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/>
  </bookViews>
  <sheets>
    <sheet name="ბათუმი" sheetId="6" r:id="rId1"/>
    <sheet name="ქუთაისი" sheetId="10" r:id="rId2"/>
  </sheets>
  <definedNames>
    <definedName name="_xlnm._FilterDatabase" localSheetId="0" hidden="1">ბათუმი!$B$2:$M$18</definedName>
    <definedName name="_xlnm._FilterDatabase" localSheetId="1" hidden="1">ქუთაისი!$B$2:$M$25</definedName>
  </definedNames>
  <calcPr calcId="145621"/>
</workbook>
</file>

<file path=xl/calcChain.xml><?xml version="1.0" encoding="utf-8"?>
<calcChain xmlns="http://schemas.openxmlformats.org/spreadsheetml/2006/main">
  <c r="L23" i="10" l="1"/>
  <c r="L22" i="10"/>
  <c r="L20" i="10"/>
  <c r="L19" i="10"/>
  <c r="L18" i="10"/>
  <c r="L17" i="10"/>
  <c r="L16" i="10"/>
  <c r="L15" i="10"/>
  <c r="L12" i="10"/>
  <c r="L11" i="10"/>
  <c r="L10" i="10"/>
  <c r="L8" i="10"/>
  <c r="L7" i="10"/>
  <c r="L6" i="10"/>
  <c r="L4" i="10"/>
  <c r="L3" i="10"/>
  <c r="L3" i="6" l="1"/>
  <c r="L4" i="6"/>
  <c r="L5" i="6"/>
  <c r="L6" i="6"/>
  <c r="L11" i="6"/>
  <c r="L12" i="6"/>
  <c r="L13" i="6"/>
</calcChain>
</file>

<file path=xl/sharedStrings.xml><?xml version="1.0" encoding="utf-8"?>
<sst xmlns="http://schemas.openxmlformats.org/spreadsheetml/2006/main" count="266" uniqueCount="127">
  <si>
    <t>N</t>
  </si>
  <si>
    <t>კერძო</t>
  </si>
  <si>
    <t>სს "სამედიცინო კორპორაცია ევექსი"</t>
  </si>
  <si>
    <t>404476205</t>
  </si>
  <si>
    <t>სახელმწიფო</t>
  </si>
  <si>
    <t>იმერეთი</t>
  </si>
  <si>
    <t>95% კერძო, 5% სახელმწიფო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</si>
  <si>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</si>
  <si>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</si>
  <si>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</si>
  <si>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</si>
  <si>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</si>
  <si>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</si>
  <si>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</si>
  <si>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</si>
  <si>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</si>
  <si>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</si>
  <si>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</si>
  <si>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</si>
  <si>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</si>
  <si>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</si>
  <si>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</si>
  <si>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</si>
  <si>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</si>
  <si>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</si>
  <si>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</si>
  <si>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</si>
  <si>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</si>
  <si>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</si>
  <si>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</si>
  <si>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</si>
  <si>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</si>
  <si>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</si>
  <si>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</si>
  <si>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</si>
  <si>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</si>
  <si>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</si>
  <si>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</si>
  <si>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</si>
  <si>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</si>
  <si>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</si>
  <si>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</si>
  <si>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</si>
  <si>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</si>
  <si>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</si>
  <si>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</si>
  <si>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</si>
  <si>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</si>
  <si>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</si>
  <si>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</si>
  <si>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</si>
  <si>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</si>
  <si>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</si>
  <si>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</si>
  <si>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</si>
  <si>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</si>
  <si>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</si>
  <si>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</si>
  <si>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</si>
  <si>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</si>
  <si>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</si>
  <si>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</si>
  <si>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</si>
  <si>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</si>
  <si>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</si>
  <si>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</si>
  <si>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</si>
  <si>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</si>
  <si>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აჭარა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</si>
  <si>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</si>
  <si>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</si>
  <si>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</si>
  <si>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</si>
  <si>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</si>
  <si>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</si>
  <si>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</si>
  <si>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</si>
  <si>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</si>
  <si>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</si>
  <si>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</si>
  <si>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</si>
  <si>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</si>
  <si>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</si>
  <si>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</si>
  <si>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</si>
  <si>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</si>
  <si>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</si>
  <si>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</si>
  <si>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</si>
  <si>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</si>
  <si>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</si>
  <si>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</si>
  <si>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</si>
  <si>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</si>
  <si>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</si>
  <si>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</si>
  <si>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</si>
  <si>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</si>
  <si>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</si>
  <si>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</si>
  <si>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</si>
  <si>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</si>
  <si>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</si>
  <si>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</si>
  <si>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</si>
  <si>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</si>
  <si>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</si>
  <si>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</si>
  <si>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</si>
  <si>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</si>
  <si>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</si>
  <si>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</si>
  <si>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</si>
  <si>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</si>
  <si>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</si>
  <si>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</si>
  <si>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</si>
  <si>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</si>
  <si>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</si>
  <si>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</si>
  <si>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</si>
  <si>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</si>
  <si>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</si>
  <si>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</si>
  <si>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</si>
  <si>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</si>
  <si>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 xml:space="preserve">ჰოსპიტალური ქსელი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</si>
</sst>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0" fillId="0" borderId="0"/>
    <xf numFmtId="0" fontId="21" fillId="0" borderId="0"/>
    <xf numFmtId="0" fontId="25" fillId="0" borderId="0"/>
  </cellStyleXfs>
  <cellXfs count="20">
    <xf numFmtId="0" fontId="0" fillId="0" borderId="0" xfId="0"/>
    <xf numFmtId="0" fontId="20" fillId="0" borderId="1" xfId="47" applyFont="1" applyFill="1" applyBorder="1" applyAlignment="1">
      <alignment vertical="top" wrapText="1"/>
    </xf>
    <xf numFmtId="0" fontId="20" fillId="0" borderId="0" xfId="47" applyAlignment="1">
      <alignment horizontal="center" vertical="top"/>
    </xf>
    <xf numFmtId="0" fontId="20" fillId="0" borderId="1" xfId="47" applyFill="1" applyBorder="1" applyAlignment="1">
      <alignment horizontal="center" vertical="top" wrapText="1"/>
    </xf>
    <xf numFmtId="0" fontId="20" fillId="0" borderId="0" xfId="47" applyFill="1"/>
    <xf numFmtId="0" fontId="20" fillId="0" borderId="1" xfId="47" applyFill="1" applyBorder="1" applyAlignment="1">
      <alignment vertical="top" wrapText="1"/>
    </xf>
    <xf numFmtId="0" fontId="20" fillId="0" borderId="0" xfId="47" applyFont="1" applyAlignment="1">
      <alignment vertical="center"/>
    </xf>
    <xf numFmtId="0" fontId="20" fillId="0" borderId="0" xfId="47"/>
    <xf numFmtId="0" fontId="20" fillId="0" borderId="1" xfId="47" applyFill="1" applyBorder="1" applyAlignment="1">
      <alignment wrapText="1"/>
    </xf>
    <xf numFmtId="0" fontId="20" fillId="0" borderId="1" xfId="47" applyFont="1" applyFill="1" applyBorder="1" applyAlignment="1">
      <alignment vertical="top" wrapText="1"/>
    </xf>
    <xf numFmtId="0" fontId="20" fillId="0" borderId="0" xfId="47" applyFont="1" applyAlignment="1">
      <alignment vertical="center"/>
    </xf>
    <xf numFmtId="0" fontId="20" fillId="0" borderId="1" xfId="47" applyFill="1" applyBorder="1" applyAlignment="1">
      <alignment horizontal="left" wrapText="1"/>
    </xf>
    <xf numFmtId="0" fontId="20" fillId="0" borderId="1" xfId="47" applyFill="1" applyBorder="1" applyAlignment="1">
      <alignment horizontal="left"/>
    </xf>
    <xf numFmtId="164" fontId="26" fillId="0" borderId="1" xfId="1" applyNumberFormat="1" applyFont="1" applyFill="1" applyBorder="1" applyAlignment="1">
      <alignment horizontal="right" vertical="top"/>
    </xf>
    <xf numFmtId="164" fontId="27" fillId="0" borderId="1" xfId="1" applyNumberFormat="1" applyFont="1" applyFill="1" applyBorder="1" applyAlignment="1">
      <alignment horizontal="right" vertical="top"/>
    </xf>
    <xf numFmtId="9" fontId="26" fillId="0" borderId="1" xfId="44" applyFont="1" applyFill="1" applyBorder="1" applyAlignment="1">
      <alignment horizontal="right" vertical="top"/>
    </xf>
    <xf numFmtId="1" fontId="20" fillId="0" borderId="0" xfId="47" applyNumberFormat="1" applyFill="1"/>
    <xf numFmtId="9" fontId="27" fillId="0" borderId="1" xfId="44" applyFont="1" applyFill="1" applyBorder="1" applyAlignment="1">
      <alignment horizontal="right" vertical="top"/>
    </xf>
    <xf numFmtId="165" fontId="27" fillId="0" borderId="1" xfId="44" applyNumberFormat="1" applyFont="1" applyFill="1" applyBorder="1" applyAlignment="1">
      <alignment horizontal="right" vertical="top"/>
    </xf>
    <xf numFmtId="0" fontId="24" fillId="0" borderId="11" xfId="47" applyFont="1" applyBorder="1" applyAlignment="1">
      <alignment horizontal="center" vertical="top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48"/>
    <cellStyle name="Normal 2 3" xfId="49"/>
    <cellStyle name="Normal 3" xfId="45"/>
    <cellStyle name="Normal 4" xfId="47"/>
    <cellStyle name="Note" xfId="16" builtinId="10" customBuiltin="1"/>
    <cellStyle name="Output" xfId="11" builtinId="21" customBuiltin="1"/>
    <cellStyle name="Percent" xfId="44" builtinId="5"/>
    <cellStyle name="Percent 2" xfId="46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pane ySplit="2" topLeftCell="A3" activePane="bottomLeft" state="frozen"/>
      <selection activeCell="B1" sqref="B1"/>
      <selection pane="bottomLeft" activeCell="E10" sqref="E10"/>
    </sheetView>
  </sheetViews>
  <sheetFormatPr defaultRowHeight="15" x14ac:dyDescent="0.25"/>
  <cols>
    <col min="1" max="1" width="7.140625" style="2" customWidth="1"/>
    <col min="2" max="2" width="10.85546875" style="7" customWidth="1"/>
    <col min="3" max="3" width="15.7109375" style="7" customWidth="1"/>
    <col min="4" max="4" width="12" style="7" customWidth="1"/>
    <col min="5" max="5" width="37.85546875" style="7" customWidth="1"/>
    <col min="6" max="6" width="35" style="7" customWidth="1"/>
    <col min="7" max="7" width="18" style="4" customWidth="1"/>
    <col min="8" max="8" width="14.85546875" style="6" bestFit="1" customWidth="1"/>
    <col min="9" max="9" width="12.5703125" style="6" customWidth="1"/>
    <col min="10" max="10" width="12.140625" style="6" customWidth="1"/>
    <col min="11" max="11" width="14.85546875" style="6" bestFit="1" customWidth="1"/>
    <col min="12" max="12" width="14.85546875" style="10" customWidth="1"/>
    <col min="13" max="13" width="13.28515625" style="6" customWidth="1"/>
    <col min="14" max="14" width="13.28515625" style="7" bestFit="1" customWidth="1"/>
    <col min="15" max="15" width="13.85546875" style="7" customWidth="1"/>
    <col min="16" max="16384" width="9.140625" style="7"/>
  </cols>
  <sheetData>
    <row r="1" spans="1:15" x14ac:dyDescent="0.25">
      <c r="A1" s="19" t="s">
        <v>126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4" customFormat="1" ht="75" customHeight="1" x14ac:dyDescent="0.25">
      <c r="A2" s="3" t="s">
        <v>0</v>
      </c>
      <c r="B2" s="5" t="s">
        <v>122</v>
      </c>
      <c r="C2" s="5" t="s">
        <v>121</v>
      </c>
      <c r="D2" s="5" t="s">
        <v>120</v>
      </c>
      <c r="E2" s="5" t="s">
        <v>119</v>
      </c>
      <c r="F2" s="5" t="s">
        <v>118</v>
      </c>
      <c r="G2" s="8" t="s">
        <v>117</v>
      </c>
      <c r="H2" s="1" t="s">
        <v>125</v>
      </c>
      <c r="I2" s="1" t="s">
        <v>116</v>
      </c>
      <c r="J2" s="1" t="s">
        <v>115</v>
      </c>
      <c r="K2" s="1" t="s">
        <v>123</v>
      </c>
      <c r="L2" s="9" t="s">
        <v>124</v>
      </c>
      <c r="M2" s="1" t="s">
        <v>114</v>
      </c>
      <c r="N2" s="1" t="s">
        <v>113</v>
      </c>
      <c r="O2" s="1" t="s">
        <v>112</v>
      </c>
    </row>
    <row r="3" spans="1:15" s="4" customFormat="1" ht="45" x14ac:dyDescent="0.25">
      <c r="A3" s="3">
        <v>133</v>
      </c>
      <c r="B3" s="11" t="s">
        <v>68</v>
      </c>
      <c r="C3" s="11" t="s">
        <v>72</v>
      </c>
      <c r="D3" s="11" t="s">
        <v>111</v>
      </c>
      <c r="E3" s="11" t="s">
        <v>110</v>
      </c>
      <c r="F3" s="11" t="s">
        <v>109</v>
      </c>
      <c r="G3" s="12" t="s">
        <v>1</v>
      </c>
      <c r="H3" s="14">
        <v>139</v>
      </c>
      <c r="I3" s="14">
        <v>5313</v>
      </c>
      <c r="J3" s="14">
        <v>5085</v>
      </c>
      <c r="K3" s="14">
        <v>190</v>
      </c>
      <c r="L3" s="18">
        <f t="shared" ref="L3:L13" si="0">K3/M3</f>
        <v>7.9788350900768489E-3</v>
      </c>
      <c r="M3" s="14">
        <v>23813</v>
      </c>
      <c r="N3" s="13">
        <v>4.4820252211556557</v>
      </c>
      <c r="O3" s="15">
        <v>0.46859011696550851</v>
      </c>
    </row>
    <row r="4" spans="1:15" s="4" customFormat="1" ht="30" x14ac:dyDescent="0.25">
      <c r="A4" s="3">
        <v>134</v>
      </c>
      <c r="B4" s="11" t="s">
        <v>68</v>
      </c>
      <c r="C4" s="11" t="s">
        <v>72</v>
      </c>
      <c r="D4" s="11" t="s">
        <v>3</v>
      </c>
      <c r="E4" s="11" t="s">
        <v>2</v>
      </c>
      <c r="F4" s="11" t="s">
        <v>108</v>
      </c>
      <c r="G4" s="12" t="s">
        <v>1</v>
      </c>
      <c r="H4" s="14">
        <v>160</v>
      </c>
      <c r="I4" s="14">
        <v>8195</v>
      </c>
      <c r="J4" s="14">
        <v>8073</v>
      </c>
      <c r="K4" s="14">
        <v>16</v>
      </c>
      <c r="L4" s="18">
        <f t="shared" si="0"/>
        <v>4.9817853473238473E-4</v>
      </c>
      <c r="M4" s="14">
        <v>32117</v>
      </c>
      <c r="N4" s="13">
        <v>3.9190970103721781</v>
      </c>
      <c r="O4" s="15">
        <v>0.54904608862144411</v>
      </c>
    </row>
    <row r="5" spans="1:15" s="4" customFormat="1" ht="30" x14ac:dyDescent="0.25">
      <c r="A5" s="3">
        <v>135</v>
      </c>
      <c r="B5" s="11" t="s">
        <v>68</v>
      </c>
      <c r="C5" s="11" t="s">
        <v>72</v>
      </c>
      <c r="D5" s="11" t="s">
        <v>3</v>
      </c>
      <c r="E5" s="11" t="s">
        <v>2</v>
      </c>
      <c r="F5" s="11" t="s">
        <v>107</v>
      </c>
      <c r="G5" s="12" t="s">
        <v>1</v>
      </c>
      <c r="H5" s="14">
        <v>135</v>
      </c>
      <c r="I5" s="14">
        <v>6057</v>
      </c>
      <c r="J5" s="14">
        <v>5557</v>
      </c>
      <c r="K5" s="14">
        <v>307</v>
      </c>
      <c r="L5" s="18">
        <f t="shared" si="0"/>
        <v>1.2069982307843523E-2</v>
      </c>
      <c r="M5" s="14">
        <v>25435</v>
      </c>
      <c r="N5" s="13">
        <v>4.199273567772825</v>
      </c>
      <c r="O5" s="15">
        <v>0.51533754761325878</v>
      </c>
    </row>
    <row r="6" spans="1:15" s="4" customFormat="1" ht="30" x14ac:dyDescent="0.25">
      <c r="A6" s="3">
        <v>136</v>
      </c>
      <c r="B6" s="11" t="s">
        <v>68</v>
      </c>
      <c r="C6" s="11" t="s">
        <v>72</v>
      </c>
      <c r="D6" s="11" t="s">
        <v>106</v>
      </c>
      <c r="E6" s="11" t="s">
        <v>105</v>
      </c>
      <c r="F6" s="11" t="s">
        <v>104</v>
      </c>
      <c r="G6" s="12" t="s">
        <v>4</v>
      </c>
      <c r="H6" s="14">
        <v>80</v>
      </c>
      <c r="I6" s="14">
        <v>4682</v>
      </c>
      <c r="J6" s="14">
        <v>4525</v>
      </c>
      <c r="K6" s="14">
        <v>167</v>
      </c>
      <c r="L6" s="18">
        <f t="shared" si="0"/>
        <v>8.0447035020954766E-3</v>
      </c>
      <c r="M6" s="14">
        <v>20759</v>
      </c>
      <c r="N6" s="13">
        <v>4.4337889790687743</v>
      </c>
      <c r="O6" s="15">
        <v>0.70975793216630201</v>
      </c>
    </row>
    <row r="7" spans="1:15" s="4" customFormat="1" ht="45" x14ac:dyDescent="0.25">
      <c r="A7" s="3">
        <v>137</v>
      </c>
      <c r="B7" s="11" t="s">
        <v>68</v>
      </c>
      <c r="C7" s="11" t="s">
        <v>72</v>
      </c>
      <c r="D7" s="11" t="s">
        <v>103</v>
      </c>
      <c r="E7" s="11" t="s">
        <v>102</v>
      </c>
      <c r="F7" s="11" t="s">
        <v>101</v>
      </c>
      <c r="G7" s="12" t="s">
        <v>1</v>
      </c>
      <c r="H7" s="14">
        <v>8</v>
      </c>
      <c r="I7" s="14">
        <v>652</v>
      </c>
      <c r="J7" s="14">
        <v>652</v>
      </c>
      <c r="K7" s="14"/>
      <c r="L7" s="17"/>
      <c r="M7" s="14">
        <v>652</v>
      </c>
      <c r="N7" s="13">
        <v>1</v>
      </c>
      <c r="O7" s="15">
        <v>0.22292122538293216</v>
      </c>
    </row>
    <row r="8" spans="1:15" s="4" customFormat="1" ht="45" x14ac:dyDescent="0.25">
      <c r="A8" s="3">
        <v>138</v>
      </c>
      <c r="B8" s="11" t="s">
        <v>68</v>
      </c>
      <c r="C8" s="11" t="s">
        <v>72</v>
      </c>
      <c r="D8" s="11" t="s">
        <v>100</v>
      </c>
      <c r="E8" s="11" t="s">
        <v>99</v>
      </c>
      <c r="F8" s="11" t="s">
        <v>98</v>
      </c>
      <c r="G8" s="12" t="s">
        <v>1</v>
      </c>
      <c r="H8" s="14">
        <v>60</v>
      </c>
      <c r="I8" s="14">
        <v>1399</v>
      </c>
      <c r="J8" s="14">
        <v>1389</v>
      </c>
      <c r="K8" s="14"/>
      <c r="L8" s="17"/>
      <c r="M8" s="14">
        <v>2787</v>
      </c>
      <c r="N8" s="13">
        <v>1.9921372408863474</v>
      </c>
      <c r="O8" s="15">
        <v>0.12705142231947483</v>
      </c>
    </row>
    <row r="9" spans="1:15" s="4" customFormat="1" x14ac:dyDescent="0.25">
      <c r="A9" s="3">
        <v>139</v>
      </c>
      <c r="B9" s="11" t="s">
        <v>68</v>
      </c>
      <c r="C9" s="11" t="s">
        <v>72</v>
      </c>
      <c r="D9" s="11" t="s">
        <v>97</v>
      </c>
      <c r="E9" s="11" t="s">
        <v>96</v>
      </c>
      <c r="F9" s="11" t="s">
        <v>95</v>
      </c>
      <c r="G9" s="12" t="s">
        <v>1</v>
      </c>
      <c r="H9" s="14">
        <v>160</v>
      </c>
      <c r="I9" s="14">
        <v>620</v>
      </c>
      <c r="J9" s="14">
        <v>642</v>
      </c>
      <c r="K9" s="14"/>
      <c r="L9" s="17"/>
      <c r="M9" s="14">
        <v>54778</v>
      </c>
      <c r="N9" s="13">
        <v>88.351612903225814</v>
      </c>
      <c r="O9" s="15">
        <v>0.93644009846827125</v>
      </c>
    </row>
    <row r="10" spans="1:15" s="4" customFormat="1" ht="60" x14ac:dyDescent="0.25">
      <c r="A10" s="3">
        <v>140</v>
      </c>
      <c r="B10" s="11" t="s">
        <v>68</v>
      </c>
      <c r="C10" s="11" t="s">
        <v>72</v>
      </c>
      <c r="D10" s="11" t="s">
        <v>93</v>
      </c>
      <c r="E10" s="11" t="s">
        <v>92</v>
      </c>
      <c r="F10" s="11" t="s">
        <v>94</v>
      </c>
      <c r="G10" s="12" t="s">
        <v>4</v>
      </c>
      <c r="H10" s="13"/>
      <c r="I10" s="13"/>
      <c r="J10" s="13"/>
      <c r="K10" s="13"/>
      <c r="L10" s="17"/>
      <c r="M10" s="13"/>
      <c r="N10" s="13"/>
      <c r="O10" s="15"/>
    </row>
    <row r="11" spans="1:15" s="4" customFormat="1" ht="60" x14ac:dyDescent="0.25">
      <c r="A11" s="3">
        <v>141</v>
      </c>
      <c r="B11" s="11" t="s">
        <v>68</v>
      </c>
      <c r="C11" s="11" t="s">
        <v>72</v>
      </c>
      <c r="D11" s="11" t="s">
        <v>93</v>
      </c>
      <c r="E11" s="11" t="s">
        <v>92</v>
      </c>
      <c r="F11" s="11" t="s">
        <v>91</v>
      </c>
      <c r="G11" s="12" t="s">
        <v>4</v>
      </c>
      <c r="H11" s="14">
        <v>90</v>
      </c>
      <c r="I11" s="14">
        <v>642</v>
      </c>
      <c r="J11" s="14">
        <v>609</v>
      </c>
      <c r="K11" s="14">
        <v>1</v>
      </c>
      <c r="L11" s="18">
        <f t="shared" si="0"/>
        <v>5.4086213424198172E-5</v>
      </c>
      <c r="M11" s="14">
        <v>18489</v>
      </c>
      <c r="N11" s="13">
        <v>28.799065420560748</v>
      </c>
      <c r="O11" s="15">
        <v>0.56190736688548504</v>
      </c>
    </row>
    <row r="12" spans="1:15" s="4" customFormat="1" ht="30" x14ac:dyDescent="0.25">
      <c r="A12" s="3">
        <v>142</v>
      </c>
      <c r="B12" s="11" t="s">
        <v>68</v>
      </c>
      <c r="C12" s="11" t="s">
        <v>72</v>
      </c>
      <c r="D12" s="11" t="s">
        <v>90</v>
      </c>
      <c r="E12" s="11" t="s">
        <v>89</v>
      </c>
      <c r="F12" s="11" t="s">
        <v>88</v>
      </c>
      <c r="G12" s="12" t="s">
        <v>1</v>
      </c>
      <c r="H12" s="14">
        <v>40</v>
      </c>
      <c r="I12" s="14">
        <v>4969</v>
      </c>
      <c r="J12" s="14">
        <v>4888</v>
      </c>
      <c r="K12" s="14">
        <v>81</v>
      </c>
      <c r="L12" s="18">
        <f t="shared" si="0"/>
        <v>9.718056388722255E-3</v>
      </c>
      <c r="M12" s="14">
        <v>8335</v>
      </c>
      <c r="N12" s="13">
        <v>1.6773998792513585</v>
      </c>
      <c r="O12" s="15">
        <v>0.56995350109409182</v>
      </c>
    </row>
    <row r="13" spans="1:15" s="4" customFormat="1" ht="30" x14ac:dyDescent="0.25">
      <c r="A13" s="3">
        <v>143</v>
      </c>
      <c r="B13" s="11" t="s">
        <v>68</v>
      </c>
      <c r="C13" s="11" t="s">
        <v>72</v>
      </c>
      <c r="D13" s="11" t="s">
        <v>87</v>
      </c>
      <c r="E13" s="11" t="s">
        <v>86</v>
      </c>
      <c r="F13" s="11" t="s">
        <v>85</v>
      </c>
      <c r="G13" s="12" t="s">
        <v>1</v>
      </c>
      <c r="H13" s="14">
        <v>140</v>
      </c>
      <c r="I13" s="14">
        <v>9654</v>
      </c>
      <c r="J13" s="14">
        <v>9502</v>
      </c>
      <c r="K13" s="14">
        <v>162</v>
      </c>
      <c r="L13" s="18">
        <f t="shared" si="0"/>
        <v>4.5828736315030125E-3</v>
      </c>
      <c r="M13" s="14">
        <v>35349</v>
      </c>
      <c r="N13" s="13">
        <v>3.6615910503418272</v>
      </c>
      <c r="O13" s="15">
        <v>0.69062597686777116</v>
      </c>
    </row>
    <row r="14" spans="1:15" s="4" customFormat="1" ht="30" x14ac:dyDescent="0.25">
      <c r="A14" s="3">
        <v>144</v>
      </c>
      <c r="B14" s="11" t="s">
        <v>68</v>
      </c>
      <c r="C14" s="11" t="s">
        <v>72</v>
      </c>
      <c r="D14" s="11" t="s">
        <v>84</v>
      </c>
      <c r="E14" s="11" t="s">
        <v>83</v>
      </c>
      <c r="F14" s="11" t="s">
        <v>82</v>
      </c>
      <c r="G14" s="12" t="s">
        <v>1</v>
      </c>
      <c r="H14" s="14">
        <v>52</v>
      </c>
      <c r="I14" s="14">
        <v>1126</v>
      </c>
      <c r="J14" s="14">
        <v>1126</v>
      </c>
      <c r="K14" s="14"/>
      <c r="L14" s="17"/>
      <c r="M14" s="14">
        <v>4174</v>
      </c>
      <c r="N14" s="13">
        <v>3.7069271758436946</v>
      </c>
      <c r="O14" s="15">
        <v>0.21955478875610165</v>
      </c>
    </row>
    <row r="15" spans="1:15" s="4" customFormat="1" ht="30" x14ac:dyDescent="0.25">
      <c r="A15" s="3">
        <v>145</v>
      </c>
      <c r="B15" s="11" t="s">
        <v>68</v>
      </c>
      <c r="C15" s="11" t="s">
        <v>72</v>
      </c>
      <c r="D15" s="11" t="s">
        <v>81</v>
      </c>
      <c r="E15" s="11" t="s">
        <v>80</v>
      </c>
      <c r="F15" s="11" t="s">
        <v>79</v>
      </c>
      <c r="G15" s="12" t="s">
        <v>1</v>
      </c>
      <c r="H15" s="14">
        <v>9</v>
      </c>
      <c r="I15" s="14">
        <v>818</v>
      </c>
      <c r="J15" s="14">
        <v>818</v>
      </c>
      <c r="K15" s="14"/>
      <c r="L15" s="17"/>
      <c r="M15" s="14">
        <v>818</v>
      </c>
      <c r="N15" s="13">
        <v>1</v>
      </c>
      <c r="O15" s="15">
        <v>0.24860199367858007</v>
      </c>
    </row>
    <row r="16" spans="1:15" s="4" customFormat="1" ht="30" x14ac:dyDescent="0.25">
      <c r="A16" s="3">
        <v>146</v>
      </c>
      <c r="B16" s="11" t="s">
        <v>68</v>
      </c>
      <c r="C16" s="11" t="s">
        <v>72</v>
      </c>
      <c r="D16" s="11" t="s">
        <v>78</v>
      </c>
      <c r="E16" s="11" t="s">
        <v>77</v>
      </c>
      <c r="F16" s="11" t="s">
        <v>76</v>
      </c>
      <c r="G16" s="12" t="s">
        <v>1</v>
      </c>
      <c r="H16" s="13"/>
      <c r="I16" s="13"/>
      <c r="J16" s="13"/>
      <c r="K16" s="13"/>
      <c r="L16" s="17"/>
      <c r="M16" s="13"/>
      <c r="N16" s="13"/>
      <c r="O16" s="13">
        <v>0</v>
      </c>
    </row>
    <row r="17" spans="1:17" s="4" customFormat="1" x14ac:dyDescent="0.25">
      <c r="A17" s="3">
        <v>147</v>
      </c>
      <c r="B17" s="11" t="s">
        <v>68</v>
      </c>
      <c r="C17" s="11" t="s">
        <v>72</v>
      </c>
      <c r="D17" s="11" t="s">
        <v>75</v>
      </c>
      <c r="E17" s="11" t="s">
        <v>74</v>
      </c>
      <c r="F17" s="11" t="s">
        <v>73</v>
      </c>
      <c r="G17" s="12" t="s">
        <v>1</v>
      </c>
      <c r="H17" s="13"/>
      <c r="I17" s="13"/>
      <c r="J17" s="13"/>
      <c r="K17" s="13"/>
      <c r="L17" s="17"/>
      <c r="M17" s="13"/>
      <c r="N17" s="13"/>
      <c r="O17" s="13"/>
    </row>
    <row r="18" spans="1:17" s="4" customFormat="1" ht="30" x14ac:dyDescent="0.25">
      <c r="A18" s="3">
        <v>148</v>
      </c>
      <c r="B18" s="11" t="s">
        <v>68</v>
      </c>
      <c r="C18" s="11" t="s">
        <v>72</v>
      </c>
      <c r="D18" s="11" t="s">
        <v>71</v>
      </c>
      <c r="E18" s="11" t="s">
        <v>70</v>
      </c>
      <c r="F18" s="11" t="s">
        <v>69</v>
      </c>
      <c r="G18" s="12" t="s">
        <v>1</v>
      </c>
      <c r="H18" s="14">
        <v>20</v>
      </c>
      <c r="I18" s="14">
        <v>1857</v>
      </c>
      <c r="J18" s="14">
        <v>1857</v>
      </c>
      <c r="K18" s="14"/>
      <c r="L18" s="17"/>
      <c r="M18" s="14">
        <v>2467</v>
      </c>
      <c r="N18" s="13">
        <v>1.3284868066774367</v>
      </c>
      <c r="O18" s="15">
        <v>0.33739059080962797</v>
      </c>
    </row>
    <row r="20" spans="1:17" x14ac:dyDescent="0.25">
      <c r="Q20" s="16"/>
    </row>
  </sheetData>
  <autoFilter ref="B2:M18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pane ySplit="2" topLeftCell="A3" activePane="bottomLeft" state="frozen"/>
      <selection activeCell="B1" sqref="B1"/>
      <selection pane="bottomLeft" activeCell="D34" sqref="D34"/>
    </sheetView>
  </sheetViews>
  <sheetFormatPr defaultRowHeight="15" x14ac:dyDescent="0.25"/>
  <cols>
    <col min="1" max="1" width="7.140625" style="2" customWidth="1"/>
    <col min="2" max="2" width="10.85546875" style="7" customWidth="1"/>
    <col min="3" max="3" width="15.7109375" style="7" customWidth="1"/>
    <col min="4" max="4" width="12" style="7" customWidth="1"/>
    <col min="5" max="5" width="37.85546875" style="7" customWidth="1"/>
    <col min="6" max="6" width="35" style="7" customWidth="1"/>
    <col min="7" max="7" width="18" style="4" customWidth="1"/>
    <col min="8" max="8" width="14.85546875" style="10" bestFit="1" customWidth="1"/>
    <col min="9" max="9" width="12.5703125" style="10" customWidth="1"/>
    <col min="10" max="10" width="12.140625" style="10" customWidth="1"/>
    <col min="11" max="11" width="14.85546875" style="10" bestFit="1" customWidth="1"/>
    <col min="12" max="12" width="14.85546875" style="10" customWidth="1"/>
    <col min="13" max="13" width="13.28515625" style="10" customWidth="1"/>
    <col min="14" max="14" width="13.28515625" style="7" bestFit="1" customWidth="1"/>
    <col min="15" max="15" width="13.85546875" style="7" customWidth="1"/>
    <col min="16" max="16384" width="9.140625" style="7"/>
  </cols>
  <sheetData>
    <row r="1" spans="1:15" x14ac:dyDescent="0.25">
      <c r="A1" s="19" t="s">
        <v>126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4" customFormat="1" ht="75" customHeight="1" x14ac:dyDescent="0.25">
      <c r="A2" s="3" t="s">
        <v>0</v>
      </c>
      <c r="B2" s="5" t="s">
        <v>122</v>
      </c>
      <c r="C2" s="5" t="s">
        <v>121</v>
      </c>
      <c r="D2" s="5" t="s">
        <v>120</v>
      </c>
      <c r="E2" s="5" t="s">
        <v>119</v>
      </c>
      <c r="F2" s="5" t="s">
        <v>118</v>
      </c>
      <c r="G2" s="8" t="s">
        <v>117</v>
      </c>
      <c r="H2" s="9" t="s">
        <v>125</v>
      </c>
      <c r="I2" s="9" t="s">
        <v>116</v>
      </c>
      <c r="J2" s="9" t="s">
        <v>115</v>
      </c>
      <c r="K2" s="9" t="s">
        <v>123</v>
      </c>
      <c r="L2" s="9" t="s">
        <v>124</v>
      </c>
      <c r="M2" s="9" t="s">
        <v>114</v>
      </c>
      <c r="N2" s="9" t="s">
        <v>113</v>
      </c>
      <c r="O2" s="9" t="s">
        <v>112</v>
      </c>
    </row>
    <row r="3" spans="1:15" s="4" customFormat="1" ht="30" x14ac:dyDescent="0.25">
      <c r="A3" s="3">
        <v>205</v>
      </c>
      <c r="B3" s="11" t="s">
        <v>5</v>
      </c>
      <c r="C3" s="11" t="s">
        <v>10</v>
      </c>
      <c r="D3" s="11" t="s">
        <v>65</v>
      </c>
      <c r="E3" s="11" t="s">
        <v>64</v>
      </c>
      <c r="F3" s="11" t="s">
        <v>67</v>
      </c>
      <c r="G3" s="12" t="s">
        <v>1</v>
      </c>
      <c r="H3" s="14">
        <v>10</v>
      </c>
      <c r="I3" s="14">
        <v>1030</v>
      </c>
      <c r="J3" s="14">
        <v>1022</v>
      </c>
      <c r="K3" s="14">
        <v>133</v>
      </c>
      <c r="L3" s="18">
        <f t="shared" ref="L3:L23" si="0">K3/M3</f>
        <v>2.5237191650853891E-2</v>
      </c>
      <c r="M3" s="14">
        <v>5270</v>
      </c>
      <c r="N3" s="13">
        <v>5.116504854368932</v>
      </c>
      <c r="O3" s="15">
        <v>1.4414660831509847</v>
      </c>
    </row>
    <row r="4" spans="1:15" s="4" customFormat="1" ht="30" x14ac:dyDescent="0.25">
      <c r="A4" s="3">
        <v>206</v>
      </c>
      <c r="B4" s="11" t="s">
        <v>5</v>
      </c>
      <c r="C4" s="11" t="s">
        <v>10</v>
      </c>
      <c r="D4" s="11" t="s">
        <v>3</v>
      </c>
      <c r="E4" s="11" t="s">
        <v>2</v>
      </c>
      <c r="F4" s="11" t="s">
        <v>66</v>
      </c>
      <c r="G4" s="12" t="s">
        <v>1</v>
      </c>
      <c r="H4" s="14">
        <v>147</v>
      </c>
      <c r="I4" s="14">
        <v>8573</v>
      </c>
      <c r="J4" s="14">
        <v>7673</v>
      </c>
      <c r="K4" s="14">
        <v>707</v>
      </c>
      <c r="L4" s="18">
        <f t="shared" si="0"/>
        <v>1.7712195610782643E-2</v>
      </c>
      <c r="M4" s="14">
        <v>39916</v>
      </c>
      <c r="N4" s="13">
        <v>4.6560130642715505</v>
      </c>
      <c r="O4" s="15">
        <v>0.74271721817829972</v>
      </c>
    </row>
    <row r="5" spans="1:15" s="4" customFormat="1" x14ac:dyDescent="0.25">
      <c r="A5" s="3">
        <v>207</v>
      </c>
      <c r="B5" s="11" t="s">
        <v>5</v>
      </c>
      <c r="C5" s="11" t="s">
        <v>10</v>
      </c>
      <c r="D5" s="11" t="s">
        <v>65</v>
      </c>
      <c r="E5" s="11" t="s">
        <v>64</v>
      </c>
      <c r="F5" s="11" t="s">
        <v>63</v>
      </c>
      <c r="G5" s="12" t="s">
        <v>1</v>
      </c>
      <c r="H5" s="13"/>
      <c r="I5" s="13"/>
      <c r="J5" s="13"/>
      <c r="K5" s="13"/>
      <c r="L5" s="17"/>
      <c r="M5" s="13"/>
      <c r="N5" s="13"/>
      <c r="O5" s="15"/>
    </row>
    <row r="6" spans="1:15" s="4" customFormat="1" ht="30" x14ac:dyDescent="0.25">
      <c r="A6" s="3">
        <v>208</v>
      </c>
      <c r="B6" s="11" t="s">
        <v>5</v>
      </c>
      <c r="C6" s="11" t="s">
        <v>10</v>
      </c>
      <c r="D6" s="11" t="s">
        <v>3</v>
      </c>
      <c r="E6" s="11" t="s">
        <v>2</v>
      </c>
      <c r="F6" s="11" t="s">
        <v>53</v>
      </c>
      <c r="G6" s="12" t="s">
        <v>1</v>
      </c>
      <c r="H6" s="14">
        <v>59</v>
      </c>
      <c r="I6" s="14">
        <v>164</v>
      </c>
      <c r="J6" s="14">
        <v>152</v>
      </c>
      <c r="K6" s="14">
        <v>12</v>
      </c>
      <c r="L6" s="18">
        <f t="shared" si="0"/>
        <v>1.5189873417721518E-2</v>
      </c>
      <c r="M6" s="14">
        <v>790</v>
      </c>
      <c r="N6" s="13">
        <v>4.8170731707317076</v>
      </c>
      <c r="O6" s="15">
        <v>3.6624262878759778E-2</v>
      </c>
    </row>
    <row r="7" spans="1:15" s="4" customFormat="1" ht="60" x14ac:dyDescent="0.25">
      <c r="A7" s="3">
        <v>209</v>
      </c>
      <c r="B7" s="11" t="s">
        <v>5</v>
      </c>
      <c r="C7" s="11" t="s">
        <v>10</v>
      </c>
      <c r="D7" s="11" t="s">
        <v>3</v>
      </c>
      <c r="E7" s="11" t="s">
        <v>2</v>
      </c>
      <c r="F7" s="11" t="s">
        <v>62</v>
      </c>
      <c r="G7" s="12" t="s">
        <v>1</v>
      </c>
      <c r="H7" s="14">
        <v>41</v>
      </c>
      <c r="I7" s="14">
        <v>1876</v>
      </c>
      <c r="J7" s="14">
        <v>1769</v>
      </c>
      <c r="K7" s="14">
        <v>100</v>
      </c>
      <c r="L7" s="18">
        <f t="shared" si="0"/>
        <v>1.6809547823163556E-2</v>
      </c>
      <c r="M7" s="14">
        <v>5949</v>
      </c>
      <c r="N7" s="13">
        <v>3.1711087420042645</v>
      </c>
      <c r="O7" s="15">
        <v>0.39687516678230234</v>
      </c>
    </row>
    <row r="8" spans="1:15" s="4" customFormat="1" ht="60" x14ac:dyDescent="0.25">
      <c r="A8" s="3">
        <v>210</v>
      </c>
      <c r="B8" s="11" t="s">
        <v>5</v>
      </c>
      <c r="C8" s="11" t="s">
        <v>10</v>
      </c>
      <c r="D8" s="11" t="s">
        <v>61</v>
      </c>
      <c r="E8" s="11" t="s">
        <v>60</v>
      </c>
      <c r="F8" s="11" t="s">
        <v>59</v>
      </c>
      <c r="G8" s="12" t="s">
        <v>4</v>
      </c>
      <c r="H8" s="14">
        <v>114</v>
      </c>
      <c r="I8" s="14">
        <v>3248</v>
      </c>
      <c r="J8" s="14">
        <v>3060</v>
      </c>
      <c r="K8" s="14">
        <v>215</v>
      </c>
      <c r="L8" s="18">
        <f t="shared" si="0"/>
        <v>1.2406947890818859E-2</v>
      </c>
      <c r="M8" s="14">
        <v>17329</v>
      </c>
      <c r="N8" s="13">
        <v>5.3352832512315267</v>
      </c>
      <c r="O8" s="15">
        <v>0.41577891665706929</v>
      </c>
    </row>
    <row r="9" spans="1:15" s="4" customFormat="1" ht="30" x14ac:dyDescent="0.25">
      <c r="A9" s="3">
        <v>211</v>
      </c>
      <c r="B9" s="11" t="s">
        <v>5</v>
      </c>
      <c r="C9" s="11" t="s">
        <v>10</v>
      </c>
      <c r="D9" s="11" t="s">
        <v>58</v>
      </c>
      <c r="E9" s="11" t="s">
        <v>57</v>
      </c>
      <c r="F9" s="11" t="s">
        <v>56</v>
      </c>
      <c r="G9" s="12" t="s">
        <v>4</v>
      </c>
      <c r="H9" s="14">
        <v>30</v>
      </c>
      <c r="I9" s="14">
        <v>288</v>
      </c>
      <c r="J9" s="14">
        <v>258</v>
      </c>
      <c r="K9" s="14"/>
      <c r="L9" s="17"/>
      <c r="M9" s="14">
        <v>10900</v>
      </c>
      <c r="N9" s="13">
        <v>37.847222222222221</v>
      </c>
      <c r="O9" s="15">
        <v>0.9938001458789204</v>
      </c>
    </row>
    <row r="10" spans="1:15" s="4" customFormat="1" ht="60" x14ac:dyDescent="0.25">
      <c r="A10" s="3">
        <v>212</v>
      </c>
      <c r="B10" s="11" t="s">
        <v>5</v>
      </c>
      <c r="C10" s="11" t="s">
        <v>10</v>
      </c>
      <c r="D10" s="11" t="s">
        <v>55</v>
      </c>
      <c r="E10" s="11" t="s">
        <v>54</v>
      </c>
      <c r="F10" s="11" t="s">
        <v>53</v>
      </c>
      <c r="G10" s="12" t="s">
        <v>1</v>
      </c>
      <c r="H10" s="14">
        <v>262</v>
      </c>
      <c r="I10" s="14">
        <v>12792</v>
      </c>
      <c r="J10" s="14">
        <v>11947</v>
      </c>
      <c r="K10" s="14">
        <v>590</v>
      </c>
      <c r="L10" s="18">
        <f t="shared" si="0"/>
        <v>9.9798711074273929E-3</v>
      </c>
      <c r="M10" s="14">
        <v>59119</v>
      </c>
      <c r="N10" s="13">
        <v>4.6215603502188864</v>
      </c>
      <c r="O10" s="15">
        <v>0.61719102343528154</v>
      </c>
    </row>
    <row r="11" spans="1:15" s="4" customFormat="1" ht="30" x14ac:dyDescent="0.25">
      <c r="A11" s="3">
        <v>213</v>
      </c>
      <c r="B11" s="11" t="s">
        <v>5</v>
      </c>
      <c r="C11" s="11" t="s">
        <v>10</v>
      </c>
      <c r="D11" s="11" t="s">
        <v>52</v>
      </c>
      <c r="E11" s="11" t="s">
        <v>51</v>
      </c>
      <c r="F11" s="11" t="s">
        <v>50</v>
      </c>
      <c r="G11" s="12" t="s">
        <v>1</v>
      </c>
      <c r="H11" s="14">
        <v>60</v>
      </c>
      <c r="I11" s="14">
        <v>1594</v>
      </c>
      <c r="J11" s="14">
        <v>1568</v>
      </c>
      <c r="K11" s="14">
        <v>26</v>
      </c>
      <c r="L11" s="18">
        <f t="shared" si="0"/>
        <v>3.7063435495367069E-3</v>
      </c>
      <c r="M11" s="14">
        <v>7015</v>
      </c>
      <c r="N11" s="13">
        <v>4.4008782936010036</v>
      </c>
      <c r="O11" s="15">
        <v>0.31979394602479944</v>
      </c>
    </row>
    <row r="12" spans="1:15" s="4" customFormat="1" ht="30" x14ac:dyDescent="0.25">
      <c r="A12" s="3">
        <v>214</v>
      </c>
      <c r="B12" s="11" t="s">
        <v>5</v>
      </c>
      <c r="C12" s="11" t="s">
        <v>10</v>
      </c>
      <c r="D12" s="11" t="s">
        <v>49</v>
      </c>
      <c r="E12" s="11" t="s">
        <v>48</v>
      </c>
      <c r="F12" s="11" t="s">
        <v>47</v>
      </c>
      <c r="G12" s="12" t="s">
        <v>1</v>
      </c>
      <c r="H12" s="14">
        <v>30</v>
      </c>
      <c r="I12" s="14">
        <v>1392</v>
      </c>
      <c r="J12" s="14">
        <v>1392</v>
      </c>
      <c r="K12" s="14">
        <v>1</v>
      </c>
      <c r="L12" s="18">
        <f t="shared" si="0"/>
        <v>2.0329335230737954E-4</v>
      </c>
      <c r="M12" s="14">
        <v>4919</v>
      </c>
      <c r="N12" s="13">
        <v>3.5337643678160919</v>
      </c>
      <c r="O12" s="15">
        <v>0.44848650619985408</v>
      </c>
    </row>
    <row r="13" spans="1:15" s="4" customFormat="1" ht="45" x14ac:dyDescent="0.25">
      <c r="A13" s="3">
        <v>215</v>
      </c>
      <c r="B13" s="11" t="s">
        <v>5</v>
      </c>
      <c r="C13" s="11" t="s">
        <v>10</v>
      </c>
      <c r="D13" s="11" t="s">
        <v>46</v>
      </c>
      <c r="E13" s="11" t="s">
        <v>45</v>
      </c>
      <c r="F13" s="11" t="s">
        <v>44</v>
      </c>
      <c r="G13" s="12" t="s">
        <v>1</v>
      </c>
      <c r="H13" s="13"/>
      <c r="I13" s="13"/>
      <c r="J13" s="13"/>
      <c r="K13" s="13"/>
      <c r="L13" s="17"/>
      <c r="M13" s="13"/>
      <c r="N13" s="13"/>
      <c r="O13" s="15"/>
    </row>
    <row r="14" spans="1:15" s="4" customFormat="1" ht="30" x14ac:dyDescent="0.25">
      <c r="A14" s="3">
        <v>216</v>
      </c>
      <c r="B14" s="11" t="s">
        <v>5</v>
      </c>
      <c r="C14" s="11" t="s">
        <v>10</v>
      </c>
      <c r="D14" s="11" t="s">
        <v>43</v>
      </c>
      <c r="E14" s="11" t="s">
        <v>42</v>
      </c>
      <c r="F14" s="11" t="s">
        <v>41</v>
      </c>
      <c r="G14" s="12" t="s">
        <v>1</v>
      </c>
      <c r="H14" s="14">
        <v>48</v>
      </c>
      <c r="I14" s="14">
        <v>1255</v>
      </c>
      <c r="J14" s="14">
        <v>1244</v>
      </c>
      <c r="K14" s="14"/>
      <c r="L14" s="17"/>
      <c r="M14" s="14">
        <v>4924</v>
      </c>
      <c r="N14" s="13">
        <v>3.9235059760956177</v>
      </c>
      <c r="O14" s="15">
        <v>0.28058898614150252</v>
      </c>
    </row>
    <row r="15" spans="1:15" s="4" customFormat="1" ht="30" x14ac:dyDescent="0.25">
      <c r="A15" s="3">
        <v>217</v>
      </c>
      <c r="B15" s="11" t="s">
        <v>5</v>
      </c>
      <c r="C15" s="11" t="s">
        <v>10</v>
      </c>
      <c r="D15" s="11" t="s">
        <v>40</v>
      </c>
      <c r="E15" s="11" t="s">
        <v>39</v>
      </c>
      <c r="F15" s="11" t="s">
        <v>38</v>
      </c>
      <c r="G15" s="12" t="s">
        <v>1</v>
      </c>
      <c r="H15" s="14">
        <v>70</v>
      </c>
      <c r="I15" s="14">
        <v>348</v>
      </c>
      <c r="J15" s="14">
        <v>303</v>
      </c>
      <c r="K15" s="14">
        <v>12</v>
      </c>
      <c r="L15" s="18">
        <f t="shared" si="0"/>
        <v>2.2325581395348836E-3</v>
      </c>
      <c r="M15" s="14">
        <v>5375</v>
      </c>
      <c r="N15" s="13">
        <v>15.445402298850574</v>
      </c>
      <c r="O15" s="15">
        <v>0.21002657080337606</v>
      </c>
    </row>
    <row r="16" spans="1:15" s="4" customFormat="1" ht="30" x14ac:dyDescent="0.25">
      <c r="A16" s="3">
        <v>218</v>
      </c>
      <c r="B16" s="11" t="s">
        <v>5</v>
      </c>
      <c r="C16" s="11" t="s">
        <v>10</v>
      </c>
      <c r="D16" s="11" t="s">
        <v>37</v>
      </c>
      <c r="E16" s="11" t="s">
        <v>36</v>
      </c>
      <c r="F16" s="11" t="s">
        <v>35</v>
      </c>
      <c r="G16" s="12" t="s">
        <v>1</v>
      </c>
      <c r="H16" s="14">
        <v>40</v>
      </c>
      <c r="I16" s="14">
        <v>1314</v>
      </c>
      <c r="J16" s="14">
        <v>1278</v>
      </c>
      <c r="K16" s="14">
        <v>238</v>
      </c>
      <c r="L16" s="18">
        <f t="shared" si="0"/>
        <v>2.7865589509425127E-2</v>
      </c>
      <c r="M16" s="14">
        <v>8541</v>
      </c>
      <c r="N16" s="13">
        <v>6.5</v>
      </c>
      <c r="O16" s="15">
        <v>0.58403993435448576</v>
      </c>
    </row>
    <row r="17" spans="1:17" s="4" customFormat="1" ht="45" x14ac:dyDescent="0.25">
      <c r="A17" s="3">
        <v>219</v>
      </c>
      <c r="B17" s="11" t="s">
        <v>5</v>
      </c>
      <c r="C17" s="11" t="s">
        <v>10</v>
      </c>
      <c r="D17" s="11" t="s">
        <v>34</v>
      </c>
      <c r="E17" s="11" t="s">
        <v>33</v>
      </c>
      <c r="F17" s="11" t="s">
        <v>32</v>
      </c>
      <c r="G17" s="12" t="s">
        <v>1</v>
      </c>
      <c r="H17" s="14">
        <v>60</v>
      </c>
      <c r="I17" s="14">
        <v>2063</v>
      </c>
      <c r="J17" s="14">
        <v>2055</v>
      </c>
      <c r="K17" s="14">
        <v>42</v>
      </c>
      <c r="L17" s="18">
        <f t="shared" si="0"/>
        <v>4.7581284694686752E-3</v>
      </c>
      <c r="M17" s="14">
        <v>8827</v>
      </c>
      <c r="N17" s="13">
        <v>4.2787203102278237</v>
      </c>
      <c r="O17" s="15">
        <v>0.4023978847556528</v>
      </c>
    </row>
    <row r="18" spans="1:17" s="4" customFormat="1" ht="45" x14ac:dyDescent="0.25">
      <c r="A18" s="3">
        <v>220</v>
      </c>
      <c r="B18" s="11" t="s">
        <v>5</v>
      </c>
      <c r="C18" s="11" t="s">
        <v>10</v>
      </c>
      <c r="D18" s="11" t="s">
        <v>31</v>
      </c>
      <c r="E18" s="11" t="s">
        <v>30</v>
      </c>
      <c r="F18" s="11" t="s">
        <v>29</v>
      </c>
      <c r="G18" s="12" t="s">
        <v>1</v>
      </c>
      <c r="H18" s="14">
        <v>10</v>
      </c>
      <c r="I18" s="14">
        <v>405</v>
      </c>
      <c r="J18" s="14">
        <v>404</v>
      </c>
      <c r="K18" s="14">
        <v>1</v>
      </c>
      <c r="L18" s="18">
        <f t="shared" si="0"/>
        <v>4.6040515653775324E-4</v>
      </c>
      <c r="M18" s="14">
        <v>2172</v>
      </c>
      <c r="N18" s="13">
        <v>5.3629629629629632</v>
      </c>
      <c r="O18" s="15">
        <v>0.59409190371991238</v>
      </c>
    </row>
    <row r="19" spans="1:17" s="4" customFormat="1" ht="60" x14ac:dyDescent="0.25">
      <c r="A19" s="3">
        <v>221</v>
      </c>
      <c r="B19" s="11" t="s">
        <v>5</v>
      </c>
      <c r="C19" s="11" t="s">
        <v>10</v>
      </c>
      <c r="D19" s="11" t="s">
        <v>28</v>
      </c>
      <c r="E19" s="11" t="s">
        <v>27</v>
      </c>
      <c r="F19" s="11" t="s">
        <v>26</v>
      </c>
      <c r="G19" s="12" t="s">
        <v>1</v>
      </c>
      <c r="H19" s="14">
        <v>95</v>
      </c>
      <c r="I19" s="14">
        <v>762</v>
      </c>
      <c r="J19" s="14">
        <v>727</v>
      </c>
      <c r="K19" s="14">
        <v>34</v>
      </c>
      <c r="L19" s="18">
        <f t="shared" si="0"/>
        <v>1.0278113663845224E-2</v>
      </c>
      <c r="M19" s="14">
        <v>3308</v>
      </c>
      <c r="N19" s="13">
        <v>4.3412073490813645</v>
      </c>
      <c r="O19" s="15">
        <v>9.5243579408038695E-2</v>
      </c>
    </row>
    <row r="20" spans="1:17" s="4" customFormat="1" ht="45" x14ac:dyDescent="0.25">
      <c r="A20" s="3">
        <v>222</v>
      </c>
      <c r="B20" s="11" t="s">
        <v>5</v>
      </c>
      <c r="C20" s="11" t="s">
        <v>10</v>
      </c>
      <c r="D20" s="11" t="s">
        <v>25</v>
      </c>
      <c r="E20" s="11" t="s">
        <v>24</v>
      </c>
      <c r="F20" s="11" t="s">
        <v>23</v>
      </c>
      <c r="G20" s="11" t="s">
        <v>6</v>
      </c>
      <c r="H20" s="14">
        <v>68</v>
      </c>
      <c r="I20" s="14">
        <v>3939</v>
      </c>
      <c r="J20" s="14">
        <v>3876</v>
      </c>
      <c r="K20" s="14">
        <v>63</v>
      </c>
      <c r="L20" s="18">
        <f t="shared" si="0"/>
        <v>5.2847915443335293E-3</v>
      </c>
      <c r="M20" s="14">
        <v>11921</v>
      </c>
      <c r="N20" s="13">
        <v>3.0264026402640263</v>
      </c>
      <c r="O20" s="15">
        <v>0.47950991118548075</v>
      </c>
    </row>
    <row r="21" spans="1:17" s="4" customFormat="1" ht="30" x14ac:dyDescent="0.25">
      <c r="A21" s="3">
        <v>223</v>
      </c>
      <c r="B21" s="11" t="s">
        <v>5</v>
      </c>
      <c r="C21" s="11" t="s">
        <v>10</v>
      </c>
      <c r="D21" s="11" t="s">
        <v>22</v>
      </c>
      <c r="E21" s="11" t="s">
        <v>21</v>
      </c>
      <c r="F21" s="11" t="s">
        <v>20</v>
      </c>
      <c r="G21" s="12" t="s">
        <v>1</v>
      </c>
      <c r="H21" s="14">
        <v>5</v>
      </c>
      <c r="I21" s="14">
        <v>825</v>
      </c>
      <c r="J21" s="14">
        <v>825</v>
      </c>
      <c r="K21" s="14"/>
      <c r="L21" s="17"/>
      <c r="M21" s="14">
        <v>825</v>
      </c>
      <c r="N21" s="13">
        <v>1</v>
      </c>
      <c r="O21" s="15">
        <v>0.45131291028446385</v>
      </c>
    </row>
    <row r="22" spans="1:17" s="4" customFormat="1" ht="60" x14ac:dyDescent="0.25">
      <c r="A22" s="3">
        <v>224</v>
      </c>
      <c r="B22" s="11" t="s">
        <v>5</v>
      </c>
      <c r="C22" s="11" t="s">
        <v>10</v>
      </c>
      <c r="D22" s="11" t="s">
        <v>19</v>
      </c>
      <c r="E22" s="11" t="s">
        <v>18</v>
      </c>
      <c r="F22" s="11" t="s">
        <v>17</v>
      </c>
      <c r="G22" s="12" t="s">
        <v>1</v>
      </c>
      <c r="H22" s="14">
        <v>85</v>
      </c>
      <c r="I22" s="14">
        <v>5628</v>
      </c>
      <c r="J22" s="14">
        <v>5617</v>
      </c>
      <c r="K22" s="14">
        <v>7</v>
      </c>
      <c r="L22" s="18">
        <f t="shared" si="0"/>
        <v>3.4533793783917121E-4</v>
      </c>
      <c r="M22" s="14">
        <v>20270</v>
      </c>
      <c r="N22" s="13">
        <v>3.6016346837242361</v>
      </c>
      <c r="O22" s="15">
        <v>0.65227184965890073</v>
      </c>
    </row>
    <row r="23" spans="1:17" s="4" customFormat="1" ht="30" x14ac:dyDescent="0.25">
      <c r="A23" s="3">
        <v>225</v>
      </c>
      <c r="B23" s="11" t="s">
        <v>5</v>
      </c>
      <c r="C23" s="11" t="s">
        <v>10</v>
      </c>
      <c r="D23" s="11" t="s">
        <v>16</v>
      </c>
      <c r="E23" s="11" t="s">
        <v>15</v>
      </c>
      <c r="F23" s="11" t="s">
        <v>14</v>
      </c>
      <c r="G23" s="12" t="s">
        <v>1</v>
      </c>
      <c r="H23" s="14">
        <v>54</v>
      </c>
      <c r="I23" s="14">
        <v>3495</v>
      </c>
      <c r="J23" s="14">
        <v>3459</v>
      </c>
      <c r="K23" s="14">
        <v>183</v>
      </c>
      <c r="L23" s="18">
        <f t="shared" si="0"/>
        <v>1.1866165218518999E-2</v>
      </c>
      <c r="M23" s="14">
        <v>15422</v>
      </c>
      <c r="N23" s="13">
        <v>4.4125894134477823</v>
      </c>
      <c r="O23" s="15">
        <v>0.78116135829483746</v>
      </c>
    </row>
    <row r="24" spans="1:17" s="4" customFormat="1" ht="30" x14ac:dyDescent="0.25">
      <c r="A24" s="3">
        <v>226</v>
      </c>
      <c r="B24" s="11" t="s">
        <v>5</v>
      </c>
      <c r="C24" s="11" t="s">
        <v>10</v>
      </c>
      <c r="D24" s="11" t="s">
        <v>13</v>
      </c>
      <c r="E24" s="11" t="s">
        <v>12</v>
      </c>
      <c r="F24" s="11" t="s">
        <v>11</v>
      </c>
      <c r="G24" s="12" t="s">
        <v>1</v>
      </c>
      <c r="H24" s="14">
        <v>10</v>
      </c>
      <c r="I24" s="14">
        <v>367</v>
      </c>
      <c r="J24" s="14">
        <v>367</v>
      </c>
      <c r="K24" s="14"/>
      <c r="L24" s="17"/>
      <c r="M24" s="14">
        <v>1452</v>
      </c>
      <c r="N24" s="13">
        <v>3.9564032697547682</v>
      </c>
      <c r="O24" s="15">
        <v>0.39715536105032817</v>
      </c>
    </row>
    <row r="25" spans="1:17" s="4" customFormat="1" ht="30" x14ac:dyDescent="0.25">
      <c r="A25" s="3">
        <v>227</v>
      </c>
      <c r="B25" s="11" t="s">
        <v>5</v>
      </c>
      <c r="C25" s="11" t="s">
        <v>10</v>
      </c>
      <c r="D25" s="11" t="s">
        <v>9</v>
      </c>
      <c r="E25" s="11" t="s">
        <v>8</v>
      </c>
      <c r="F25" s="11" t="s">
        <v>7</v>
      </c>
      <c r="G25" s="12" t="s">
        <v>1</v>
      </c>
      <c r="H25" s="14">
        <v>1</v>
      </c>
      <c r="I25" s="14">
        <v>79</v>
      </c>
      <c r="J25" s="14">
        <v>79</v>
      </c>
      <c r="K25" s="14"/>
      <c r="L25" s="17"/>
      <c r="M25" s="14"/>
      <c r="N25" s="13">
        <v>0</v>
      </c>
      <c r="O25" s="15">
        <v>0</v>
      </c>
    </row>
    <row r="27" spans="1:17" x14ac:dyDescent="0.25">
      <c r="Q27" s="16"/>
    </row>
  </sheetData>
  <autoFilter ref="B2:M25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ბათუმი</vt:lpstr>
      <vt:lpstr>ქუთაისი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2019-11-08T05:22:26Z</dcterms:modified>
</cp:coreProperties>
</file>