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.bakhturidze\Desktop\სოცი\"/>
    </mc:Choice>
  </mc:AlternateContent>
  <bookViews>
    <workbookView xWindow="0" yWindow="0" windowWidth="20388" windowHeight="8352"/>
  </bookViews>
  <sheets>
    <sheet name="Sheet1" sheetId="1" r:id="rId1"/>
    <sheet name="Sheet2" sheetId="2" r:id="rId2"/>
  </sheets>
  <definedNames>
    <definedName name="_xlnm._FilterDatabase" localSheetId="0" hidden="1">Sheet1!$D$1:$D$164</definedName>
    <definedName name="_xlnm.Print_Titles" localSheetId="0">Sheet1!$1:$1</definedName>
  </definedNames>
  <calcPr calcId="162913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2" i="1"/>
</calcChain>
</file>

<file path=xl/sharedStrings.xml><?xml version="1.0" encoding="utf-8"?>
<sst xmlns="http://schemas.openxmlformats.org/spreadsheetml/2006/main" count="1286" uniqueCount="505">
  <si>
    <t>#</t>
  </si>
  <si>
    <t>დასახელება</t>
  </si>
  <si>
    <t>დასახელება(ინგლისურად)</t>
  </si>
  <si>
    <t>გენერიული დასახელება</t>
  </si>
  <si>
    <t>გენერიული დასახელება(ლათინურად)</t>
  </si>
  <si>
    <t>მწარმოებელი(ინგლისურად)</t>
  </si>
  <si>
    <t>ქვეყანა(ინგლისურად)</t>
  </si>
  <si>
    <t>საქონლის ნუმერუსი</t>
  </si>
  <si>
    <t>ფასი (ძირითადი)</t>
  </si>
  <si>
    <t>ფასი (დისტრიბუცია)</t>
  </si>
  <si>
    <t>თვითღ.</t>
  </si>
  <si>
    <t>ნაშთი</t>
  </si>
  <si>
    <t>ატორვასტატინი-APO ტაბლეტი 10მგ #100</t>
  </si>
  <si>
    <t>Atorvastatin-APO tab 10mg #100</t>
  </si>
  <si>
    <t>ატორვასტატინი</t>
  </si>
  <si>
    <t>atorvastatinum</t>
  </si>
  <si>
    <t>Apotex</t>
  </si>
  <si>
    <t>Canada</t>
  </si>
  <si>
    <t>ბიგერი ტაბლეტი 10მგ #14</t>
  </si>
  <si>
    <t>Biger tab 10mg #14</t>
  </si>
  <si>
    <t>Heremco</t>
  </si>
  <si>
    <t>Greece</t>
  </si>
  <si>
    <t>ატროქსი ტაბლეტი 10მგ #30</t>
  </si>
  <si>
    <t>Atrox tab 10mg #30</t>
  </si>
  <si>
    <t>BIOPHARM (Polfa)</t>
  </si>
  <si>
    <t>Poland</t>
  </si>
  <si>
    <t>ლიპრიმარი ტაბლეტი 10მგ #100</t>
  </si>
  <si>
    <t>Liprimar tab 10mg #100</t>
  </si>
  <si>
    <t xml:space="preserve">Pfizer </t>
  </si>
  <si>
    <t>Germany</t>
  </si>
  <si>
    <t>ლიტორვა (ატორვასტატინი) ტაბლეტი 10მგ #30</t>
  </si>
  <si>
    <t>Litorva tab 10mg #30</t>
  </si>
  <si>
    <t>Dexcel</t>
  </si>
  <si>
    <t>Israel</t>
  </si>
  <si>
    <t>ატორისი ტაბლეტი 10მგ #30</t>
  </si>
  <si>
    <t>Atoris tab 10mg #30</t>
  </si>
  <si>
    <t>KRKA</t>
  </si>
  <si>
    <t>Slovenia</t>
  </si>
  <si>
    <t>ლიპრიმარი ტაბლეტი 10მგ #30</t>
  </si>
  <si>
    <t>Liprimar tab 10mg #30</t>
  </si>
  <si>
    <t>ლამბრინექსი ტაბლეტი 10მგ #30</t>
  </si>
  <si>
    <t>Lambrinex tab 10mg #30</t>
  </si>
  <si>
    <t>Suprobion</t>
  </si>
  <si>
    <t>ატორვასტატინი-APO ტაბლეტი 20მგ #100</t>
  </si>
  <si>
    <t>Atorvastatin-APO tab 20mg #100</t>
  </si>
  <si>
    <t>ბიგერი ტაბლეტი 20მგ #14</t>
  </si>
  <si>
    <t>Biger tab 20mg #14</t>
  </si>
  <si>
    <t>ატროქსი ტაბლეტი 20მგ #30</t>
  </si>
  <si>
    <t>Atrox tab 20mg #30</t>
  </si>
  <si>
    <t>ლიპრიმარი ტაბლეტი 20მგ #100</t>
  </si>
  <si>
    <t>Liprimar tab 20mg #100</t>
  </si>
  <si>
    <t>ლიტორვა (ატორვასტატინი) ტაბლეტი 20მგ #30</t>
  </si>
  <si>
    <t>Litorva tab 20mg #30</t>
  </si>
  <si>
    <t>ატორისი ტაბლეტი 20მგ #30</t>
  </si>
  <si>
    <t>Atoris tab 20mg #30</t>
  </si>
  <si>
    <t>ვოზოლიპი გენერიკონი ტაბლეტი 20მგ #30</t>
  </si>
  <si>
    <t>Vozolip Genericon tab 20mg #30</t>
  </si>
  <si>
    <t>GE pharmaceutical</t>
  </si>
  <si>
    <t>Austria</t>
  </si>
  <si>
    <t>ლიპრიმარი ტაბლეტი 20მგ #30</t>
  </si>
  <si>
    <t>Liprimar tab 20mg #30</t>
  </si>
  <si>
    <t>ატორვასტატინი ტაბლეტი 20მგ #28</t>
  </si>
  <si>
    <t>Atorvastatin tab 20mg #28</t>
  </si>
  <si>
    <t>wockhardt</t>
  </si>
  <si>
    <t>U.K.</t>
  </si>
  <si>
    <t>ლამბრინექსი ტაბლეტი 20მგ #30</t>
  </si>
  <si>
    <t>Lambrinex tab 20mg #30</t>
  </si>
  <si>
    <t>ლიტორვა (ატორვასტატინი) ტაბლეტი 40მგ #30</t>
  </si>
  <si>
    <t>Litorva tab 40mg #30</t>
  </si>
  <si>
    <t>ვოზოლიპი გენერიკონი ტაბლეტი 40მგ #30</t>
  </si>
  <si>
    <t>Vozolip Genericon tab 40mg #30</t>
  </si>
  <si>
    <t>ლიპრიმარი ტაბლეტი 40მგ #30</t>
  </si>
  <si>
    <t>Liprimar tab 40mg #30</t>
  </si>
  <si>
    <t>ატორისი ტაბლეტი 40მგ #30</t>
  </si>
  <si>
    <t>Atoris tab 40mg #30</t>
  </si>
  <si>
    <t>ლამბრინექსი ტაბლეტი 40მგ #30</t>
  </si>
  <si>
    <t>Lambrinex tab 40mg #30</t>
  </si>
  <si>
    <t>კარდიომაგნილი ტაბლეტი  75მგ+15.2მგ #30</t>
  </si>
  <si>
    <t>Cardiomagnyl tab 75mg+15.2mg #30</t>
  </si>
  <si>
    <t>აცეტილსალიცილის მჟ+მაგნიუმის ჰიდროქსიდი</t>
  </si>
  <si>
    <t>acetylsalicylic acid+magnesium hydroxide</t>
  </si>
  <si>
    <t>takeda</t>
  </si>
  <si>
    <t>კარდიომაგნილი ტაბლეტი  75მგ+15.2მგ #100</t>
  </si>
  <si>
    <t>Cardiomagnyl tab 75mg+15.2mg #100</t>
  </si>
  <si>
    <t>კარდიომაგნილი ტაბლეტი 150მგ+30.39მგ #30</t>
  </si>
  <si>
    <t>Cardiomagnyl tab 150mg+30.39mg #30</t>
  </si>
  <si>
    <t>კარდიომაგნილი ტაბლეტი 150მგ+30.39მგ #100</t>
  </si>
  <si>
    <t>Cardiomagnyl tab 150mg+30.39mg #100</t>
  </si>
  <si>
    <t>როტარიტმილი ტაბლეტი 200მგ #30</t>
  </si>
  <si>
    <t>Rotaritmil tab 200mg #30</t>
  </si>
  <si>
    <t>ამიოდარონი</t>
  </si>
  <si>
    <t>amiodarone</t>
  </si>
  <si>
    <t>ROTTAPHARM</t>
  </si>
  <si>
    <t>Switzerland</t>
  </si>
  <si>
    <t>კორდარონი ტაბლეტი 200მგ #30</t>
  </si>
  <si>
    <t>Cordarone tab 200mg #30</t>
  </si>
  <si>
    <t>Chinion</t>
  </si>
  <si>
    <t>Hungary</t>
  </si>
  <si>
    <t>ამიოკორდინი ტაბლეტი 200მგ #60</t>
  </si>
  <si>
    <t>Amiokordin tab 200mg #60</t>
  </si>
  <si>
    <t>ამლოდიპინი-დექსელი ტაბლეტი  5მგ #100</t>
  </si>
  <si>
    <t>Amlodipin-Dexcel tab 5mg #100</t>
  </si>
  <si>
    <t>ამლოდიპინი</t>
  </si>
  <si>
    <t>amlodipine</t>
  </si>
  <si>
    <t>ნორმოდიპინი ტაბლეტი  5მგ #30</t>
  </si>
  <si>
    <t>Normodipine tab 5mg #30</t>
  </si>
  <si>
    <t>GR</t>
  </si>
  <si>
    <t>ამლოდიპინი აკორდი ტაბლეტი  5მგ #28</t>
  </si>
  <si>
    <t>Amlodipin accord tab 5mg #28</t>
  </si>
  <si>
    <t>Accord Healthcare</t>
  </si>
  <si>
    <t>კარდილოპინი ტაბლეტი  5მგ #30</t>
  </si>
  <si>
    <t>Cardilopin tab 5mg #30</t>
  </si>
  <si>
    <t>EGIS Pharmaceuticals</t>
  </si>
  <si>
    <t>ნორვასკი ტაბლეტი  5მგ #30</t>
  </si>
  <si>
    <t>Norvasc tab 5mg #30</t>
  </si>
  <si>
    <t>ტენოქსი ტაბლეტი  5მგ #30</t>
  </si>
  <si>
    <t>Tenox tab 5mg #30</t>
  </si>
  <si>
    <t>ამლოდიგამა ტაბლეტი  5მგ #30</t>
  </si>
  <si>
    <t>Amlodigamma tab 5mg #30</t>
  </si>
  <si>
    <t>MAGISTRA S.C.</t>
  </si>
  <si>
    <t>Romania</t>
  </si>
  <si>
    <t>ამლო-დენკი ტაბლეტი  5მგ #50</t>
  </si>
  <si>
    <t>Amlo-Denk tab 5mg #50</t>
  </si>
  <si>
    <t>Denk Pharma</t>
  </si>
  <si>
    <t>ამლოციმი ტაბლეტი  5მგ #100</t>
  </si>
  <si>
    <t>amlocim tab 5mg #100</t>
  </si>
  <si>
    <t>Acino pharma</t>
  </si>
  <si>
    <t>ამლონორი ტაბლეტი  5მგ #30</t>
  </si>
  <si>
    <t>amlonor tab 5mg #30</t>
  </si>
  <si>
    <t>Polfa PABIANICE</t>
  </si>
  <si>
    <t>ბისოპროლოლი-APO ტაბლეტი  5მგ #100</t>
  </si>
  <si>
    <t>Bisoprolol-APO tab 5mg #100</t>
  </si>
  <si>
    <t>ბისოპროლოლი</t>
  </si>
  <si>
    <t>bisoprolol</t>
  </si>
  <si>
    <t>ბისოპროლოლი დექსელი ტაბლეტი  5მგ #100</t>
  </si>
  <si>
    <t>Bisoprolol Dexel tab 5mg #100</t>
  </si>
  <si>
    <t>კორექტინი ტაბლეტი  5მგ #30</t>
  </si>
  <si>
    <t>Corectin tab 5mg #30</t>
  </si>
  <si>
    <t>კონკორი ტაბლეტი  5მგ #30</t>
  </si>
  <si>
    <t>Concor 5mg tab #30</t>
  </si>
  <si>
    <t>Merck</t>
  </si>
  <si>
    <t>ბისოპროლოლი ნორმონი ტაბლეტი  5მგ #30</t>
  </si>
  <si>
    <t>Bisoprolol- Normon tab 5mg #30</t>
  </si>
  <si>
    <t>Lab. Normon</t>
  </si>
  <si>
    <t>Spain</t>
  </si>
  <si>
    <t>ბისოგამა ტაბლეტი  5მგ #30</t>
  </si>
  <si>
    <t>Bisogamma tab 5mg #30</t>
  </si>
  <si>
    <t>სობიკომბი ტაბლეტი  5მგ+5მგ #30</t>
  </si>
  <si>
    <t>Sobycomb tab 5mg+5mg #30</t>
  </si>
  <si>
    <t>ბისოპროლოლი+ამლოდიპინი</t>
  </si>
  <si>
    <t>bisoprolol+amlodipini</t>
  </si>
  <si>
    <t>კონკორი ტაბლეტი  5მგ #50</t>
  </si>
  <si>
    <t>Concor 5mg tab #50</t>
  </si>
  <si>
    <t>ბისოპროლოლი ლეკი ტაბლეტი  5მგ #30</t>
  </si>
  <si>
    <t>Bisoprolol Lek tab 5mg #30</t>
  </si>
  <si>
    <t>Salutas Pharma</t>
  </si>
  <si>
    <t>კლოპიდოგრელი 1A ტაბლეტი 75მგ #28</t>
  </si>
  <si>
    <t>Clopidogrel 1A tab 75mg #28</t>
  </si>
  <si>
    <t>კლოპიდოგრელი</t>
  </si>
  <si>
    <t>clopidogrel</t>
  </si>
  <si>
    <t>1A pharma</t>
  </si>
  <si>
    <t>კლოპიგამა ტაბლეტი 75მგ #28</t>
  </si>
  <si>
    <t>Clopigamma tab 75mg #28</t>
  </si>
  <si>
    <t>WOERWAG PHARMA</t>
  </si>
  <si>
    <t>პლავიქსი ტაბლეტი 75მგ #28</t>
  </si>
  <si>
    <t>Plavix tab 75mg #28</t>
  </si>
  <si>
    <t>SANOFI-AVENTIS</t>
  </si>
  <si>
    <t>France</t>
  </si>
  <si>
    <t>ვაზოგრელი ტაბლეტი 75მგ #30</t>
  </si>
  <si>
    <t>Vasogrel tab 75mg #30</t>
  </si>
  <si>
    <t>კლოპი დენკი ტაბლეტი 75მგ #30</t>
  </si>
  <si>
    <t>Clopi-Denk tab 75mg #30</t>
  </si>
  <si>
    <t>კლოპაცინი ტაბლეტი 75მგ #28</t>
  </si>
  <si>
    <t>Clopacin tab 75mg #28</t>
  </si>
  <si>
    <t>პეგორელი ტაბლეტი 75მგ #28</t>
  </si>
  <si>
    <t>Pegorel tab 75mg #28</t>
  </si>
  <si>
    <t>S-Lab SP</t>
  </si>
  <si>
    <t>კლოპიდოგრელი აკორდი ტაბლეტი 75მგ #28</t>
  </si>
  <si>
    <t>Clopidogrel tab 75mg #28</t>
  </si>
  <si>
    <t>კორდიქსი ტაბლეტი 75მგ #28</t>
  </si>
  <si>
    <t>Cordix tab 75mg #28</t>
  </si>
  <si>
    <t>Adamed Grup</t>
  </si>
  <si>
    <t>დიგოქსინი ტაბლეტი 0.25მგ /უნგ/ #50</t>
  </si>
  <si>
    <t>Digoxin tab 0.25 #50</t>
  </si>
  <si>
    <t>დიგოქსინი</t>
  </si>
  <si>
    <t>digoxinum</t>
  </si>
  <si>
    <t>დიგოქსინი ტაბლეტი 0.25მგ #50</t>
  </si>
  <si>
    <t>GRINDEKS S.A.</t>
  </si>
  <si>
    <t>Latvia</t>
  </si>
  <si>
    <t>ენალადექსი ტაბლეტი 10მგ #30</t>
  </si>
  <si>
    <t>Enaladex tab 10mg #30</t>
  </si>
  <si>
    <t>ენალაპრილი</t>
  </si>
  <si>
    <t>enalapril</t>
  </si>
  <si>
    <t>რენიტეკი ტაბლეტი 10მგ #28</t>
  </si>
  <si>
    <t>Renitec tab 10mg #28</t>
  </si>
  <si>
    <t>MSD</t>
  </si>
  <si>
    <t>ბერლიპრილი-10 ტაბლეტი 10მგ #30</t>
  </si>
  <si>
    <t>Berlipril-10 tab #30</t>
  </si>
  <si>
    <t>Berlin-chemie Menarin</t>
  </si>
  <si>
    <t>ენაპი ტაბლეტი 10მგ #20</t>
  </si>
  <si>
    <t>Enap 10mg tab #20</t>
  </si>
  <si>
    <t>ენა-დენკი ტაბლეტი 10მგ #30</t>
  </si>
  <si>
    <t>Ena Denk tab 10mg #30</t>
  </si>
  <si>
    <t>ბერლიპრილი-20 ტაბლეტი 20მგ #30</t>
  </si>
  <si>
    <t>Berlipril-20 tab #30</t>
  </si>
  <si>
    <t>ენაპი ტაბლეტი 20მგ #20</t>
  </si>
  <si>
    <t>Enap 20mg tab #20</t>
  </si>
  <si>
    <t>ენა-დენკი ტაბლეტი 20მგ #30</t>
  </si>
  <si>
    <t>Ena Denk tab 20mg #30</t>
  </si>
  <si>
    <t>ფუროსემიდი USP ტაბლეტი 40მგ #1000</t>
  </si>
  <si>
    <t>Furosemid USP tab 40mg #1000</t>
  </si>
  <si>
    <t>ფუროსემიდი</t>
  </si>
  <si>
    <t>furosemide</t>
  </si>
  <si>
    <t>Miltani Pharmaceuticals</t>
  </si>
  <si>
    <t>United States of America</t>
  </si>
  <si>
    <t>ლაზიქსი ტაბლეტი 40მგ #45</t>
  </si>
  <si>
    <t>Lasix tab 40mg #45</t>
  </si>
  <si>
    <t>India</t>
  </si>
  <si>
    <t>ISMN სტადა (იზოსორბიდის მონონიტრატი) ტაბლეტი 40მგ #100</t>
  </si>
  <si>
    <t>ISMN stada Isosorbid mononitrat tan 40mg #100</t>
  </si>
  <si>
    <t>იზოსორბიდის მონონიტრატი</t>
  </si>
  <si>
    <t>isosorbide mononitrate</t>
  </si>
  <si>
    <t>Stadapharm</t>
  </si>
  <si>
    <t>მონოსანი ტაბლეტი 40მგ #30</t>
  </si>
  <si>
    <t>Monosan tab 40mg #30</t>
  </si>
  <si>
    <t>PRO.MED. PHARMA</t>
  </si>
  <si>
    <t>Czech republic</t>
  </si>
  <si>
    <t>ლოსარ-დენკი ტაბლეტი 100მგ #28</t>
  </si>
  <si>
    <t>Losar-Denk tab 100mg #28</t>
  </si>
  <si>
    <t>ლოსარტანი</t>
  </si>
  <si>
    <t>losartan</t>
  </si>
  <si>
    <t>ლორისტა ტაბლეტი 100მგ #28</t>
  </si>
  <si>
    <t>Lorista tab 100mg #28</t>
  </si>
  <si>
    <t>ლოზაპი ტაბლეტი 100მგ #30</t>
  </si>
  <si>
    <t>Lozap tab 100mg #30</t>
  </si>
  <si>
    <t>ZENTIVA</t>
  </si>
  <si>
    <t>ლოსარტან HCT დექსელი ტაბლეტი 50მგ+12.5მგ #98</t>
  </si>
  <si>
    <t>Losartan HCT Dexel tab 50mg+12.5mg #98</t>
  </si>
  <si>
    <t>ლოსარტანი+ჰიდროქლორთიაზიდი</t>
  </si>
  <si>
    <t>losartan+hydrochlorothiazide</t>
  </si>
  <si>
    <t>კოლოსარ-დენკი ტაბლეტი  50მგ+12.5მგ #28</t>
  </si>
  <si>
    <t>Colosar-Denk tab 50+12.5mg #28</t>
  </si>
  <si>
    <t>ლორისტა H ტაბლეტი  50მგ+12.5მგ #84</t>
  </si>
  <si>
    <t>Lorista H tab 50mg+12.5mg #84</t>
  </si>
  <si>
    <t>ლორისტა H ტაბლეტი  50მგ+12.5მგ #28</t>
  </si>
  <si>
    <t>Lorista H tab 50mg+12.5mg #28</t>
  </si>
  <si>
    <t>ლოზატენზი ტაბლეტი  50მგ+12.5მგ #30</t>
  </si>
  <si>
    <t>Lozatenz tab 50mg+12.5mg #30</t>
  </si>
  <si>
    <t>Bluepharma industria</t>
  </si>
  <si>
    <t>Portugal</t>
  </si>
  <si>
    <t>ლოზაპი პლიუსი ტაბლეტი 50მგ+12.5მგ #30</t>
  </si>
  <si>
    <t>Lozap plus tab 50mg+12.5mg #30</t>
  </si>
  <si>
    <t>მეტოპროლოლი ტაბლეტი 100მგ #30</t>
  </si>
  <si>
    <t>Metoprolol tab 100mg #30</t>
  </si>
  <si>
    <t>მეტოპროლოლი</t>
  </si>
  <si>
    <t>metoprolol</t>
  </si>
  <si>
    <t>Merckle GmbH</t>
  </si>
  <si>
    <t>მეტოპროლოლი Atid ტაბლეტი 100მგ #100</t>
  </si>
  <si>
    <t>Metoprolol Atid tab 100mg #100</t>
  </si>
  <si>
    <t>ბეტალოკი ზოკ ტაბლეტი 100მგ #28</t>
  </si>
  <si>
    <t>Betaloc zoc tab 100mg #28</t>
  </si>
  <si>
    <t>ASTRAZENECA</t>
  </si>
  <si>
    <t>Sweden</t>
  </si>
  <si>
    <t>ეგილოკი(მეტოპ) ტაბლეტი 100მგ #60</t>
  </si>
  <si>
    <t>Egilok tab 100mg #60</t>
  </si>
  <si>
    <t>კარდოლაქსი ტაბლეტი 100მგ #30</t>
  </si>
  <si>
    <t>Cardolax tab 100mg #30</t>
  </si>
  <si>
    <t>ბეტალოკი ზოკ ტაბლეტი 100მგ #30</t>
  </si>
  <si>
    <t>Betaloc zoc tab 100mg #30</t>
  </si>
  <si>
    <t>ნებივოლოლ ფარმაქეა ტაბლეტი 5მგ #28</t>
  </si>
  <si>
    <t>Nebivololo Pharmacare tab 5 mg #28</t>
  </si>
  <si>
    <t>ნებივოლოლი</t>
  </si>
  <si>
    <t>nebivolol</t>
  </si>
  <si>
    <t>Zambon</t>
  </si>
  <si>
    <t>Italy</t>
  </si>
  <si>
    <t>ნებივოლოლი შტადა ტაბლეტი 5მგ #100</t>
  </si>
  <si>
    <t>Nebivolol STADA tab 5mg #100</t>
  </si>
  <si>
    <t>STAD Arzneimittel</t>
  </si>
  <si>
    <t>დანები ტაბლეტი 5მგ #28</t>
  </si>
  <si>
    <t>Daneb tab 5mg #28</t>
  </si>
  <si>
    <t>ნებილეტი ტაბლეტი 5მგ #14</t>
  </si>
  <si>
    <t>Nebilet tab 5mg #14</t>
  </si>
  <si>
    <t>ნებილეტი ტაბლეტი 5მგ #28</t>
  </si>
  <si>
    <t>Nebilet tab 5mg #28</t>
  </si>
  <si>
    <t>ამლესა ტაბლეტი 4მგ+5მგ #30</t>
  </si>
  <si>
    <t>amlesa tab 4mg+5mg #30</t>
  </si>
  <si>
    <t>პერინდოპრილი+ამლოდიპინი</t>
  </si>
  <si>
    <t>perindopril+amlodipine</t>
  </si>
  <si>
    <t>პრესტანსი ტაბლეტი  5მგ+5მგ #30</t>
  </si>
  <si>
    <t>Prestrance tab 5mg+5mg #30</t>
  </si>
  <si>
    <t>SERVIER</t>
  </si>
  <si>
    <t>Ireland</t>
  </si>
  <si>
    <t>ამლესა ტაბლეტი 8მგ+10მგ #30</t>
  </si>
  <si>
    <t>amlesa tab 8mg+10mg #30</t>
  </si>
  <si>
    <t>პრესტანსი ტაბლეტი 10მგ+10მგ #30</t>
  </si>
  <si>
    <t>Prestrance tab 10mg+10mg #30</t>
  </si>
  <si>
    <t>ვეროშპირონი ტაბლეტი 25მგ #20</t>
  </si>
  <si>
    <t>Verospiron tab 25mg #20</t>
  </si>
  <si>
    <t>სპირონოლაქტონი</t>
  </si>
  <si>
    <t>spironolactone</t>
  </si>
  <si>
    <t>ვარფარინი-ნიკომედი ტაბლეტი 2.5მგ #50</t>
  </si>
  <si>
    <t>Warfarin Nycomed tab 2.5mg #50</t>
  </si>
  <si>
    <t>ვარფარინი</t>
  </si>
  <si>
    <t>warfarin</t>
  </si>
  <si>
    <t>დიაბეტონი MR ტაბლეტი 60მგ #30</t>
  </si>
  <si>
    <t>Diabeton MR tab 60mg #30</t>
  </si>
  <si>
    <t>გლიკლაზიდი</t>
  </si>
  <si>
    <t>gliclazide</t>
  </si>
  <si>
    <t>გლიკლაზიდი MR - APO ტაბლეტი 60მგ #100</t>
  </si>
  <si>
    <t>Apo-Gliclazide MR tab 60mg #100</t>
  </si>
  <si>
    <t>გლიმეპირიდი დენკი ტაბლეტი 2მგ #30</t>
  </si>
  <si>
    <t>Glimepiride Denk 2mg tab #30</t>
  </si>
  <si>
    <t>გლიმეპირიდი</t>
  </si>
  <si>
    <t>glimepiride</t>
  </si>
  <si>
    <t>მეპრილი ტაბლეტი 2მგ #30</t>
  </si>
  <si>
    <t>Mepril tab 2mg #30</t>
  </si>
  <si>
    <t>ALI-RAIF ILAC</t>
  </si>
  <si>
    <t>Turkey</t>
  </si>
  <si>
    <t>გლემპიდი ტაბლეტი 2მგ #30</t>
  </si>
  <si>
    <t>Glempid tab 2mg #30</t>
  </si>
  <si>
    <t>მეტფორმინი ლიხ ტაბლეტი 1000მგ #120</t>
  </si>
  <si>
    <t>Metformin Lich tab 1000mg #120</t>
  </si>
  <si>
    <t>მეტფორმინის ჰიდროქლორიდი</t>
  </si>
  <si>
    <t>metformin hydrochloride</t>
  </si>
  <si>
    <t>wintrop arzneimittel</t>
  </si>
  <si>
    <t>მეტფოგამა ტაბლეტი 1000მგ #180</t>
  </si>
  <si>
    <t>Metfogamma tab 1000mg #180</t>
  </si>
  <si>
    <t>სიოფორი ტაბლეტი 1000მგ #60</t>
  </si>
  <si>
    <t>Siofor tab 1000mg #60</t>
  </si>
  <si>
    <t>მეტფორმინი დენკი ტაბლეტი 1000მგ #30</t>
  </si>
  <si>
    <t>Metformin Denk 1000mg tab #30</t>
  </si>
  <si>
    <t>გლუკოფაჟი ტაბლეტი 1000მგ #30</t>
  </si>
  <si>
    <t>Glucophage tab 1000mg #30</t>
  </si>
  <si>
    <t>MERCK SANTE</t>
  </si>
  <si>
    <t>გლუკოფაჟი ტაბლეტი 1000მგ #60</t>
  </si>
  <si>
    <t>Glucophage tab 1000mg #60</t>
  </si>
  <si>
    <t>ლ-თიროქსინი ტაბლეტი  50მკგ #100</t>
  </si>
  <si>
    <t>L-Thyroxin Henning tab 50mkg #100</t>
  </si>
  <si>
    <t>ლევოთიროქსინი ნატრიუმის</t>
  </si>
  <si>
    <t>levothyroxine sodium</t>
  </si>
  <si>
    <t>ლ-თიროქსინი ბერლინ-ჰემი ტაბლეტი  50მკგ #50</t>
  </si>
  <si>
    <t>L-Thyroxin tab 50mkg #50</t>
  </si>
  <si>
    <t>ეუთიროქსი ტაბლეტი  50მკგ #100</t>
  </si>
  <si>
    <t>Euthyrox 50mkg #100</t>
  </si>
  <si>
    <t>უნიმაზოლი ტაბლეტი 5მგ #60</t>
  </si>
  <si>
    <t>Unimazol tab 5mg #60</t>
  </si>
  <si>
    <t>თიამაზოლი</t>
  </si>
  <si>
    <t>thiamazole</t>
  </si>
  <si>
    <t>Uni-pharma Kleon</t>
  </si>
  <si>
    <t>თიროზოლი ტაბლეტი 5მგ #50</t>
  </si>
  <si>
    <t>Thyrozol 5 tab 5mg #50</t>
  </si>
  <si>
    <t>ბრეტარისი ჯენუეირი ფხვნილი საინჰალაციო 322მკგ/1დოზა 60დოზა ფლაკონი #1</t>
  </si>
  <si>
    <t>Bretaris Genuair inh 322mkg/doz 60doz #1</t>
  </si>
  <si>
    <t>აკლიდინიუმის ბრომიდი</t>
  </si>
  <si>
    <t>aclidinium bromide</t>
  </si>
  <si>
    <t>Almirall</t>
  </si>
  <si>
    <t>ბენოდილი სუსპენზია საინჰალაციო 0.5მგ/1მლ 2მლ #20</t>
  </si>
  <si>
    <t>Benodil Inhalation Susp. 0.5mg/1ml 2ml #20</t>
  </si>
  <si>
    <t>ბუდესონიდი</t>
  </si>
  <si>
    <t>budesonida</t>
  </si>
  <si>
    <t>Genetic</t>
  </si>
  <si>
    <t>პულმიკორტი ხსნარი საინჰალაციო 0.5მგ/1მლ 2მლ ფლაკონი #20</t>
  </si>
  <si>
    <t>Pulmicort 0.5mg/1ml 2ml #20</t>
  </si>
  <si>
    <t>სალბუტამოლი ალდო-უნიონი სპრეი საინჰალაციო 100სე/1დოზა 200დოზა ფლაკონი #1</t>
  </si>
  <si>
    <t>Salbutamol spray 100mkg/doz 200doz</t>
  </si>
  <si>
    <t>სალბუტამოლი</t>
  </si>
  <si>
    <t>salbutamol</t>
  </si>
  <si>
    <t>Lab. Aldo-Union</t>
  </si>
  <si>
    <t>ვენტოლინი ევოჰალერი აეროზოლი საინჰალაციო 100მკგ/1დოზა 200დოზა ფლაკონი #1</t>
  </si>
  <si>
    <t>Ventolin Evohaler 100mkg/dos /200dose #1</t>
  </si>
  <si>
    <t>GlaxoWellcome</t>
  </si>
  <si>
    <t>სალბუტამოლი სპრეი საინჰალაციო 100მკგ/1დოზა 200დოზა ფლაკონი #1</t>
  </si>
  <si>
    <t>Salbutamol aerosol 100mkg/doz 200doz</t>
  </si>
  <si>
    <t>ეარფლუსალ ფორსპირო ფხვნილი საინჰალაციო 50მკგ+250მკგ 60დოზა #1</t>
  </si>
  <si>
    <t>AirFlusal Forsprio powder for inhalasion 50mkg+250mkg 60doz #1</t>
  </si>
  <si>
    <t>სალმეტეროლი+ფლუტიკაზონი</t>
  </si>
  <si>
    <t>salmeterol+fluticasone</t>
  </si>
  <si>
    <t>Aerofarm</t>
  </si>
  <si>
    <t>სერეტიდი დისკუსი ფხვნილი საინჰალაციო 50მკგ+250მკგ/1დოზა 60დოზა #1</t>
  </si>
  <si>
    <t>Seretide Diskus 50/250 inh 60doz</t>
  </si>
  <si>
    <t>საფლუტინი აკუჰალერი ფხვნილი საინჰალაციო 50მკგ+250მკგ 60დოზა #1</t>
  </si>
  <si>
    <t>Saflutan powder dor inhalation 50mkg+250mkg 60doz</t>
  </si>
  <si>
    <t>Celon pharma</t>
  </si>
  <si>
    <t>ეარფლუსალ ფორსპირო ფხვნილი საინჰალაციო 50მკგ+500მკგ 60დოზა #1</t>
  </si>
  <si>
    <t>AirFlusal Forsprio powder for inhalasion 50mkg+500mkg 60doz #1</t>
  </si>
  <si>
    <t>საფლუტინი აკუჰალერი ფხვნილი საინჰალაციო 50მკგ+500მკგ 60დოზა #1</t>
  </si>
  <si>
    <t>Saflutan powder dor inhalation 50mkg+500mkg 60doz</t>
  </si>
  <si>
    <t>მედროლი ტაბლეტი 16მგ #50</t>
  </si>
  <si>
    <t>Medrol tab 16mg #50</t>
  </si>
  <si>
    <t>მეთილპრედნიზოლონი</t>
  </si>
  <si>
    <t>methylprednisolone</t>
  </si>
  <si>
    <t>სლიდერონი ტაბლეტი 16მგ #20</t>
  </si>
  <si>
    <t>Slideron tab 16mg #20</t>
  </si>
  <si>
    <t>balkanpharma-Razgrad</t>
  </si>
  <si>
    <t>Bulgaria</t>
  </si>
  <si>
    <t>კარბამაზეპინი ტაბლეტი 200მგ #100</t>
  </si>
  <si>
    <t>Carbamazepin tab 200mg #100</t>
  </si>
  <si>
    <t>კარბამაზეპინი</t>
  </si>
  <si>
    <t>carbamazepine</t>
  </si>
  <si>
    <t>SLAVIA PHARMA</t>
  </si>
  <si>
    <t>ტეგრეტოლი ტაბლეტი 200მგ #50</t>
  </si>
  <si>
    <t>Tegretol tab 200mg #50</t>
  </si>
  <si>
    <t>NOVARTIS PHARMA</t>
  </si>
  <si>
    <t>ფინლეფსინი რეტარდი ტაბლეტი 200მგ #50</t>
  </si>
  <si>
    <t>Finlepsin retard 200mg tab #50</t>
  </si>
  <si>
    <t xml:space="preserve">TEVA </t>
  </si>
  <si>
    <t>Netherlands</t>
  </si>
  <si>
    <t>ლამიქტალი ტაბლეტი  25მგ #30</t>
  </si>
  <si>
    <t>Lamictal tab 25mg #30</t>
  </si>
  <si>
    <t>ლამოტრიჯინი</t>
  </si>
  <si>
    <t>lamotrigine</t>
  </si>
  <si>
    <t>GlaxoSmithKline</t>
  </si>
  <si>
    <t>ლამოტრიგინი ნორმონი ტაბლეტი  25მგ #56</t>
  </si>
  <si>
    <t>Lamotrigina normon tab 25mg #56</t>
  </si>
  <si>
    <t>ლამიქტალი ტაბლეტი 100მგ #30</t>
  </si>
  <si>
    <t>Lamictal tab 100mg #30</t>
  </si>
  <si>
    <t>ლამოტრიქსი ტაბლეტი 100მგ #30</t>
  </si>
  <si>
    <t>Lamitrix tab 100mg #30</t>
  </si>
  <si>
    <t>medochem</t>
  </si>
  <si>
    <t>Cyprus</t>
  </si>
  <si>
    <t>ლამოტრიგინი ნორმონი ტაბლეტი 100მგ #56</t>
  </si>
  <si>
    <t>Lamotrigina normon tab 100mg #56</t>
  </si>
  <si>
    <t>ლეტირამი ტაბლეტი  500მგ #60</t>
  </si>
  <si>
    <t>Letiram tab 500mg #60</t>
  </si>
  <si>
    <t>ლევეთირაცეტამი</t>
  </si>
  <si>
    <t>levetiracetam</t>
  </si>
  <si>
    <t>Rontis Helass</t>
  </si>
  <si>
    <t>კეპრა ტაბლეტი  500მგ #30</t>
  </si>
  <si>
    <t>Keppra tab 500mg #30</t>
  </si>
  <si>
    <t>UCB</t>
  </si>
  <si>
    <t>Belgium</t>
  </si>
  <si>
    <t>ლევეტირაცეტამი გრინდექსი ტაბლეტი  500მგ #50</t>
  </si>
  <si>
    <t>Levetiracetam Grindeks tab 500mg #50</t>
  </si>
  <si>
    <t>ნორმეგი ტაბლეტი  500მგ #50</t>
  </si>
  <si>
    <t>Normeg tab 500mg #50</t>
  </si>
  <si>
    <t>ლევეტრიმი ტაბლეტი  500მგ #60</t>
  </si>
  <si>
    <t>Levetrim tab 500mg #60</t>
  </si>
  <si>
    <t>Trima Pharmaceutical</t>
  </si>
  <si>
    <t>ლევეტირაცეტამი აკორდი ტაბლეტი  500მგ #60</t>
  </si>
  <si>
    <t>Levetiracetam Accord tab 500mg #60</t>
  </si>
  <si>
    <t>მატევერი ტაბლეტი 500მგ #30</t>
  </si>
  <si>
    <t>Matever tab 500mg #30</t>
  </si>
  <si>
    <t>Pharmathen interantional</t>
  </si>
  <si>
    <t>დეპაკინი ხრონო ტაბლეტი 500მგ #30</t>
  </si>
  <si>
    <t>Depakine Chrono tab 500mg #30</t>
  </si>
  <si>
    <t>ვალპროის მჟ+ვალპროატ ნატრიუმი</t>
  </si>
  <si>
    <t>valproic acid+valptoate sodium</t>
  </si>
  <si>
    <t>Sanofi withrop</t>
  </si>
  <si>
    <t>დეპაკინი ენტერიკი ტაბლეტი 300მგ #100</t>
  </si>
  <si>
    <t>Depakine Enteric tab 300mg #100</t>
  </si>
  <si>
    <t>ვალპროატი</t>
  </si>
  <si>
    <t>valproic sodium</t>
  </si>
  <si>
    <t>დეპაკინი ხრონო ტაბლეტი 300მგ #100</t>
  </si>
  <si>
    <t>Depakine Chrono tab 300mg #100</t>
  </si>
  <si>
    <t>ნაკომი ტაბლეტი 250მგ+25მგ #100</t>
  </si>
  <si>
    <t>Nacom tab 250mg+25mg #100</t>
  </si>
  <si>
    <t>ლევოდოპა+კარბიდოპა</t>
  </si>
  <si>
    <t>levodopa+carbidopa</t>
  </si>
  <si>
    <t>LEK</t>
  </si>
  <si>
    <t>კლივასი ტაბლეტი 10მგ #30</t>
  </si>
  <si>
    <t>Clivas tb 10mg #30</t>
  </si>
  <si>
    <t>როზუვასტატინი</t>
  </si>
  <si>
    <t>rosuvastatini</t>
  </si>
  <si>
    <t>Pharma Sart</t>
  </si>
  <si>
    <t>Ukraine</t>
  </si>
  <si>
    <t>კლივასი ტაბლეტი 20მგ #30</t>
  </si>
  <si>
    <t>Clivas tb 20mg #30</t>
  </si>
  <si>
    <t>ამლოციმი ტაბლეტი 10მგ #30</t>
  </si>
  <si>
    <t>amlocim tab 10mg #30</t>
  </si>
  <si>
    <t>რიზოპტანი ტაბლეტი 10მგ #9</t>
  </si>
  <si>
    <t>Rizoptan tab 10მგ #9</t>
  </si>
  <si>
    <t>რიზატრიპტანი</t>
  </si>
  <si>
    <t>rizatriptan</t>
  </si>
  <si>
    <t>ლევოკომი ტაბლეტი 250მგ+25მგ #100</t>
  </si>
  <si>
    <t>Levocom tab 250mg+25mg #100</t>
  </si>
  <si>
    <t>კონკორი ტაბლეტი 10მგ #30</t>
  </si>
  <si>
    <t>Concor 10mg tab #30</t>
  </si>
  <si>
    <t>კონკორი ტაბლეტი 10მგ #50</t>
  </si>
  <si>
    <t>Concor 10mg tab #50</t>
  </si>
  <si>
    <t>კონკორ კორ ტაბლეტი 2.5მგ #30</t>
  </si>
  <si>
    <t>Concor cor tab 2.5mg #30</t>
  </si>
  <si>
    <t>ეუთიროქსი ტაბლეტი  25მკგ #100</t>
  </si>
  <si>
    <t>Euthyrox 25mkg #100</t>
  </si>
  <si>
    <t>ეუთიროქსი ტაბლეტი  75მკგ #100</t>
  </si>
  <si>
    <t>Euthyrox 75mkg #100</t>
  </si>
  <si>
    <t>ეუთიროქსი ტაბლეტი 100მკგ #100</t>
  </si>
  <si>
    <t>Euthyrox 100mkg #100</t>
  </si>
  <si>
    <t>ეუთიროქსი ტაბლეტი 125მკგ #100</t>
  </si>
  <si>
    <t>Euthyrox 125mkg #100</t>
  </si>
  <si>
    <t>ეუთიროქსი ტაბლეტი 150მკგ #100</t>
  </si>
  <si>
    <t>Euthyrox 150mkg #100</t>
  </si>
  <si>
    <t>გლუკოფაჟი ტაბლეტი  500მგ #30</t>
  </si>
  <si>
    <t>Glucophage tab 500mg #30</t>
  </si>
  <si>
    <t>გლუკოფაჟი ტაბლეტი  500მგ #60</t>
  </si>
  <si>
    <t>Glucophage tab 500mg #100</t>
  </si>
  <si>
    <t>გლუკოფაჟი ტაბლეტი  850მგ #30</t>
  </si>
  <si>
    <t>Glucophage tab 850mg #30</t>
  </si>
  <si>
    <t>არის</t>
  </si>
  <si>
    <t>არაა</t>
  </si>
  <si>
    <t>ჩამატება</t>
  </si>
  <si>
    <t>ამ ეტაპზე პასიურია</t>
  </si>
  <si>
    <t>ქსელში გვაქვს აქტიური</t>
  </si>
  <si>
    <t>აქტიური/პასიური</t>
  </si>
  <si>
    <t xml:space="preserve">ფასი </t>
  </si>
  <si>
    <t xml:space="preserve">ერთეულის ფასი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</si>
</sst>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0.000"/>
    <numFmt numFmtId="166" formatCode="#,##0.000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9"/>
      <color theme="1"/>
      <name val="Sylfaen"/>
      <charset val="134"/>
    </font>
    <font>
      <b/>
      <sz val="9"/>
      <color theme="1"/>
      <name val="Sylfaen"/>
      <charset val="134"/>
    </font>
    <font>
      <b/>
      <sz val="11"/>
      <color theme="1"/>
      <name val="Calibri"/>
      <charset val="134"/>
      <scheme val="minor"/>
    </font>
    <font>
      <b/>
      <sz val="10"/>
      <color theme="1"/>
      <name val="Sylfaen"/>
      <family val="1"/>
    </font>
    <font>
      <b/>
      <sz val="10"/>
      <color theme="1"/>
      <name val="Calibri"/>
      <family val="2"/>
      <scheme val="minor"/>
    </font>
    <font>
      <sz val="9"/>
      <color rgb="FFFF0000"/>
      <name val="Sylfaen"/>
      <family val="1"/>
    </font>
    <font>
      <sz val="9"/>
      <color rgb="FF7030A0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49" fontId="0" fillId="0" borderId="0" xfId="0" applyNumberFormat="1">
      <alignment vertical="center"/>
    </xf>
    <xf numFmtId="3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1" fontId="0" fillId="0" borderId="0" xfId="0" applyNumberFormat="1">
      <alignment vertical="center"/>
    </xf>
    <xf numFmtId="164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>
      <alignment vertical="center"/>
    </xf>
    <xf numFmtId="1" fontId="2" fillId="0" borderId="1" xfId="0" applyNumberFormat="1" applyFont="1" applyBorder="1">
      <alignment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>
      <alignment vertical="center"/>
    </xf>
    <xf numFmtId="1" fontId="2" fillId="0" borderId="0" xfId="0" applyNumberFormat="1" applyFont="1">
      <alignment vertical="center"/>
    </xf>
    <xf numFmtId="165" fontId="2" fillId="0" borderId="0" xfId="0" applyNumberFormat="1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vertical="center" wrapText="1"/>
    </xf>
    <xf numFmtId="3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>
      <alignment vertical="center"/>
    </xf>
    <xf numFmtId="1" fontId="2" fillId="2" borderId="1" xfId="0" applyNumberFormat="1" applyFont="1" applyFill="1" applyBorder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>
      <alignment vertical="center"/>
    </xf>
    <xf numFmtId="1" fontId="7" fillId="0" borderId="1" xfId="0" applyNumberFormat="1" applyFont="1" applyBorder="1">
      <alignment vertical="center"/>
    </xf>
    <xf numFmtId="164" fontId="7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>
      <alignment vertical="center"/>
    </xf>
    <xf numFmtId="0" fontId="1" fillId="0" borderId="0" xfId="0" applyFont="1">
      <alignment vertical="center"/>
    </xf>
    <xf numFmtId="49" fontId="8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>
      <alignment vertical="center"/>
    </xf>
    <xf numFmtId="1" fontId="8" fillId="0" borderId="1" xfId="0" applyNumberFormat="1" applyFont="1" applyBorder="1">
      <alignment vertical="center"/>
    </xf>
    <xf numFmtId="164" fontId="8" fillId="0" borderId="1" xfId="0" applyNumberFormat="1" applyFont="1" applyBorder="1" applyAlignment="1">
      <alignment horizontal="right" vertical="center"/>
    </xf>
    <xf numFmtId="165" fontId="8" fillId="0" borderId="1" xfId="0" applyNumberFormat="1" applyFont="1" applyBorder="1">
      <alignment vertical="center"/>
    </xf>
    <xf numFmtId="3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4" borderId="1" xfId="0" applyNumberFormat="1" applyFill="1" applyBorder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right" vertical="center"/>
    </xf>
    <xf numFmtId="166" fontId="0" fillId="3" borderId="0" xfId="0" applyNumberFormat="1" applyFill="1" applyAlignment="1">
      <alignment horizontal="right" vertical="center"/>
    </xf>
    <xf numFmtId="3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left" vertical="center"/>
    </xf>
    <xf numFmtId="49" fontId="2" fillId="5" borderId="1" xfId="0" applyNumberFormat="1" applyFont="1" applyFill="1" applyBorder="1">
      <alignment vertical="center"/>
    </xf>
    <xf numFmtId="1" fontId="2" fillId="5" borderId="1" xfId="0" applyNumberFormat="1" applyFont="1" applyFill="1" applyBorder="1">
      <alignment vertical="center"/>
    </xf>
    <xf numFmtId="164" fontId="2" fillId="5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right" vertical="center"/>
    </xf>
    <xf numFmtId="166" fontId="2" fillId="5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3"/>
  <sheetViews>
    <sheetView tabSelected="1" zoomScale="90" zoomScaleNormal="90" workbookViewId="0">
      <selection activeCell="J17" sqref="J17:J18"/>
    </sheetView>
  </sheetViews>
  <sheetFormatPr defaultColWidth="9.109375" defaultRowHeight="14.4"/>
  <cols>
    <col min="1" max="1" width="5.33203125" style="2" customWidth="1"/>
    <col min="2" max="2" width="45.21875" style="3" customWidth="1"/>
    <col min="3" max="3" width="24.5546875" style="1" customWidth="1"/>
    <col min="4" max="4" width="19.6640625" style="3" customWidth="1"/>
    <col min="5" max="5" width="15.44140625" style="1" customWidth="1"/>
    <col min="6" max="6" width="15.88671875" style="1" customWidth="1"/>
    <col min="7" max="7" width="13.6640625" style="1" customWidth="1"/>
    <col min="8" max="8" width="14" style="4" customWidth="1"/>
    <col min="9" max="9" width="14.88671875" style="5" customWidth="1"/>
    <col min="10" max="10" width="14.44140625" style="47" customWidth="1"/>
    <col min="11" max="11" width="32.33203125" style="6" customWidth="1"/>
    <col min="12" max="12" width="23.6640625" style="5" customWidth="1"/>
    <col min="13" max="13" width="27" style="5" customWidth="1"/>
    <col min="14" max="14" width="13.44140625" style="5" customWidth="1"/>
    <col min="15" max="15" width="27.109375" style="5" customWidth="1"/>
  </cols>
  <sheetData>
    <row r="1" spans="1:15" s="21" customFormat="1" ht="41.4">
      <c r="A1" s="19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4" t="s">
        <v>5</v>
      </c>
      <c r="G1" s="44" t="s">
        <v>6</v>
      </c>
      <c r="H1" s="44" t="s">
        <v>7</v>
      </c>
      <c r="I1" s="44" t="s">
        <v>503</v>
      </c>
      <c r="J1" s="45" t="s">
        <v>504</v>
      </c>
      <c r="K1" s="53" t="s">
        <v>502</v>
      </c>
      <c r="L1" s="20"/>
      <c r="M1" s="20"/>
      <c r="N1" s="20"/>
      <c r="O1" s="20"/>
    </row>
    <row r="2" spans="1:15">
      <c r="A2" s="41">
        <v>1</v>
      </c>
      <c r="B2" s="7" t="s">
        <v>351</v>
      </c>
      <c r="C2" s="8" t="s">
        <v>352</v>
      </c>
      <c r="D2" s="7" t="s">
        <v>353</v>
      </c>
      <c r="E2" s="8" t="s">
        <v>354</v>
      </c>
      <c r="F2" s="8" t="s">
        <v>355</v>
      </c>
      <c r="G2" s="8" t="s">
        <v>144</v>
      </c>
      <c r="H2" s="9">
        <v>1</v>
      </c>
      <c r="I2" s="10">
        <v>127.1</v>
      </c>
      <c r="J2" s="46">
        <f>I2/H2</f>
        <v>127.1</v>
      </c>
      <c r="K2" s="54" t="s">
        <v>501</v>
      </c>
      <c r="L2" s="11"/>
      <c r="M2" s="11"/>
      <c r="N2" s="11"/>
      <c r="O2" s="11"/>
    </row>
    <row r="3" spans="1:15">
      <c r="A3" s="41">
        <v>2</v>
      </c>
      <c r="B3" s="7" t="s">
        <v>98</v>
      </c>
      <c r="C3" s="8" t="s">
        <v>99</v>
      </c>
      <c r="D3" s="7" t="s">
        <v>90</v>
      </c>
      <c r="E3" s="8" t="s">
        <v>91</v>
      </c>
      <c r="F3" s="8" t="s">
        <v>36</v>
      </c>
      <c r="G3" s="8" t="s">
        <v>37</v>
      </c>
      <c r="H3" s="9">
        <v>60</v>
      </c>
      <c r="I3" s="10">
        <v>34.299999999999997</v>
      </c>
      <c r="J3" s="46">
        <f t="shared" ref="J3:J66" si="0">I3/H3</f>
        <v>0.57166666666666666</v>
      </c>
      <c r="K3" s="54" t="s">
        <v>500</v>
      </c>
      <c r="L3" s="11"/>
      <c r="M3" s="11"/>
      <c r="N3" s="11"/>
      <c r="O3" s="11"/>
    </row>
    <row r="4" spans="1:15">
      <c r="A4" s="41">
        <v>3</v>
      </c>
      <c r="B4" s="7" t="s">
        <v>94</v>
      </c>
      <c r="C4" s="8" t="s">
        <v>95</v>
      </c>
      <c r="D4" s="7" t="s">
        <v>90</v>
      </c>
      <c r="E4" s="8" t="s">
        <v>91</v>
      </c>
      <c r="F4" s="8" t="s">
        <v>96</v>
      </c>
      <c r="G4" s="8" t="s">
        <v>97</v>
      </c>
      <c r="H4" s="9">
        <v>30</v>
      </c>
      <c r="I4" s="10">
        <v>14.79</v>
      </c>
      <c r="J4" s="46">
        <f t="shared" si="0"/>
        <v>0.49299999999999999</v>
      </c>
      <c r="K4" s="54" t="s">
        <v>501</v>
      </c>
      <c r="L4" s="11"/>
      <c r="M4" s="11"/>
      <c r="N4" s="11"/>
      <c r="O4" s="11"/>
    </row>
    <row r="5" spans="1:15">
      <c r="A5" s="41">
        <v>4</v>
      </c>
      <c r="B5" s="7" t="s">
        <v>88</v>
      </c>
      <c r="C5" s="8" t="s">
        <v>89</v>
      </c>
      <c r="D5" s="7" t="s">
        <v>90</v>
      </c>
      <c r="E5" s="8" t="s">
        <v>91</v>
      </c>
      <c r="F5" s="8" t="s">
        <v>92</v>
      </c>
      <c r="G5" s="8" t="s">
        <v>93</v>
      </c>
      <c r="H5" s="9">
        <v>30</v>
      </c>
      <c r="I5" s="10">
        <v>21.997</v>
      </c>
      <c r="J5" s="46">
        <f t="shared" si="0"/>
        <v>0.73323333333333329</v>
      </c>
      <c r="K5" s="54" t="s">
        <v>501</v>
      </c>
      <c r="L5" s="11"/>
      <c r="M5" s="11"/>
      <c r="N5" s="11"/>
      <c r="O5" s="11"/>
    </row>
    <row r="6" spans="1:15">
      <c r="A6" s="41">
        <v>5</v>
      </c>
      <c r="B6" s="7" t="s">
        <v>121</v>
      </c>
      <c r="C6" s="8" t="s">
        <v>122</v>
      </c>
      <c r="D6" s="7" t="s">
        <v>102</v>
      </c>
      <c r="E6" s="8" t="s">
        <v>103</v>
      </c>
      <c r="F6" s="8" t="s">
        <v>123</v>
      </c>
      <c r="G6" s="8" t="s">
        <v>29</v>
      </c>
      <c r="H6" s="9">
        <v>50</v>
      </c>
      <c r="I6" s="10">
        <v>20.399000000000001</v>
      </c>
      <c r="J6" s="46">
        <f t="shared" si="0"/>
        <v>0.40798000000000001</v>
      </c>
      <c r="K6" s="54" t="s">
        <v>501</v>
      </c>
      <c r="L6" s="11"/>
      <c r="M6" s="11"/>
      <c r="N6" s="11"/>
      <c r="O6" s="11"/>
    </row>
    <row r="7" spans="1:15">
      <c r="A7" s="41">
        <v>6</v>
      </c>
      <c r="B7" s="7" t="s">
        <v>117</v>
      </c>
      <c r="C7" s="8" t="s">
        <v>118</v>
      </c>
      <c r="D7" s="7" t="s">
        <v>102</v>
      </c>
      <c r="E7" s="8" t="s">
        <v>103</v>
      </c>
      <c r="F7" s="8" t="s">
        <v>119</v>
      </c>
      <c r="G7" s="8" t="s">
        <v>120</v>
      </c>
      <c r="H7" s="9">
        <v>30</v>
      </c>
      <c r="I7" s="10">
        <v>10.06</v>
      </c>
      <c r="J7" s="46">
        <f t="shared" si="0"/>
        <v>0.33533333333333337</v>
      </c>
      <c r="K7" s="54" t="s">
        <v>501</v>
      </c>
      <c r="L7" s="11"/>
      <c r="M7" s="11"/>
      <c r="N7" s="11"/>
      <c r="O7" s="11"/>
    </row>
    <row r="8" spans="1:15">
      <c r="A8" s="41">
        <v>7</v>
      </c>
      <c r="B8" s="7" t="s">
        <v>107</v>
      </c>
      <c r="C8" s="8" t="s">
        <v>108</v>
      </c>
      <c r="D8" s="7" t="s">
        <v>102</v>
      </c>
      <c r="E8" s="8" t="s">
        <v>103</v>
      </c>
      <c r="F8" s="8" t="s">
        <v>109</v>
      </c>
      <c r="G8" s="8" t="s">
        <v>64</v>
      </c>
      <c r="H8" s="9">
        <v>28</v>
      </c>
      <c r="I8" s="10">
        <v>5.5</v>
      </c>
      <c r="J8" s="46">
        <f t="shared" si="0"/>
        <v>0.19642857142857142</v>
      </c>
      <c r="K8" s="54" t="s">
        <v>501</v>
      </c>
      <c r="L8" s="11"/>
      <c r="M8" s="11"/>
      <c r="N8" s="11"/>
      <c r="O8" s="11"/>
    </row>
    <row r="9" spans="1:15">
      <c r="A9" s="41">
        <v>8</v>
      </c>
      <c r="B9" s="7" t="s">
        <v>100</v>
      </c>
      <c r="C9" s="8" t="s">
        <v>101</v>
      </c>
      <c r="D9" s="7" t="s">
        <v>102</v>
      </c>
      <c r="E9" s="8" t="s">
        <v>103</v>
      </c>
      <c r="F9" s="8" t="s">
        <v>32</v>
      </c>
      <c r="G9" s="8" t="s">
        <v>29</v>
      </c>
      <c r="H9" s="9">
        <v>100</v>
      </c>
      <c r="I9" s="10">
        <v>22.16</v>
      </c>
      <c r="J9" s="46">
        <f t="shared" si="0"/>
        <v>0.22159999999999999</v>
      </c>
      <c r="K9" s="54" t="s">
        <v>500</v>
      </c>
      <c r="L9" s="11"/>
      <c r="M9" s="11"/>
      <c r="N9" s="11"/>
      <c r="O9" s="11"/>
    </row>
    <row r="10" spans="1:15">
      <c r="A10" s="41">
        <v>9</v>
      </c>
      <c r="B10" s="7" t="s">
        <v>127</v>
      </c>
      <c r="C10" s="8" t="s">
        <v>128</v>
      </c>
      <c r="D10" s="7" t="s">
        <v>102</v>
      </c>
      <c r="E10" s="8" t="s">
        <v>103</v>
      </c>
      <c r="F10" s="8" t="s">
        <v>129</v>
      </c>
      <c r="G10" s="8" t="s">
        <v>25</v>
      </c>
      <c r="H10" s="9">
        <v>30</v>
      </c>
      <c r="I10" s="10">
        <v>7.85</v>
      </c>
      <c r="J10" s="46">
        <f t="shared" si="0"/>
        <v>0.26166666666666666</v>
      </c>
      <c r="K10" s="54" t="s">
        <v>500</v>
      </c>
      <c r="L10" s="11"/>
      <c r="M10" s="11"/>
      <c r="N10" s="11"/>
      <c r="O10" s="11"/>
    </row>
    <row r="11" spans="1:15">
      <c r="A11" s="48">
        <v>10</v>
      </c>
      <c r="B11" s="49" t="s">
        <v>124</v>
      </c>
      <c r="C11" s="50" t="s">
        <v>125</v>
      </c>
      <c r="D11" s="49" t="s">
        <v>102</v>
      </c>
      <c r="E11" s="50" t="s">
        <v>103</v>
      </c>
      <c r="F11" s="50" t="s">
        <v>126</v>
      </c>
      <c r="G11" s="50" t="s">
        <v>93</v>
      </c>
      <c r="H11" s="51">
        <v>100</v>
      </c>
      <c r="I11" s="52">
        <v>35.200000000000003</v>
      </c>
      <c r="J11" s="52">
        <f t="shared" si="0"/>
        <v>0.35200000000000004</v>
      </c>
      <c r="K11" s="55" t="s">
        <v>501</v>
      </c>
      <c r="L11" s="11"/>
      <c r="M11" s="11"/>
      <c r="N11" s="11"/>
      <c r="O11" s="11"/>
    </row>
    <row r="12" spans="1:15">
      <c r="A12" s="48">
        <v>11</v>
      </c>
      <c r="B12" s="49" t="s">
        <v>467</v>
      </c>
      <c r="C12" s="50" t="s">
        <v>468</v>
      </c>
      <c r="D12" s="49" t="s">
        <v>102</v>
      </c>
      <c r="E12" s="50" t="s">
        <v>103</v>
      </c>
      <c r="F12" s="50" t="s">
        <v>126</v>
      </c>
      <c r="G12" s="50" t="s">
        <v>93</v>
      </c>
      <c r="H12" s="51">
        <v>30</v>
      </c>
      <c r="I12" s="52">
        <v>16.5</v>
      </c>
      <c r="J12" s="52">
        <f t="shared" si="0"/>
        <v>0.55000000000000004</v>
      </c>
      <c r="K12" s="55" t="s">
        <v>500</v>
      </c>
      <c r="L12" s="11"/>
      <c r="M12" s="11"/>
      <c r="N12" s="11"/>
      <c r="O12" s="11"/>
    </row>
    <row r="13" spans="1:15">
      <c r="A13" s="41">
        <v>12</v>
      </c>
      <c r="B13" s="7" t="s">
        <v>110</v>
      </c>
      <c r="C13" s="8" t="s">
        <v>111</v>
      </c>
      <c r="D13" s="7" t="s">
        <v>102</v>
      </c>
      <c r="E13" s="8" t="s">
        <v>103</v>
      </c>
      <c r="F13" s="8" t="s">
        <v>112</v>
      </c>
      <c r="G13" s="8" t="s">
        <v>97</v>
      </c>
      <c r="H13" s="9">
        <v>30</v>
      </c>
      <c r="I13" s="10">
        <v>7</v>
      </c>
      <c r="J13" s="46">
        <f t="shared" si="0"/>
        <v>0.23333333333333334</v>
      </c>
      <c r="K13" s="54" t="s">
        <v>501</v>
      </c>
      <c r="L13" s="11"/>
      <c r="M13" s="11"/>
      <c r="N13" s="11"/>
      <c r="O13" s="11"/>
    </row>
    <row r="14" spans="1:15">
      <c r="A14" s="41">
        <v>13</v>
      </c>
      <c r="B14" s="7" t="s">
        <v>113</v>
      </c>
      <c r="C14" s="8" t="s">
        <v>114</v>
      </c>
      <c r="D14" s="7" t="s">
        <v>102</v>
      </c>
      <c r="E14" s="8" t="s">
        <v>103</v>
      </c>
      <c r="F14" s="8" t="s">
        <v>28</v>
      </c>
      <c r="G14" s="8" t="s">
        <v>29</v>
      </c>
      <c r="H14" s="9">
        <v>30</v>
      </c>
      <c r="I14" s="10">
        <v>14.18</v>
      </c>
      <c r="J14" s="46">
        <f t="shared" si="0"/>
        <v>0.47266666666666668</v>
      </c>
      <c r="K14" s="54" t="s">
        <v>501</v>
      </c>
      <c r="L14" s="11"/>
      <c r="M14" s="11"/>
      <c r="N14" s="11"/>
      <c r="O14" s="11"/>
    </row>
    <row r="15" spans="1:15">
      <c r="A15" s="41">
        <v>14</v>
      </c>
      <c r="B15" s="7" t="s">
        <v>104</v>
      </c>
      <c r="C15" s="8" t="s">
        <v>105</v>
      </c>
      <c r="D15" s="7" t="s">
        <v>102</v>
      </c>
      <c r="E15" s="8" t="s">
        <v>103</v>
      </c>
      <c r="F15" s="8" t="s">
        <v>106</v>
      </c>
      <c r="G15" s="8" t="s">
        <v>97</v>
      </c>
      <c r="H15" s="9">
        <v>30</v>
      </c>
      <c r="I15" s="10">
        <v>8.23</v>
      </c>
      <c r="J15" s="46">
        <f t="shared" si="0"/>
        <v>0.27433333333333337</v>
      </c>
      <c r="K15" s="54" t="s">
        <v>501</v>
      </c>
      <c r="L15" s="11"/>
      <c r="M15" s="11"/>
      <c r="N15" s="11"/>
      <c r="O15" s="11"/>
    </row>
    <row r="16" spans="1:15">
      <c r="A16" s="41">
        <v>15</v>
      </c>
      <c r="B16" s="7" t="s">
        <v>115</v>
      </c>
      <c r="C16" s="8" t="s">
        <v>116</v>
      </c>
      <c r="D16" s="7" t="s">
        <v>102</v>
      </c>
      <c r="E16" s="8" t="s">
        <v>103</v>
      </c>
      <c r="F16" s="8" t="s">
        <v>36</v>
      </c>
      <c r="G16" s="8" t="s">
        <v>37</v>
      </c>
      <c r="H16" s="9">
        <v>30</v>
      </c>
      <c r="I16" s="10">
        <v>8.36</v>
      </c>
      <c r="J16" s="46">
        <f t="shared" si="0"/>
        <v>0.27866666666666667</v>
      </c>
      <c r="K16" s="54" t="s">
        <v>501</v>
      </c>
      <c r="L16" s="11"/>
      <c r="M16" s="11"/>
      <c r="N16" s="11"/>
      <c r="O16" s="11"/>
    </row>
    <row r="17" spans="1:15">
      <c r="A17" s="41">
        <v>16</v>
      </c>
      <c r="B17" s="7" t="s">
        <v>61</v>
      </c>
      <c r="C17" s="8" t="s">
        <v>62</v>
      </c>
      <c r="D17" s="7" t="s">
        <v>14</v>
      </c>
      <c r="E17" s="8" t="s">
        <v>15</v>
      </c>
      <c r="F17" s="8" t="s">
        <v>63</v>
      </c>
      <c r="G17" s="8" t="s">
        <v>64</v>
      </c>
      <c r="H17" s="9">
        <v>28</v>
      </c>
      <c r="I17" s="10">
        <v>12.21</v>
      </c>
      <c r="J17" s="46">
        <f t="shared" si="0"/>
        <v>0.43607142857142861</v>
      </c>
      <c r="K17" s="54" t="s">
        <v>500</v>
      </c>
      <c r="L17" s="11"/>
      <c r="M17" s="11"/>
      <c r="N17" s="11"/>
      <c r="O17" s="11"/>
    </row>
    <row r="18" spans="1:15">
      <c r="A18" s="41">
        <v>17</v>
      </c>
      <c r="B18" s="7" t="s">
        <v>12</v>
      </c>
      <c r="C18" s="8" t="s">
        <v>13</v>
      </c>
      <c r="D18" s="7" t="s">
        <v>14</v>
      </c>
      <c r="E18" s="8" t="s">
        <v>15</v>
      </c>
      <c r="F18" s="8" t="s">
        <v>16</v>
      </c>
      <c r="G18" s="8" t="s">
        <v>17</v>
      </c>
      <c r="H18" s="9">
        <v>100</v>
      </c>
      <c r="I18" s="10">
        <v>37.9</v>
      </c>
      <c r="J18" s="46">
        <f t="shared" si="0"/>
        <v>0.379</v>
      </c>
      <c r="K18" s="54" t="s">
        <v>501</v>
      </c>
      <c r="L18" s="11"/>
      <c r="M18" s="11"/>
      <c r="N18" s="11"/>
      <c r="O18" s="11"/>
    </row>
    <row r="19" spans="1:15">
      <c r="A19" s="41">
        <v>18</v>
      </c>
      <c r="B19" s="7" t="s">
        <v>43</v>
      </c>
      <c r="C19" s="8" t="s">
        <v>44</v>
      </c>
      <c r="D19" s="7" t="s">
        <v>14</v>
      </c>
      <c r="E19" s="8" t="s">
        <v>15</v>
      </c>
      <c r="F19" s="8" t="s">
        <v>16</v>
      </c>
      <c r="G19" s="8" t="s">
        <v>17</v>
      </c>
      <c r="H19" s="9">
        <v>100</v>
      </c>
      <c r="I19" s="10">
        <v>47.9</v>
      </c>
      <c r="J19" s="46">
        <f t="shared" si="0"/>
        <v>0.47899999999999998</v>
      </c>
      <c r="K19" s="54" t="s">
        <v>501</v>
      </c>
      <c r="L19" s="11"/>
      <c r="M19" s="11"/>
      <c r="N19" s="11"/>
      <c r="O19" s="11"/>
    </row>
    <row r="20" spans="1:15">
      <c r="A20" s="41">
        <v>19</v>
      </c>
      <c r="B20" s="7" t="s">
        <v>34</v>
      </c>
      <c r="C20" s="8" t="s">
        <v>35</v>
      </c>
      <c r="D20" s="7" t="s">
        <v>14</v>
      </c>
      <c r="E20" s="8" t="s">
        <v>15</v>
      </c>
      <c r="F20" s="8" t="s">
        <v>36</v>
      </c>
      <c r="G20" s="8" t="s">
        <v>37</v>
      </c>
      <c r="H20" s="9">
        <v>30</v>
      </c>
      <c r="I20" s="10">
        <v>12.54</v>
      </c>
      <c r="J20" s="46">
        <f t="shared" si="0"/>
        <v>0.41799999999999998</v>
      </c>
      <c r="K20" s="54" t="s">
        <v>501</v>
      </c>
      <c r="L20" s="11"/>
      <c r="M20" s="11"/>
      <c r="N20" s="11"/>
      <c r="O20" s="11"/>
    </row>
    <row r="21" spans="1:15">
      <c r="A21" s="41">
        <v>20</v>
      </c>
      <c r="B21" s="7" t="s">
        <v>53</v>
      </c>
      <c r="C21" s="8" t="s">
        <v>54</v>
      </c>
      <c r="D21" s="7" t="s">
        <v>14</v>
      </c>
      <c r="E21" s="8" t="s">
        <v>15</v>
      </c>
      <c r="F21" s="8" t="s">
        <v>36</v>
      </c>
      <c r="G21" s="8" t="s">
        <v>37</v>
      </c>
      <c r="H21" s="9">
        <v>30</v>
      </c>
      <c r="I21" s="10">
        <v>10.4</v>
      </c>
      <c r="J21" s="46">
        <f t="shared" si="0"/>
        <v>0.34666666666666668</v>
      </c>
      <c r="K21" s="54" t="s">
        <v>501</v>
      </c>
      <c r="L21" s="11"/>
      <c r="M21" s="11"/>
      <c r="N21" s="11"/>
      <c r="O21" s="11"/>
    </row>
    <row r="22" spans="1:15" s="29" customFormat="1">
      <c r="A22" s="41">
        <v>21</v>
      </c>
      <c r="B22" s="7" t="s">
        <v>73</v>
      </c>
      <c r="C22" s="8" t="s">
        <v>74</v>
      </c>
      <c r="D22" s="7" t="s">
        <v>14</v>
      </c>
      <c r="E22" s="8" t="s">
        <v>15</v>
      </c>
      <c r="F22" s="8" t="s">
        <v>36</v>
      </c>
      <c r="G22" s="8" t="s">
        <v>37</v>
      </c>
      <c r="H22" s="9">
        <v>30</v>
      </c>
      <c r="I22" s="10">
        <v>27.88</v>
      </c>
      <c r="J22" s="46">
        <f t="shared" si="0"/>
        <v>0.92933333333333334</v>
      </c>
      <c r="K22" s="54" t="s">
        <v>501</v>
      </c>
    </row>
    <row r="23" spans="1:15" s="29" customFormat="1">
      <c r="A23" s="41">
        <v>22</v>
      </c>
      <c r="B23" s="7" t="s">
        <v>22</v>
      </c>
      <c r="C23" s="8" t="s">
        <v>23</v>
      </c>
      <c r="D23" s="7" t="s">
        <v>14</v>
      </c>
      <c r="E23" s="8" t="s">
        <v>15</v>
      </c>
      <c r="F23" s="8" t="s">
        <v>24</v>
      </c>
      <c r="G23" s="8" t="s">
        <v>25</v>
      </c>
      <c r="H23" s="9">
        <v>30</v>
      </c>
      <c r="I23" s="10">
        <v>18.25</v>
      </c>
      <c r="J23" s="46">
        <f t="shared" si="0"/>
        <v>0.60833333333333328</v>
      </c>
      <c r="K23" s="54" t="s">
        <v>500</v>
      </c>
    </row>
    <row r="24" spans="1:15">
      <c r="A24" s="41">
        <v>23</v>
      </c>
      <c r="B24" s="7" t="s">
        <v>47</v>
      </c>
      <c r="C24" s="8" t="s">
        <v>48</v>
      </c>
      <c r="D24" s="7" t="s">
        <v>14</v>
      </c>
      <c r="E24" s="8" t="s">
        <v>15</v>
      </c>
      <c r="F24" s="8" t="s">
        <v>24</v>
      </c>
      <c r="G24" s="8" t="s">
        <v>25</v>
      </c>
      <c r="H24" s="9">
        <v>30</v>
      </c>
      <c r="I24" s="10">
        <v>25.75</v>
      </c>
      <c r="J24" s="46">
        <f t="shared" si="0"/>
        <v>0.85833333333333328</v>
      </c>
      <c r="K24" s="54" t="s">
        <v>500</v>
      </c>
      <c r="L24" s="11"/>
      <c r="M24" s="11"/>
      <c r="N24" s="11"/>
      <c r="O24" s="11"/>
    </row>
    <row r="25" spans="1:15">
      <c r="A25" s="41">
        <v>24</v>
      </c>
      <c r="B25" s="7" t="s">
        <v>18</v>
      </c>
      <c r="C25" s="8" t="s">
        <v>19</v>
      </c>
      <c r="D25" s="7" t="s">
        <v>14</v>
      </c>
      <c r="E25" s="8" t="s">
        <v>15</v>
      </c>
      <c r="F25" s="8" t="s">
        <v>20</v>
      </c>
      <c r="G25" s="8" t="s">
        <v>21</v>
      </c>
      <c r="H25" s="9">
        <v>14</v>
      </c>
      <c r="I25" s="10">
        <v>9.8800000000000008</v>
      </c>
      <c r="J25" s="46">
        <f t="shared" si="0"/>
        <v>0.70571428571428574</v>
      </c>
      <c r="K25" s="54" t="s">
        <v>500</v>
      </c>
      <c r="L25" s="11"/>
      <c r="M25" s="11"/>
      <c r="N25" s="11"/>
      <c r="O25" s="11"/>
    </row>
    <row r="26" spans="1:15">
      <c r="A26" s="41">
        <v>25</v>
      </c>
      <c r="B26" s="7" t="s">
        <v>45</v>
      </c>
      <c r="C26" s="8" t="s">
        <v>46</v>
      </c>
      <c r="D26" s="7" t="s">
        <v>14</v>
      </c>
      <c r="E26" s="8" t="s">
        <v>15</v>
      </c>
      <c r="F26" s="8" t="s">
        <v>20</v>
      </c>
      <c r="G26" s="8" t="s">
        <v>21</v>
      </c>
      <c r="H26" s="9">
        <v>14</v>
      </c>
      <c r="I26" s="10">
        <v>14.72</v>
      </c>
      <c r="J26" s="46">
        <f t="shared" si="0"/>
        <v>1.0514285714285714</v>
      </c>
      <c r="K26" s="54" t="s">
        <v>500</v>
      </c>
      <c r="L26" s="11"/>
      <c r="M26" s="11"/>
      <c r="N26" s="11"/>
      <c r="O26" s="11"/>
    </row>
    <row r="27" spans="1:15">
      <c r="A27" s="41">
        <v>26</v>
      </c>
      <c r="B27" s="7" t="s">
        <v>55</v>
      </c>
      <c r="C27" s="8" t="s">
        <v>56</v>
      </c>
      <c r="D27" s="7" t="s">
        <v>14</v>
      </c>
      <c r="E27" s="8" t="s">
        <v>15</v>
      </c>
      <c r="F27" s="8" t="s">
        <v>57</v>
      </c>
      <c r="G27" s="8" t="s">
        <v>58</v>
      </c>
      <c r="H27" s="9">
        <v>30</v>
      </c>
      <c r="I27" s="10">
        <v>33</v>
      </c>
      <c r="J27" s="46">
        <f t="shared" si="0"/>
        <v>1.1000000000000001</v>
      </c>
      <c r="K27" s="54" t="s">
        <v>501</v>
      </c>
      <c r="L27" s="11"/>
      <c r="M27" s="11"/>
      <c r="N27" s="11"/>
      <c r="O27" s="11"/>
    </row>
    <row r="28" spans="1:15">
      <c r="A28" s="41">
        <v>27</v>
      </c>
      <c r="B28" s="7" t="s">
        <v>69</v>
      </c>
      <c r="C28" s="8" t="s">
        <v>70</v>
      </c>
      <c r="D28" s="7" t="s">
        <v>14</v>
      </c>
      <c r="E28" s="8" t="s">
        <v>15</v>
      </c>
      <c r="F28" s="8" t="s">
        <v>57</v>
      </c>
      <c r="G28" s="8" t="s">
        <v>58</v>
      </c>
      <c r="H28" s="9">
        <v>30</v>
      </c>
      <c r="I28" s="10">
        <v>53</v>
      </c>
      <c r="J28" s="46">
        <f t="shared" si="0"/>
        <v>1.7666666666666666</v>
      </c>
      <c r="K28" s="54" t="s">
        <v>501</v>
      </c>
      <c r="L28" s="11"/>
      <c r="M28" s="11"/>
      <c r="N28" s="11"/>
      <c r="O28" s="11"/>
    </row>
    <row r="29" spans="1:15">
      <c r="A29" s="41">
        <v>28</v>
      </c>
      <c r="B29" s="7" t="s">
        <v>40</v>
      </c>
      <c r="C29" s="8" t="s">
        <v>41</v>
      </c>
      <c r="D29" s="7" t="s">
        <v>14</v>
      </c>
      <c r="E29" s="8" t="s">
        <v>15</v>
      </c>
      <c r="F29" s="8" t="s">
        <v>42</v>
      </c>
      <c r="G29" s="8" t="s">
        <v>25</v>
      </c>
      <c r="H29" s="9">
        <v>30</v>
      </c>
      <c r="I29" s="10">
        <v>15.5</v>
      </c>
      <c r="J29" s="46">
        <f t="shared" si="0"/>
        <v>0.51666666666666672</v>
      </c>
      <c r="K29" s="54" t="s">
        <v>501</v>
      </c>
      <c r="L29" s="11"/>
      <c r="M29" s="11"/>
      <c r="N29" s="11"/>
      <c r="O29" s="11"/>
    </row>
    <row r="30" spans="1:15">
      <c r="A30" s="41">
        <v>29</v>
      </c>
      <c r="B30" s="7" t="s">
        <v>65</v>
      </c>
      <c r="C30" s="8" t="s">
        <v>66</v>
      </c>
      <c r="D30" s="7" t="s">
        <v>14</v>
      </c>
      <c r="E30" s="8" t="s">
        <v>15</v>
      </c>
      <c r="F30" s="8" t="s">
        <v>42</v>
      </c>
      <c r="G30" s="8" t="s">
        <v>25</v>
      </c>
      <c r="H30" s="9">
        <v>30</v>
      </c>
      <c r="I30" s="10">
        <v>21.6</v>
      </c>
      <c r="J30" s="46">
        <f t="shared" si="0"/>
        <v>0.72000000000000008</v>
      </c>
      <c r="K30" s="54" t="s">
        <v>501</v>
      </c>
      <c r="L30" s="11"/>
      <c r="M30" s="11"/>
      <c r="N30" s="11"/>
      <c r="O30" s="11"/>
    </row>
    <row r="31" spans="1:15">
      <c r="A31" s="41">
        <v>30</v>
      </c>
      <c r="B31" s="7" t="s">
        <v>75</v>
      </c>
      <c r="C31" s="8" t="s">
        <v>76</v>
      </c>
      <c r="D31" s="7" t="s">
        <v>14</v>
      </c>
      <c r="E31" s="8" t="s">
        <v>15</v>
      </c>
      <c r="F31" s="8" t="s">
        <v>42</v>
      </c>
      <c r="G31" s="8" t="s">
        <v>25</v>
      </c>
      <c r="H31" s="9">
        <v>30</v>
      </c>
      <c r="I31" s="10">
        <v>40</v>
      </c>
      <c r="J31" s="46">
        <f t="shared" si="0"/>
        <v>1.3333333333333333</v>
      </c>
      <c r="K31" s="54" t="s">
        <v>501</v>
      </c>
      <c r="L31" s="11"/>
      <c r="M31" s="11"/>
      <c r="N31" s="11"/>
      <c r="O31" s="11"/>
    </row>
    <row r="32" spans="1:15">
      <c r="A32" s="41">
        <v>31</v>
      </c>
      <c r="B32" s="7" t="s">
        <v>26</v>
      </c>
      <c r="C32" s="8" t="s">
        <v>27</v>
      </c>
      <c r="D32" s="7" t="s">
        <v>14</v>
      </c>
      <c r="E32" s="8" t="s">
        <v>15</v>
      </c>
      <c r="F32" s="8" t="s">
        <v>28</v>
      </c>
      <c r="G32" s="8" t="s">
        <v>29</v>
      </c>
      <c r="H32" s="9">
        <v>100</v>
      </c>
      <c r="I32" s="10">
        <v>128.1</v>
      </c>
      <c r="J32" s="46">
        <f t="shared" si="0"/>
        <v>1.2809999999999999</v>
      </c>
      <c r="K32" s="54" t="s">
        <v>501</v>
      </c>
      <c r="L32" s="11"/>
      <c r="M32" s="11"/>
      <c r="N32" s="11"/>
      <c r="O32" s="11"/>
    </row>
    <row r="33" spans="1:15">
      <c r="A33" s="41">
        <v>32</v>
      </c>
      <c r="B33" s="7" t="s">
        <v>38</v>
      </c>
      <c r="C33" s="8" t="s">
        <v>39</v>
      </c>
      <c r="D33" s="7" t="s">
        <v>14</v>
      </c>
      <c r="E33" s="8" t="s">
        <v>15</v>
      </c>
      <c r="F33" s="8" t="s">
        <v>28</v>
      </c>
      <c r="G33" s="8" t="s">
        <v>29</v>
      </c>
      <c r="H33" s="9">
        <v>30</v>
      </c>
      <c r="I33" s="10">
        <v>81.28</v>
      </c>
      <c r="J33" s="46">
        <f t="shared" si="0"/>
        <v>2.7093333333333334</v>
      </c>
      <c r="K33" s="54" t="s">
        <v>500</v>
      </c>
      <c r="L33" s="11"/>
      <c r="M33" s="11"/>
      <c r="N33" s="11"/>
      <c r="O33" s="11"/>
    </row>
    <row r="34" spans="1:15">
      <c r="A34" s="41">
        <v>33</v>
      </c>
      <c r="B34" s="7" t="s">
        <v>49</v>
      </c>
      <c r="C34" s="8" t="s">
        <v>50</v>
      </c>
      <c r="D34" s="7" t="s">
        <v>14</v>
      </c>
      <c r="E34" s="8" t="s">
        <v>15</v>
      </c>
      <c r="F34" s="8" t="s">
        <v>28</v>
      </c>
      <c r="G34" s="8" t="s">
        <v>29</v>
      </c>
      <c r="H34" s="9">
        <v>100</v>
      </c>
      <c r="I34" s="10">
        <v>192.15</v>
      </c>
      <c r="J34" s="46">
        <f t="shared" si="0"/>
        <v>1.9215</v>
      </c>
      <c r="K34" s="54" t="s">
        <v>501</v>
      </c>
      <c r="L34" s="11"/>
      <c r="M34" s="11"/>
      <c r="N34" s="11"/>
      <c r="O34" s="11"/>
    </row>
    <row r="35" spans="1:15">
      <c r="A35" s="41">
        <v>34</v>
      </c>
      <c r="B35" s="7" t="s">
        <v>59</v>
      </c>
      <c r="C35" s="8" t="s">
        <v>60</v>
      </c>
      <c r="D35" s="7" t="s">
        <v>14</v>
      </c>
      <c r="E35" s="8" t="s">
        <v>15</v>
      </c>
      <c r="F35" s="8" t="s">
        <v>28</v>
      </c>
      <c r="G35" s="8" t="s">
        <v>29</v>
      </c>
      <c r="H35" s="9">
        <v>30</v>
      </c>
      <c r="I35" s="10">
        <v>116.18</v>
      </c>
      <c r="J35" s="46">
        <f t="shared" si="0"/>
        <v>3.8726666666666669</v>
      </c>
      <c r="K35" s="54" t="s">
        <v>500</v>
      </c>
      <c r="L35" s="11"/>
      <c r="M35" s="11"/>
      <c r="N35" s="11"/>
      <c r="O35" s="11"/>
    </row>
    <row r="36" spans="1:15">
      <c r="A36" s="41">
        <v>35</v>
      </c>
      <c r="B36" s="7" t="s">
        <v>71</v>
      </c>
      <c r="C36" s="8" t="s">
        <v>72</v>
      </c>
      <c r="D36" s="7" t="s">
        <v>14</v>
      </c>
      <c r="E36" s="8" t="s">
        <v>15</v>
      </c>
      <c r="F36" s="8" t="s">
        <v>28</v>
      </c>
      <c r="G36" s="8" t="s">
        <v>29</v>
      </c>
      <c r="H36" s="9">
        <v>30</v>
      </c>
      <c r="I36" s="10">
        <v>119.7</v>
      </c>
      <c r="J36" s="46">
        <f t="shared" si="0"/>
        <v>3.99</v>
      </c>
      <c r="K36" s="54" t="s">
        <v>501</v>
      </c>
      <c r="L36" s="11"/>
      <c r="M36" s="11"/>
      <c r="N36" s="11"/>
      <c r="O36" s="11"/>
    </row>
    <row r="37" spans="1:15">
      <c r="A37" s="41">
        <v>36</v>
      </c>
      <c r="B37" s="7" t="s">
        <v>30</v>
      </c>
      <c r="C37" s="8" t="s">
        <v>31</v>
      </c>
      <c r="D37" s="7" t="s">
        <v>14</v>
      </c>
      <c r="E37" s="8" t="s">
        <v>15</v>
      </c>
      <c r="F37" s="8" t="s">
        <v>32</v>
      </c>
      <c r="G37" s="8" t="s">
        <v>33</v>
      </c>
      <c r="H37" s="9">
        <v>30</v>
      </c>
      <c r="I37" s="10">
        <v>10.5</v>
      </c>
      <c r="J37" s="46">
        <f t="shared" si="0"/>
        <v>0.35</v>
      </c>
      <c r="K37" s="54" t="s">
        <v>500</v>
      </c>
      <c r="L37" s="11"/>
      <c r="M37" s="11"/>
      <c r="N37" s="11"/>
      <c r="O37" s="11"/>
    </row>
    <row r="38" spans="1:15">
      <c r="A38" s="41">
        <v>37</v>
      </c>
      <c r="B38" s="7" t="s">
        <v>51</v>
      </c>
      <c r="C38" s="8" t="s">
        <v>52</v>
      </c>
      <c r="D38" s="7" t="s">
        <v>14</v>
      </c>
      <c r="E38" s="8" t="s">
        <v>15</v>
      </c>
      <c r="F38" s="8" t="s">
        <v>32</v>
      </c>
      <c r="G38" s="8" t="s">
        <v>33</v>
      </c>
      <c r="H38" s="9">
        <v>30</v>
      </c>
      <c r="I38" s="10">
        <v>14.4</v>
      </c>
      <c r="J38" s="46">
        <f t="shared" si="0"/>
        <v>0.48000000000000004</v>
      </c>
      <c r="K38" s="54" t="s">
        <v>500</v>
      </c>
      <c r="L38" s="11"/>
      <c r="M38" s="11"/>
      <c r="N38" s="11"/>
      <c r="O38" s="11"/>
    </row>
    <row r="39" spans="1:15">
      <c r="A39" s="41">
        <v>38</v>
      </c>
      <c r="B39" s="7" t="s">
        <v>67</v>
      </c>
      <c r="C39" s="8" t="s">
        <v>68</v>
      </c>
      <c r="D39" s="7" t="s">
        <v>14</v>
      </c>
      <c r="E39" s="8" t="s">
        <v>15</v>
      </c>
      <c r="F39" s="8" t="s">
        <v>32</v>
      </c>
      <c r="G39" s="8" t="s">
        <v>33</v>
      </c>
      <c r="H39" s="9">
        <v>30</v>
      </c>
      <c r="I39" s="10">
        <v>28.5</v>
      </c>
      <c r="J39" s="46">
        <f t="shared" si="0"/>
        <v>0.95</v>
      </c>
      <c r="K39" s="54" t="s">
        <v>500</v>
      </c>
      <c r="L39" s="11"/>
      <c r="M39" s="11"/>
      <c r="N39" s="11"/>
      <c r="O39" s="11"/>
    </row>
    <row r="40" spans="1:15">
      <c r="A40" s="41">
        <v>39</v>
      </c>
      <c r="B40" s="7" t="s">
        <v>82</v>
      </c>
      <c r="C40" s="8" t="s">
        <v>83</v>
      </c>
      <c r="D40" s="7" t="s">
        <v>79</v>
      </c>
      <c r="E40" s="8" t="s">
        <v>80</v>
      </c>
      <c r="F40" s="8" t="s">
        <v>81</v>
      </c>
      <c r="G40" s="8" t="s">
        <v>29</v>
      </c>
      <c r="H40" s="9">
        <v>100</v>
      </c>
      <c r="I40" s="10">
        <v>12.3</v>
      </c>
      <c r="J40" s="46">
        <f t="shared" si="0"/>
        <v>0.12300000000000001</v>
      </c>
      <c r="K40" s="54" t="s">
        <v>501</v>
      </c>
      <c r="L40" s="11"/>
      <c r="M40" s="11"/>
      <c r="N40" s="11"/>
      <c r="O40" s="11"/>
    </row>
    <row r="41" spans="1:15">
      <c r="A41" s="41">
        <v>40</v>
      </c>
      <c r="B41" s="7" t="s">
        <v>77</v>
      </c>
      <c r="C41" s="8" t="s">
        <v>78</v>
      </c>
      <c r="D41" s="7" t="s">
        <v>79</v>
      </c>
      <c r="E41" s="8" t="s">
        <v>80</v>
      </c>
      <c r="F41" s="8" t="s">
        <v>81</v>
      </c>
      <c r="G41" s="8" t="s">
        <v>29</v>
      </c>
      <c r="H41" s="9">
        <v>30</v>
      </c>
      <c r="I41" s="10">
        <v>6.25</v>
      </c>
      <c r="J41" s="46">
        <f t="shared" si="0"/>
        <v>0.20833333333333334</v>
      </c>
      <c r="K41" s="54" t="s">
        <v>501</v>
      </c>
      <c r="L41" s="11"/>
      <c r="M41" s="11"/>
      <c r="N41" s="11"/>
      <c r="O41" s="11"/>
    </row>
    <row r="42" spans="1:15">
      <c r="A42" s="41">
        <v>41</v>
      </c>
      <c r="B42" s="7" t="s">
        <v>86</v>
      </c>
      <c r="C42" s="8" t="s">
        <v>87</v>
      </c>
      <c r="D42" s="7" t="s">
        <v>79</v>
      </c>
      <c r="E42" s="8" t="s">
        <v>80</v>
      </c>
      <c r="F42" s="8" t="s">
        <v>81</v>
      </c>
      <c r="G42" s="8" t="s">
        <v>29</v>
      </c>
      <c r="H42" s="9">
        <v>100</v>
      </c>
      <c r="I42" s="10">
        <v>19.7</v>
      </c>
      <c r="J42" s="46">
        <f t="shared" si="0"/>
        <v>0.19699999999999998</v>
      </c>
      <c r="K42" s="54" t="s">
        <v>501</v>
      </c>
      <c r="L42" s="11"/>
      <c r="M42" s="11"/>
      <c r="N42" s="11"/>
      <c r="O42" s="11"/>
    </row>
    <row r="43" spans="1:15">
      <c r="A43" s="41">
        <v>42</v>
      </c>
      <c r="B43" s="7" t="s">
        <v>84</v>
      </c>
      <c r="C43" s="8" t="s">
        <v>85</v>
      </c>
      <c r="D43" s="7" t="s">
        <v>79</v>
      </c>
      <c r="E43" s="8" t="s">
        <v>80</v>
      </c>
      <c r="F43" s="8" t="s">
        <v>81</v>
      </c>
      <c r="G43" s="8" t="s">
        <v>29</v>
      </c>
      <c r="H43" s="9">
        <v>30</v>
      </c>
      <c r="I43" s="10">
        <v>9.8000000000000007</v>
      </c>
      <c r="J43" s="46">
        <f t="shared" si="0"/>
        <v>0.32666666666666672</v>
      </c>
      <c r="K43" s="54" t="s">
        <v>501</v>
      </c>
      <c r="L43" s="11"/>
      <c r="M43" s="11"/>
      <c r="N43" s="11"/>
      <c r="O43" s="11"/>
    </row>
    <row r="44" spans="1:15">
      <c r="A44" s="41">
        <v>43</v>
      </c>
      <c r="B44" s="7" t="s">
        <v>145</v>
      </c>
      <c r="C44" s="8" t="s">
        <v>146</v>
      </c>
      <c r="D44" s="7" t="s">
        <v>132</v>
      </c>
      <c r="E44" s="8" t="s">
        <v>133</v>
      </c>
      <c r="F44" s="8" t="s">
        <v>119</v>
      </c>
      <c r="G44" s="8" t="s">
        <v>120</v>
      </c>
      <c r="H44" s="9">
        <v>30</v>
      </c>
      <c r="I44" s="10">
        <v>9.91</v>
      </c>
      <c r="J44" s="46">
        <f t="shared" si="0"/>
        <v>0.33033333333333331</v>
      </c>
      <c r="K44" s="54" t="s">
        <v>501</v>
      </c>
      <c r="L44" s="11"/>
      <c r="M44" s="11"/>
      <c r="N44" s="11"/>
      <c r="O44" s="11"/>
    </row>
    <row r="45" spans="1:15">
      <c r="A45" s="41">
        <v>44</v>
      </c>
      <c r="B45" s="7" t="s">
        <v>134</v>
      </c>
      <c r="C45" s="8" t="s">
        <v>135</v>
      </c>
      <c r="D45" s="7" t="s">
        <v>132</v>
      </c>
      <c r="E45" s="8" t="s">
        <v>133</v>
      </c>
      <c r="F45" s="8" t="s">
        <v>32</v>
      </c>
      <c r="G45" s="8" t="s">
        <v>33</v>
      </c>
      <c r="H45" s="9">
        <v>100</v>
      </c>
      <c r="I45" s="10">
        <v>18</v>
      </c>
      <c r="J45" s="46">
        <f t="shared" si="0"/>
        <v>0.18</v>
      </c>
      <c r="K45" s="54" t="s">
        <v>500</v>
      </c>
      <c r="L45" s="11"/>
      <c r="M45" s="11"/>
      <c r="N45" s="11"/>
      <c r="O45" s="11"/>
    </row>
    <row r="46" spans="1:15">
      <c r="A46" s="41">
        <v>45</v>
      </c>
      <c r="B46" s="7" t="s">
        <v>153</v>
      </c>
      <c r="C46" s="8" t="s">
        <v>154</v>
      </c>
      <c r="D46" s="7" t="s">
        <v>132</v>
      </c>
      <c r="E46" s="8" t="s">
        <v>133</v>
      </c>
      <c r="F46" s="8" t="s">
        <v>155</v>
      </c>
      <c r="G46" s="8" t="s">
        <v>29</v>
      </c>
      <c r="H46" s="9">
        <v>30</v>
      </c>
      <c r="I46" s="10">
        <v>12.16</v>
      </c>
      <c r="J46" s="46">
        <f t="shared" si="0"/>
        <v>0.40533333333333332</v>
      </c>
      <c r="K46" s="54" t="s">
        <v>501</v>
      </c>
      <c r="L46" s="11"/>
      <c r="M46" s="11"/>
      <c r="N46" s="11"/>
      <c r="O46" s="11"/>
    </row>
    <row r="47" spans="1:15">
      <c r="A47" s="41">
        <v>46</v>
      </c>
      <c r="B47" s="7" t="s">
        <v>141</v>
      </c>
      <c r="C47" s="8" t="s">
        <v>142</v>
      </c>
      <c r="D47" s="7" t="s">
        <v>132</v>
      </c>
      <c r="E47" s="8" t="s">
        <v>133</v>
      </c>
      <c r="F47" s="8" t="s">
        <v>143</v>
      </c>
      <c r="G47" s="8" t="s">
        <v>144</v>
      </c>
      <c r="H47" s="9">
        <v>30</v>
      </c>
      <c r="I47" s="10">
        <v>9.5</v>
      </c>
      <c r="J47" s="46">
        <f t="shared" si="0"/>
        <v>0.31666666666666665</v>
      </c>
      <c r="K47" s="54" t="s">
        <v>501</v>
      </c>
      <c r="L47" s="11"/>
      <c r="M47" s="11"/>
      <c r="N47" s="11"/>
      <c r="O47" s="11"/>
    </row>
    <row r="48" spans="1:15">
      <c r="A48" s="41">
        <v>47</v>
      </c>
      <c r="B48" s="7" t="s">
        <v>130</v>
      </c>
      <c r="C48" s="8" t="s">
        <v>131</v>
      </c>
      <c r="D48" s="7" t="s">
        <v>132</v>
      </c>
      <c r="E48" s="8" t="s">
        <v>133</v>
      </c>
      <c r="F48" s="8" t="s">
        <v>16</v>
      </c>
      <c r="G48" s="8" t="s">
        <v>17</v>
      </c>
      <c r="H48" s="9">
        <v>100</v>
      </c>
      <c r="I48" s="10">
        <v>25</v>
      </c>
      <c r="J48" s="46">
        <f t="shared" si="0"/>
        <v>0.25</v>
      </c>
      <c r="K48" s="54" t="s">
        <v>501</v>
      </c>
      <c r="L48" s="11"/>
      <c r="M48" s="11"/>
      <c r="N48" s="11"/>
      <c r="O48" s="11"/>
    </row>
    <row r="49" spans="1:15">
      <c r="A49" s="48">
        <v>48</v>
      </c>
      <c r="B49" s="49" t="s">
        <v>479</v>
      </c>
      <c r="C49" s="50" t="s">
        <v>480</v>
      </c>
      <c r="D49" s="49" t="s">
        <v>132</v>
      </c>
      <c r="E49" s="50" t="s">
        <v>133</v>
      </c>
      <c r="F49" s="50" t="s">
        <v>140</v>
      </c>
      <c r="G49" s="50" t="s">
        <v>29</v>
      </c>
      <c r="H49" s="51">
        <v>30</v>
      </c>
      <c r="I49" s="52">
        <v>10.45</v>
      </c>
      <c r="J49" s="52">
        <f t="shared" si="0"/>
        <v>0.34833333333333333</v>
      </c>
      <c r="K49" s="55" t="s">
        <v>501</v>
      </c>
      <c r="L49" s="11"/>
      <c r="M49" s="11"/>
      <c r="N49" s="11"/>
      <c r="O49" s="11"/>
    </row>
    <row r="50" spans="1:15">
      <c r="A50" s="41">
        <v>49</v>
      </c>
      <c r="B50" s="7" t="s">
        <v>138</v>
      </c>
      <c r="C50" s="8" t="s">
        <v>139</v>
      </c>
      <c r="D50" s="7" t="s">
        <v>132</v>
      </c>
      <c r="E50" s="8" t="s">
        <v>133</v>
      </c>
      <c r="F50" s="8" t="s">
        <v>140</v>
      </c>
      <c r="G50" s="8" t="s">
        <v>29</v>
      </c>
      <c r="H50" s="9">
        <v>30</v>
      </c>
      <c r="I50" s="10">
        <v>13.4</v>
      </c>
      <c r="J50" s="46">
        <f t="shared" si="0"/>
        <v>0.44666666666666666</v>
      </c>
      <c r="K50" s="54" t="s">
        <v>501</v>
      </c>
      <c r="L50" s="11"/>
      <c r="M50" s="11"/>
      <c r="N50" s="11"/>
      <c r="O50" s="11"/>
    </row>
    <row r="51" spans="1:15">
      <c r="A51" s="41">
        <v>50</v>
      </c>
      <c r="B51" s="7" t="s">
        <v>151</v>
      </c>
      <c r="C51" s="8" t="s">
        <v>152</v>
      </c>
      <c r="D51" s="7" t="s">
        <v>132</v>
      </c>
      <c r="E51" s="8" t="s">
        <v>133</v>
      </c>
      <c r="F51" s="8" t="s">
        <v>140</v>
      </c>
      <c r="G51" s="8" t="s">
        <v>29</v>
      </c>
      <c r="H51" s="9">
        <v>50</v>
      </c>
      <c r="I51" s="10">
        <v>20.16</v>
      </c>
      <c r="J51" s="46">
        <f t="shared" si="0"/>
        <v>0.4032</v>
      </c>
      <c r="K51" s="54" t="s">
        <v>501</v>
      </c>
      <c r="L51" s="11"/>
      <c r="M51" s="11"/>
      <c r="N51" s="11"/>
      <c r="O51" s="11"/>
    </row>
    <row r="52" spans="1:15">
      <c r="A52" s="48">
        <v>51</v>
      </c>
      <c r="B52" s="49" t="s">
        <v>475</v>
      </c>
      <c r="C52" s="50" t="s">
        <v>476</v>
      </c>
      <c r="D52" s="49" t="s">
        <v>132</v>
      </c>
      <c r="E52" s="50" t="s">
        <v>133</v>
      </c>
      <c r="F52" s="50" t="s">
        <v>140</v>
      </c>
      <c r="G52" s="50" t="s">
        <v>29</v>
      </c>
      <c r="H52" s="51">
        <v>30</v>
      </c>
      <c r="I52" s="52">
        <v>19.43</v>
      </c>
      <c r="J52" s="52">
        <f t="shared" si="0"/>
        <v>0.64766666666666661</v>
      </c>
      <c r="K52" s="55" t="s">
        <v>501</v>
      </c>
      <c r="L52" s="11"/>
      <c r="M52" s="11"/>
      <c r="N52" s="11"/>
      <c r="O52" s="11"/>
    </row>
    <row r="53" spans="1:15">
      <c r="A53" s="48">
        <v>52</v>
      </c>
      <c r="B53" s="49" t="s">
        <v>477</v>
      </c>
      <c r="C53" s="50" t="s">
        <v>478</v>
      </c>
      <c r="D53" s="49" t="s">
        <v>132</v>
      </c>
      <c r="E53" s="50" t="s">
        <v>133</v>
      </c>
      <c r="F53" s="50" t="s">
        <v>140</v>
      </c>
      <c r="G53" s="50" t="s">
        <v>29</v>
      </c>
      <c r="H53" s="51">
        <v>50</v>
      </c>
      <c r="I53" s="52">
        <v>33.39</v>
      </c>
      <c r="J53" s="52">
        <f t="shared" si="0"/>
        <v>0.66780000000000006</v>
      </c>
      <c r="K53" s="55" t="s">
        <v>501</v>
      </c>
      <c r="L53" s="11"/>
      <c r="M53" s="11"/>
      <c r="N53" s="11"/>
      <c r="O53" s="11"/>
    </row>
    <row r="54" spans="1:15">
      <c r="A54" s="41">
        <v>53</v>
      </c>
      <c r="B54" s="7" t="s">
        <v>136</v>
      </c>
      <c r="C54" s="8" t="s">
        <v>137</v>
      </c>
      <c r="D54" s="7" t="s">
        <v>132</v>
      </c>
      <c r="E54" s="8" t="s">
        <v>133</v>
      </c>
      <c r="F54" s="8" t="s">
        <v>24</v>
      </c>
      <c r="G54" s="8" t="s">
        <v>25</v>
      </c>
      <c r="H54" s="9">
        <v>30</v>
      </c>
      <c r="I54" s="10">
        <v>10.9</v>
      </c>
      <c r="J54" s="46">
        <f t="shared" si="0"/>
        <v>0.36333333333333334</v>
      </c>
      <c r="K54" s="54" t="s">
        <v>501</v>
      </c>
      <c r="L54" s="11"/>
      <c r="M54" s="11"/>
      <c r="N54" s="11"/>
      <c r="O54" s="11"/>
    </row>
    <row r="55" spans="1:15">
      <c r="A55" s="41">
        <v>54</v>
      </c>
      <c r="B55" s="7" t="s">
        <v>147</v>
      </c>
      <c r="C55" s="8" t="s">
        <v>148</v>
      </c>
      <c r="D55" s="7" t="s">
        <v>149</v>
      </c>
      <c r="E55" s="8" t="s">
        <v>150</v>
      </c>
      <c r="F55" s="8" t="s">
        <v>36</v>
      </c>
      <c r="G55" s="8" t="s">
        <v>37</v>
      </c>
      <c r="H55" s="9">
        <v>30</v>
      </c>
      <c r="I55" s="10">
        <v>21.7</v>
      </c>
      <c r="J55" s="46">
        <f t="shared" si="0"/>
        <v>0.72333333333333327</v>
      </c>
      <c r="K55" s="54" t="s">
        <v>500</v>
      </c>
      <c r="L55" s="11"/>
      <c r="M55" s="11"/>
      <c r="N55" s="11"/>
      <c r="O55" s="11"/>
    </row>
    <row r="56" spans="1:15">
      <c r="A56" s="41">
        <v>55</v>
      </c>
      <c r="B56" s="7" t="s">
        <v>356</v>
      </c>
      <c r="C56" s="8" t="s">
        <v>357</v>
      </c>
      <c r="D56" s="7" t="s">
        <v>358</v>
      </c>
      <c r="E56" s="8" t="s">
        <v>359</v>
      </c>
      <c r="F56" s="8" t="s">
        <v>360</v>
      </c>
      <c r="G56" s="8" t="s">
        <v>274</v>
      </c>
      <c r="H56" s="9">
        <v>20</v>
      </c>
      <c r="I56" s="10">
        <v>69.010000000000005</v>
      </c>
      <c r="J56" s="46">
        <f t="shared" si="0"/>
        <v>3.4505000000000003</v>
      </c>
      <c r="K56" s="54" t="s">
        <v>501</v>
      </c>
      <c r="L56" s="11"/>
      <c r="M56" s="11"/>
      <c r="N56" s="11"/>
      <c r="O56" s="11"/>
    </row>
    <row r="57" spans="1:15">
      <c r="A57" s="41">
        <v>56</v>
      </c>
      <c r="B57" s="7" t="s">
        <v>361</v>
      </c>
      <c r="C57" s="8" t="s">
        <v>362</v>
      </c>
      <c r="D57" s="7" t="s">
        <v>358</v>
      </c>
      <c r="E57" s="8" t="s">
        <v>359</v>
      </c>
      <c r="F57" s="8" t="s">
        <v>261</v>
      </c>
      <c r="G57" s="8" t="s">
        <v>262</v>
      </c>
      <c r="H57" s="9">
        <v>20</v>
      </c>
      <c r="I57" s="10">
        <v>126.85</v>
      </c>
      <c r="J57" s="46">
        <f t="shared" si="0"/>
        <v>6.3424999999999994</v>
      </c>
      <c r="K57" s="54" t="s">
        <v>501</v>
      </c>
      <c r="L57" s="11"/>
      <c r="M57" s="11"/>
      <c r="N57" s="11"/>
      <c r="O57" s="11"/>
    </row>
    <row r="58" spans="1:15">
      <c r="A58" s="41">
        <v>57</v>
      </c>
      <c r="B58" s="7" t="s">
        <v>308</v>
      </c>
      <c r="C58" s="8" t="s">
        <v>309</v>
      </c>
      <c r="D58" s="7" t="s">
        <v>306</v>
      </c>
      <c r="E58" s="8" t="s">
        <v>307</v>
      </c>
      <c r="F58" s="8" t="s">
        <v>16</v>
      </c>
      <c r="G58" s="8" t="s">
        <v>17</v>
      </c>
      <c r="H58" s="9">
        <v>100</v>
      </c>
      <c r="I58" s="10">
        <v>28.5</v>
      </c>
      <c r="J58" s="46">
        <f t="shared" si="0"/>
        <v>0.28499999999999998</v>
      </c>
      <c r="K58" s="54" t="s">
        <v>501</v>
      </c>
      <c r="L58" s="11"/>
      <c r="M58" s="11"/>
      <c r="N58" s="11"/>
      <c r="O58" s="11"/>
    </row>
    <row r="59" spans="1:15">
      <c r="A59" s="41">
        <v>58</v>
      </c>
      <c r="B59" s="7" t="s">
        <v>304</v>
      </c>
      <c r="C59" s="8" t="s">
        <v>305</v>
      </c>
      <c r="D59" s="7" t="s">
        <v>306</v>
      </c>
      <c r="E59" s="8" t="s">
        <v>307</v>
      </c>
      <c r="F59" s="8" t="s">
        <v>290</v>
      </c>
      <c r="G59" s="8" t="s">
        <v>167</v>
      </c>
      <c r="H59" s="9">
        <v>30</v>
      </c>
      <c r="I59" s="10">
        <v>18.2</v>
      </c>
      <c r="J59" s="46">
        <f t="shared" si="0"/>
        <v>0.60666666666666669</v>
      </c>
      <c r="K59" s="54" t="s">
        <v>501</v>
      </c>
      <c r="L59" s="11"/>
      <c r="M59" s="11"/>
      <c r="N59" s="11"/>
      <c r="O59" s="11"/>
    </row>
    <row r="60" spans="1:15">
      <c r="A60" s="41">
        <v>59</v>
      </c>
      <c r="B60" s="7" t="s">
        <v>318</v>
      </c>
      <c r="C60" s="8" t="s">
        <v>319</v>
      </c>
      <c r="D60" s="7" t="s">
        <v>312</v>
      </c>
      <c r="E60" s="8" t="s">
        <v>313</v>
      </c>
      <c r="F60" s="8" t="s">
        <v>112</v>
      </c>
      <c r="G60" s="8" t="s">
        <v>97</v>
      </c>
      <c r="H60" s="9">
        <v>30</v>
      </c>
      <c r="I60" s="10">
        <v>19.7</v>
      </c>
      <c r="J60" s="46">
        <f t="shared" si="0"/>
        <v>0.65666666666666662</v>
      </c>
      <c r="K60" s="54" t="s">
        <v>500</v>
      </c>
      <c r="L60" s="11"/>
      <c r="M60" s="11"/>
      <c r="N60" s="11"/>
      <c r="O60" s="11"/>
    </row>
    <row r="61" spans="1:15">
      <c r="A61" s="41">
        <v>60</v>
      </c>
      <c r="B61" s="7" t="s">
        <v>310</v>
      </c>
      <c r="C61" s="8" t="s">
        <v>311</v>
      </c>
      <c r="D61" s="7" t="s">
        <v>312</v>
      </c>
      <c r="E61" s="8" t="s">
        <v>313</v>
      </c>
      <c r="F61" s="8" t="s">
        <v>123</v>
      </c>
      <c r="G61" s="8" t="s">
        <v>29</v>
      </c>
      <c r="H61" s="9">
        <v>30</v>
      </c>
      <c r="I61" s="10">
        <v>12.032</v>
      </c>
      <c r="J61" s="46">
        <f t="shared" si="0"/>
        <v>0.40106666666666668</v>
      </c>
      <c r="K61" s="54" t="s">
        <v>501</v>
      </c>
      <c r="L61" s="11"/>
      <c r="M61" s="11"/>
      <c r="N61" s="11"/>
      <c r="O61" s="11"/>
    </row>
    <row r="62" spans="1:15">
      <c r="A62" s="41">
        <v>61</v>
      </c>
      <c r="B62" s="7" t="s">
        <v>314</v>
      </c>
      <c r="C62" s="8" t="s">
        <v>315</v>
      </c>
      <c r="D62" s="7" t="s">
        <v>312</v>
      </c>
      <c r="E62" s="8" t="s">
        <v>313</v>
      </c>
      <c r="F62" s="8" t="s">
        <v>316</v>
      </c>
      <c r="G62" s="8" t="s">
        <v>317</v>
      </c>
      <c r="H62" s="9">
        <v>30</v>
      </c>
      <c r="I62" s="10">
        <v>26.29</v>
      </c>
      <c r="J62" s="46">
        <f t="shared" si="0"/>
        <v>0.8763333333333333</v>
      </c>
      <c r="K62" s="54" t="s">
        <v>501</v>
      </c>
      <c r="L62" s="11"/>
      <c r="M62" s="11"/>
      <c r="N62" s="11"/>
      <c r="O62" s="11"/>
    </row>
    <row r="63" spans="1:15">
      <c r="A63" s="41">
        <v>62</v>
      </c>
      <c r="B63" s="7" t="s">
        <v>186</v>
      </c>
      <c r="C63" s="8" t="s">
        <v>183</v>
      </c>
      <c r="D63" s="7" t="s">
        <v>184</v>
      </c>
      <c r="E63" s="8" t="s">
        <v>185</v>
      </c>
      <c r="F63" s="8" t="s">
        <v>187</v>
      </c>
      <c r="G63" s="8" t="s">
        <v>188</v>
      </c>
      <c r="H63" s="9">
        <v>50</v>
      </c>
      <c r="I63" s="10">
        <v>3.05</v>
      </c>
      <c r="J63" s="46">
        <f t="shared" si="0"/>
        <v>6.0999999999999999E-2</v>
      </c>
      <c r="K63" s="54" t="s">
        <v>501</v>
      </c>
      <c r="L63" s="11"/>
      <c r="M63" s="11"/>
      <c r="N63" s="11"/>
      <c r="O63" s="11"/>
    </row>
    <row r="64" spans="1:15">
      <c r="A64" s="41">
        <v>63</v>
      </c>
      <c r="B64" s="7" t="s">
        <v>182</v>
      </c>
      <c r="C64" s="8" t="s">
        <v>183</v>
      </c>
      <c r="D64" s="7" t="s">
        <v>184</v>
      </c>
      <c r="E64" s="8" t="s">
        <v>185</v>
      </c>
      <c r="F64" s="8" t="s">
        <v>106</v>
      </c>
      <c r="G64" s="8" t="s">
        <v>97</v>
      </c>
      <c r="H64" s="9">
        <v>50</v>
      </c>
      <c r="I64" s="10">
        <v>10.95</v>
      </c>
      <c r="J64" s="46">
        <f t="shared" si="0"/>
        <v>0.21899999999999997</v>
      </c>
      <c r="K64" s="54" t="s">
        <v>500</v>
      </c>
      <c r="L64" s="11"/>
      <c r="M64" s="11"/>
      <c r="N64" s="11"/>
      <c r="O64" s="11"/>
    </row>
    <row r="65" spans="1:15">
      <c r="A65" s="41">
        <v>64</v>
      </c>
      <c r="B65" s="7" t="s">
        <v>196</v>
      </c>
      <c r="C65" s="8" t="s">
        <v>197</v>
      </c>
      <c r="D65" s="7" t="s">
        <v>191</v>
      </c>
      <c r="E65" s="8" t="s">
        <v>192</v>
      </c>
      <c r="F65" s="8" t="s">
        <v>198</v>
      </c>
      <c r="G65" s="8" t="s">
        <v>29</v>
      </c>
      <c r="H65" s="9">
        <v>30</v>
      </c>
      <c r="I65" s="10">
        <v>8.14</v>
      </c>
      <c r="J65" s="46">
        <f t="shared" si="0"/>
        <v>0.27133333333333337</v>
      </c>
      <c r="K65" s="54" t="s">
        <v>501</v>
      </c>
      <c r="L65" s="11"/>
      <c r="M65" s="11"/>
      <c r="N65" s="11"/>
      <c r="O65" s="11"/>
    </row>
    <row r="66" spans="1:15">
      <c r="A66" s="41">
        <v>65</v>
      </c>
      <c r="B66" s="7" t="s">
        <v>203</v>
      </c>
      <c r="C66" s="8" t="s">
        <v>204</v>
      </c>
      <c r="D66" s="7" t="s">
        <v>191</v>
      </c>
      <c r="E66" s="8" t="s">
        <v>192</v>
      </c>
      <c r="F66" s="8" t="s">
        <v>198</v>
      </c>
      <c r="G66" s="8" t="s">
        <v>29</v>
      </c>
      <c r="H66" s="9">
        <v>30</v>
      </c>
      <c r="I66" s="10">
        <v>13.41</v>
      </c>
      <c r="J66" s="46">
        <f t="shared" si="0"/>
        <v>0.44700000000000001</v>
      </c>
      <c r="K66" s="54" t="s">
        <v>501</v>
      </c>
      <c r="L66" s="11"/>
      <c r="M66" s="11"/>
      <c r="N66" s="11"/>
      <c r="O66" s="11"/>
    </row>
    <row r="67" spans="1:15">
      <c r="A67" s="41">
        <v>66</v>
      </c>
      <c r="B67" s="7" t="s">
        <v>201</v>
      </c>
      <c r="C67" s="8" t="s">
        <v>202</v>
      </c>
      <c r="D67" s="7" t="s">
        <v>191</v>
      </c>
      <c r="E67" s="8" t="s">
        <v>192</v>
      </c>
      <c r="F67" s="8" t="s">
        <v>123</v>
      </c>
      <c r="G67" s="8" t="s">
        <v>29</v>
      </c>
      <c r="H67" s="9">
        <v>30</v>
      </c>
      <c r="I67" s="10">
        <v>7.008</v>
      </c>
      <c r="J67" s="46">
        <f t="shared" ref="J67:J130" si="1">I67/H67</f>
        <v>0.2336</v>
      </c>
      <c r="K67" s="54" t="s">
        <v>501</v>
      </c>
      <c r="L67" s="11"/>
      <c r="M67" s="11"/>
      <c r="N67" s="11"/>
      <c r="O67" s="11"/>
    </row>
    <row r="68" spans="1:15">
      <c r="A68" s="41">
        <v>67</v>
      </c>
      <c r="B68" s="7" t="s">
        <v>207</v>
      </c>
      <c r="C68" s="8" t="s">
        <v>208</v>
      </c>
      <c r="D68" s="7" t="s">
        <v>191</v>
      </c>
      <c r="E68" s="8" t="s">
        <v>192</v>
      </c>
      <c r="F68" s="8" t="s">
        <v>123</v>
      </c>
      <c r="G68" s="8" t="s">
        <v>29</v>
      </c>
      <c r="H68" s="9">
        <v>30</v>
      </c>
      <c r="I68" s="10">
        <v>8.6839999999999993</v>
      </c>
      <c r="J68" s="46">
        <f t="shared" si="1"/>
        <v>0.28946666666666665</v>
      </c>
      <c r="K68" s="54" t="s">
        <v>501</v>
      </c>
      <c r="L68" s="11"/>
      <c r="M68" s="11"/>
      <c r="N68" s="11"/>
      <c r="O68" s="11"/>
    </row>
    <row r="69" spans="1:15">
      <c r="A69" s="41">
        <v>68</v>
      </c>
      <c r="B69" s="7" t="s">
        <v>189</v>
      </c>
      <c r="C69" s="8" t="s">
        <v>190</v>
      </c>
      <c r="D69" s="7" t="s">
        <v>191</v>
      </c>
      <c r="E69" s="8" t="s">
        <v>192</v>
      </c>
      <c r="F69" s="8" t="s">
        <v>32</v>
      </c>
      <c r="G69" s="8" t="s">
        <v>33</v>
      </c>
      <c r="H69" s="9">
        <v>30</v>
      </c>
      <c r="I69" s="10">
        <v>3</v>
      </c>
      <c r="J69" s="46">
        <f t="shared" si="1"/>
        <v>0.1</v>
      </c>
      <c r="K69" s="54" t="s">
        <v>500</v>
      </c>
      <c r="L69" s="11"/>
      <c r="M69" s="11"/>
      <c r="N69" s="11"/>
      <c r="O69" s="11"/>
    </row>
    <row r="70" spans="1:15">
      <c r="A70" s="41">
        <v>69</v>
      </c>
      <c r="B70" s="7" t="s">
        <v>199</v>
      </c>
      <c r="C70" s="8" t="s">
        <v>200</v>
      </c>
      <c r="D70" s="7" t="s">
        <v>191</v>
      </c>
      <c r="E70" s="8" t="s">
        <v>192</v>
      </c>
      <c r="F70" s="8" t="s">
        <v>36</v>
      </c>
      <c r="G70" s="8" t="s">
        <v>37</v>
      </c>
      <c r="H70" s="9">
        <v>20</v>
      </c>
      <c r="I70" s="10">
        <v>4.5</v>
      </c>
      <c r="J70" s="46">
        <f t="shared" si="1"/>
        <v>0.22500000000000001</v>
      </c>
      <c r="K70" s="54" t="s">
        <v>501</v>
      </c>
      <c r="L70" s="11"/>
      <c r="M70" s="11"/>
      <c r="N70" s="11"/>
      <c r="O70" s="11"/>
    </row>
    <row r="71" spans="1:15">
      <c r="A71" s="41">
        <v>70</v>
      </c>
      <c r="B71" s="7" t="s">
        <v>205</v>
      </c>
      <c r="C71" s="8" t="s">
        <v>206</v>
      </c>
      <c r="D71" s="7" t="s">
        <v>191</v>
      </c>
      <c r="E71" s="8" t="s">
        <v>192</v>
      </c>
      <c r="F71" s="8" t="s">
        <v>36</v>
      </c>
      <c r="G71" s="8" t="s">
        <v>37</v>
      </c>
      <c r="H71" s="9">
        <v>20</v>
      </c>
      <c r="I71" s="10">
        <v>6.6</v>
      </c>
      <c r="J71" s="46">
        <f t="shared" si="1"/>
        <v>0.32999999999999996</v>
      </c>
      <c r="K71" s="54" t="s">
        <v>501</v>
      </c>
      <c r="L71" s="11"/>
      <c r="M71" s="11"/>
      <c r="N71" s="11"/>
      <c r="O71" s="11"/>
    </row>
    <row r="72" spans="1:15">
      <c r="A72" s="41">
        <v>71</v>
      </c>
      <c r="B72" s="7" t="s">
        <v>193</v>
      </c>
      <c r="C72" s="8" t="s">
        <v>194</v>
      </c>
      <c r="D72" s="7" t="s">
        <v>191</v>
      </c>
      <c r="E72" s="8" t="s">
        <v>192</v>
      </c>
      <c r="F72" s="8" t="s">
        <v>195</v>
      </c>
      <c r="G72" s="8" t="s">
        <v>120</v>
      </c>
      <c r="H72" s="9">
        <v>28</v>
      </c>
      <c r="I72" s="10">
        <v>7.95</v>
      </c>
      <c r="J72" s="46">
        <f t="shared" si="1"/>
        <v>0.28392857142857142</v>
      </c>
      <c r="K72" s="54" t="s">
        <v>501</v>
      </c>
      <c r="L72" s="11"/>
      <c r="M72" s="11"/>
      <c r="N72" s="11"/>
      <c r="O72" s="11"/>
    </row>
    <row r="73" spans="1:15">
      <c r="A73" s="41">
        <v>72</v>
      </c>
      <c r="B73" s="7" t="s">
        <v>448</v>
      </c>
      <c r="C73" s="8" t="s">
        <v>449</v>
      </c>
      <c r="D73" s="7" t="s">
        <v>450</v>
      </c>
      <c r="E73" s="8" t="s">
        <v>451</v>
      </c>
      <c r="F73" s="8" t="s">
        <v>166</v>
      </c>
      <c r="G73" s="8" t="s">
        <v>167</v>
      </c>
      <c r="H73" s="9">
        <v>100</v>
      </c>
      <c r="I73" s="10">
        <v>63.23</v>
      </c>
      <c r="J73" s="46">
        <f t="shared" si="1"/>
        <v>0.63229999999999997</v>
      </c>
      <c r="K73" s="54" t="s">
        <v>501</v>
      </c>
      <c r="L73" s="11"/>
      <c r="M73" s="11"/>
      <c r="N73" s="11"/>
      <c r="O73" s="11"/>
    </row>
    <row r="74" spans="1:15">
      <c r="A74" s="41">
        <v>73</v>
      </c>
      <c r="B74" s="7" t="s">
        <v>452</v>
      </c>
      <c r="C74" s="8" t="s">
        <v>453</v>
      </c>
      <c r="D74" s="7" t="s">
        <v>445</v>
      </c>
      <c r="E74" s="8" t="s">
        <v>446</v>
      </c>
      <c r="F74" s="8" t="s">
        <v>166</v>
      </c>
      <c r="G74" s="8" t="s">
        <v>167</v>
      </c>
      <c r="H74" s="9">
        <v>100</v>
      </c>
      <c r="I74" s="10">
        <v>34.619999999999997</v>
      </c>
      <c r="J74" s="46">
        <f t="shared" si="1"/>
        <v>0.34619999999999995</v>
      </c>
      <c r="K74" s="54" t="s">
        <v>501</v>
      </c>
      <c r="L74" s="11"/>
      <c r="M74" s="11"/>
      <c r="N74" s="11"/>
      <c r="O74" s="11"/>
    </row>
    <row r="75" spans="1:15">
      <c r="A75" s="41">
        <v>74</v>
      </c>
      <c r="B75" s="7" t="s">
        <v>443</v>
      </c>
      <c r="C75" s="8" t="s">
        <v>444</v>
      </c>
      <c r="D75" s="7" t="s">
        <v>445</v>
      </c>
      <c r="E75" s="8" t="s">
        <v>446</v>
      </c>
      <c r="F75" s="8" t="s">
        <v>447</v>
      </c>
      <c r="G75" s="8" t="s">
        <v>167</v>
      </c>
      <c r="H75" s="9">
        <v>30</v>
      </c>
      <c r="I75" s="10">
        <v>14.33</v>
      </c>
      <c r="J75" s="46">
        <f t="shared" si="1"/>
        <v>0.47766666666666668</v>
      </c>
      <c r="K75" s="54" t="s">
        <v>501</v>
      </c>
      <c r="L75" s="11"/>
      <c r="M75" s="11"/>
      <c r="N75" s="11"/>
      <c r="O75" s="11"/>
    </row>
    <row r="76" spans="1:15">
      <c r="A76" s="41">
        <v>75</v>
      </c>
      <c r="B76" s="7" t="s">
        <v>300</v>
      </c>
      <c r="C76" s="8" t="s">
        <v>301</v>
      </c>
      <c r="D76" s="7" t="s">
        <v>302</v>
      </c>
      <c r="E76" s="8" t="s">
        <v>303</v>
      </c>
      <c r="F76" s="8" t="s">
        <v>81</v>
      </c>
      <c r="G76" s="8" t="s">
        <v>25</v>
      </c>
      <c r="H76" s="9">
        <v>50</v>
      </c>
      <c r="I76" s="10">
        <v>6.1</v>
      </c>
      <c r="J76" s="46">
        <f t="shared" si="1"/>
        <v>0.122</v>
      </c>
      <c r="K76" s="54" t="s">
        <v>501</v>
      </c>
      <c r="L76" s="11"/>
      <c r="M76" s="11"/>
      <c r="N76" s="11"/>
      <c r="O76" s="11"/>
    </row>
    <row r="77" spans="1:15">
      <c r="A77" s="41">
        <v>76</v>
      </c>
      <c r="B77" s="7" t="s">
        <v>349</v>
      </c>
      <c r="C77" s="8" t="s">
        <v>350</v>
      </c>
      <c r="D77" s="7" t="s">
        <v>346</v>
      </c>
      <c r="E77" s="8" t="s">
        <v>347</v>
      </c>
      <c r="F77" s="8" t="s">
        <v>140</v>
      </c>
      <c r="G77" s="8" t="s">
        <v>29</v>
      </c>
      <c r="H77" s="9">
        <v>50</v>
      </c>
      <c r="I77" s="10">
        <v>12.76</v>
      </c>
      <c r="J77" s="46">
        <f t="shared" si="1"/>
        <v>0.25519999999999998</v>
      </c>
      <c r="K77" s="54" t="s">
        <v>501</v>
      </c>
      <c r="L77" s="11"/>
      <c r="M77" s="11"/>
      <c r="N77" s="11"/>
      <c r="O77" s="11"/>
    </row>
    <row r="78" spans="1:15">
      <c r="A78" s="41">
        <v>77</v>
      </c>
      <c r="B78" s="7" t="s">
        <v>344</v>
      </c>
      <c r="C78" s="8" t="s">
        <v>345</v>
      </c>
      <c r="D78" s="7" t="s">
        <v>346</v>
      </c>
      <c r="E78" s="8" t="s">
        <v>347</v>
      </c>
      <c r="F78" s="8" t="s">
        <v>348</v>
      </c>
      <c r="G78" s="8" t="s">
        <v>21</v>
      </c>
      <c r="H78" s="9">
        <v>60</v>
      </c>
      <c r="I78" s="10">
        <v>24.85</v>
      </c>
      <c r="J78" s="46">
        <f t="shared" si="1"/>
        <v>0.41416666666666668</v>
      </c>
      <c r="K78" s="54" t="s">
        <v>501</v>
      </c>
      <c r="L78" s="11"/>
      <c r="M78" s="11"/>
      <c r="N78" s="11"/>
      <c r="O78" s="11"/>
    </row>
    <row r="79" spans="1:15">
      <c r="A79" s="41">
        <v>78</v>
      </c>
      <c r="B79" s="7" t="s">
        <v>218</v>
      </c>
      <c r="C79" s="8" t="s">
        <v>219</v>
      </c>
      <c r="D79" s="7" t="s">
        <v>220</v>
      </c>
      <c r="E79" s="8" t="s">
        <v>221</v>
      </c>
      <c r="F79" s="8" t="s">
        <v>222</v>
      </c>
      <c r="G79" s="8" t="s">
        <v>29</v>
      </c>
      <c r="H79" s="9">
        <v>100</v>
      </c>
      <c r="I79" s="10">
        <v>25</v>
      </c>
      <c r="J79" s="46">
        <f t="shared" si="1"/>
        <v>0.25</v>
      </c>
      <c r="K79" s="54" t="s">
        <v>500</v>
      </c>
      <c r="L79" s="11"/>
      <c r="M79" s="11"/>
      <c r="N79" s="11"/>
      <c r="O79" s="11"/>
    </row>
    <row r="80" spans="1:15">
      <c r="A80" s="41">
        <v>79</v>
      </c>
      <c r="B80" s="7" t="s">
        <v>223</v>
      </c>
      <c r="C80" s="8" t="s">
        <v>224</v>
      </c>
      <c r="D80" s="7" t="s">
        <v>220</v>
      </c>
      <c r="E80" s="8" t="s">
        <v>221</v>
      </c>
      <c r="F80" s="8" t="s">
        <v>225</v>
      </c>
      <c r="G80" s="8" t="s">
        <v>226</v>
      </c>
      <c r="H80" s="9">
        <v>30</v>
      </c>
      <c r="I80" s="10">
        <v>11.45</v>
      </c>
      <c r="J80" s="46">
        <f t="shared" si="1"/>
        <v>0.38166666666666665</v>
      </c>
      <c r="K80" s="54" t="s">
        <v>501</v>
      </c>
      <c r="L80" s="11"/>
      <c r="M80" s="11"/>
      <c r="N80" s="11"/>
      <c r="O80" s="11"/>
    </row>
    <row r="81" spans="1:15">
      <c r="A81" s="41">
        <v>80</v>
      </c>
      <c r="B81" s="7" t="s">
        <v>395</v>
      </c>
      <c r="C81" s="8" t="s">
        <v>396</v>
      </c>
      <c r="D81" s="7" t="s">
        <v>397</v>
      </c>
      <c r="E81" s="8" t="s">
        <v>398</v>
      </c>
      <c r="F81" s="8" t="s">
        <v>399</v>
      </c>
      <c r="G81" s="8" t="s">
        <v>120</v>
      </c>
      <c r="H81" s="9">
        <v>100</v>
      </c>
      <c r="I81" s="10">
        <v>10.95</v>
      </c>
      <c r="J81" s="46">
        <f t="shared" si="1"/>
        <v>0.10949999999999999</v>
      </c>
      <c r="K81" s="54" t="s">
        <v>501</v>
      </c>
      <c r="L81" s="11"/>
      <c r="M81" s="11"/>
      <c r="N81" s="11"/>
      <c r="O81" s="11"/>
    </row>
    <row r="82" spans="1:15">
      <c r="A82" s="41">
        <v>81</v>
      </c>
      <c r="B82" s="7" t="s">
        <v>400</v>
      </c>
      <c r="C82" s="8" t="s">
        <v>401</v>
      </c>
      <c r="D82" s="7" t="s">
        <v>397</v>
      </c>
      <c r="E82" s="8" t="s">
        <v>398</v>
      </c>
      <c r="F82" s="8" t="s">
        <v>402</v>
      </c>
      <c r="G82" s="8" t="s">
        <v>274</v>
      </c>
      <c r="H82" s="9">
        <v>50</v>
      </c>
      <c r="I82" s="10">
        <v>17.73</v>
      </c>
      <c r="J82" s="46">
        <f t="shared" si="1"/>
        <v>0.35460000000000003</v>
      </c>
      <c r="K82" s="54" t="s">
        <v>500</v>
      </c>
      <c r="L82" s="11"/>
      <c r="M82" s="11"/>
      <c r="N82" s="11"/>
      <c r="O82" s="11"/>
    </row>
    <row r="83" spans="1:15">
      <c r="A83" s="41">
        <v>82</v>
      </c>
      <c r="B83" s="7" t="s">
        <v>403</v>
      </c>
      <c r="C83" s="8" t="s">
        <v>404</v>
      </c>
      <c r="D83" s="7" t="s">
        <v>397</v>
      </c>
      <c r="E83" s="8" t="s">
        <v>398</v>
      </c>
      <c r="F83" s="8" t="s">
        <v>405</v>
      </c>
      <c r="G83" s="8" t="s">
        <v>406</v>
      </c>
      <c r="H83" s="9">
        <v>50</v>
      </c>
      <c r="I83" s="10">
        <v>10.4</v>
      </c>
      <c r="J83" s="46">
        <f t="shared" si="1"/>
        <v>0.20800000000000002</v>
      </c>
      <c r="K83" s="54" t="s">
        <v>501</v>
      </c>
      <c r="L83" s="11"/>
      <c r="M83" s="11"/>
      <c r="N83" s="11"/>
      <c r="O83" s="11"/>
    </row>
    <row r="84" spans="1:15">
      <c r="A84" s="41">
        <v>83</v>
      </c>
      <c r="B84" s="7" t="s">
        <v>168</v>
      </c>
      <c r="C84" s="8" t="s">
        <v>169</v>
      </c>
      <c r="D84" s="7" t="s">
        <v>158</v>
      </c>
      <c r="E84" s="8" t="s">
        <v>159</v>
      </c>
      <c r="F84" s="8" t="s">
        <v>57</v>
      </c>
      <c r="G84" s="8" t="s">
        <v>58</v>
      </c>
      <c r="H84" s="9">
        <v>30</v>
      </c>
      <c r="I84" s="10">
        <v>43</v>
      </c>
      <c r="J84" s="46">
        <f t="shared" si="1"/>
        <v>1.4333333333333333</v>
      </c>
      <c r="K84" s="54" t="s">
        <v>501</v>
      </c>
      <c r="L84" s="11"/>
      <c r="M84" s="11"/>
      <c r="N84" s="11"/>
      <c r="O84" s="11"/>
    </row>
    <row r="85" spans="1:15">
      <c r="A85" s="41">
        <v>84</v>
      </c>
      <c r="B85" s="7" t="s">
        <v>172</v>
      </c>
      <c r="C85" s="8" t="s">
        <v>173</v>
      </c>
      <c r="D85" s="7" t="s">
        <v>158</v>
      </c>
      <c r="E85" s="8" t="s">
        <v>159</v>
      </c>
      <c r="F85" s="8" t="s">
        <v>126</v>
      </c>
      <c r="G85" s="8" t="s">
        <v>93</v>
      </c>
      <c r="H85" s="9">
        <v>28</v>
      </c>
      <c r="I85" s="10">
        <v>28.93</v>
      </c>
      <c r="J85" s="46">
        <f t="shared" si="1"/>
        <v>1.0332142857142856</v>
      </c>
      <c r="K85" s="54" t="s">
        <v>500</v>
      </c>
      <c r="L85" s="11"/>
      <c r="M85" s="11"/>
      <c r="N85" s="11"/>
      <c r="O85" s="11"/>
    </row>
    <row r="86" spans="1:15">
      <c r="A86" s="41">
        <v>85</v>
      </c>
      <c r="B86" s="7" t="s">
        <v>170</v>
      </c>
      <c r="C86" s="8" t="s">
        <v>171</v>
      </c>
      <c r="D86" s="7" t="s">
        <v>158</v>
      </c>
      <c r="E86" s="8" t="s">
        <v>159</v>
      </c>
      <c r="F86" s="8" t="s">
        <v>123</v>
      </c>
      <c r="G86" s="8" t="s">
        <v>29</v>
      </c>
      <c r="H86" s="9">
        <v>30</v>
      </c>
      <c r="I86" s="10">
        <v>31.908000000000001</v>
      </c>
      <c r="J86" s="46">
        <f t="shared" si="1"/>
        <v>1.0636000000000001</v>
      </c>
      <c r="K86" s="54" t="s">
        <v>501</v>
      </c>
      <c r="L86" s="11"/>
      <c r="M86" s="11"/>
      <c r="N86" s="11"/>
      <c r="O86" s="11"/>
    </row>
    <row r="87" spans="1:15">
      <c r="A87" s="41">
        <v>86</v>
      </c>
      <c r="B87" s="7" t="s">
        <v>161</v>
      </c>
      <c r="C87" s="8" t="s">
        <v>162</v>
      </c>
      <c r="D87" s="7" t="s">
        <v>158</v>
      </c>
      <c r="E87" s="8" t="s">
        <v>159</v>
      </c>
      <c r="F87" s="8" t="s">
        <v>163</v>
      </c>
      <c r="G87" s="8" t="s">
        <v>29</v>
      </c>
      <c r="H87" s="9">
        <v>28</v>
      </c>
      <c r="I87" s="10">
        <v>38.1</v>
      </c>
      <c r="J87" s="46">
        <f t="shared" si="1"/>
        <v>1.3607142857142858</v>
      </c>
      <c r="K87" s="54" t="s">
        <v>500</v>
      </c>
      <c r="L87" s="11"/>
      <c r="M87" s="11"/>
      <c r="N87" s="11"/>
      <c r="O87" s="11"/>
    </row>
    <row r="88" spans="1:15">
      <c r="A88" s="41">
        <v>87</v>
      </c>
      <c r="B88" s="7" t="s">
        <v>156</v>
      </c>
      <c r="C88" s="8" t="s">
        <v>157</v>
      </c>
      <c r="D88" s="7" t="s">
        <v>158</v>
      </c>
      <c r="E88" s="8" t="s">
        <v>159</v>
      </c>
      <c r="F88" s="8" t="s">
        <v>160</v>
      </c>
      <c r="G88" s="8" t="s">
        <v>29</v>
      </c>
      <c r="H88" s="9">
        <v>28</v>
      </c>
      <c r="I88" s="10">
        <v>58.4</v>
      </c>
      <c r="J88" s="46">
        <f t="shared" si="1"/>
        <v>2.0857142857142859</v>
      </c>
      <c r="K88" s="54" t="s">
        <v>500</v>
      </c>
      <c r="L88" s="11"/>
      <c r="M88" s="11"/>
      <c r="N88" s="11"/>
      <c r="O88" s="11"/>
    </row>
    <row r="89" spans="1:15">
      <c r="A89" s="41">
        <v>88</v>
      </c>
      <c r="B89" s="7" t="s">
        <v>177</v>
      </c>
      <c r="C89" s="8" t="s">
        <v>178</v>
      </c>
      <c r="D89" s="7" t="s">
        <v>158</v>
      </c>
      <c r="E89" s="8" t="s">
        <v>159</v>
      </c>
      <c r="F89" s="8" t="s">
        <v>109</v>
      </c>
      <c r="G89" s="8" t="s">
        <v>64</v>
      </c>
      <c r="H89" s="9">
        <v>28</v>
      </c>
      <c r="I89" s="10">
        <v>19.100000000000001</v>
      </c>
      <c r="J89" s="46">
        <f t="shared" si="1"/>
        <v>0.68214285714285716</v>
      </c>
      <c r="K89" s="54" t="s">
        <v>501</v>
      </c>
      <c r="L89" s="11"/>
      <c r="M89" s="11"/>
      <c r="N89" s="11"/>
      <c r="O89" s="11"/>
    </row>
    <row r="90" spans="1:15">
      <c r="A90" s="41">
        <v>89</v>
      </c>
      <c r="B90" s="7" t="s">
        <v>179</v>
      </c>
      <c r="C90" s="8" t="s">
        <v>180</v>
      </c>
      <c r="D90" s="7" t="s">
        <v>158</v>
      </c>
      <c r="E90" s="8" t="s">
        <v>159</v>
      </c>
      <c r="F90" s="8" t="s">
        <v>181</v>
      </c>
      <c r="G90" s="8" t="s">
        <v>25</v>
      </c>
      <c r="H90" s="9">
        <v>28</v>
      </c>
      <c r="I90" s="10">
        <v>35.299999999999997</v>
      </c>
      <c r="J90" s="46">
        <f t="shared" si="1"/>
        <v>1.2607142857142857</v>
      </c>
      <c r="K90" s="54" t="s">
        <v>501</v>
      </c>
      <c r="L90" s="11"/>
      <c r="M90" s="11"/>
      <c r="N90" s="11"/>
      <c r="O90" s="11"/>
    </row>
    <row r="91" spans="1:15">
      <c r="A91" s="41">
        <v>90</v>
      </c>
      <c r="B91" s="7" t="s">
        <v>174</v>
      </c>
      <c r="C91" s="8" t="s">
        <v>175</v>
      </c>
      <c r="D91" s="7" t="s">
        <v>158</v>
      </c>
      <c r="E91" s="8" t="s">
        <v>159</v>
      </c>
      <c r="F91" s="8" t="s">
        <v>176</v>
      </c>
      <c r="G91" s="8" t="s">
        <v>25</v>
      </c>
      <c r="H91" s="9">
        <v>28</v>
      </c>
      <c r="I91" s="10">
        <v>38.5</v>
      </c>
      <c r="J91" s="46">
        <f t="shared" si="1"/>
        <v>1.375</v>
      </c>
      <c r="K91" s="54" t="s">
        <v>501</v>
      </c>
      <c r="L91" s="11"/>
      <c r="M91" s="11"/>
      <c r="N91" s="11"/>
      <c r="O91" s="11"/>
    </row>
    <row r="92" spans="1:15">
      <c r="A92" s="41">
        <v>91</v>
      </c>
      <c r="B92" s="7" t="s">
        <v>164</v>
      </c>
      <c r="C92" s="8" t="s">
        <v>165</v>
      </c>
      <c r="D92" s="7" t="s">
        <v>158</v>
      </c>
      <c r="E92" s="8" t="s">
        <v>159</v>
      </c>
      <c r="F92" s="8" t="s">
        <v>166</v>
      </c>
      <c r="G92" s="8" t="s">
        <v>167</v>
      </c>
      <c r="H92" s="9">
        <v>28</v>
      </c>
      <c r="I92" s="10">
        <v>33</v>
      </c>
      <c r="J92" s="46">
        <f t="shared" si="1"/>
        <v>1.1785714285714286</v>
      </c>
      <c r="K92" s="54" t="s">
        <v>500</v>
      </c>
      <c r="L92" s="11"/>
      <c r="M92" s="11"/>
      <c r="N92" s="11"/>
      <c r="O92" s="11"/>
    </row>
    <row r="93" spans="1:15">
      <c r="A93" s="41">
        <v>92</v>
      </c>
      <c r="B93" s="7" t="s">
        <v>407</v>
      </c>
      <c r="C93" s="8" t="s">
        <v>408</v>
      </c>
      <c r="D93" s="7" t="s">
        <v>409</v>
      </c>
      <c r="E93" s="8" t="s">
        <v>410</v>
      </c>
      <c r="F93" s="8" t="s">
        <v>411</v>
      </c>
      <c r="G93" s="8" t="s">
        <v>25</v>
      </c>
      <c r="H93" s="9">
        <v>30</v>
      </c>
      <c r="I93" s="10">
        <v>16.5</v>
      </c>
      <c r="J93" s="46">
        <f t="shared" si="1"/>
        <v>0.55000000000000004</v>
      </c>
      <c r="K93" s="54" t="s">
        <v>501</v>
      </c>
      <c r="L93" s="11"/>
      <c r="M93" s="11"/>
      <c r="N93" s="11"/>
      <c r="O93" s="11"/>
    </row>
    <row r="94" spans="1:15">
      <c r="A94" s="41">
        <v>93</v>
      </c>
      <c r="B94" s="7" t="s">
        <v>414</v>
      </c>
      <c r="C94" s="8" t="s">
        <v>415</v>
      </c>
      <c r="D94" s="7" t="s">
        <v>409</v>
      </c>
      <c r="E94" s="8" t="s">
        <v>410</v>
      </c>
      <c r="F94" s="8" t="s">
        <v>411</v>
      </c>
      <c r="G94" s="8" t="s">
        <v>25</v>
      </c>
      <c r="H94" s="9">
        <v>30</v>
      </c>
      <c r="I94" s="10">
        <v>50.28</v>
      </c>
      <c r="J94" s="46">
        <f t="shared" si="1"/>
        <v>1.6759999999999999</v>
      </c>
      <c r="K94" s="54" t="s">
        <v>501</v>
      </c>
      <c r="L94" s="11"/>
      <c r="M94" s="11"/>
      <c r="N94" s="11"/>
      <c r="O94" s="11"/>
    </row>
    <row r="95" spans="1:15">
      <c r="A95" s="41">
        <v>94</v>
      </c>
      <c r="B95" s="7" t="s">
        <v>412</v>
      </c>
      <c r="C95" s="8" t="s">
        <v>413</v>
      </c>
      <c r="D95" s="7" t="s">
        <v>409</v>
      </c>
      <c r="E95" s="8" t="s">
        <v>410</v>
      </c>
      <c r="F95" s="8" t="s">
        <v>143</v>
      </c>
      <c r="G95" s="8" t="s">
        <v>144</v>
      </c>
      <c r="H95" s="9">
        <v>56</v>
      </c>
      <c r="I95" s="10">
        <v>21.8</v>
      </c>
      <c r="J95" s="46">
        <f t="shared" si="1"/>
        <v>0.38928571428571429</v>
      </c>
      <c r="K95" s="54" t="s">
        <v>501</v>
      </c>
      <c r="L95" s="11"/>
      <c r="M95" s="11"/>
      <c r="N95" s="11"/>
      <c r="O95" s="11"/>
    </row>
    <row r="96" spans="1:15">
      <c r="A96" s="41">
        <v>95</v>
      </c>
      <c r="B96" s="7" t="s">
        <v>420</v>
      </c>
      <c r="C96" s="8" t="s">
        <v>421</v>
      </c>
      <c r="D96" s="7" t="s">
        <v>409</v>
      </c>
      <c r="E96" s="8" t="s">
        <v>410</v>
      </c>
      <c r="F96" s="8" t="s">
        <v>143</v>
      </c>
      <c r="G96" s="8" t="s">
        <v>144</v>
      </c>
      <c r="H96" s="9">
        <v>56</v>
      </c>
      <c r="I96" s="10">
        <v>73.5</v>
      </c>
      <c r="J96" s="46">
        <f t="shared" si="1"/>
        <v>1.3125</v>
      </c>
      <c r="K96" s="54" t="s">
        <v>501</v>
      </c>
      <c r="L96" s="11"/>
      <c r="M96" s="11"/>
      <c r="N96" s="11"/>
      <c r="O96" s="11"/>
    </row>
    <row r="97" spans="1:15">
      <c r="A97" s="41">
        <v>96</v>
      </c>
      <c r="B97" s="7" t="s">
        <v>416</v>
      </c>
      <c r="C97" s="8" t="s">
        <v>417</v>
      </c>
      <c r="D97" s="7" t="s">
        <v>409</v>
      </c>
      <c r="E97" s="8" t="s">
        <v>410</v>
      </c>
      <c r="F97" s="8" t="s">
        <v>418</v>
      </c>
      <c r="G97" s="8" t="s">
        <v>419</v>
      </c>
      <c r="H97" s="9">
        <v>30</v>
      </c>
      <c r="I97" s="10">
        <v>38</v>
      </c>
      <c r="J97" s="46">
        <f t="shared" si="1"/>
        <v>1.2666666666666666</v>
      </c>
      <c r="K97" s="54" t="s">
        <v>501</v>
      </c>
      <c r="L97" s="11"/>
      <c r="M97" s="11"/>
      <c r="N97" s="11"/>
      <c r="O97" s="11"/>
    </row>
    <row r="98" spans="1:15">
      <c r="A98" s="41">
        <v>97</v>
      </c>
      <c r="B98" s="7" t="s">
        <v>427</v>
      </c>
      <c r="C98" s="8" t="s">
        <v>428</v>
      </c>
      <c r="D98" s="7" t="s">
        <v>424</v>
      </c>
      <c r="E98" s="8" t="s">
        <v>425</v>
      </c>
      <c r="F98" s="8" t="s">
        <v>429</v>
      </c>
      <c r="G98" s="8" t="s">
        <v>430</v>
      </c>
      <c r="H98" s="9">
        <v>30</v>
      </c>
      <c r="I98" s="10">
        <v>128.80000000000001</v>
      </c>
      <c r="J98" s="46">
        <f t="shared" si="1"/>
        <v>4.2933333333333339</v>
      </c>
      <c r="K98" s="54" t="s">
        <v>500</v>
      </c>
      <c r="L98" s="11"/>
      <c r="M98" s="11"/>
      <c r="N98" s="11"/>
      <c r="O98" s="11"/>
    </row>
    <row r="99" spans="1:15">
      <c r="A99" s="41">
        <v>98</v>
      </c>
      <c r="B99" s="7" t="s">
        <v>438</v>
      </c>
      <c r="C99" s="8" t="s">
        <v>439</v>
      </c>
      <c r="D99" s="7" t="s">
        <v>424</v>
      </c>
      <c r="E99" s="8" t="s">
        <v>425</v>
      </c>
      <c r="F99" s="8" t="s">
        <v>109</v>
      </c>
      <c r="G99" s="8" t="s">
        <v>64</v>
      </c>
      <c r="H99" s="9">
        <v>60</v>
      </c>
      <c r="I99" s="10">
        <v>68.900000000000006</v>
      </c>
      <c r="J99" s="46">
        <f t="shared" si="1"/>
        <v>1.1483333333333334</v>
      </c>
      <c r="K99" s="54" t="s">
        <v>501</v>
      </c>
      <c r="L99" s="11"/>
      <c r="M99" s="11"/>
      <c r="N99" s="11"/>
      <c r="O99" s="11"/>
    </row>
    <row r="100" spans="1:15">
      <c r="A100" s="41">
        <v>99</v>
      </c>
      <c r="B100" s="7" t="s">
        <v>431</v>
      </c>
      <c r="C100" s="8" t="s">
        <v>432</v>
      </c>
      <c r="D100" s="7" t="s">
        <v>424</v>
      </c>
      <c r="E100" s="8" t="s">
        <v>425</v>
      </c>
      <c r="F100" s="8" t="s">
        <v>426</v>
      </c>
      <c r="G100" s="8" t="s">
        <v>21</v>
      </c>
      <c r="H100" s="9">
        <v>50</v>
      </c>
      <c r="I100" s="10">
        <v>65.599999999999994</v>
      </c>
      <c r="J100" s="46">
        <f t="shared" si="1"/>
        <v>1.3119999999999998</v>
      </c>
      <c r="K100" s="54" t="s">
        <v>501</v>
      </c>
      <c r="L100" s="11"/>
      <c r="M100" s="11"/>
      <c r="N100" s="11"/>
      <c r="O100" s="11"/>
    </row>
    <row r="101" spans="1:15">
      <c r="A101" s="41">
        <v>100</v>
      </c>
      <c r="B101" s="7" t="s">
        <v>435</v>
      </c>
      <c r="C101" s="8" t="s">
        <v>436</v>
      </c>
      <c r="D101" s="7" t="s">
        <v>424</v>
      </c>
      <c r="E101" s="8" t="s">
        <v>425</v>
      </c>
      <c r="F101" s="8" t="s">
        <v>437</v>
      </c>
      <c r="G101" s="8" t="s">
        <v>33</v>
      </c>
      <c r="H101" s="9">
        <v>60</v>
      </c>
      <c r="I101" s="10">
        <v>95.38</v>
      </c>
      <c r="J101" s="46">
        <f t="shared" si="1"/>
        <v>1.5896666666666666</v>
      </c>
      <c r="K101" s="54" t="s">
        <v>500</v>
      </c>
      <c r="L101" s="11"/>
      <c r="M101" s="11"/>
      <c r="N101" s="11"/>
      <c r="O101" s="11"/>
    </row>
    <row r="102" spans="1:15">
      <c r="A102" s="41">
        <v>101</v>
      </c>
      <c r="B102" s="7" t="s">
        <v>422</v>
      </c>
      <c r="C102" s="8" t="s">
        <v>423</v>
      </c>
      <c r="D102" s="7" t="s">
        <v>424</v>
      </c>
      <c r="E102" s="8" t="s">
        <v>425</v>
      </c>
      <c r="F102" s="8" t="s">
        <v>426</v>
      </c>
      <c r="G102" s="8" t="s">
        <v>419</v>
      </c>
      <c r="H102" s="9">
        <v>60</v>
      </c>
      <c r="I102" s="10">
        <v>81.8</v>
      </c>
      <c r="J102" s="46">
        <f t="shared" si="1"/>
        <v>1.3633333333333333</v>
      </c>
      <c r="K102" s="54" t="s">
        <v>500</v>
      </c>
      <c r="L102" s="11"/>
      <c r="M102" s="11"/>
      <c r="N102" s="11"/>
      <c r="O102" s="11"/>
    </row>
    <row r="103" spans="1:15">
      <c r="A103" s="41">
        <v>102</v>
      </c>
      <c r="B103" s="7" t="s">
        <v>440</v>
      </c>
      <c r="C103" s="8" t="s">
        <v>441</v>
      </c>
      <c r="D103" s="7" t="s">
        <v>424</v>
      </c>
      <c r="E103" s="8" t="s">
        <v>425</v>
      </c>
      <c r="F103" s="8" t="s">
        <v>442</v>
      </c>
      <c r="G103" s="8" t="s">
        <v>21</v>
      </c>
      <c r="H103" s="9">
        <v>30</v>
      </c>
      <c r="I103" s="10">
        <v>50.82</v>
      </c>
      <c r="J103" s="46">
        <f t="shared" si="1"/>
        <v>1.694</v>
      </c>
      <c r="K103" s="54" t="s">
        <v>500</v>
      </c>
      <c r="L103" s="11"/>
      <c r="M103" s="11"/>
      <c r="N103" s="11"/>
      <c r="O103" s="11"/>
    </row>
    <row r="104" spans="1:15">
      <c r="A104" s="41">
        <v>103</v>
      </c>
      <c r="B104" s="7" t="s">
        <v>433</v>
      </c>
      <c r="C104" s="8" t="s">
        <v>434</v>
      </c>
      <c r="D104" s="7" t="s">
        <v>424</v>
      </c>
      <c r="E104" s="8" t="s">
        <v>425</v>
      </c>
      <c r="F104" s="8" t="s">
        <v>235</v>
      </c>
      <c r="G104" s="8" t="s">
        <v>226</v>
      </c>
      <c r="H104" s="9">
        <v>50</v>
      </c>
      <c r="I104" s="10">
        <v>83.8</v>
      </c>
      <c r="J104" s="46">
        <f t="shared" si="1"/>
        <v>1.6759999999999999</v>
      </c>
      <c r="K104" s="54" t="s">
        <v>500</v>
      </c>
      <c r="L104" s="11"/>
      <c r="M104" s="11"/>
      <c r="N104" s="11"/>
      <c r="O104" s="11"/>
    </row>
    <row r="105" spans="1:15">
      <c r="A105" s="48">
        <v>104</v>
      </c>
      <c r="B105" s="49" t="s">
        <v>473</v>
      </c>
      <c r="C105" s="50" t="s">
        <v>474</v>
      </c>
      <c r="D105" s="49" t="s">
        <v>456</v>
      </c>
      <c r="E105" s="50" t="s">
        <v>457</v>
      </c>
      <c r="F105" s="50" t="s">
        <v>463</v>
      </c>
      <c r="G105" s="50" t="s">
        <v>464</v>
      </c>
      <c r="H105" s="51">
        <v>100</v>
      </c>
      <c r="I105" s="52">
        <v>65.900000000000006</v>
      </c>
      <c r="J105" s="52">
        <f t="shared" si="1"/>
        <v>0.65900000000000003</v>
      </c>
      <c r="K105" s="55" t="s">
        <v>501</v>
      </c>
      <c r="L105" s="11"/>
      <c r="M105" s="11"/>
      <c r="N105" s="11"/>
      <c r="O105" s="11"/>
    </row>
    <row r="106" spans="1:15">
      <c r="A106" s="41">
        <v>105</v>
      </c>
      <c r="B106" s="7" t="s">
        <v>454</v>
      </c>
      <c r="C106" s="8" t="s">
        <v>455</v>
      </c>
      <c r="D106" s="7" t="s">
        <v>456</v>
      </c>
      <c r="E106" s="8" t="s">
        <v>457</v>
      </c>
      <c r="F106" s="8" t="s">
        <v>458</v>
      </c>
      <c r="G106" s="8" t="s">
        <v>37</v>
      </c>
      <c r="H106" s="9">
        <v>100</v>
      </c>
      <c r="I106" s="10">
        <v>78.19</v>
      </c>
      <c r="J106" s="46">
        <f t="shared" si="1"/>
        <v>0.78189999999999993</v>
      </c>
      <c r="K106" s="54" t="s">
        <v>501</v>
      </c>
      <c r="L106" s="11"/>
      <c r="M106" s="11"/>
      <c r="N106" s="11"/>
      <c r="O106" s="11"/>
    </row>
    <row r="107" spans="1:15">
      <c r="A107" s="48">
        <v>106</v>
      </c>
      <c r="B107" s="49" t="s">
        <v>481</v>
      </c>
      <c r="C107" s="50" t="s">
        <v>482</v>
      </c>
      <c r="D107" s="49" t="s">
        <v>338</v>
      </c>
      <c r="E107" s="50" t="s">
        <v>339</v>
      </c>
      <c r="F107" s="50" t="s">
        <v>140</v>
      </c>
      <c r="G107" s="50" t="s">
        <v>29</v>
      </c>
      <c r="H107" s="51">
        <v>100</v>
      </c>
      <c r="I107" s="52">
        <v>8.51</v>
      </c>
      <c r="J107" s="52">
        <f t="shared" si="1"/>
        <v>8.5099999999999995E-2</v>
      </c>
      <c r="K107" s="55" t="s">
        <v>501</v>
      </c>
      <c r="L107" s="11"/>
      <c r="M107" s="11"/>
      <c r="N107" s="11"/>
      <c r="O107" s="11"/>
    </row>
    <row r="108" spans="1:15">
      <c r="A108" s="41">
        <v>107</v>
      </c>
      <c r="B108" s="7" t="s">
        <v>342</v>
      </c>
      <c r="C108" s="8" t="s">
        <v>343</v>
      </c>
      <c r="D108" s="7" t="s">
        <v>338</v>
      </c>
      <c r="E108" s="8" t="s">
        <v>339</v>
      </c>
      <c r="F108" s="8" t="s">
        <v>140</v>
      </c>
      <c r="G108" s="8" t="s">
        <v>29</v>
      </c>
      <c r="H108" s="9">
        <v>100</v>
      </c>
      <c r="I108" s="10">
        <v>9.56</v>
      </c>
      <c r="J108" s="46">
        <f t="shared" si="1"/>
        <v>9.5600000000000004E-2</v>
      </c>
      <c r="K108" s="54" t="s">
        <v>501</v>
      </c>
      <c r="L108" s="11"/>
      <c r="M108" s="11"/>
      <c r="N108" s="11"/>
      <c r="O108" s="11"/>
    </row>
    <row r="109" spans="1:15">
      <c r="A109" s="48">
        <v>108</v>
      </c>
      <c r="B109" s="49" t="s">
        <v>483</v>
      </c>
      <c r="C109" s="50" t="s">
        <v>484</v>
      </c>
      <c r="D109" s="49" t="s">
        <v>338</v>
      </c>
      <c r="E109" s="50" t="s">
        <v>339</v>
      </c>
      <c r="F109" s="50" t="s">
        <v>140</v>
      </c>
      <c r="G109" s="50" t="s">
        <v>29</v>
      </c>
      <c r="H109" s="51">
        <v>100</v>
      </c>
      <c r="I109" s="52">
        <v>10.19</v>
      </c>
      <c r="J109" s="52">
        <f t="shared" si="1"/>
        <v>0.10189999999999999</v>
      </c>
      <c r="K109" s="55" t="s">
        <v>501</v>
      </c>
      <c r="L109" s="11"/>
      <c r="M109" s="11"/>
      <c r="N109" s="11"/>
      <c r="O109" s="11"/>
    </row>
    <row r="110" spans="1:15">
      <c r="A110" s="48">
        <v>109</v>
      </c>
      <c r="B110" s="49" t="s">
        <v>485</v>
      </c>
      <c r="C110" s="50" t="s">
        <v>486</v>
      </c>
      <c r="D110" s="49" t="s">
        <v>338</v>
      </c>
      <c r="E110" s="50" t="s">
        <v>339</v>
      </c>
      <c r="F110" s="50" t="s">
        <v>140</v>
      </c>
      <c r="G110" s="50" t="s">
        <v>29</v>
      </c>
      <c r="H110" s="51">
        <v>100</v>
      </c>
      <c r="I110" s="52">
        <v>10.71</v>
      </c>
      <c r="J110" s="52">
        <f t="shared" si="1"/>
        <v>0.10710000000000001</v>
      </c>
      <c r="K110" s="55" t="s">
        <v>501</v>
      </c>
      <c r="L110" s="11"/>
      <c r="M110" s="11"/>
      <c r="N110" s="11"/>
      <c r="O110" s="11"/>
    </row>
    <row r="111" spans="1:15">
      <c r="A111" s="48">
        <v>110</v>
      </c>
      <c r="B111" s="49" t="s">
        <v>487</v>
      </c>
      <c r="C111" s="50" t="s">
        <v>488</v>
      </c>
      <c r="D111" s="49" t="s">
        <v>338</v>
      </c>
      <c r="E111" s="50" t="s">
        <v>339</v>
      </c>
      <c r="F111" s="50" t="s">
        <v>140</v>
      </c>
      <c r="G111" s="50" t="s">
        <v>29</v>
      </c>
      <c r="H111" s="51">
        <v>100</v>
      </c>
      <c r="I111" s="52">
        <v>12.71</v>
      </c>
      <c r="J111" s="52">
        <f t="shared" si="1"/>
        <v>0.12710000000000002</v>
      </c>
      <c r="K111" s="55" t="s">
        <v>501</v>
      </c>
      <c r="L111" s="11"/>
      <c r="M111" s="11"/>
      <c r="N111" s="11"/>
      <c r="O111" s="11"/>
    </row>
    <row r="112" spans="1:15">
      <c r="A112" s="48">
        <v>111</v>
      </c>
      <c r="B112" s="49" t="s">
        <v>489</v>
      </c>
      <c r="C112" s="50" t="s">
        <v>490</v>
      </c>
      <c r="D112" s="49" t="s">
        <v>338</v>
      </c>
      <c r="E112" s="50" t="s">
        <v>339</v>
      </c>
      <c r="F112" s="50" t="s">
        <v>140</v>
      </c>
      <c r="G112" s="50" t="s">
        <v>29</v>
      </c>
      <c r="H112" s="51">
        <v>100</v>
      </c>
      <c r="I112" s="52">
        <v>15.23</v>
      </c>
      <c r="J112" s="52">
        <f t="shared" si="1"/>
        <v>0.15229999999999999</v>
      </c>
      <c r="K112" s="55" t="s">
        <v>501</v>
      </c>
      <c r="L112" s="11"/>
      <c r="M112" s="11"/>
      <c r="N112" s="11"/>
      <c r="O112" s="11"/>
    </row>
    <row r="113" spans="1:15">
      <c r="A113" s="41">
        <v>112</v>
      </c>
      <c r="B113" s="7" t="s">
        <v>340</v>
      </c>
      <c r="C113" s="8" t="s">
        <v>341</v>
      </c>
      <c r="D113" s="7" t="s">
        <v>338</v>
      </c>
      <c r="E113" s="8" t="s">
        <v>339</v>
      </c>
      <c r="F113" s="8" t="s">
        <v>198</v>
      </c>
      <c r="G113" s="8" t="s">
        <v>29</v>
      </c>
      <c r="H113" s="9">
        <v>50</v>
      </c>
      <c r="I113" s="10">
        <v>6.23</v>
      </c>
      <c r="J113" s="46">
        <f t="shared" si="1"/>
        <v>0.1246</v>
      </c>
      <c r="K113" s="54" t="s">
        <v>501</v>
      </c>
      <c r="L113" s="11"/>
      <c r="M113" s="11"/>
      <c r="N113" s="11"/>
      <c r="O113" s="11"/>
    </row>
    <row r="114" spans="1:15">
      <c r="A114" s="41">
        <v>113</v>
      </c>
      <c r="B114" s="7" t="s">
        <v>336</v>
      </c>
      <c r="C114" s="8" t="s">
        <v>337</v>
      </c>
      <c r="D114" s="7" t="s">
        <v>338</v>
      </c>
      <c r="E114" s="8" t="s">
        <v>339</v>
      </c>
      <c r="F114" s="8" t="s">
        <v>166</v>
      </c>
      <c r="G114" s="8" t="s">
        <v>29</v>
      </c>
      <c r="H114" s="9">
        <v>100</v>
      </c>
      <c r="I114" s="10">
        <v>49.95</v>
      </c>
      <c r="J114" s="46">
        <f t="shared" si="1"/>
        <v>0.49950000000000006</v>
      </c>
      <c r="K114" s="54" t="s">
        <v>500</v>
      </c>
      <c r="L114" s="11"/>
      <c r="M114" s="11"/>
      <c r="N114" s="11"/>
      <c r="O114" s="11"/>
    </row>
    <row r="115" spans="1:15">
      <c r="A115" s="41">
        <v>114</v>
      </c>
      <c r="B115" s="7" t="s">
        <v>233</v>
      </c>
      <c r="C115" s="8" t="s">
        <v>234</v>
      </c>
      <c r="D115" s="7" t="s">
        <v>229</v>
      </c>
      <c r="E115" s="8" t="s">
        <v>230</v>
      </c>
      <c r="F115" s="8" t="s">
        <v>235</v>
      </c>
      <c r="G115" s="8" t="s">
        <v>226</v>
      </c>
      <c r="H115" s="9">
        <v>30</v>
      </c>
      <c r="I115" s="10">
        <v>22.5</v>
      </c>
      <c r="J115" s="46">
        <f t="shared" si="1"/>
        <v>0.75</v>
      </c>
      <c r="K115" s="54" t="s">
        <v>500</v>
      </c>
      <c r="L115" s="11"/>
      <c r="M115" s="11"/>
      <c r="N115" s="11"/>
      <c r="O115" s="11"/>
    </row>
    <row r="116" spans="1:15">
      <c r="A116" s="41">
        <v>115</v>
      </c>
      <c r="B116" s="7" t="s">
        <v>231</v>
      </c>
      <c r="C116" s="8" t="s">
        <v>232</v>
      </c>
      <c r="D116" s="7" t="s">
        <v>229</v>
      </c>
      <c r="E116" s="8" t="s">
        <v>230</v>
      </c>
      <c r="F116" s="8" t="s">
        <v>36</v>
      </c>
      <c r="G116" s="8" t="s">
        <v>37</v>
      </c>
      <c r="H116" s="9">
        <v>28</v>
      </c>
      <c r="I116" s="10">
        <v>25.65</v>
      </c>
      <c r="J116" s="46">
        <f t="shared" si="1"/>
        <v>0.91607142857142854</v>
      </c>
      <c r="K116" s="54" t="s">
        <v>501</v>
      </c>
      <c r="L116" s="11"/>
      <c r="M116" s="11"/>
      <c r="N116" s="11"/>
      <c r="O116" s="11"/>
    </row>
    <row r="117" spans="1:15">
      <c r="A117" s="41">
        <v>116</v>
      </c>
      <c r="B117" s="7" t="s">
        <v>227</v>
      </c>
      <c r="C117" s="8" t="s">
        <v>228</v>
      </c>
      <c r="D117" s="7" t="s">
        <v>229</v>
      </c>
      <c r="E117" s="8" t="s">
        <v>230</v>
      </c>
      <c r="F117" s="8" t="s">
        <v>123</v>
      </c>
      <c r="G117" s="8" t="s">
        <v>29</v>
      </c>
      <c r="H117" s="9">
        <v>28</v>
      </c>
      <c r="I117" s="10">
        <v>26.677</v>
      </c>
      <c r="J117" s="46">
        <f t="shared" si="1"/>
        <v>0.95274999999999999</v>
      </c>
      <c r="K117" s="54" t="s">
        <v>501</v>
      </c>
      <c r="L117" s="11"/>
      <c r="M117" s="11"/>
      <c r="N117" s="11"/>
      <c r="O117" s="11"/>
    </row>
    <row r="118" spans="1:15">
      <c r="A118" s="41">
        <v>117</v>
      </c>
      <c r="B118" s="7" t="s">
        <v>240</v>
      </c>
      <c r="C118" s="8" t="s">
        <v>241</v>
      </c>
      <c r="D118" s="7" t="s">
        <v>238</v>
      </c>
      <c r="E118" s="8" t="s">
        <v>239</v>
      </c>
      <c r="F118" s="8" t="s">
        <v>123</v>
      </c>
      <c r="G118" s="8" t="s">
        <v>29</v>
      </c>
      <c r="H118" s="9">
        <v>28</v>
      </c>
      <c r="I118" s="10">
        <v>15.169</v>
      </c>
      <c r="J118" s="46">
        <f t="shared" si="1"/>
        <v>0.54175000000000006</v>
      </c>
      <c r="K118" s="54" t="s">
        <v>501</v>
      </c>
      <c r="L118" s="11"/>
      <c r="M118" s="11"/>
      <c r="N118" s="11"/>
      <c r="O118" s="11"/>
    </row>
    <row r="119" spans="1:15">
      <c r="A119" s="41">
        <v>118</v>
      </c>
      <c r="B119" s="7" t="s">
        <v>250</v>
      </c>
      <c r="C119" s="8" t="s">
        <v>251</v>
      </c>
      <c r="D119" s="7" t="s">
        <v>238</v>
      </c>
      <c r="E119" s="8" t="s">
        <v>239</v>
      </c>
      <c r="F119" s="8" t="s">
        <v>235</v>
      </c>
      <c r="G119" s="8" t="s">
        <v>226</v>
      </c>
      <c r="H119" s="9">
        <v>30</v>
      </c>
      <c r="I119" s="10">
        <v>17.059999999999999</v>
      </c>
      <c r="J119" s="46">
        <f t="shared" si="1"/>
        <v>0.56866666666666665</v>
      </c>
      <c r="K119" s="54" t="s">
        <v>500</v>
      </c>
      <c r="L119" s="11"/>
      <c r="M119" s="11"/>
      <c r="N119" s="11"/>
      <c r="O119" s="11"/>
    </row>
    <row r="120" spans="1:15">
      <c r="A120" s="41">
        <v>119</v>
      </c>
      <c r="B120" s="7" t="s">
        <v>246</v>
      </c>
      <c r="C120" s="8" t="s">
        <v>247</v>
      </c>
      <c r="D120" s="7" t="s">
        <v>238</v>
      </c>
      <c r="E120" s="8" t="s">
        <v>239</v>
      </c>
      <c r="F120" s="8" t="s">
        <v>248</v>
      </c>
      <c r="G120" s="8" t="s">
        <v>249</v>
      </c>
      <c r="H120" s="9">
        <v>30</v>
      </c>
      <c r="I120" s="10">
        <v>12.87</v>
      </c>
      <c r="J120" s="46">
        <f t="shared" si="1"/>
        <v>0.42899999999999999</v>
      </c>
      <c r="K120" s="54" t="s">
        <v>500</v>
      </c>
      <c r="L120" s="11"/>
      <c r="M120" s="11"/>
      <c r="N120" s="11"/>
      <c r="O120" s="11"/>
    </row>
    <row r="121" spans="1:15">
      <c r="A121" s="41">
        <v>120</v>
      </c>
      <c r="B121" s="7" t="s">
        <v>244</v>
      </c>
      <c r="C121" s="8" t="s">
        <v>245</v>
      </c>
      <c r="D121" s="7" t="s">
        <v>238</v>
      </c>
      <c r="E121" s="8" t="s">
        <v>239</v>
      </c>
      <c r="F121" s="8" t="s">
        <v>36</v>
      </c>
      <c r="G121" s="8" t="s">
        <v>37</v>
      </c>
      <c r="H121" s="9">
        <v>28</v>
      </c>
      <c r="I121" s="10">
        <v>8.1300000000000008</v>
      </c>
      <c r="J121" s="46">
        <f t="shared" si="1"/>
        <v>0.29035714285714287</v>
      </c>
      <c r="K121" s="54" t="s">
        <v>501</v>
      </c>
      <c r="L121" s="11"/>
      <c r="M121" s="11"/>
      <c r="N121" s="11"/>
      <c r="O121" s="11"/>
    </row>
    <row r="122" spans="1:15">
      <c r="A122" s="41">
        <v>121</v>
      </c>
      <c r="B122" s="7" t="s">
        <v>242</v>
      </c>
      <c r="C122" s="8" t="s">
        <v>243</v>
      </c>
      <c r="D122" s="7" t="s">
        <v>238</v>
      </c>
      <c r="E122" s="8" t="s">
        <v>239</v>
      </c>
      <c r="F122" s="8" t="s">
        <v>36</v>
      </c>
      <c r="G122" s="8" t="s">
        <v>37</v>
      </c>
      <c r="H122" s="9">
        <v>84</v>
      </c>
      <c r="I122" s="10">
        <v>21.95</v>
      </c>
      <c r="J122" s="46">
        <f t="shared" si="1"/>
        <v>0.26130952380952382</v>
      </c>
      <c r="K122" s="54" t="s">
        <v>500</v>
      </c>
      <c r="L122" s="11"/>
      <c r="M122" s="11"/>
      <c r="N122" s="11"/>
      <c r="O122" s="11"/>
    </row>
    <row r="123" spans="1:15">
      <c r="A123" s="41">
        <v>122</v>
      </c>
      <c r="B123" s="7" t="s">
        <v>236</v>
      </c>
      <c r="C123" s="8" t="s">
        <v>237</v>
      </c>
      <c r="D123" s="7" t="s">
        <v>238</v>
      </c>
      <c r="E123" s="8" t="s">
        <v>239</v>
      </c>
      <c r="F123" s="8" t="s">
        <v>32</v>
      </c>
      <c r="G123" s="8" t="s">
        <v>33</v>
      </c>
      <c r="H123" s="9">
        <v>98</v>
      </c>
      <c r="I123" s="10">
        <v>21.5</v>
      </c>
      <c r="J123" s="46">
        <f t="shared" si="1"/>
        <v>0.21938775510204081</v>
      </c>
      <c r="K123" s="54" t="s">
        <v>500</v>
      </c>
      <c r="L123" s="11"/>
      <c r="M123" s="11"/>
      <c r="N123" s="11"/>
      <c r="O123" s="11"/>
    </row>
    <row r="124" spans="1:15">
      <c r="A124" s="41">
        <v>123</v>
      </c>
      <c r="B124" s="7" t="s">
        <v>387</v>
      </c>
      <c r="C124" s="8" t="s">
        <v>388</v>
      </c>
      <c r="D124" s="7" t="s">
        <v>389</v>
      </c>
      <c r="E124" s="8" t="s">
        <v>390</v>
      </c>
      <c r="F124" s="8" t="s">
        <v>28</v>
      </c>
      <c r="G124" s="8" t="s">
        <v>274</v>
      </c>
      <c r="H124" s="9">
        <v>50</v>
      </c>
      <c r="I124" s="10">
        <v>31.26</v>
      </c>
      <c r="J124" s="46">
        <f t="shared" si="1"/>
        <v>0.62519999999999998</v>
      </c>
      <c r="K124" s="54" t="s">
        <v>501</v>
      </c>
      <c r="L124" s="11"/>
      <c r="M124" s="11"/>
      <c r="N124" s="11"/>
      <c r="O124" s="11"/>
    </row>
    <row r="125" spans="1:15">
      <c r="A125" s="41">
        <v>124</v>
      </c>
      <c r="B125" s="7" t="s">
        <v>391</v>
      </c>
      <c r="C125" s="8" t="s">
        <v>392</v>
      </c>
      <c r="D125" s="7" t="s">
        <v>389</v>
      </c>
      <c r="E125" s="8" t="s">
        <v>390</v>
      </c>
      <c r="F125" s="8" t="s">
        <v>393</v>
      </c>
      <c r="G125" s="8" t="s">
        <v>394</v>
      </c>
      <c r="H125" s="9">
        <v>20</v>
      </c>
      <c r="I125" s="10">
        <v>36.6</v>
      </c>
      <c r="J125" s="46">
        <f t="shared" si="1"/>
        <v>1.83</v>
      </c>
      <c r="K125" s="54" t="s">
        <v>501</v>
      </c>
      <c r="L125" s="11"/>
      <c r="M125" s="11"/>
      <c r="N125" s="11"/>
      <c r="O125" s="11"/>
    </row>
    <row r="126" spans="1:15">
      <c r="A126" s="41">
        <v>125</v>
      </c>
      <c r="B126" s="7" t="s">
        <v>259</v>
      </c>
      <c r="C126" s="8" t="s">
        <v>260</v>
      </c>
      <c r="D126" s="7" t="s">
        <v>254</v>
      </c>
      <c r="E126" s="8" t="s">
        <v>255</v>
      </c>
      <c r="F126" s="8" t="s">
        <v>261</v>
      </c>
      <c r="G126" s="8" t="s">
        <v>262</v>
      </c>
      <c r="H126" s="9">
        <v>28</v>
      </c>
      <c r="I126" s="10">
        <v>24.94</v>
      </c>
      <c r="J126" s="46">
        <f t="shared" si="1"/>
        <v>0.89071428571428579</v>
      </c>
      <c r="K126" s="54" t="s">
        <v>500</v>
      </c>
      <c r="L126" s="11"/>
      <c r="M126" s="11"/>
      <c r="N126" s="11"/>
      <c r="O126" s="11"/>
    </row>
    <row r="127" spans="1:15">
      <c r="A127" s="41">
        <v>126</v>
      </c>
      <c r="B127" s="7" t="s">
        <v>267</v>
      </c>
      <c r="C127" s="8" t="s">
        <v>268</v>
      </c>
      <c r="D127" s="7" t="s">
        <v>254</v>
      </c>
      <c r="E127" s="8" t="s">
        <v>255</v>
      </c>
      <c r="F127" s="8" t="s">
        <v>261</v>
      </c>
      <c r="G127" s="8" t="s">
        <v>262</v>
      </c>
      <c r="H127" s="9">
        <v>30</v>
      </c>
      <c r="I127" s="10">
        <v>30.25</v>
      </c>
      <c r="J127" s="46">
        <f t="shared" si="1"/>
        <v>1.0083333333333333</v>
      </c>
      <c r="K127" s="54" t="s">
        <v>501</v>
      </c>
      <c r="L127" s="11"/>
      <c r="M127" s="11"/>
      <c r="N127" s="11"/>
      <c r="O127" s="11"/>
    </row>
    <row r="128" spans="1:15">
      <c r="A128" s="41">
        <v>127</v>
      </c>
      <c r="B128" s="7" t="s">
        <v>263</v>
      </c>
      <c r="C128" s="8" t="s">
        <v>264</v>
      </c>
      <c r="D128" s="7" t="s">
        <v>254</v>
      </c>
      <c r="E128" s="8" t="s">
        <v>255</v>
      </c>
      <c r="F128" s="8" t="s">
        <v>112</v>
      </c>
      <c r="G128" s="8" t="s">
        <v>97</v>
      </c>
      <c r="H128" s="9">
        <v>60</v>
      </c>
      <c r="I128" s="10">
        <v>13.5</v>
      </c>
      <c r="J128" s="46">
        <f t="shared" si="1"/>
        <v>0.22500000000000001</v>
      </c>
      <c r="K128" s="54" t="s">
        <v>501</v>
      </c>
      <c r="L128" s="11"/>
      <c r="M128" s="11"/>
      <c r="N128" s="11"/>
      <c r="O128" s="11"/>
    </row>
    <row r="129" spans="1:15">
      <c r="A129" s="41">
        <v>128</v>
      </c>
      <c r="B129" s="7" t="s">
        <v>265</v>
      </c>
      <c r="C129" s="8" t="s">
        <v>266</v>
      </c>
      <c r="D129" s="7" t="s">
        <v>254</v>
      </c>
      <c r="E129" s="8" t="s">
        <v>255</v>
      </c>
      <c r="F129" s="8" t="s">
        <v>119</v>
      </c>
      <c r="G129" s="8" t="s">
        <v>120</v>
      </c>
      <c r="H129" s="9">
        <v>30</v>
      </c>
      <c r="I129" s="10">
        <v>15.948</v>
      </c>
      <c r="J129" s="46">
        <f t="shared" si="1"/>
        <v>0.53159999999999996</v>
      </c>
      <c r="K129" s="54" t="s">
        <v>500</v>
      </c>
      <c r="L129" s="11"/>
      <c r="M129" s="11"/>
      <c r="N129" s="11"/>
      <c r="O129" s="11"/>
    </row>
    <row r="130" spans="1:15">
      <c r="A130" s="41">
        <v>129</v>
      </c>
      <c r="B130" s="7" t="s">
        <v>257</v>
      </c>
      <c r="C130" s="8" t="s">
        <v>258</v>
      </c>
      <c r="D130" s="7" t="s">
        <v>254</v>
      </c>
      <c r="E130" s="8" t="s">
        <v>255</v>
      </c>
      <c r="F130" s="8" t="s">
        <v>32</v>
      </c>
      <c r="G130" s="8" t="s">
        <v>29</v>
      </c>
      <c r="H130" s="9">
        <v>100</v>
      </c>
      <c r="I130" s="10">
        <v>8.8000000000000007</v>
      </c>
      <c r="J130" s="46">
        <f t="shared" si="1"/>
        <v>8.8000000000000009E-2</v>
      </c>
      <c r="K130" s="54" t="s">
        <v>500</v>
      </c>
      <c r="L130" s="11"/>
      <c r="M130" s="11"/>
      <c r="N130" s="11"/>
      <c r="O130" s="11"/>
    </row>
    <row r="131" spans="1:15">
      <c r="A131" s="41">
        <v>130</v>
      </c>
      <c r="B131" s="7" t="s">
        <v>252</v>
      </c>
      <c r="C131" s="8" t="s">
        <v>253</v>
      </c>
      <c r="D131" s="7" t="s">
        <v>254</v>
      </c>
      <c r="E131" s="8" t="s">
        <v>255</v>
      </c>
      <c r="F131" s="8" t="s">
        <v>256</v>
      </c>
      <c r="G131" s="8" t="s">
        <v>29</v>
      </c>
      <c r="H131" s="9">
        <v>30</v>
      </c>
      <c r="I131" s="10">
        <v>4.38</v>
      </c>
      <c r="J131" s="46">
        <f t="shared" ref="J131:J160" si="2">I131/H131</f>
        <v>0.14599999999999999</v>
      </c>
      <c r="K131" s="54" t="s">
        <v>500</v>
      </c>
      <c r="L131" s="11"/>
      <c r="M131" s="11"/>
      <c r="N131" s="11"/>
      <c r="O131" s="11"/>
    </row>
    <row r="132" spans="1:15">
      <c r="A132" s="48">
        <v>131</v>
      </c>
      <c r="B132" s="49" t="s">
        <v>491</v>
      </c>
      <c r="C132" s="50" t="s">
        <v>492</v>
      </c>
      <c r="D132" s="49" t="s">
        <v>322</v>
      </c>
      <c r="E132" s="50" t="s">
        <v>323</v>
      </c>
      <c r="F132" s="50" t="s">
        <v>333</v>
      </c>
      <c r="G132" s="50" t="s">
        <v>167</v>
      </c>
      <c r="H132" s="51">
        <v>30</v>
      </c>
      <c r="I132" s="52">
        <v>6.14</v>
      </c>
      <c r="J132" s="52">
        <f t="shared" si="2"/>
        <v>0.20466666666666666</v>
      </c>
      <c r="K132" s="55" t="s">
        <v>501</v>
      </c>
      <c r="L132" s="11"/>
      <c r="M132" s="11"/>
      <c r="N132" s="11"/>
      <c r="O132" s="11"/>
    </row>
    <row r="133" spans="1:15">
      <c r="A133" s="48">
        <v>132</v>
      </c>
      <c r="B133" s="49" t="s">
        <v>493</v>
      </c>
      <c r="C133" s="50" t="s">
        <v>494</v>
      </c>
      <c r="D133" s="49" t="s">
        <v>322</v>
      </c>
      <c r="E133" s="50" t="s">
        <v>323</v>
      </c>
      <c r="F133" s="50" t="s">
        <v>333</v>
      </c>
      <c r="G133" s="50" t="s">
        <v>167</v>
      </c>
      <c r="H133" s="51">
        <v>60</v>
      </c>
      <c r="I133" s="52">
        <v>12.08</v>
      </c>
      <c r="J133" s="52">
        <f t="shared" si="2"/>
        <v>0.20133333333333334</v>
      </c>
      <c r="K133" s="55" t="s">
        <v>501</v>
      </c>
      <c r="L133" s="11"/>
      <c r="M133" s="11"/>
      <c r="N133" s="11"/>
      <c r="O133" s="11"/>
    </row>
    <row r="134" spans="1:15">
      <c r="A134" s="48">
        <v>133</v>
      </c>
      <c r="B134" s="49" t="s">
        <v>495</v>
      </c>
      <c r="C134" s="50" t="s">
        <v>496</v>
      </c>
      <c r="D134" s="49" t="s">
        <v>322</v>
      </c>
      <c r="E134" s="50" t="s">
        <v>323</v>
      </c>
      <c r="F134" s="50" t="s">
        <v>333</v>
      </c>
      <c r="G134" s="50" t="s">
        <v>167</v>
      </c>
      <c r="H134" s="51">
        <v>30</v>
      </c>
      <c r="I134" s="52">
        <v>7.72</v>
      </c>
      <c r="J134" s="52">
        <f t="shared" si="2"/>
        <v>0.2573333333333333</v>
      </c>
      <c r="K134" s="55" t="s">
        <v>501</v>
      </c>
      <c r="L134" s="11"/>
      <c r="M134" s="11"/>
      <c r="N134" s="11"/>
      <c r="O134" s="11"/>
    </row>
    <row r="135" spans="1:15">
      <c r="A135" s="41">
        <v>134</v>
      </c>
      <c r="B135" s="7" t="s">
        <v>331</v>
      </c>
      <c r="C135" s="8" t="s">
        <v>332</v>
      </c>
      <c r="D135" s="7" t="s">
        <v>322</v>
      </c>
      <c r="E135" s="8" t="s">
        <v>323</v>
      </c>
      <c r="F135" s="8" t="s">
        <v>333</v>
      </c>
      <c r="G135" s="8" t="s">
        <v>167</v>
      </c>
      <c r="H135" s="9">
        <v>30</v>
      </c>
      <c r="I135" s="10">
        <v>11.97</v>
      </c>
      <c r="J135" s="46">
        <f t="shared" si="2"/>
        <v>0.39900000000000002</v>
      </c>
      <c r="K135" s="54" t="s">
        <v>501</v>
      </c>
      <c r="L135" s="11"/>
      <c r="M135" s="11"/>
      <c r="N135" s="11"/>
      <c r="O135" s="11"/>
    </row>
    <row r="136" spans="1:15">
      <c r="A136" s="41">
        <v>135</v>
      </c>
      <c r="B136" s="7" t="s">
        <v>334</v>
      </c>
      <c r="C136" s="8" t="s">
        <v>335</v>
      </c>
      <c r="D136" s="7" t="s">
        <v>322</v>
      </c>
      <c r="E136" s="8" t="s">
        <v>323</v>
      </c>
      <c r="F136" s="8" t="s">
        <v>333</v>
      </c>
      <c r="G136" s="8" t="s">
        <v>167</v>
      </c>
      <c r="H136" s="9">
        <v>60</v>
      </c>
      <c r="I136" s="10">
        <v>20.63</v>
      </c>
      <c r="J136" s="46">
        <f t="shared" si="2"/>
        <v>0.34383333333333332</v>
      </c>
      <c r="K136" s="54" t="s">
        <v>501</v>
      </c>
      <c r="L136" s="11"/>
      <c r="M136" s="11"/>
      <c r="N136" s="11"/>
      <c r="O136" s="11"/>
    </row>
    <row r="137" spans="1:15">
      <c r="A137" s="41">
        <v>136</v>
      </c>
      <c r="B137" s="7" t="s">
        <v>325</v>
      </c>
      <c r="C137" s="8" t="s">
        <v>326</v>
      </c>
      <c r="D137" s="7" t="s">
        <v>322</v>
      </c>
      <c r="E137" s="8" t="s">
        <v>323</v>
      </c>
      <c r="F137" s="8" t="s">
        <v>163</v>
      </c>
      <c r="G137" s="8" t="s">
        <v>29</v>
      </c>
      <c r="H137" s="9">
        <v>180</v>
      </c>
      <c r="I137" s="10">
        <v>32.51</v>
      </c>
      <c r="J137" s="46">
        <f t="shared" si="2"/>
        <v>0.18061111111111111</v>
      </c>
      <c r="K137" s="54" t="s">
        <v>501</v>
      </c>
      <c r="L137" s="11"/>
      <c r="M137" s="11"/>
      <c r="N137" s="11"/>
      <c r="O137" s="11"/>
    </row>
    <row r="138" spans="1:15">
      <c r="A138" s="41">
        <v>137</v>
      </c>
      <c r="B138" s="7" t="s">
        <v>329</v>
      </c>
      <c r="C138" s="8" t="s">
        <v>330</v>
      </c>
      <c r="D138" s="7" t="s">
        <v>322</v>
      </c>
      <c r="E138" s="8" t="s">
        <v>323</v>
      </c>
      <c r="F138" s="8" t="s">
        <v>123</v>
      </c>
      <c r="G138" s="8" t="s">
        <v>29</v>
      </c>
      <c r="H138" s="9">
        <v>30</v>
      </c>
      <c r="I138" s="10">
        <v>9.2040000000000006</v>
      </c>
      <c r="J138" s="46">
        <f t="shared" si="2"/>
        <v>0.30680000000000002</v>
      </c>
      <c r="K138" s="54" t="s">
        <v>501</v>
      </c>
      <c r="L138" s="11"/>
      <c r="M138" s="11"/>
      <c r="N138" s="11"/>
      <c r="O138" s="11"/>
    </row>
    <row r="139" spans="1:15">
      <c r="A139" s="41">
        <v>138</v>
      </c>
      <c r="B139" s="7" t="s">
        <v>320</v>
      </c>
      <c r="C139" s="8" t="s">
        <v>321</v>
      </c>
      <c r="D139" s="7" t="s">
        <v>322</v>
      </c>
      <c r="E139" s="8" t="s">
        <v>323</v>
      </c>
      <c r="F139" s="8" t="s">
        <v>324</v>
      </c>
      <c r="G139" s="8" t="s">
        <v>29</v>
      </c>
      <c r="H139" s="9">
        <v>120</v>
      </c>
      <c r="I139" s="10">
        <v>15.355</v>
      </c>
      <c r="J139" s="46">
        <f t="shared" si="2"/>
        <v>0.12795833333333334</v>
      </c>
      <c r="K139" s="54" t="s">
        <v>500</v>
      </c>
      <c r="L139" s="11"/>
      <c r="M139" s="11"/>
      <c r="N139" s="11"/>
      <c r="O139" s="11"/>
    </row>
    <row r="140" spans="1:15">
      <c r="A140" s="41">
        <v>139</v>
      </c>
      <c r="B140" s="7" t="s">
        <v>327</v>
      </c>
      <c r="C140" s="8" t="s">
        <v>328</v>
      </c>
      <c r="D140" s="7" t="s">
        <v>322</v>
      </c>
      <c r="E140" s="8" t="s">
        <v>323</v>
      </c>
      <c r="F140" s="8" t="s">
        <v>198</v>
      </c>
      <c r="G140" s="8" t="s">
        <v>29</v>
      </c>
      <c r="H140" s="9">
        <v>60</v>
      </c>
      <c r="I140" s="10">
        <v>8.94</v>
      </c>
      <c r="J140" s="46">
        <f t="shared" si="2"/>
        <v>0.14899999999999999</v>
      </c>
      <c r="K140" s="54" t="s">
        <v>501</v>
      </c>
      <c r="L140" s="11"/>
      <c r="M140" s="11"/>
      <c r="N140" s="11"/>
      <c r="O140" s="11"/>
    </row>
    <row r="141" spans="1:15">
      <c r="A141" s="41">
        <v>140</v>
      </c>
      <c r="B141" s="7" t="s">
        <v>278</v>
      </c>
      <c r="C141" s="8" t="s">
        <v>279</v>
      </c>
      <c r="D141" s="7" t="s">
        <v>271</v>
      </c>
      <c r="E141" s="8" t="s">
        <v>272</v>
      </c>
      <c r="F141" s="8" t="s">
        <v>176</v>
      </c>
      <c r="G141" s="8" t="s">
        <v>25</v>
      </c>
      <c r="H141" s="9">
        <v>28</v>
      </c>
      <c r="I141" s="10">
        <v>16.5</v>
      </c>
      <c r="J141" s="46">
        <f t="shared" si="2"/>
        <v>0.5892857142857143</v>
      </c>
      <c r="K141" s="54" t="s">
        <v>501</v>
      </c>
      <c r="L141" s="11"/>
      <c r="M141" s="11"/>
      <c r="N141" s="11"/>
      <c r="O141" s="11"/>
    </row>
    <row r="142" spans="1:15">
      <c r="A142" s="41">
        <v>141</v>
      </c>
      <c r="B142" s="7" t="s">
        <v>269</v>
      </c>
      <c r="C142" s="8" t="s">
        <v>270</v>
      </c>
      <c r="D142" s="7" t="s">
        <v>271</v>
      </c>
      <c r="E142" s="8" t="s">
        <v>272</v>
      </c>
      <c r="F142" s="8" t="s">
        <v>273</v>
      </c>
      <c r="G142" s="8" t="s">
        <v>274</v>
      </c>
      <c r="H142" s="9">
        <v>28</v>
      </c>
      <c r="I142" s="10">
        <v>13.8</v>
      </c>
      <c r="J142" s="46">
        <f t="shared" si="2"/>
        <v>0.49285714285714288</v>
      </c>
      <c r="K142" s="54" t="s">
        <v>501</v>
      </c>
      <c r="L142" s="11"/>
      <c r="M142" s="11"/>
      <c r="N142" s="11"/>
      <c r="O142" s="11"/>
    </row>
    <row r="143" spans="1:15">
      <c r="A143" s="41">
        <v>142</v>
      </c>
      <c r="B143" s="7" t="s">
        <v>275</v>
      </c>
      <c r="C143" s="8" t="s">
        <v>276</v>
      </c>
      <c r="D143" s="7" t="s">
        <v>271</v>
      </c>
      <c r="E143" s="8" t="s">
        <v>272</v>
      </c>
      <c r="F143" s="8" t="s">
        <v>277</v>
      </c>
      <c r="G143" s="8" t="s">
        <v>29</v>
      </c>
      <c r="H143" s="9">
        <v>100</v>
      </c>
      <c r="I143" s="10">
        <v>30</v>
      </c>
      <c r="J143" s="46">
        <f t="shared" si="2"/>
        <v>0.3</v>
      </c>
      <c r="K143" s="54" t="s">
        <v>500</v>
      </c>
      <c r="L143" s="11"/>
      <c r="M143" s="11"/>
      <c r="N143" s="11"/>
      <c r="O143" s="11"/>
    </row>
    <row r="144" spans="1:15">
      <c r="A144" s="41">
        <v>143</v>
      </c>
      <c r="B144" s="7" t="s">
        <v>280</v>
      </c>
      <c r="C144" s="8" t="s">
        <v>281</v>
      </c>
      <c r="D144" s="7" t="s">
        <v>271</v>
      </c>
      <c r="E144" s="8" t="s">
        <v>272</v>
      </c>
      <c r="F144" s="8" t="s">
        <v>198</v>
      </c>
      <c r="G144" s="8" t="s">
        <v>29</v>
      </c>
      <c r="H144" s="9">
        <v>14</v>
      </c>
      <c r="I144" s="10">
        <v>10.145</v>
      </c>
      <c r="J144" s="46">
        <f t="shared" si="2"/>
        <v>0.72464285714285714</v>
      </c>
      <c r="K144" s="54" t="s">
        <v>500</v>
      </c>
      <c r="L144" s="11"/>
      <c r="M144" s="11"/>
      <c r="N144" s="11"/>
      <c r="O144" s="11"/>
    </row>
    <row r="145" spans="1:15">
      <c r="A145" s="41">
        <v>144</v>
      </c>
      <c r="B145" s="7" t="s">
        <v>282</v>
      </c>
      <c r="C145" s="8" t="s">
        <v>283</v>
      </c>
      <c r="D145" s="7" t="s">
        <v>271</v>
      </c>
      <c r="E145" s="8" t="s">
        <v>272</v>
      </c>
      <c r="F145" s="8" t="s">
        <v>198</v>
      </c>
      <c r="G145" s="8" t="s">
        <v>29</v>
      </c>
      <c r="H145" s="9">
        <v>28</v>
      </c>
      <c r="I145" s="10">
        <v>19.149999999999999</v>
      </c>
      <c r="J145" s="46">
        <f t="shared" si="2"/>
        <v>0.68392857142857133</v>
      </c>
      <c r="K145" s="54" t="s">
        <v>501</v>
      </c>
      <c r="L145" s="11"/>
      <c r="M145" s="11"/>
      <c r="N145" s="11"/>
      <c r="O145" s="11"/>
    </row>
    <row r="146" spans="1:15">
      <c r="A146" s="41">
        <v>145</v>
      </c>
      <c r="B146" s="7" t="s">
        <v>284</v>
      </c>
      <c r="C146" s="8" t="s">
        <v>285</v>
      </c>
      <c r="D146" s="7" t="s">
        <v>286</v>
      </c>
      <c r="E146" s="8" t="s">
        <v>287</v>
      </c>
      <c r="F146" s="8" t="s">
        <v>36</v>
      </c>
      <c r="G146" s="8" t="s">
        <v>37</v>
      </c>
      <c r="H146" s="9">
        <v>30</v>
      </c>
      <c r="I146" s="10">
        <v>24.75</v>
      </c>
      <c r="J146" s="46">
        <f t="shared" si="2"/>
        <v>0.82499999999999996</v>
      </c>
      <c r="K146" s="54" t="s">
        <v>501</v>
      </c>
      <c r="L146" s="11"/>
      <c r="M146" s="11"/>
      <c r="N146" s="11"/>
      <c r="O146" s="11"/>
    </row>
    <row r="147" spans="1:15">
      <c r="A147" s="41">
        <v>146</v>
      </c>
      <c r="B147" s="7" t="s">
        <v>292</v>
      </c>
      <c r="C147" s="8" t="s">
        <v>293</v>
      </c>
      <c r="D147" s="7" t="s">
        <v>286</v>
      </c>
      <c r="E147" s="8" t="s">
        <v>287</v>
      </c>
      <c r="F147" s="8" t="s">
        <v>36</v>
      </c>
      <c r="G147" s="8" t="s">
        <v>37</v>
      </c>
      <c r="H147" s="9">
        <v>30</v>
      </c>
      <c r="I147" s="10">
        <v>39.5</v>
      </c>
      <c r="J147" s="46">
        <f t="shared" si="2"/>
        <v>1.3166666666666667</v>
      </c>
      <c r="K147" s="54" t="s">
        <v>501</v>
      </c>
      <c r="L147" s="11"/>
      <c r="M147" s="11"/>
      <c r="N147" s="11"/>
      <c r="O147" s="11"/>
    </row>
    <row r="148" spans="1:15">
      <c r="A148" s="41">
        <v>147</v>
      </c>
      <c r="B148" s="7" t="s">
        <v>288</v>
      </c>
      <c r="C148" s="8" t="s">
        <v>289</v>
      </c>
      <c r="D148" s="7" t="s">
        <v>286</v>
      </c>
      <c r="E148" s="8" t="s">
        <v>287</v>
      </c>
      <c r="F148" s="8" t="s">
        <v>290</v>
      </c>
      <c r="G148" s="8" t="s">
        <v>291</v>
      </c>
      <c r="H148" s="9">
        <v>30</v>
      </c>
      <c r="I148" s="10">
        <v>34.69</v>
      </c>
      <c r="J148" s="46">
        <f t="shared" si="2"/>
        <v>1.1563333333333332</v>
      </c>
      <c r="K148" s="54" t="s">
        <v>501</v>
      </c>
      <c r="L148" s="11"/>
      <c r="M148" s="11"/>
      <c r="N148" s="11"/>
      <c r="O148" s="11"/>
    </row>
    <row r="149" spans="1:15">
      <c r="A149" s="41">
        <v>148</v>
      </c>
      <c r="B149" s="7" t="s">
        <v>294</v>
      </c>
      <c r="C149" s="8" t="s">
        <v>295</v>
      </c>
      <c r="D149" s="7" t="s">
        <v>286</v>
      </c>
      <c r="E149" s="8" t="s">
        <v>287</v>
      </c>
      <c r="F149" s="8" t="s">
        <v>290</v>
      </c>
      <c r="G149" s="8" t="s">
        <v>291</v>
      </c>
      <c r="H149" s="9">
        <v>30</v>
      </c>
      <c r="I149" s="10">
        <v>45.77</v>
      </c>
      <c r="J149" s="46">
        <f t="shared" si="2"/>
        <v>1.5256666666666667</v>
      </c>
      <c r="K149" s="54" t="s">
        <v>501</v>
      </c>
      <c r="L149" s="11"/>
      <c r="M149" s="11"/>
      <c r="N149" s="11"/>
      <c r="O149" s="11"/>
    </row>
    <row r="150" spans="1:15">
      <c r="A150" s="41">
        <v>149</v>
      </c>
      <c r="B150" s="7" t="s">
        <v>368</v>
      </c>
      <c r="C150" s="8" t="s">
        <v>369</v>
      </c>
      <c r="D150" s="7" t="s">
        <v>365</v>
      </c>
      <c r="E150" s="8" t="s">
        <v>366</v>
      </c>
      <c r="F150" s="8" t="s">
        <v>370</v>
      </c>
      <c r="G150" s="8" t="s">
        <v>167</v>
      </c>
      <c r="H150" s="9">
        <v>1</v>
      </c>
      <c r="I150" s="10">
        <v>10.06</v>
      </c>
      <c r="J150" s="46">
        <f t="shared" si="2"/>
        <v>10.06</v>
      </c>
      <c r="K150" s="54" t="s">
        <v>500</v>
      </c>
      <c r="L150" s="11"/>
      <c r="M150" s="11"/>
      <c r="N150" s="11"/>
      <c r="O150" s="11"/>
    </row>
    <row r="151" spans="1:15">
      <c r="A151" s="41">
        <v>150</v>
      </c>
      <c r="B151" s="7" t="s">
        <v>363</v>
      </c>
      <c r="C151" s="8" t="s">
        <v>364</v>
      </c>
      <c r="D151" s="7" t="s">
        <v>365</v>
      </c>
      <c r="E151" s="8" t="s">
        <v>366</v>
      </c>
      <c r="F151" s="8" t="s">
        <v>367</v>
      </c>
      <c r="G151" s="8" t="s">
        <v>144</v>
      </c>
      <c r="H151" s="9">
        <v>1</v>
      </c>
      <c r="I151" s="10">
        <v>7.98</v>
      </c>
      <c r="J151" s="46">
        <f t="shared" si="2"/>
        <v>7.98</v>
      </c>
      <c r="K151" s="54" t="s">
        <v>501</v>
      </c>
      <c r="L151" s="11"/>
      <c r="M151" s="11"/>
      <c r="N151" s="11"/>
      <c r="O151" s="11"/>
    </row>
    <row r="152" spans="1:15">
      <c r="A152" s="41">
        <v>151</v>
      </c>
      <c r="B152" s="7" t="s">
        <v>371</v>
      </c>
      <c r="C152" s="8" t="s">
        <v>372</v>
      </c>
      <c r="D152" s="7" t="s">
        <v>365</v>
      </c>
      <c r="E152" s="8" t="s">
        <v>366</v>
      </c>
      <c r="F152" s="8" t="s">
        <v>370</v>
      </c>
      <c r="G152" s="8" t="s">
        <v>167</v>
      </c>
      <c r="H152" s="9">
        <v>1</v>
      </c>
      <c r="I152" s="10">
        <v>10.27</v>
      </c>
      <c r="J152" s="46">
        <f t="shared" si="2"/>
        <v>10.27</v>
      </c>
      <c r="K152" s="54" t="s">
        <v>501</v>
      </c>
      <c r="L152" s="11"/>
      <c r="M152" s="11"/>
      <c r="N152" s="11"/>
      <c r="O152" s="11"/>
    </row>
    <row r="153" spans="1:15">
      <c r="A153" s="41">
        <v>152</v>
      </c>
      <c r="B153" s="7" t="s">
        <v>373</v>
      </c>
      <c r="C153" s="8" t="s">
        <v>374</v>
      </c>
      <c r="D153" s="7" t="s">
        <v>375</v>
      </c>
      <c r="E153" s="8" t="s">
        <v>376</v>
      </c>
      <c r="F153" s="8" t="s">
        <v>377</v>
      </c>
      <c r="G153" s="8" t="s">
        <v>29</v>
      </c>
      <c r="H153" s="9">
        <v>1</v>
      </c>
      <c r="I153" s="10">
        <v>69.38</v>
      </c>
      <c r="J153" s="46">
        <f t="shared" si="2"/>
        <v>69.38</v>
      </c>
      <c r="K153" s="54" t="s">
        <v>501</v>
      </c>
      <c r="L153" s="11"/>
      <c r="M153" s="11"/>
      <c r="N153" s="11"/>
      <c r="O153" s="11"/>
    </row>
    <row r="154" spans="1:15">
      <c r="A154" s="41">
        <v>153</v>
      </c>
      <c r="B154" s="7" t="s">
        <v>383</v>
      </c>
      <c r="C154" s="8" t="s">
        <v>384</v>
      </c>
      <c r="D154" s="7" t="s">
        <v>375</v>
      </c>
      <c r="E154" s="8" t="s">
        <v>376</v>
      </c>
      <c r="F154" s="8" t="s">
        <v>377</v>
      </c>
      <c r="G154" s="8" t="s">
        <v>29</v>
      </c>
      <c r="H154" s="9">
        <v>1</v>
      </c>
      <c r="I154" s="10">
        <v>82.02</v>
      </c>
      <c r="J154" s="46">
        <f t="shared" si="2"/>
        <v>82.02</v>
      </c>
      <c r="K154" s="54" t="s">
        <v>501</v>
      </c>
      <c r="L154" s="11"/>
      <c r="M154" s="11"/>
      <c r="N154" s="11"/>
      <c r="O154" s="11"/>
    </row>
    <row r="155" spans="1:15">
      <c r="A155" s="41">
        <v>154</v>
      </c>
      <c r="B155" s="7" t="s">
        <v>380</v>
      </c>
      <c r="C155" s="8" t="s">
        <v>381</v>
      </c>
      <c r="D155" s="7" t="s">
        <v>375</v>
      </c>
      <c r="E155" s="8" t="s">
        <v>376</v>
      </c>
      <c r="F155" s="8" t="s">
        <v>382</v>
      </c>
      <c r="G155" s="8" t="s">
        <v>25</v>
      </c>
      <c r="H155" s="9">
        <v>1</v>
      </c>
      <c r="I155" s="10">
        <v>33.28</v>
      </c>
      <c r="J155" s="46">
        <f t="shared" si="2"/>
        <v>33.28</v>
      </c>
      <c r="K155" s="54" t="s">
        <v>501</v>
      </c>
      <c r="L155" s="11"/>
      <c r="M155" s="11"/>
      <c r="N155" s="11"/>
      <c r="O155" s="11"/>
    </row>
    <row r="156" spans="1:15">
      <c r="A156" s="41">
        <v>155</v>
      </c>
      <c r="B156" s="7" t="s">
        <v>385</v>
      </c>
      <c r="C156" s="8" t="s">
        <v>386</v>
      </c>
      <c r="D156" s="7" t="s">
        <v>375</v>
      </c>
      <c r="E156" s="8" t="s">
        <v>376</v>
      </c>
      <c r="F156" s="8" t="s">
        <v>382</v>
      </c>
      <c r="G156" s="8" t="s">
        <v>25</v>
      </c>
      <c r="H156" s="9">
        <v>1</v>
      </c>
      <c r="I156" s="10">
        <v>43.1</v>
      </c>
      <c r="J156" s="46">
        <f t="shared" si="2"/>
        <v>43.1</v>
      </c>
      <c r="K156" s="54" t="s">
        <v>500</v>
      </c>
      <c r="L156" s="11"/>
      <c r="M156" s="11"/>
      <c r="N156" s="11"/>
      <c r="O156" s="11"/>
    </row>
    <row r="157" spans="1:15">
      <c r="A157" s="41">
        <v>156</v>
      </c>
      <c r="B157" s="7" t="s">
        <v>378</v>
      </c>
      <c r="C157" s="8" t="s">
        <v>379</v>
      </c>
      <c r="D157" s="7" t="s">
        <v>375</v>
      </c>
      <c r="E157" s="8" t="s">
        <v>376</v>
      </c>
      <c r="F157" s="8" t="s">
        <v>370</v>
      </c>
      <c r="G157" s="8" t="s">
        <v>167</v>
      </c>
      <c r="H157" s="9">
        <v>1</v>
      </c>
      <c r="I157" s="10">
        <v>77.13</v>
      </c>
      <c r="J157" s="46">
        <f t="shared" si="2"/>
        <v>77.13</v>
      </c>
      <c r="K157" s="54" t="s">
        <v>501</v>
      </c>
      <c r="L157" s="11"/>
      <c r="M157" s="11"/>
      <c r="N157" s="11"/>
      <c r="O157" s="11"/>
    </row>
    <row r="158" spans="1:15">
      <c r="A158" s="41">
        <v>157</v>
      </c>
      <c r="B158" s="7" t="s">
        <v>296</v>
      </c>
      <c r="C158" s="8" t="s">
        <v>297</v>
      </c>
      <c r="D158" s="7" t="s">
        <v>298</v>
      </c>
      <c r="E158" s="8" t="s">
        <v>299</v>
      </c>
      <c r="F158" s="8" t="s">
        <v>106</v>
      </c>
      <c r="G158" s="8" t="s">
        <v>97</v>
      </c>
      <c r="H158" s="9">
        <v>20</v>
      </c>
      <c r="I158" s="10">
        <v>7.2</v>
      </c>
      <c r="J158" s="46">
        <f t="shared" si="2"/>
        <v>0.36</v>
      </c>
      <c r="K158" s="54" t="s">
        <v>501</v>
      </c>
      <c r="L158" s="11"/>
      <c r="M158" s="11"/>
      <c r="N158" s="11"/>
      <c r="O158" s="11"/>
    </row>
    <row r="159" spans="1:15">
      <c r="A159" s="41">
        <v>158</v>
      </c>
      <c r="B159" s="7" t="s">
        <v>215</v>
      </c>
      <c r="C159" s="8" t="s">
        <v>216</v>
      </c>
      <c r="D159" s="7" t="s">
        <v>211</v>
      </c>
      <c r="E159" s="8" t="s">
        <v>212</v>
      </c>
      <c r="F159" s="8" t="s">
        <v>166</v>
      </c>
      <c r="G159" s="8" t="s">
        <v>217</v>
      </c>
      <c r="H159" s="9">
        <v>45</v>
      </c>
      <c r="I159" s="10">
        <v>2.9</v>
      </c>
      <c r="J159" s="46">
        <f t="shared" si="2"/>
        <v>6.4444444444444443E-2</v>
      </c>
      <c r="K159" s="54" t="s">
        <v>501</v>
      </c>
      <c r="L159" s="11"/>
      <c r="M159" s="11"/>
      <c r="N159" s="11"/>
      <c r="O159" s="11"/>
    </row>
    <row r="160" spans="1:15">
      <c r="A160" s="41">
        <v>159</v>
      </c>
      <c r="B160" s="7" t="s">
        <v>209</v>
      </c>
      <c r="C160" s="8" t="s">
        <v>210</v>
      </c>
      <c r="D160" s="7" t="s">
        <v>211</v>
      </c>
      <c r="E160" s="8" t="s">
        <v>212</v>
      </c>
      <c r="F160" s="8" t="s">
        <v>213</v>
      </c>
      <c r="G160" s="8" t="s">
        <v>214</v>
      </c>
      <c r="H160" s="9">
        <v>1000</v>
      </c>
      <c r="I160" s="10">
        <v>40</v>
      </c>
      <c r="J160" s="46">
        <f t="shared" si="2"/>
        <v>0.04</v>
      </c>
      <c r="K160" s="54" t="s">
        <v>500</v>
      </c>
      <c r="L160" s="11"/>
      <c r="M160" s="11"/>
      <c r="N160" s="11"/>
      <c r="O160" s="11"/>
    </row>
    <row r="163" spans="2:3">
      <c r="B163" s="43"/>
      <c r="C163" s="42" t="s">
        <v>499</v>
      </c>
    </row>
  </sheetData>
  <autoFilter ref="D1:D164"/>
  <sortState ref="A2:L160">
    <sortCondition ref="D1"/>
  </sortState>
  <conditionalFormatting sqref="B1:B162 B164:B1048576">
    <cfRule type="duplicateValues" dxfId="1" priority="1"/>
    <cfRule type="duplicateValues" dxfId="0" priority="2"/>
  </conditionalFormatting>
  <pageMargins left="0.27777777777777801" right="0.27777777777777801" top="0.27777777777777801" bottom="0.55555555555555602" header="0.51180555555555596" footer="0.27777777777777801"/>
  <pageSetup paperSize="9" orientation="portrait" r:id="rId1"/>
  <headerFooter>
    <oddFooter>&amp;C&amp;P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I27" sqref="I27"/>
    </sheetView>
  </sheetViews>
  <sheetFormatPr defaultRowHeight="14.4"/>
  <cols>
    <col min="1" max="1" width="6.109375" customWidth="1"/>
    <col min="2" max="2" width="30.33203125" bestFit="1" customWidth="1"/>
    <col min="3" max="3" width="23.88671875" bestFit="1" customWidth="1"/>
    <col min="4" max="4" width="26.21875" bestFit="1" customWidth="1"/>
    <col min="5" max="5" width="17.6640625" bestFit="1" customWidth="1"/>
    <col min="6" max="6" width="12.21875" bestFit="1" customWidth="1"/>
    <col min="7" max="7" width="8.77734375" bestFit="1" customWidth="1"/>
  </cols>
  <sheetData>
    <row r="1" spans="1:14" ht="48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8"/>
    </row>
    <row r="2" spans="1:14" s="28" customFormat="1">
      <c r="A2" s="22">
        <v>1</v>
      </c>
      <c r="B2" s="23" t="s">
        <v>124</v>
      </c>
      <c r="C2" s="24" t="s">
        <v>125</v>
      </c>
      <c r="D2" s="23" t="s">
        <v>102</v>
      </c>
      <c r="E2" s="24" t="s">
        <v>103</v>
      </c>
      <c r="F2" s="24" t="s">
        <v>126</v>
      </c>
      <c r="G2" s="24" t="s">
        <v>93</v>
      </c>
      <c r="H2" s="25">
        <v>100</v>
      </c>
      <c r="I2" s="26">
        <v>35.200000000000003</v>
      </c>
      <c r="J2" s="26">
        <v>26.4</v>
      </c>
      <c r="K2" s="26">
        <v>18.436</v>
      </c>
      <c r="L2" s="27">
        <v>124.2</v>
      </c>
    </row>
    <row r="3" spans="1:14" s="28" customFormat="1">
      <c r="A3" s="22">
        <v>2</v>
      </c>
      <c r="B3" s="23" t="s">
        <v>467</v>
      </c>
      <c r="C3" s="24" t="s">
        <v>468</v>
      </c>
      <c r="D3" s="23" t="s">
        <v>102</v>
      </c>
      <c r="E3" s="24" t="s">
        <v>103</v>
      </c>
      <c r="F3" s="24" t="s">
        <v>126</v>
      </c>
      <c r="G3" s="24" t="s">
        <v>93</v>
      </c>
      <c r="H3" s="25">
        <v>30</v>
      </c>
      <c r="I3" s="26">
        <v>16.5</v>
      </c>
      <c r="J3" s="26">
        <v>0</v>
      </c>
      <c r="K3" s="26">
        <v>0</v>
      </c>
      <c r="L3" s="27">
        <v>0</v>
      </c>
    </row>
    <row r="4" spans="1:14">
      <c r="A4" s="22">
        <v>3</v>
      </c>
      <c r="B4" s="23" t="s">
        <v>138</v>
      </c>
      <c r="C4" s="24" t="s">
        <v>139</v>
      </c>
      <c r="D4" s="23" t="s">
        <v>132</v>
      </c>
      <c r="E4" s="24" t="s">
        <v>133</v>
      </c>
      <c r="F4" s="24" t="s">
        <v>140</v>
      </c>
      <c r="G4" s="24" t="s">
        <v>29</v>
      </c>
      <c r="H4" s="25">
        <v>30</v>
      </c>
      <c r="I4" s="26">
        <v>13.4</v>
      </c>
      <c r="J4" s="26">
        <v>10.586</v>
      </c>
      <c r="K4" s="26">
        <v>8.5670000000000002</v>
      </c>
      <c r="L4" s="27">
        <v>5932.6490000000003</v>
      </c>
    </row>
    <row r="5" spans="1:14">
      <c r="A5" s="22">
        <v>4</v>
      </c>
      <c r="B5" s="23" t="s">
        <v>151</v>
      </c>
      <c r="C5" s="24" t="s">
        <v>152</v>
      </c>
      <c r="D5" s="23" t="s">
        <v>132</v>
      </c>
      <c r="E5" s="24" t="s">
        <v>133</v>
      </c>
      <c r="F5" s="24" t="s">
        <v>140</v>
      </c>
      <c r="G5" s="24" t="s">
        <v>29</v>
      </c>
      <c r="H5" s="25">
        <v>50</v>
      </c>
      <c r="I5" s="26">
        <v>20.16</v>
      </c>
      <c r="J5" s="26">
        <v>15.926</v>
      </c>
      <c r="K5" s="26">
        <v>12.566000000000001</v>
      </c>
      <c r="L5" s="27">
        <v>13152.237999999999</v>
      </c>
    </row>
    <row r="6" spans="1:14">
      <c r="A6" s="22">
        <v>5</v>
      </c>
      <c r="B6" s="23" t="s">
        <v>475</v>
      </c>
      <c r="C6" s="24" t="s">
        <v>476</v>
      </c>
      <c r="D6" s="23" t="s">
        <v>132</v>
      </c>
      <c r="E6" s="24" t="s">
        <v>133</v>
      </c>
      <c r="F6" s="24" t="s">
        <v>140</v>
      </c>
      <c r="G6" s="24" t="s">
        <v>29</v>
      </c>
      <c r="H6" s="25">
        <v>30</v>
      </c>
      <c r="I6" s="26">
        <v>19.43</v>
      </c>
      <c r="J6" s="26">
        <v>15.35</v>
      </c>
      <c r="K6" s="26">
        <v>13.121</v>
      </c>
      <c r="L6" s="27">
        <v>1879.7439999999999</v>
      </c>
    </row>
    <row r="7" spans="1:14">
      <c r="A7" s="22">
        <v>6</v>
      </c>
      <c r="B7" s="23" t="s">
        <v>477</v>
      </c>
      <c r="C7" s="24" t="s">
        <v>478</v>
      </c>
      <c r="D7" s="23" t="s">
        <v>132</v>
      </c>
      <c r="E7" s="24" t="s">
        <v>133</v>
      </c>
      <c r="F7" s="24" t="s">
        <v>140</v>
      </c>
      <c r="G7" s="24" t="s">
        <v>29</v>
      </c>
      <c r="H7" s="25">
        <v>50</v>
      </c>
      <c r="I7" s="26">
        <v>33.39</v>
      </c>
      <c r="J7" s="26">
        <v>26.378</v>
      </c>
      <c r="K7" s="26">
        <v>20.856999999999999</v>
      </c>
      <c r="L7" s="27">
        <v>4094.194</v>
      </c>
    </row>
    <row r="8" spans="1:14">
      <c r="A8" s="22">
        <v>7</v>
      </c>
      <c r="B8" s="23" t="s">
        <v>479</v>
      </c>
      <c r="C8" s="24" t="s">
        <v>480</v>
      </c>
      <c r="D8" s="23" t="s">
        <v>132</v>
      </c>
      <c r="E8" s="24" t="s">
        <v>133</v>
      </c>
      <c r="F8" s="24" t="s">
        <v>140</v>
      </c>
      <c r="G8" s="24" t="s">
        <v>29</v>
      </c>
      <c r="H8" s="25">
        <v>30</v>
      </c>
      <c r="I8" s="26">
        <v>10.45</v>
      </c>
      <c r="J8" s="26">
        <v>8.2560000000000002</v>
      </c>
      <c r="K8" s="26">
        <v>6.4909999999999997</v>
      </c>
      <c r="L8" s="27">
        <v>8630.9050000000007</v>
      </c>
    </row>
    <row r="9" spans="1:14">
      <c r="A9" s="22">
        <v>8</v>
      </c>
      <c r="B9" s="30" t="s">
        <v>349</v>
      </c>
      <c r="C9" s="31" t="s">
        <v>350</v>
      </c>
      <c r="D9" s="30" t="s">
        <v>346</v>
      </c>
      <c r="E9" s="31" t="s">
        <v>347</v>
      </c>
      <c r="F9" s="31" t="s">
        <v>140</v>
      </c>
      <c r="G9" s="31" t="s">
        <v>29</v>
      </c>
      <c r="H9" s="32">
        <v>50</v>
      </c>
      <c r="I9" s="33">
        <v>12.76</v>
      </c>
      <c r="J9" s="33">
        <v>10.08</v>
      </c>
      <c r="K9" s="33">
        <v>7.9450000000000003</v>
      </c>
      <c r="L9" s="34">
        <v>6156.9989999999998</v>
      </c>
      <c r="M9" s="35" t="s">
        <v>497</v>
      </c>
      <c r="N9" s="35"/>
    </row>
    <row r="10" spans="1:14">
      <c r="A10" s="22">
        <v>9</v>
      </c>
      <c r="B10" s="30" t="s">
        <v>172</v>
      </c>
      <c r="C10" s="31" t="s">
        <v>173</v>
      </c>
      <c r="D10" s="30" t="s">
        <v>158</v>
      </c>
      <c r="E10" s="31" t="s">
        <v>159</v>
      </c>
      <c r="F10" s="31" t="s">
        <v>126</v>
      </c>
      <c r="G10" s="31" t="s">
        <v>93</v>
      </c>
      <c r="H10" s="32">
        <v>28</v>
      </c>
      <c r="I10" s="33">
        <v>28.93</v>
      </c>
      <c r="J10" s="33">
        <v>0</v>
      </c>
      <c r="K10" s="33">
        <v>0</v>
      </c>
      <c r="L10" s="34">
        <v>0</v>
      </c>
      <c r="M10" s="35" t="s">
        <v>497</v>
      </c>
    </row>
    <row r="11" spans="1:14">
      <c r="A11" s="22">
        <v>10</v>
      </c>
      <c r="B11" s="23" t="s">
        <v>473</v>
      </c>
      <c r="C11" s="24" t="s">
        <v>474</v>
      </c>
      <c r="D11" s="23" t="s">
        <v>456</v>
      </c>
      <c r="E11" s="24" t="s">
        <v>457</v>
      </c>
      <c r="F11" s="24" t="s">
        <v>463</v>
      </c>
      <c r="G11" s="24" t="s">
        <v>464</v>
      </c>
      <c r="H11" s="25">
        <v>100</v>
      </c>
      <c r="I11" s="26">
        <v>65.900000000000006</v>
      </c>
      <c r="J11" s="26">
        <v>50.743000000000002</v>
      </c>
      <c r="K11" s="26">
        <v>42.137</v>
      </c>
      <c r="L11" s="27">
        <v>599.9</v>
      </c>
    </row>
    <row r="12" spans="1:14">
      <c r="A12" s="22">
        <v>11</v>
      </c>
      <c r="B12" s="23" t="s">
        <v>481</v>
      </c>
      <c r="C12" s="24" t="s">
        <v>482</v>
      </c>
      <c r="D12" s="23" t="s">
        <v>338</v>
      </c>
      <c r="E12" s="24" t="s">
        <v>339</v>
      </c>
      <c r="F12" s="24" t="s">
        <v>140</v>
      </c>
      <c r="G12" s="24" t="s">
        <v>29</v>
      </c>
      <c r="H12" s="25">
        <v>100</v>
      </c>
      <c r="I12" s="26">
        <v>8.51</v>
      </c>
      <c r="J12" s="26">
        <v>6.383</v>
      </c>
      <c r="K12" s="26">
        <v>4.3540000000000001</v>
      </c>
      <c r="L12" s="27">
        <v>2712.7640000000001</v>
      </c>
    </row>
    <row r="13" spans="1:14">
      <c r="A13" s="22">
        <v>12</v>
      </c>
      <c r="B13" s="23" t="s">
        <v>342</v>
      </c>
      <c r="C13" s="24" t="s">
        <v>343</v>
      </c>
      <c r="D13" s="23" t="s">
        <v>338</v>
      </c>
      <c r="E13" s="24" t="s">
        <v>339</v>
      </c>
      <c r="F13" s="24" t="s">
        <v>140</v>
      </c>
      <c r="G13" s="24" t="s">
        <v>29</v>
      </c>
      <c r="H13" s="25">
        <v>100</v>
      </c>
      <c r="I13" s="26">
        <v>9.56</v>
      </c>
      <c r="J13" s="26">
        <v>7.17</v>
      </c>
      <c r="K13" s="26">
        <v>5.5030000000000001</v>
      </c>
      <c r="L13" s="27">
        <v>5445.8280000000004</v>
      </c>
    </row>
    <row r="14" spans="1:14">
      <c r="A14" s="22">
        <v>13</v>
      </c>
      <c r="B14" s="23" t="s">
        <v>483</v>
      </c>
      <c r="C14" s="24" t="s">
        <v>484</v>
      </c>
      <c r="D14" s="23" t="s">
        <v>338</v>
      </c>
      <c r="E14" s="24" t="s">
        <v>339</v>
      </c>
      <c r="F14" s="24" t="s">
        <v>140</v>
      </c>
      <c r="G14" s="24" t="s">
        <v>29</v>
      </c>
      <c r="H14" s="25">
        <v>100</v>
      </c>
      <c r="I14" s="26">
        <v>10.19</v>
      </c>
      <c r="J14" s="26">
        <v>7.6429999999999998</v>
      </c>
      <c r="K14" s="26">
        <v>5.7220000000000004</v>
      </c>
      <c r="L14" s="27">
        <v>4260.5280000000002</v>
      </c>
    </row>
    <row r="15" spans="1:14">
      <c r="A15" s="22">
        <v>14</v>
      </c>
      <c r="B15" s="23" t="s">
        <v>485</v>
      </c>
      <c r="C15" s="24" t="s">
        <v>486</v>
      </c>
      <c r="D15" s="23" t="s">
        <v>338</v>
      </c>
      <c r="E15" s="24" t="s">
        <v>339</v>
      </c>
      <c r="F15" s="24" t="s">
        <v>140</v>
      </c>
      <c r="G15" s="24" t="s">
        <v>29</v>
      </c>
      <c r="H15" s="25">
        <v>100</v>
      </c>
      <c r="I15" s="26">
        <v>10.71</v>
      </c>
      <c r="J15" s="26">
        <v>8.0329999999999995</v>
      </c>
      <c r="K15" s="26">
        <v>6.008</v>
      </c>
      <c r="L15" s="27">
        <v>5534.6459999999997</v>
      </c>
    </row>
    <row r="16" spans="1:14">
      <c r="A16" s="22">
        <v>15</v>
      </c>
      <c r="B16" s="23" t="s">
        <v>487</v>
      </c>
      <c r="C16" s="24" t="s">
        <v>488</v>
      </c>
      <c r="D16" s="23" t="s">
        <v>338</v>
      </c>
      <c r="E16" s="24" t="s">
        <v>339</v>
      </c>
      <c r="F16" s="24" t="s">
        <v>140</v>
      </c>
      <c r="G16" s="24" t="s">
        <v>29</v>
      </c>
      <c r="H16" s="25">
        <v>100</v>
      </c>
      <c r="I16" s="26">
        <v>12.71</v>
      </c>
      <c r="J16" s="26">
        <v>9.7870000000000008</v>
      </c>
      <c r="K16" s="26">
        <v>7.7080000000000002</v>
      </c>
      <c r="L16" s="27">
        <v>1102.2629999999999</v>
      </c>
    </row>
    <row r="17" spans="1:13">
      <c r="A17" s="22">
        <v>16</v>
      </c>
      <c r="B17" s="23" t="s">
        <v>489</v>
      </c>
      <c r="C17" s="24" t="s">
        <v>490</v>
      </c>
      <c r="D17" s="23" t="s">
        <v>338</v>
      </c>
      <c r="E17" s="24" t="s">
        <v>339</v>
      </c>
      <c r="F17" s="24" t="s">
        <v>140</v>
      </c>
      <c r="G17" s="24" t="s">
        <v>29</v>
      </c>
      <c r="H17" s="25">
        <v>100</v>
      </c>
      <c r="I17" s="26">
        <v>15.23</v>
      </c>
      <c r="J17" s="26">
        <v>11.727</v>
      </c>
      <c r="K17" s="26">
        <v>8.7260000000000009</v>
      </c>
      <c r="L17" s="27">
        <v>1418.126</v>
      </c>
    </row>
    <row r="18" spans="1:13">
      <c r="A18" s="22">
        <v>17</v>
      </c>
      <c r="B18" s="23" t="s">
        <v>491</v>
      </c>
      <c r="C18" s="24" t="s">
        <v>492</v>
      </c>
      <c r="D18" s="23" t="s">
        <v>322</v>
      </c>
      <c r="E18" s="24" t="s">
        <v>323</v>
      </c>
      <c r="F18" s="24" t="s">
        <v>333</v>
      </c>
      <c r="G18" s="24" t="s">
        <v>167</v>
      </c>
      <c r="H18" s="25">
        <v>30</v>
      </c>
      <c r="I18" s="26">
        <v>6.14</v>
      </c>
      <c r="J18" s="26">
        <v>4.851</v>
      </c>
      <c r="K18" s="26">
        <v>4.1379999999999999</v>
      </c>
      <c r="L18" s="27">
        <v>3717.5709999999999</v>
      </c>
    </row>
    <row r="19" spans="1:13">
      <c r="A19" s="22">
        <v>18</v>
      </c>
      <c r="B19" s="23" t="s">
        <v>493</v>
      </c>
      <c r="C19" s="24" t="s">
        <v>494</v>
      </c>
      <c r="D19" s="23" t="s">
        <v>322</v>
      </c>
      <c r="E19" s="24" t="s">
        <v>323</v>
      </c>
      <c r="F19" s="24" t="s">
        <v>333</v>
      </c>
      <c r="G19" s="24" t="s">
        <v>167</v>
      </c>
      <c r="H19" s="25">
        <v>60</v>
      </c>
      <c r="I19" s="26">
        <v>12.08</v>
      </c>
      <c r="J19" s="26">
        <v>9.3019999999999996</v>
      </c>
      <c r="K19" s="26">
        <v>7.1680000000000001</v>
      </c>
      <c r="L19" s="27">
        <v>1233.9970000000001</v>
      </c>
    </row>
    <row r="20" spans="1:13">
      <c r="A20" s="22">
        <v>19</v>
      </c>
      <c r="B20" s="23" t="s">
        <v>495</v>
      </c>
      <c r="C20" s="24" t="s">
        <v>496</v>
      </c>
      <c r="D20" s="23" t="s">
        <v>322</v>
      </c>
      <c r="E20" s="24" t="s">
        <v>323</v>
      </c>
      <c r="F20" s="24" t="s">
        <v>333</v>
      </c>
      <c r="G20" s="24" t="s">
        <v>167</v>
      </c>
      <c r="H20" s="25">
        <v>30</v>
      </c>
      <c r="I20" s="26">
        <v>7.72</v>
      </c>
      <c r="J20" s="26">
        <v>6.0990000000000002</v>
      </c>
      <c r="K20" s="26">
        <v>5.1360000000000001</v>
      </c>
      <c r="L20" s="27">
        <v>1134.434</v>
      </c>
    </row>
    <row r="21" spans="1:13">
      <c r="A21" s="22">
        <v>20</v>
      </c>
      <c r="B21" s="23" t="s">
        <v>331</v>
      </c>
      <c r="C21" s="24" t="s">
        <v>332</v>
      </c>
      <c r="D21" s="23" t="s">
        <v>322</v>
      </c>
      <c r="E21" s="24" t="s">
        <v>323</v>
      </c>
      <c r="F21" s="24" t="s">
        <v>333</v>
      </c>
      <c r="G21" s="24" t="s">
        <v>167</v>
      </c>
      <c r="H21" s="25">
        <v>30</v>
      </c>
      <c r="I21" s="26">
        <v>11.97</v>
      </c>
      <c r="J21" s="26">
        <v>9.4559999999999995</v>
      </c>
      <c r="K21" s="26">
        <v>7.83</v>
      </c>
      <c r="L21" s="27">
        <v>2903.4650000000001</v>
      </c>
    </row>
    <row r="22" spans="1:13">
      <c r="A22" s="22">
        <v>21</v>
      </c>
      <c r="B22" s="23" t="s">
        <v>334</v>
      </c>
      <c r="C22" s="24" t="s">
        <v>335</v>
      </c>
      <c r="D22" s="23" t="s">
        <v>322</v>
      </c>
      <c r="E22" s="24" t="s">
        <v>323</v>
      </c>
      <c r="F22" s="24" t="s">
        <v>333</v>
      </c>
      <c r="G22" s="24" t="s">
        <v>167</v>
      </c>
      <c r="H22" s="25">
        <v>60</v>
      </c>
      <c r="I22" s="26">
        <v>20.63</v>
      </c>
      <c r="J22" s="26">
        <v>16.297999999999998</v>
      </c>
      <c r="K22" s="26">
        <v>13.927</v>
      </c>
      <c r="L22" s="27">
        <v>3147.4720000000002</v>
      </c>
    </row>
    <row r="23" spans="1:13">
      <c r="A23" s="22">
        <v>22</v>
      </c>
      <c r="B23" s="36" t="s">
        <v>469</v>
      </c>
      <c r="C23" s="37" t="s">
        <v>470</v>
      </c>
      <c r="D23" s="36" t="s">
        <v>471</v>
      </c>
      <c r="E23" s="37" t="s">
        <v>472</v>
      </c>
      <c r="F23" s="37" t="s">
        <v>463</v>
      </c>
      <c r="G23" s="37" t="s">
        <v>464</v>
      </c>
      <c r="H23" s="38">
        <v>9</v>
      </c>
      <c r="I23" s="39">
        <v>31.58</v>
      </c>
      <c r="J23" s="39">
        <v>24.317</v>
      </c>
      <c r="K23" s="39">
        <v>20.05</v>
      </c>
      <c r="L23" s="40">
        <v>784.49400000000003</v>
      </c>
      <c r="M23" s="35" t="s">
        <v>498</v>
      </c>
    </row>
    <row r="24" spans="1:13">
      <c r="A24" s="22">
        <v>23</v>
      </c>
      <c r="B24" s="36" t="s">
        <v>459</v>
      </c>
      <c r="C24" s="37" t="s">
        <v>460</v>
      </c>
      <c r="D24" s="36" t="s">
        <v>461</v>
      </c>
      <c r="E24" s="37" t="s">
        <v>462</v>
      </c>
      <c r="F24" s="37" t="s">
        <v>463</v>
      </c>
      <c r="G24" s="37" t="s">
        <v>464</v>
      </c>
      <c r="H24" s="38">
        <v>30</v>
      </c>
      <c r="I24" s="39">
        <v>21.03</v>
      </c>
      <c r="J24" s="39">
        <v>16.193000000000001</v>
      </c>
      <c r="K24" s="39">
        <v>13.367000000000001</v>
      </c>
      <c r="L24" s="40">
        <v>674.76700000000005</v>
      </c>
      <c r="M24" s="35" t="s">
        <v>498</v>
      </c>
    </row>
    <row r="25" spans="1:13">
      <c r="A25" s="22">
        <v>24</v>
      </c>
      <c r="B25" s="36" t="s">
        <v>465</v>
      </c>
      <c r="C25" s="37" t="s">
        <v>466</v>
      </c>
      <c r="D25" s="36" t="s">
        <v>461</v>
      </c>
      <c r="E25" s="37" t="s">
        <v>462</v>
      </c>
      <c r="F25" s="37" t="s">
        <v>463</v>
      </c>
      <c r="G25" s="37" t="s">
        <v>464</v>
      </c>
      <c r="H25" s="38">
        <v>30</v>
      </c>
      <c r="I25" s="39">
        <v>34.01</v>
      </c>
      <c r="J25" s="39">
        <v>26.187999999999999</v>
      </c>
      <c r="K25" s="39">
        <v>21.609000000000002</v>
      </c>
      <c r="L25" s="40">
        <v>1233.7080000000001</v>
      </c>
      <c r="M25" s="35" t="s">
        <v>498</v>
      </c>
    </row>
    <row r="26" spans="1:13">
      <c r="A26" s="12"/>
      <c r="B26" s="13"/>
      <c r="C26" s="14"/>
      <c r="D26" s="13"/>
      <c r="E26" s="14"/>
      <c r="F26" s="14"/>
      <c r="G26" s="14"/>
      <c r="H26" s="15"/>
      <c r="I26" s="11"/>
      <c r="J26" s="11"/>
      <c r="K26" s="11"/>
      <c r="L26" s="16"/>
    </row>
  </sheetData>
  <sortState ref="A2:M26">
    <sortCondition ref="D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n.antia</dc:creator>
  <cp:lastModifiedBy>Magda Bakhturidze</cp:lastModifiedBy>
  <dcterms:created xsi:type="dcterms:W3CDTF">2020-01-29T11:03:00Z</dcterms:created>
  <dcterms:modified xsi:type="dcterms:W3CDTF">2020-01-31T09:43:36Z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