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8700"/>
  </bookViews>
  <sheets>
    <sheet name="fever+covid" sheetId="1" r:id="rId1"/>
    <sheet name="fever clinics" sheetId="2" r:id="rId2"/>
    <sheet name="fever zone" sheetId="3" r:id="rId3"/>
    <sheet name="ჯამი" sheetId="14" r:id="rId4"/>
    <sheet name="თბილისი" sheetId="4" r:id="rId5"/>
    <sheet name="აჭარა" sheetId="5" r:id="rId6"/>
    <sheet name="იმერეთი" sheetId="6" r:id="rId7"/>
    <sheet name="სამეგრელო-ზემო სვანეთი" sheetId="7" r:id="rId8"/>
    <sheet name="შიდა ქართლი" sheetId="8" r:id="rId9"/>
    <sheet name="ქვემო ქართლი" sheetId="9" r:id="rId10"/>
    <sheet name="სამცხე-ჯავახეთი" sheetId="10" r:id="rId11"/>
    <sheet name="მცხეთა-მთიანეთი" sheetId="11" r:id="rId12"/>
    <sheet name="კახეთი" sheetId="12" r:id="rId13"/>
    <sheet name="რაჭა-ლეჩხუმი" sheetId="13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4" l="1"/>
  <c r="E13" i="14"/>
  <c r="C13" i="14"/>
</calcChain>
</file>

<file path=xl/sharedStrings.xml><?xml version="1.0" encoding="utf-8"?>
<sst xmlns="http://schemas.openxmlformats.org/spreadsheetml/2006/main" count="706" uniqueCount="213">
  <si>
    <t>დანართი N2</t>
  </si>
  <si>
    <t>ახალი კორონავირუსით (SARS-CoV-2)  გამოწვეული ინფექციის (COVID-19) სამართავად  მობილიზებული კლინიკები</t>
  </si>
  <si>
    <t>.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</si>
  <si>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</si>
  <si>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</si>
  <si>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</si>
  <si>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</si>
  <si>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</si>
  <si>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</si>
  <si>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დაცლის პირობა/სტატუსი</t>
  </si>
  <si>
    <t>დამატებითი სერვისები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</si>
  <si>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</si>
  <si>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</si>
  <si>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</si>
  <si>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</si>
  <si>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მზადაა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</si>
  <si>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</si>
  <si>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</si>
  <si>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</si>
  <si>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</si>
  <si>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</si>
  <si>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</si>
  <si>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</si>
  <si>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</si>
  <si>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</si>
  <si>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</si>
  <si>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</si>
  <si>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</si>
  <si>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</si>
  <si>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</si>
  <si>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</si>
  <si>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</si>
  <si>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</si>
  <si>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</si>
  <si>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</si>
  <si>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</si>
  <si>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</si>
  <si>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</si>
  <si>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</si>
  <si>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ქვემო ქართლი</t>
  </si>
  <si>
    <t>რუსთავი</t>
  </si>
  <si>
    <t>სს "რუსთავის ცენტრალური საავადმყოფო"</t>
  </si>
  <si>
    <t>რუსთავი, წმინდა ნინოს N3</t>
  </si>
  <si>
    <t>სამეგრელო-ზემო სვანეთი</t>
  </si>
  <si>
    <t>ზუგდიდი</t>
  </si>
  <si>
    <t>შპს "ზუგდიდის ინფექციური საავადმყოფო"</t>
  </si>
  <si>
    <t>ზუგდიდი, ონარია</t>
  </si>
  <si>
    <t xml:space="preserve">ფოთი </t>
  </si>
  <si>
    <t>სს „ევექსის ჰოსპიტლები“ - ფოთის ჰოსპიტალი</t>
  </si>
  <si>
    <t>ფოთი, გურიის №171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</si>
  <si>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</si>
  <si>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</si>
  <si>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</si>
  <si>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</si>
  <si>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</si>
  <si>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</si>
  <si>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</si>
  <si>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</si>
  <si>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სამცხე-ჯავახეთი</t>
  </si>
  <si>
    <t>აბასთუმანი</t>
  </si>
  <si>
    <t>შპს "აბასთუმნის ფილტვის ცენტრი"</t>
  </si>
  <si>
    <t>ადიგენის რაიონი, დაბა აბასთუმანი, ფალიაშვილის ქუჩა №37</t>
  </si>
  <si>
    <t>ქარელი</t>
  </si>
  <si>
    <t>შპს "გორმედი"</t>
  </si>
  <si>
    <t>ქარელი, სოფელი ბებნისი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</si>
  <si>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</si>
  <si>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"ბომონდი"</t>
  </si>
  <si>
    <t>ქუთაისი, ზ. გამსახურდიას გამზ. N163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</si>
  <si>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</si>
  <si>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</si>
  <si>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</si>
  <si>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</si>
  <si>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</si>
  <si>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</si>
  <si>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ქუთაისი, ჩხობაძის ქ. №20</t>
  </si>
  <si>
    <t>შპს "ჰოსპიტალ სერვისი"</t>
  </si>
  <si>
    <t>ქუთაისი, ჩხობაძის ქ. N16</t>
  </si>
  <si>
    <t>სს "გერმანული ჰოსპიტალი"</t>
  </si>
  <si>
    <t>თბილისი, კოსმონავტების სანაპირო N 45ა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</si>
  <si>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</si>
  <si>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"ჯერარსი"</t>
  </si>
  <si>
    <t xml:space="preserve">თბილისი, მუხიანის ქუჩა N2ა, თემქის დასახლება,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</si>
  <si>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</si>
  <si>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</si>
  <si>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</si>
  <si>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</si>
  <si>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</si>
  <si>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</si>
  <si>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</si>
  <si>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ქ. N95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</si>
  <si>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</si>
  <si>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კარაპს მედლაინი</t>
  </si>
  <si>
    <t>თბილისი, ლუბლიანას 48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</si>
  <si>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</si>
  <si>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ვაკე</t>
  </si>
  <si>
    <t>შპს "ვივამედი"</t>
  </si>
  <si>
    <t>თბილისი, დ.აღმაშენებლის ხეივანი N234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</si>
  <si>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</si>
  <si>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 ,,საჩხერის რაიონული საავადმყოფო-პოლიკლინიკური გაერთიანება" (სრულად დაცლა)</t>
  </si>
  <si>
    <t>სს "ევექსის ჰოსპიტლები" - ი. ბოკერიას სახელობის  რეფერალური ჰოსპიტალი</t>
  </si>
  <si>
    <t>თბილისი, ქინძმარაულის I  შესახვევი N1</t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</si>
  <si>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</si>
  <si>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>შპს "პირველი სამედიცინო ცენტრი"</t>
  </si>
  <si>
    <t>თბილისი,  ც. დადიანის ქ. 255</t>
  </si>
  <si>
    <t>დანართი 1</t>
  </si>
  <si>
    <t>რაიონი/ქალაქი</t>
  </si>
  <si>
    <t>საიდენტიფიკაციო კოდი</t>
  </si>
  <si>
    <t>კახეთი</t>
  </si>
  <si>
    <t>თელავი</t>
  </si>
  <si>
    <t>სს "ევექსის ჰოსპიტლები"</t>
  </si>
  <si>
    <t>თელავი, სეხნიაშვილის ქუჩა N1</t>
  </si>
  <si>
    <t>ლაგოდეხი</t>
  </si>
  <si>
    <t>შპს "არქიმედეს კლინიკა"</t>
  </si>
  <si>
    <t>ლაგოდეხი, 9 აპრილის ქუჩა</t>
  </si>
  <si>
    <t>საგარეჯო</t>
  </si>
  <si>
    <t>შპს "ჯეო ჰოსპიტალს"</t>
  </si>
  <si>
    <t>საგარეჯო, კახეთის გზატკეცილი №13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</si>
  <si>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</si>
  <si>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</si>
  <si>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</si>
  <si>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</si>
  <si>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სენაკი</t>
  </si>
  <si>
    <t>სენაკი, რუსთაველის ქუჩა N110</t>
  </si>
  <si>
    <t>რუხი</t>
  </si>
  <si>
    <t>რუხის საავადმყოფო</t>
  </si>
  <si>
    <t>სოფ.რუხი</t>
  </si>
  <si>
    <t>რაჭა-ლეჩხუმი და ქვემო სვანეთი</t>
  </si>
  <si>
    <t>ლენტეხი</t>
  </si>
  <si>
    <t>შპს "რეგიონული ჯანდაცვის ცენტრი"</t>
  </si>
  <si>
    <t>დაბა ლენტეხი, ჯ. მეშველიანის ქუჩა N4/სტალინის ქუჩა</t>
  </si>
  <si>
    <t>ონი</t>
  </si>
  <si>
    <t>ონი, ვახტანგ VI-ის ქუჩა N10</t>
  </si>
  <si>
    <t>ახალციხე</t>
  </si>
  <si>
    <t>შპს "ახალციხის კლინიკა იმედი"</t>
  </si>
  <si>
    <t>ახალციხე, ახალქალაქის გზატკეცილი ჩიხი N3</t>
  </si>
  <si>
    <t>ბოლნისი</t>
  </si>
  <si>
    <t>შპს "ბოლნისის ცენტრალური კლინიკა"</t>
  </si>
  <si>
    <t>ბოლნისი, დავით აღმაშენებლის ქუჩა N25</t>
  </si>
  <si>
    <t>სს "რუსთავის ბავშვთა საავადმყოფო"</t>
  </si>
  <si>
    <t>რუსთავი, წმინდა ნინოს ქუჩა №5</t>
  </si>
  <si>
    <t>პედიატრია</t>
  </si>
  <si>
    <t>გარდაბანი</t>
  </si>
  <si>
    <t>გარდაბანი, ლესელიძის ქუჩა N1</t>
  </si>
  <si>
    <t>მარნეული</t>
  </si>
  <si>
    <t>მარნეული, ყოფილი სამხედრო ქალაქის ტერიტორია</t>
  </si>
  <si>
    <t>ხაშური</t>
  </si>
  <si>
    <t>შპს "ახალი კლინიკა"</t>
  </si>
  <si>
    <t>ხაშური, რუსთაველის ქუჩა N40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</si>
  <si>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</si>
  <si>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</si>
  <si>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</si>
  <si>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შპს ,,მედემერჯენსი"</t>
  </si>
  <si>
    <t>ბათუმი, მელიქიშვილის 102 ბ</t>
  </si>
  <si>
    <t>შპს Mმედი22</t>
  </si>
  <si>
    <t>თბილისი, ნ. ბუაჩიძის №12-ა</t>
  </si>
  <si>
    <t>406055879</t>
  </si>
  <si>
    <t>შპს "ამტელ ჰოსპიტალ პირველი კლინიკური"</t>
  </si>
  <si>
    <t>თბილისი, წინანდლის ქ. №9</t>
  </si>
  <si>
    <t>პედიატრია/მოზრდილთა</t>
  </si>
  <si>
    <r>
      <t>შპს</t>
    </r>
    <r>
      <rPr>
        <sz val="9"/>
        <color theme="1"/>
        <rFont val="Times New Roman"/>
        <family val="1"/>
        <charset val="204"/>
      </rPr>
      <t xml:space="preserve"> „</t>
    </r>
    <r>
      <rPr>
        <sz val="9"/>
        <color theme="1"/>
        <rFont val="Sylfaen"/>
        <family val="1"/>
        <charset val="204"/>
      </rPr>
      <t>წინამძღვრიშვილის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Sylfaen"/>
        <family val="1"/>
        <charset val="204"/>
      </rPr>
      <t>სახელობის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Sylfaen"/>
        <family val="1"/>
        <charset val="204"/>
      </rPr>
      <t>კარდიოლოგიის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Sylfaen"/>
        <family val="1"/>
        <charset val="204"/>
      </rPr>
      <t>ცენტრი</t>
    </r>
    <r>
      <rPr>
        <sz val="9"/>
        <color theme="1"/>
        <rFont val="Times New Roman"/>
        <family val="1"/>
        <charset val="204"/>
      </rPr>
      <t>“ </t>
    </r>
  </si>
  <si>
    <t>თბილისი, გუდამაყრის შესახვევი N2</t>
  </si>
  <si>
    <t>შპს მულტიპროფილური ჰოსპიტალი - მედიქალ სიტი და ინფექციურ დაავადებათა მართვის ცენტრი</t>
  </si>
  <si>
    <t>ქუთაისი, ფოთის ქ. №40</t>
  </si>
  <si>
    <t>სამტრედია</t>
  </si>
  <si>
    <t>სამტრედია, კოსტავას ქუჩა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</si>
  <si>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</si>
  <si>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</si>
  <si>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</si>
  <si>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ფსიქიატრია</t>
  </si>
  <si>
    <t>გურჯაანი</t>
  </si>
  <si>
    <t>გურჯაანი, მარჯანიშვილის ქუჩა N35</t>
  </si>
  <si>
    <t>დუშეთი</t>
  </si>
  <si>
    <t>დუშეთი, სტალინის  ქუჩაN71</t>
  </si>
  <si>
    <t>აბაშა</t>
  </si>
  <si>
    <t>სს "ევექსის კლინიკები"</t>
  </si>
  <si>
    <t>აბაშა, თავისუფლების ქუჩა N143</t>
  </si>
  <si>
    <t>მარტვილი</t>
  </si>
  <si>
    <t>მარტვილი, მშვიდობის ქუჩა N111</t>
  </si>
  <si>
    <t>ჩხოროწყუ</t>
  </si>
  <si>
    <t>დაბა ჩხოროწყუ, დავით აღმაშენებლის ქუჩა N19</t>
  </si>
  <si>
    <t>წალენჯიხა</t>
  </si>
  <si>
    <t>წალენჯიხა, ჭურღულიას ქუჩა N6</t>
  </si>
  <si>
    <t>ხობი</t>
  </si>
  <si>
    <t>ხობი, ჭყონდიდელის ქუჩა N2</t>
  </si>
  <si>
    <t>ადიგენი</t>
  </si>
  <si>
    <t>დაბა ადიგენი, არტემ ბალახაშვილის ქუჩა N11</t>
  </si>
  <si>
    <t>ახალქალაქი</t>
  </si>
  <si>
    <t>ახალქალაქი, დავით აღმაშენებლის ქუჩა N31</t>
  </si>
  <si>
    <t>ბორჯომი</t>
  </si>
  <si>
    <t>ბორჯომი, სააკაძის ქუჩა N3</t>
  </si>
  <si>
    <t>ნინოწმინდა</t>
  </si>
  <si>
    <t>ქ. ნინოწმინდა, თავისუფლების ქუჩა N48</t>
  </si>
  <si>
    <t>კასპი</t>
  </si>
  <si>
    <t>შპს მედალფა</t>
  </si>
  <si>
    <t xml:space="preserve">კასპი, გიორგი სააკაძის ქ. №27ბ </t>
  </si>
  <si>
    <t>შპს "ალიანს მედი"</t>
  </si>
  <si>
    <t>ქარელი, ფანასკერტელის ქუჩა N30</t>
  </si>
  <si>
    <t>გორი, ცხინვალის გზატკეცილი N14ა</t>
  </si>
  <si>
    <t>დანართი 1.1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</si>
  <si>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</si>
  <si>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</si>
  <si>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fever+covid</t>
  </si>
  <si>
    <t>fever clinic</t>
  </si>
  <si>
    <t>ხაშური, ფარნავაზ მეფის ქუჩა N5</t>
  </si>
  <si>
    <t>fever zone</t>
  </si>
  <si>
    <t>რაჭა-ლეჩხუმი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</si>
  <si>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</si>
  <si>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</si>
  <si>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</si>
  <si>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</si>
  <si>
    <t>ქობულეთი</t>
  </si>
  <si>
    <t>სს "ევექსის ჰოსპიტლები"  - ქობულეთის ჰოსპიტალი</t>
  </si>
  <si>
    <t>ქობულეთი, აბაშიძის ქ.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</si>
</sst>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Calibri"/>
      <family val="2"/>
      <scheme val="minor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Arial"/>
      <family val="2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2"/>
      <color rgb="FF000000"/>
      <name val="Sylfaen"/>
      <family val="1"/>
    </font>
    <font>
      <sz val="12"/>
      <color theme="1"/>
      <name val="Sylfaen"/>
      <family val="1"/>
    </font>
    <font>
      <b/>
      <sz val="8"/>
      <color theme="1"/>
      <name val="Sylfaen"/>
      <family val="1"/>
    </font>
    <font>
      <b/>
      <sz val="11"/>
      <color theme="1"/>
      <name val="Sylfaen"/>
      <family val="1"/>
    </font>
    <font>
      <sz val="9"/>
      <color theme="1"/>
      <name val="Times New Roman"/>
      <family val="1"/>
      <charset val="204"/>
    </font>
    <font>
      <sz val="9"/>
      <color theme="1"/>
      <name val="Sylfaen"/>
      <family val="1"/>
      <charset val="204"/>
    </font>
    <font>
      <sz val="8"/>
      <name val="Sylfaen"/>
      <family val="1"/>
    </font>
    <font>
      <sz val="11"/>
      <name val="Sylfaen"/>
      <family val="1"/>
    </font>
    <font>
      <b/>
      <sz val="14"/>
      <color rgb="FFFF0000"/>
      <name val="Calibri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28" fillId="0" borderId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2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1" borderId="1" applyNumberFormat="0" applyAlignment="0" applyProtection="0"/>
    <xf numFmtId="0" fontId="31" fillId="32" borderId="7" applyNumberFormat="0" applyAlignment="0" applyProtection="0"/>
    <xf numFmtId="0" fontId="36" fillId="0" borderId="0" applyNumberFormat="0" applyFill="0" applyBorder="0" applyAlignment="0" applyProtection="0"/>
    <xf numFmtId="0" fontId="37" fillId="33" borderId="0" applyNumberFormat="0" applyBorder="0" applyAlignment="0" applyProtection="0"/>
    <xf numFmtId="0" fontId="38" fillId="0" borderId="8" applyNumberFormat="0" applyFill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10" applyNumberFormat="0" applyFill="0" applyAlignment="0" applyProtection="0"/>
    <xf numFmtId="0" fontId="43" fillId="34" borderId="0" applyNumberFormat="0" applyBorder="0" applyAlignment="0" applyProtection="0"/>
    <xf numFmtId="0" fontId="28" fillId="6" borderId="1" applyNumberFormat="0" applyFont="0" applyAlignment="0" applyProtection="0"/>
    <xf numFmtId="0" fontId="44" fillId="31" borderId="1" applyNumberFormat="0" applyAlignment="0" applyProtection="0"/>
    <xf numFmtId="0" fontId="45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28" fillId="0" borderId="0"/>
    <xf numFmtId="0" fontId="46" fillId="0" borderId="0"/>
    <xf numFmtId="0" fontId="47" fillId="0" borderId="0"/>
  </cellStyleXfs>
  <cellXfs count="9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2" fillId="0" borderId="0" xfId="0" applyFont="1"/>
    <xf numFmtId="0" fontId="0" fillId="0" borderId="0" xfId="0" applyFill="1"/>
    <xf numFmtId="0" fontId="13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Alignment="1">
      <alignment horizontal="left" vertical="center" indent="2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2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0" xfId="0" applyFont="1" applyFill="1"/>
    <xf numFmtId="0" fontId="18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Fill="1"/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2" fillId="5" borderId="0" xfId="0" applyFont="1" applyFill="1"/>
    <xf numFmtId="0" fontId="27" fillId="0" borderId="1" xfId="0" applyFont="1" applyBorder="1" applyAlignment="1">
      <alignment horizontal="center"/>
    </xf>
    <xf numFmtId="0" fontId="12" fillId="0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1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0" fillId="0" borderId="0" xfId="0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0" fillId="0" borderId="1" xfId="0" applyFill="1" applyBorder="1"/>
    <xf numFmtId="0" fontId="26" fillId="0" borderId="1" xfId="0" applyFont="1" applyFill="1" applyBorder="1"/>
    <xf numFmtId="0" fontId="48" fillId="0" borderId="5" xfId="0" applyFont="1" applyBorder="1" applyAlignment="1">
      <alignment horizontal="center"/>
    </xf>
    <xf numFmtId="0" fontId="48" fillId="0" borderId="6" xfId="0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9" fillId="0" borderId="1" xfId="0" applyFont="1" applyBorder="1"/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8" workbookViewId="0">
      <selection activeCell="I15" sqref="I15"/>
    </sheetView>
  </sheetViews>
  <sheetFormatPr defaultRowHeight="15" x14ac:dyDescent="0.25"/>
  <cols>
    <col min="1" max="1" width="4.5703125" style="1" customWidth="1"/>
    <col min="2" max="2" width="13.42578125" customWidth="1"/>
    <col min="3" max="3" width="19.5703125" customWidth="1"/>
    <col min="4" max="4" width="15.85546875" customWidth="1"/>
    <col min="5" max="5" width="48.42578125" customWidth="1"/>
    <col min="6" max="6" width="39.85546875" customWidth="1"/>
    <col min="7" max="7" width="32.28515625" customWidth="1"/>
    <col min="8" max="8" width="19.28515625" style="3" customWidth="1"/>
    <col min="12" max="13" width="9.28515625" bestFit="1" customWidth="1"/>
    <col min="15" max="16" width="9.28515625" bestFit="1" customWidth="1"/>
  </cols>
  <sheetData>
    <row r="1" spans="1:9" x14ac:dyDescent="0.25">
      <c r="G1" s="2" t="s">
        <v>0</v>
      </c>
    </row>
    <row r="2" spans="1:9" ht="35.25" customHeight="1" x14ac:dyDescent="0.25">
      <c r="E2" s="65" t="s">
        <v>1</v>
      </c>
      <c r="F2" s="65"/>
    </row>
    <row r="3" spans="1:9" x14ac:dyDescent="0.25">
      <c r="I3" t="s">
        <v>2</v>
      </c>
    </row>
    <row r="4" spans="1:9" ht="38.25" x14ac:dyDescent="0.25">
      <c r="A4" s="4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7" t="s">
        <v>10</v>
      </c>
    </row>
    <row r="5" spans="1:9" ht="25.5" x14ac:dyDescent="0.25">
      <c r="A5" s="8">
        <v>1</v>
      </c>
      <c r="B5" s="9" t="s">
        <v>11</v>
      </c>
      <c r="C5" s="10" t="s">
        <v>12</v>
      </c>
      <c r="D5" s="11">
        <v>212153756</v>
      </c>
      <c r="E5" s="10" t="s">
        <v>13</v>
      </c>
      <c r="F5" s="10" t="s">
        <v>14</v>
      </c>
      <c r="G5" s="12" t="s">
        <v>15</v>
      </c>
      <c r="H5" s="13"/>
    </row>
    <row r="6" spans="1:9" ht="25.5" x14ac:dyDescent="0.25">
      <c r="A6" s="8">
        <v>2</v>
      </c>
      <c r="B6" s="9" t="s">
        <v>11</v>
      </c>
      <c r="C6" s="10" t="s">
        <v>16</v>
      </c>
      <c r="D6" s="11">
        <v>211328703</v>
      </c>
      <c r="E6" s="10" t="s">
        <v>17</v>
      </c>
      <c r="F6" s="10" t="s">
        <v>18</v>
      </c>
      <c r="G6" s="14" t="s">
        <v>15</v>
      </c>
      <c r="H6" s="13" t="s">
        <v>19</v>
      </c>
    </row>
    <row r="7" spans="1:9" x14ac:dyDescent="0.25">
      <c r="A7" s="8">
        <v>3</v>
      </c>
      <c r="B7" s="15" t="s">
        <v>11</v>
      </c>
      <c r="C7" s="16" t="s">
        <v>12</v>
      </c>
      <c r="D7" s="11">
        <v>405018831</v>
      </c>
      <c r="E7" s="10" t="s">
        <v>20</v>
      </c>
      <c r="F7" s="16" t="s">
        <v>21</v>
      </c>
      <c r="G7" s="14" t="s">
        <v>15</v>
      </c>
      <c r="H7" s="13"/>
    </row>
    <row r="8" spans="1:9" ht="24" x14ac:dyDescent="0.25">
      <c r="A8" s="8">
        <v>4</v>
      </c>
      <c r="B8" s="17" t="s">
        <v>11</v>
      </c>
      <c r="C8" s="18" t="s">
        <v>12</v>
      </c>
      <c r="D8" s="11">
        <v>204871594</v>
      </c>
      <c r="E8" s="18" t="s">
        <v>22</v>
      </c>
      <c r="F8" s="18" t="s">
        <v>23</v>
      </c>
      <c r="G8" s="14" t="s">
        <v>15</v>
      </c>
      <c r="H8" s="13"/>
    </row>
    <row r="9" spans="1:9" ht="25.5" x14ac:dyDescent="0.25">
      <c r="A9" s="8">
        <v>5</v>
      </c>
      <c r="B9" s="9" t="s">
        <v>24</v>
      </c>
      <c r="C9" s="10" t="s">
        <v>25</v>
      </c>
      <c r="D9" s="11">
        <v>239403463</v>
      </c>
      <c r="E9" s="19" t="s">
        <v>26</v>
      </c>
      <c r="F9" s="10" t="s">
        <v>27</v>
      </c>
      <c r="G9" s="14" t="s">
        <v>15</v>
      </c>
      <c r="H9" s="13"/>
    </row>
    <row r="10" spans="1:9" ht="25.5" x14ac:dyDescent="0.25">
      <c r="A10" s="8">
        <v>6</v>
      </c>
      <c r="B10" s="9" t="s">
        <v>24</v>
      </c>
      <c r="C10" s="10" t="s">
        <v>28</v>
      </c>
      <c r="D10" s="11">
        <v>212691354</v>
      </c>
      <c r="E10" s="19" t="s">
        <v>29</v>
      </c>
      <c r="F10" s="10" t="s">
        <v>30</v>
      </c>
      <c r="G10" s="14" t="s">
        <v>15</v>
      </c>
      <c r="H10" s="11"/>
    </row>
    <row r="11" spans="1:9" x14ac:dyDescent="0.25">
      <c r="A11" s="8">
        <v>7</v>
      </c>
      <c r="B11" s="9" t="s">
        <v>31</v>
      </c>
      <c r="C11" s="10" t="s">
        <v>32</v>
      </c>
      <c r="D11" s="11">
        <v>404908043</v>
      </c>
      <c r="E11" s="19" t="s">
        <v>33</v>
      </c>
      <c r="F11" s="9" t="s">
        <v>34</v>
      </c>
      <c r="G11" s="14" t="s">
        <v>15</v>
      </c>
      <c r="H11" s="11"/>
    </row>
    <row r="12" spans="1:9" ht="25.5" x14ac:dyDescent="0.25">
      <c r="A12" s="8">
        <v>8</v>
      </c>
      <c r="B12" s="9" t="s">
        <v>35</v>
      </c>
      <c r="C12" s="10" t="s">
        <v>36</v>
      </c>
      <c r="D12" s="11">
        <v>218064699</v>
      </c>
      <c r="E12" s="19" t="s">
        <v>37</v>
      </c>
      <c r="F12" s="10" t="s">
        <v>38</v>
      </c>
      <c r="G12" s="14" t="s">
        <v>15</v>
      </c>
      <c r="H12" s="13"/>
    </row>
    <row r="13" spans="1:9" x14ac:dyDescent="0.25">
      <c r="A13" s="8">
        <v>9</v>
      </c>
      <c r="B13" s="10" t="s">
        <v>39</v>
      </c>
      <c r="C13" s="20" t="s">
        <v>40</v>
      </c>
      <c r="D13" s="11">
        <v>216296639</v>
      </c>
      <c r="E13" s="19" t="s">
        <v>41</v>
      </c>
      <c r="F13" s="19" t="s">
        <v>42</v>
      </c>
      <c r="G13" s="14" t="s">
        <v>15</v>
      </c>
      <c r="H13" s="21"/>
    </row>
    <row r="14" spans="1:9" s="24" customFormat="1" ht="22.5" x14ac:dyDescent="0.25">
      <c r="A14" s="8">
        <v>10</v>
      </c>
      <c r="B14" s="22" t="s">
        <v>43</v>
      </c>
      <c r="C14" s="22" t="s">
        <v>44</v>
      </c>
      <c r="D14" s="11">
        <v>219999009</v>
      </c>
      <c r="E14" s="19" t="s">
        <v>45</v>
      </c>
      <c r="F14" s="22" t="s">
        <v>46</v>
      </c>
      <c r="G14" s="14" t="s">
        <v>15</v>
      </c>
      <c r="H14" s="23"/>
    </row>
    <row r="15" spans="1:9" s="70" customFormat="1" ht="22.5" x14ac:dyDescent="0.25">
      <c r="A15" s="8">
        <v>11</v>
      </c>
      <c r="B15" s="67" t="s">
        <v>43</v>
      </c>
      <c r="C15" s="67" t="s">
        <v>123</v>
      </c>
      <c r="D15" s="68"/>
      <c r="E15" s="67" t="s">
        <v>124</v>
      </c>
      <c r="F15" s="69" t="s">
        <v>125</v>
      </c>
      <c r="G15" s="67"/>
      <c r="H15" s="77"/>
    </row>
    <row r="16" spans="1:9" s="25" customFormat="1" ht="25.5" x14ac:dyDescent="0.25">
      <c r="A16" s="8">
        <v>12</v>
      </c>
      <c r="B16" s="9" t="s">
        <v>11</v>
      </c>
      <c r="C16" s="10" t="s">
        <v>12</v>
      </c>
      <c r="D16" s="11">
        <v>205165453</v>
      </c>
      <c r="E16" s="10" t="s">
        <v>50</v>
      </c>
      <c r="F16" s="10" t="s">
        <v>51</v>
      </c>
      <c r="G16" s="14" t="s">
        <v>15</v>
      </c>
      <c r="H16" s="11"/>
    </row>
    <row r="17" spans="1:8" s="25" customFormat="1" ht="22.5" x14ac:dyDescent="0.25">
      <c r="A17" s="8">
        <v>13</v>
      </c>
      <c r="B17" s="26" t="s">
        <v>11</v>
      </c>
      <c r="C17" s="27" t="s">
        <v>52</v>
      </c>
      <c r="D17" s="11">
        <v>202172139</v>
      </c>
      <c r="E17" s="27" t="s">
        <v>53</v>
      </c>
      <c r="F17" s="27" t="s">
        <v>54</v>
      </c>
      <c r="G17" s="14" t="s">
        <v>15</v>
      </c>
      <c r="H17" s="11"/>
    </row>
    <row r="18" spans="1:8" ht="25.5" x14ac:dyDescent="0.25">
      <c r="A18" s="8">
        <v>14</v>
      </c>
      <c r="B18" s="9" t="s">
        <v>11</v>
      </c>
      <c r="C18" s="10" t="s">
        <v>55</v>
      </c>
      <c r="D18" s="11">
        <v>400115362</v>
      </c>
      <c r="E18" s="10" t="s">
        <v>56</v>
      </c>
      <c r="F18" s="10" t="s">
        <v>57</v>
      </c>
      <c r="G18" s="14" t="s">
        <v>15</v>
      </c>
      <c r="H18" s="11"/>
    </row>
    <row r="19" spans="1:8" ht="22.5" x14ac:dyDescent="0.25">
      <c r="A19" s="8">
        <v>15</v>
      </c>
      <c r="B19" s="26" t="s">
        <v>58</v>
      </c>
      <c r="C19" s="27" t="s">
        <v>59</v>
      </c>
      <c r="D19" s="11">
        <v>222717246</v>
      </c>
      <c r="E19" s="27" t="s">
        <v>60</v>
      </c>
      <c r="F19" s="27" t="s">
        <v>61</v>
      </c>
      <c r="G19" s="14" t="s">
        <v>15</v>
      </c>
      <c r="H19" s="13"/>
    </row>
    <row r="20" spans="1:8" x14ac:dyDescent="0.25">
      <c r="A20" s="28"/>
      <c r="B20" s="29"/>
      <c r="C20" s="30"/>
      <c r="D20" s="31"/>
      <c r="E20" s="30"/>
      <c r="F20" s="32"/>
      <c r="G20" s="33"/>
      <c r="H20" s="31"/>
    </row>
    <row r="21" spans="1:8" s="78" customFormat="1" x14ac:dyDescent="0.25">
      <c r="A21" s="8">
        <v>1</v>
      </c>
      <c r="B21" s="82" t="s">
        <v>31</v>
      </c>
      <c r="C21" s="84" t="s">
        <v>32</v>
      </c>
      <c r="D21" s="83" t="s">
        <v>206</v>
      </c>
      <c r="E21" s="27" t="s">
        <v>207</v>
      </c>
      <c r="F21" s="27" t="s">
        <v>208</v>
      </c>
      <c r="G21" s="55" t="s">
        <v>209</v>
      </c>
      <c r="H21" s="13"/>
    </row>
    <row r="22" spans="1:8" s="24" customFormat="1" ht="36" x14ac:dyDescent="0.25">
      <c r="A22" s="8">
        <v>2</v>
      </c>
      <c r="B22" s="34" t="s">
        <v>35</v>
      </c>
      <c r="C22" s="22" t="s">
        <v>62</v>
      </c>
      <c r="D22" s="83">
        <v>417876711</v>
      </c>
      <c r="E22" s="22" t="s">
        <v>63</v>
      </c>
      <c r="F22" s="22" t="s">
        <v>64</v>
      </c>
      <c r="G22" s="55" t="s">
        <v>65</v>
      </c>
      <c r="H22" s="13"/>
    </row>
    <row r="23" spans="1:8" s="24" customFormat="1" ht="36" x14ac:dyDescent="0.25">
      <c r="A23" s="8">
        <v>3</v>
      </c>
      <c r="B23" s="34" t="s">
        <v>24</v>
      </c>
      <c r="C23" s="22" t="s">
        <v>28</v>
      </c>
      <c r="D23" s="83">
        <v>412729720</v>
      </c>
      <c r="E23" s="22" t="s">
        <v>66</v>
      </c>
      <c r="F23" s="22" t="s">
        <v>67</v>
      </c>
      <c r="G23" s="55" t="s">
        <v>65</v>
      </c>
      <c r="H23" s="13" t="s">
        <v>19</v>
      </c>
    </row>
    <row r="24" spans="1:8" s="56" customFormat="1" ht="36" x14ac:dyDescent="0.25">
      <c r="A24" s="8">
        <v>4</v>
      </c>
      <c r="B24" s="34" t="s">
        <v>117</v>
      </c>
      <c r="C24" s="34" t="s">
        <v>118</v>
      </c>
      <c r="D24" s="83">
        <v>401993508</v>
      </c>
      <c r="E24" s="34" t="s">
        <v>119</v>
      </c>
      <c r="F24" s="34" t="s">
        <v>120</v>
      </c>
      <c r="G24" s="55" t="s">
        <v>65</v>
      </c>
      <c r="H24" s="72"/>
    </row>
    <row r="25" spans="1:8" s="25" customFormat="1" ht="36" x14ac:dyDescent="0.25">
      <c r="A25" s="8">
        <v>5</v>
      </c>
      <c r="B25" s="17" t="s">
        <v>24</v>
      </c>
      <c r="C25" s="10" t="s">
        <v>28</v>
      </c>
      <c r="D25" s="83">
        <v>404476205</v>
      </c>
      <c r="E25" s="10" t="s">
        <v>83</v>
      </c>
      <c r="F25" s="37" t="s">
        <v>84</v>
      </c>
      <c r="G25" s="55" t="s">
        <v>199</v>
      </c>
      <c r="H25" s="11"/>
    </row>
    <row r="26" spans="1:8" ht="36" x14ac:dyDescent="0.25">
      <c r="A26" s="8">
        <v>6</v>
      </c>
      <c r="B26" s="9" t="s">
        <v>11</v>
      </c>
      <c r="C26" s="10" t="s">
        <v>52</v>
      </c>
      <c r="D26" s="83">
        <v>402069854</v>
      </c>
      <c r="E26" s="10" t="s">
        <v>70</v>
      </c>
      <c r="F26" s="10" t="s">
        <v>71</v>
      </c>
      <c r="G26" s="55" t="s">
        <v>72</v>
      </c>
      <c r="H26" s="11"/>
    </row>
    <row r="27" spans="1:8" ht="36" x14ac:dyDescent="0.25">
      <c r="A27" s="8">
        <v>7</v>
      </c>
      <c r="B27" s="17" t="s">
        <v>24</v>
      </c>
      <c r="C27" s="10" t="s">
        <v>28</v>
      </c>
      <c r="D27" s="83">
        <v>400027163</v>
      </c>
      <c r="E27" s="10" t="s">
        <v>75</v>
      </c>
      <c r="F27" s="10" t="s">
        <v>76</v>
      </c>
      <c r="G27" s="55" t="s">
        <v>72</v>
      </c>
      <c r="H27" s="13"/>
    </row>
    <row r="28" spans="1:8" ht="36" x14ac:dyDescent="0.25">
      <c r="A28" s="8">
        <v>8</v>
      </c>
      <c r="B28" s="9" t="s">
        <v>11</v>
      </c>
      <c r="C28" s="10" t="s">
        <v>52</v>
      </c>
      <c r="D28" s="83">
        <v>402101328</v>
      </c>
      <c r="E28" s="10" t="s">
        <v>77</v>
      </c>
      <c r="F28" s="10" t="s">
        <v>78</v>
      </c>
      <c r="G28" s="55" t="s">
        <v>79</v>
      </c>
      <c r="H28" s="11"/>
    </row>
    <row r="29" spans="1:8" ht="36" x14ac:dyDescent="0.25">
      <c r="A29" s="8">
        <v>9</v>
      </c>
      <c r="B29" s="9" t="s">
        <v>11</v>
      </c>
      <c r="C29" s="10" t="s">
        <v>16</v>
      </c>
      <c r="D29" s="83">
        <v>205279740</v>
      </c>
      <c r="E29" s="10" t="s">
        <v>80</v>
      </c>
      <c r="F29" s="10" t="s">
        <v>81</v>
      </c>
      <c r="G29" s="55" t="s">
        <v>82</v>
      </c>
      <c r="H29" s="11"/>
    </row>
    <row r="30" spans="1:8" s="25" customFormat="1" ht="36" x14ac:dyDescent="0.25">
      <c r="A30" s="8">
        <v>10</v>
      </c>
      <c r="B30" s="9" t="s">
        <v>11</v>
      </c>
      <c r="C30" s="10" t="s">
        <v>52</v>
      </c>
      <c r="D30" s="83">
        <v>404476205</v>
      </c>
      <c r="E30" s="10" t="s">
        <v>68</v>
      </c>
      <c r="F30" s="10" t="s">
        <v>69</v>
      </c>
      <c r="G30" s="55" t="s">
        <v>200</v>
      </c>
      <c r="H30" s="11"/>
    </row>
    <row r="31" spans="1:8" ht="36" x14ac:dyDescent="0.25">
      <c r="A31" s="8">
        <v>11</v>
      </c>
      <c r="B31" s="9" t="s">
        <v>11</v>
      </c>
      <c r="C31" s="10" t="s">
        <v>52</v>
      </c>
      <c r="D31" s="83">
        <v>202901832</v>
      </c>
      <c r="E31" s="10" t="s">
        <v>85</v>
      </c>
      <c r="F31" s="10" t="s">
        <v>69</v>
      </c>
      <c r="G31" s="55" t="s">
        <v>86</v>
      </c>
      <c r="H31" s="11"/>
    </row>
    <row r="32" spans="1:8" x14ac:dyDescent="0.25">
      <c r="A32" s="38"/>
      <c r="B32" s="39"/>
      <c r="C32" s="40"/>
      <c r="D32" s="39"/>
      <c r="E32" s="40"/>
      <c r="F32" s="39"/>
      <c r="G32" s="41"/>
      <c r="H32" s="42"/>
    </row>
    <row r="33" spans="1:8" ht="36" x14ac:dyDescent="0.25">
      <c r="A33" s="8">
        <v>1</v>
      </c>
      <c r="B33" s="17" t="s">
        <v>11</v>
      </c>
      <c r="C33" s="18" t="s">
        <v>87</v>
      </c>
      <c r="D33" s="11">
        <v>204483380</v>
      </c>
      <c r="E33" s="18" t="s">
        <v>88</v>
      </c>
      <c r="F33" s="10" t="s">
        <v>89</v>
      </c>
      <c r="G33" s="35" t="s">
        <v>90</v>
      </c>
      <c r="H33" s="13"/>
    </row>
    <row r="34" spans="1:8" s="25" customFormat="1" ht="36" x14ac:dyDescent="0.25">
      <c r="A34" s="8">
        <v>2</v>
      </c>
      <c r="B34" s="17" t="s">
        <v>11</v>
      </c>
      <c r="C34" s="10" t="s">
        <v>52</v>
      </c>
      <c r="D34" s="11">
        <v>404476205</v>
      </c>
      <c r="E34" s="18" t="s">
        <v>91</v>
      </c>
      <c r="F34" s="36" t="s">
        <v>92</v>
      </c>
      <c r="G34" s="35" t="s">
        <v>93</v>
      </c>
      <c r="H34" s="11"/>
    </row>
    <row r="35" spans="1:8" ht="36" x14ac:dyDescent="0.25">
      <c r="A35" s="8">
        <v>3</v>
      </c>
      <c r="B35" s="17" t="s">
        <v>11</v>
      </c>
      <c r="C35" s="27" t="s">
        <v>94</v>
      </c>
      <c r="D35" s="11">
        <v>404879663</v>
      </c>
      <c r="E35" s="18" t="s">
        <v>95</v>
      </c>
      <c r="F35" s="10" t="s">
        <v>96</v>
      </c>
      <c r="G35" s="35" t="s">
        <v>97</v>
      </c>
      <c r="H35" s="13"/>
    </row>
    <row r="36" spans="1:8" ht="37.5" customHeight="1" x14ac:dyDescent="0.25">
      <c r="A36" s="8">
        <v>4</v>
      </c>
      <c r="B36" s="9" t="s">
        <v>24</v>
      </c>
      <c r="C36" s="10" t="s">
        <v>25</v>
      </c>
      <c r="D36" s="11">
        <v>239403463</v>
      </c>
      <c r="E36" s="10" t="s">
        <v>98</v>
      </c>
      <c r="F36" s="10" t="s">
        <v>27</v>
      </c>
      <c r="G36" s="35" t="s">
        <v>97</v>
      </c>
      <c r="H36" s="13"/>
    </row>
    <row r="37" spans="1:8" s="25" customFormat="1" ht="36" x14ac:dyDescent="0.25">
      <c r="A37" s="8">
        <v>5</v>
      </c>
      <c r="B37" s="9" t="s">
        <v>11</v>
      </c>
      <c r="C37" s="10" t="s">
        <v>55</v>
      </c>
      <c r="D37" s="11">
        <v>404476205</v>
      </c>
      <c r="E37" s="10" t="s">
        <v>99</v>
      </c>
      <c r="F37" s="10" t="s">
        <v>100</v>
      </c>
      <c r="G37" s="35" t="s">
        <v>101</v>
      </c>
      <c r="H37" s="11"/>
    </row>
    <row r="38" spans="1:8" ht="36" x14ac:dyDescent="0.25">
      <c r="A38" s="8">
        <v>6</v>
      </c>
      <c r="B38" s="9" t="s">
        <v>11</v>
      </c>
      <c r="C38" s="10" t="s">
        <v>16</v>
      </c>
      <c r="D38" s="11">
        <v>200007143</v>
      </c>
      <c r="E38" s="10" t="s">
        <v>102</v>
      </c>
      <c r="F38" s="10" t="s">
        <v>103</v>
      </c>
      <c r="G38" s="35" t="s">
        <v>101</v>
      </c>
      <c r="H38" s="13"/>
    </row>
    <row r="39" spans="1:8" x14ac:dyDescent="0.25">
      <c r="F39" s="36"/>
    </row>
    <row r="41" spans="1:8" s="44" customFormat="1" ht="18" x14ac:dyDescent="0.25">
      <c r="A41" s="43"/>
      <c r="E41" s="45"/>
      <c r="H41" s="46"/>
    </row>
    <row r="43" spans="1:8" ht="18" x14ac:dyDescent="0.25">
      <c r="E43" s="45"/>
    </row>
    <row r="45" spans="1:8" ht="18" x14ac:dyDescent="0.25">
      <c r="E45" s="45"/>
    </row>
    <row r="47" spans="1:8" ht="18" x14ac:dyDescent="0.25">
      <c r="E47" s="45"/>
    </row>
    <row r="49" spans="5:5" ht="18" x14ac:dyDescent="0.25">
      <c r="E49" s="45"/>
    </row>
    <row r="51" spans="5:5" ht="18" x14ac:dyDescent="0.25">
      <c r="E51" s="45"/>
    </row>
    <row r="53" spans="5:5" ht="18" x14ac:dyDescent="0.25">
      <c r="E53" s="45"/>
    </row>
    <row r="55" spans="5:5" ht="18" x14ac:dyDescent="0.25">
      <c r="E55" s="45"/>
    </row>
    <row r="57" spans="5:5" ht="18" x14ac:dyDescent="0.25">
      <c r="E57" s="45"/>
    </row>
    <row r="59" spans="5:5" ht="18" x14ac:dyDescent="0.25">
      <c r="E59" s="45"/>
    </row>
    <row r="61" spans="5:5" ht="18" x14ac:dyDescent="0.25">
      <c r="E61" s="47"/>
    </row>
    <row r="62" spans="5:5" ht="18" x14ac:dyDescent="0.25">
      <c r="E62" s="47"/>
    </row>
    <row r="63" spans="5:5" ht="18" x14ac:dyDescent="0.25">
      <c r="E63" s="47"/>
    </row>
    <row r="64" spans="5:5" ht="18" x14ac:dyDescent="0.25">
      <c r="E64" s="48"/>
    </row>
  </sheetData>
  <mergeCells count="1">
    <mergeCell ref="E2: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XFD2"/>
    </sheetView>
  </sheetViews>
  <sheetFormatPr defaultRowHeight="15" x14ac:dyDescent="0.25"/>
  <cols>
    <col min="1" max="1" width="1.85546875" bestFit="1" customWidth="1"/>
    <col min="5" max="5" width="19.42578125" customWidth="1"/>
    <col min="6" max="6" width="29.85546875" customWidth="1"/>
  </cols>
  <sheetData>
    <row r="1" spans="1:8" s="78" customFormat="1" x14ac:dyDescent="0.25">
      <c r="A1" s="89" t="s">
        <v>39</v>
      </c>
      <c r="B1" s="90"/>
      <c r="C1" s="90"/>
      <c r="D1" s="91"/>
    </row>
    <row r="2" spans="1:8" s="78" customFormat="1" x14ac:dyDescent="0.25"/>
    <row r="3" spans="1:8" ht="18.75" x14ac:dyDescent="0.3">
      <c r="A3" s="71" t="s">
        <v>201</v>
      </c>
      <c r="B3" s="71"/>
      <c r="C3" s="71"/>
      <c r="D3" s="71"/>
    </row>
    <row r="4" spans="1:8" ht="38.25" x14ac:dyDescent="0.25">
      <c r="A4" s="8">
        <v>1</v>
      </c>
      <c r="B4" s="10" t="s">
        <v>39</v>
      </c>
      <c r="C4" s="20" t="s">
        <v>40</v>
      </c>
      <c r="D4" s="11">
        <v>216296639</v>
      </c>
      <c r="E4" s="19" t="s">
        <v>41</v>
      </c>
      <c r="F4" s="19" t="s">
        <v>42</v>
      </c>
      <c r="G4" s="14" t="s">
        <v>15</v>
      </c>
      <c r="H4" s="21"/>
    </row>
    <row r="7" spans="1:8" ht="18.75" x14ac:dyDescent="0.3">
      <c r="A7" s="71" t="s">
        <v>202</v>
      </c>
      <c r="B7" s="71"/>
      <c r="C7" s="71"/>
      <c r="D7" s="71"/>
    </row>
    <row r="8" spans="1:8" s="56" customFormat="1" ht="33.75" x14ac:dyDescent="0.25">
      <c r="A8" s="53">
        <v>1</v>
      </c>
      <c r="B8" s="34" t="s">
        <v>39</v>
      </c>
      <c r="C8" s="34" t="s">
        <v>135</v>
      </c>
      <c r="D8" s="54">
        <v>225368330</v>
      </c>
      <c r="E8" s="34" t="s">
        <v>136</v>
      </c>
      <c r="F8" s="34" t="s">
        <v>137</v>
      </c>
      <c r="G8" s="34"/>
      <c r="H8" s="72"/>
    </row>
    <row r="9" spans="1:8" s="56" customFormat="1" ht="22.5" x14ac:dyDescent="0.25">
      <c r="A9" s="53">
        <v>2</v>
      </c>
      <c r="B9" s="34" t="s">
        <v>39</v>
      </c>
      <c r="C9" s="34" t="s">
        <v>40</v>
      </c>
      <c r="D9" s="54">
        <v>216315681</v>
      </c>
      <c r="E9" s="34" t="s">
        <v>138</v>
      </c>
      <c r="F9" s="34" t="s">
        <v>139</v>
      </c>
      <c r="G9" s="34" t="s">
        <v>140</v>
      </c>
      <c r="H9" s="72"/>
    </row>
    <row r="10" spans="1:8" s="56" customFormat="1" ht="33.75" x14ac:dyDescent="0.25">
      <c r="A10" s="53">
        <v>3</v>
      </c>
      <c r="B10" s="34" t="s">
        <v>39</v>
      </c>
      <c r="C10" s="34" t="s">
        <v>143</v>
      </c>
      <c r="D10" s="54">
        <v>404907730</v>
      </c>
      <c r="E10" s="34" t="s">
        <v>115</v>
      </c>
      <c r="F10" s="34" t="s">
        <v>144</v>
      </c>
      <c r="G10" s="34"/>
      <c r="H10" s="72"/>
    </row>
    <row r="12" spans="1:8" s="78" customFormat="1" x14ac:dyDescent="0.25"/>
    <row r="13" spans="1:8" ht="18.75" x14ac:dyDescent="0.3">
      <c r="A13" s="71" t="s">
        <v>204</v>
      </c>
      <c r="B13" s="71"/>
      <c r="C13" s="71"/>
      <c r="D13" s="71"/>
    </row>
    <row r="14" spans="1:8" s="56" customFormat="1" ht="22.5" x14ac:dyDescent="0.25">
      <c r="A14" s="53">
        <v>1</v>
      </c>
      <c r="B14" s="34" t="s">
        <v>39</v>
      </c>
      <c r="C14" s="34" t="s">
        <v>141</v>
      </c>
      <c r="D14" s="54">
        <v>404907730</v>
      </c>
      <c r="E14" s="34" t="s">
        <v>115</v>
      </c>
      <c r="F14" s="34" t="s">
        <v>142</v>
      </c>
      <c r="G14" s="34"/>
      <c r="H14" s="72"/>
    </row>
  </sheetData>
  <mergeCells count="4">
    <mergeCell ref="A3:D3"/>
    <mergeCell ref="A7:D7"/>
    <mergeCell ref="A13:D13"/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sqref="A1:XFD2"/>
    </sheetView>
  </sheetViews>
  <sheetFormatPr defaultRowHeight="15" x14ac:dyDescent="0.25"/>
  <cols>
    <col min="1" max="1" width="2.7109375" bestFit="1" customWidth="1"/>
    <col min="3" max="3" width="12.7109375" customWidth="1"/>
    <col min="5" max="5" width="17" customWidth="1"/>
    <col min="6" max="6" width="21.7109375" customWidth="1"/>
  </cols>
  <sheetData>
    <row r="1" spans="1:8" s="78" customFormat="1" x14ac:dyDescent="0.25">
      <c r="A1" s="89" t="s">
        <v>58</v>
      </c>
      <c r="B1" s="90"/>
      <c r="C1" s="90"/>
      <c r="D1" s="91"/>
    </row>
    <row r="3" spans="1:8" ht="18.75" x14ac:dyDescent="0.3">
      <c r="A3" s="71" t="s">
        <v>201</v>
      </c>
      <c r="B3" s="71"/>
      <c r="C3" s="71"/>
      <c r="D3" s="71"/>
    </row>
    <row r="4" spans="1:8" ht="33.75" x14ac:dyDescent="0.25">
      <c r="A4" s="8">
        <v>1</v>
      </c>
      <c r="B4" s="26" t="s">
        <v>58</v>
      </c>
      <c r="C4" s="27" t="s">
        <v>59</v>
      </c>
      <c r="D4" s="11">
        <v>222717246</v>
      </c>
      <c r="E4" s="27" t="s">
        <v>60</v>
      </c>
      <c r="F4" s="27" t="s">
        <v>61</v>
      </c>
      <c r="G4" s="14" t="s">
        <v>15</v>
      </c>
      <c r="H4" s="13"/>
    </row>
    <row r="7" spans="1:8" ht="18.75" x14ac:dyDescent="0.3">
      <c r="A7" s="71" t="s">
        <v>202</v>
      </c>
      <c r="B7" s="71"/>
      <c r="C7" s="71"/>
      <c r="D7" s="71"/>
    </row>
    <row r="8" spans="1:8" s="56" customFormat="1" ht="22.5" x14ac:dyDescent="0.25">
      <c r="A8" s="53">
        <v>1</v>
      </c>
      <c r="B8" s="34" t="s">
        <v>58</v>
      </c>
      <c r="C8" s="34" t="s">
        <v>132</v>
      </c>
      <c r="D8" s="54">
        <v>424067306</v>
      </c>
      <c r="E8" s="16" t="s">
        <v>133</v>
      </c>
      <c r="F8" s="16" t="s">
        <v>134</v>
      </c>
      <c r="G8" s="34"/>
      <c r="H8" s="72"/>
    </row>
    <row r="10" spans="1:8" s="78" customFormat="1" x14ac:dyDescent="0.25"/>
    <row r="11" spans="1:8" ht="18.75" x14ac:dyDescent="0.3">
      <c r="A11" s="71" t="s">
        <v>204</v>
      </c>
      <c r="B11" s="71"/>
      <c r="C11" s="71"/>
      <c r="D11" s="71"/>
    </row>
    <row r="12" spans="1:8" s="56" customFormat="1" ht="22.5" x14ac:dyDescent="0.25">
      <c r="A12" s="53">
        <v>1</v>
      </c>
      <c r="B12" s="34" t="s">
        <v>58</v>
      </c>
      <c r="C12" s="34" t="s">
        <v>184</v>
      </c>
      <c r="D12" s="54">
        <v>405327427</v>
      </c>
      <c r="E12" s="34" t="s">
        <v>174</v>
      </c>
      <c r="F12" s="34" t="s">
        <v>185</v>
      </c>
      <c r="G12" s="34"/>
      <c r="H12" s="72"/>
    </row>
    <row r="13" spans="1:8" s="56" customFormat="1" ht="22.5" x14ac:dyDescent="0.25">
      <c r="A13" s="53">
        <v>2</v>
      </c>
      <c r="B13" s="34" t="s">
        <v>58</v>
      </c>
      <c r="C13" s="34" t="s">
        <v>186</v>
      </c>
      <c r="D13" s="54">
        <v>404476205</v>
      </c>
      <c r="E13" s="34" t="s">
        <v>109</v>
      </c>
      <c r="F13" s="34" t="s">
        <v>187</v>
      </c>
      <c r="G13" s="34"/>
      <c r="H13" s="72"/>
    </row>
    <row r="14" spans="1:8" s="56" customFormat="1" ht="22.5" x14ac:dyDescent="0.25">
      <c r="A14" s="53">
        <v>3</v>
      </c>
      <c r="B14" s="34" t="s">
        <v>58</v>
      </c>
      <c r="C14" s="34" t="s">
        <v>188</v>
      </c>
      <c r="D14" s="54">
        <v>404907730</v>
      </c>
      <c r="E14" s="34" t="s">
        <v>115</v>
      </c>
      <c r="F14" s="34" t="s">
        <v>189</v>
      </c>
      <c r="G14" s="60"/>
      <c r="H14" s="72"/>
    </row>
    <row r="15" spans="1:8" s="56" customFormat="1" ht="22.5" x14ac:dyDescent="0.25">
      <c r="A15" s="53">
        <v>4</v>
      </c>
      <c r="B15" s="16" t="s">
        <v>58</v>
      </c>
      <c r="C15" s="16" t="s">
        <v>190</v>
      </c>
      <c r="D15" s="59">
        <v>405327427</v>
      </c>
      <c r="E15" s="16" t="s">
        <v>174</v>
      </c>
      <c r="F15" s="16" t="s">
        <v>191</v>
      </c>
      <c r="G15" s="60"/>
      <c r="H15" s="72"/>
    </row>
  </sheetData>
  <mergeCells count="4">
    <mergeCell ref="A3:D3"/>
    <mergeCell ref="A7:D7"/>
    <mergeCell ref="A11:D11"/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4" sqref="D14"/>
    </sheetView>
  </sheetViews>
  <sheetFormatPr defaultRowHeight="15" x14ac:dyDescent="0.25"/>
  <cols>
    <col min="1" max="1" width="1.85546875" bestFit="1" customWidth="1"/>
    <col min="5" max="5" width="19.85546875" customWidth="1"/>
    <col min="6" max="6" width="17.140625" customWidth="1"/>
    <col min="7" max="7" width="15.5703125" customWidth="1"/>
  </cols>
  <sheetData>
    <row r="1" spans="1:8" s="78" customFormat="1" x14ac:dyDescent="0.25">
      <c r="A1" s="89" t="s">
        <v>117</v>
      </c>
      <c r="B1" s="90"/>
      <c r="C1" s="90"/>
      <c r="D1" s="91"/>
    </row>
    <row r="3" spans="1:8" ht="18.75" x14ac:dyDescent="0.3">
      <c r="A3" s="71" t="s">
        <v>201</v>
      </c>
      <c r="B3" s="71"/>
      <c r="C3" s="71"/>
      <c r="D3" s="71"/>
    </row>
    <row r="4" spans="1:8" s="56" customFormat="1" ht="60" x14ac:dyDescent="0.25">
      <c r="A4" s="8">
        <v>1</v>
      </c>
      <c r="B4" s="34" t="s">
        <v>117</v>
      </c>
      <c r="C4" s="34" t="s">
        <v>118</v>
      </c>
      <c r="D4" s="54">
        <v>401993508</v>
      </c>
      <c r="E4" s="34" t="s">
        <v>119</v>
      </c>
      <c r="F4" s="34" t="s">
        <v>120</v>
      </c>
      <c r="G4" s="55" t="s">
        <v>65</v>
      </c>
      <c r="H4" s="72"/>
    </row>
    <row r="7" spans="1:8" ht="18.75" x14ac:dyDescent="0.3">
      <c r="A7" s="71" t="s">
        <v>204</v>
      </c>
      <c r="B7" s="71"/>
      <c r="C7" s="71"/>
      <c r="D7" s="71"/>
    </row>
    <row r="8" spans="1:8" s="62" customFormat="1" ht="22.5" x14ac:dyDescent="0.25">
      <c r="A8" s="53">
        <v>1</v>
      </c>
      <c r="B8" s="60" t="s">
        <v>117</v>
      </c>
      <c r="C8" s="60" t="s">
        <v>171</v>
      </c>
      <c r="D8" s="61">
        <v>404907730</v>
      </c>
      <c r="E8" s="60" t="s">
        <v>115</v>
      </c>
      <c r="F8" s="60" t="s">
        <v>172</v>
      </c>
      <c r="G8" s="60"/>
      <c r="H8" s="88"/>
    </row>
  </sheetData>
  <mergeCells count="3">
    <mergeCell ref="A3:D3"/>
    <mergeCell ref="A7:D7"/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0" sqref="A10"/>
    </sheetView>
  </sheetViews>
  <sheetFormatPr defaultRowHeight="15" x14ac:dyDescent="0.25"/>
  <cols>
    <col min="1" max="1" width="1.85546875" bestFit="1" customWidth="1"/>
    <col min="5" max="5" width="17.7109375" bestFit="1" customWidth="1"/>
    <col min="6" max="6" width="29.42578125" bestFit="1" customWidth="1"/>
  </cols>
  <sheetData>
    <row r="1" spans="1:7" s="78" customFormat="1" x14ac:dyDescent="0.25">
      <c r="A1" s="89" t="s">
        <v>107</v>
      </c>
      <c r="B1" s="90"/>
      <c r="C1" s="90"/>
      <c r="D1" s="91"/>
    </row>
    <row r="2" spans="1:7" s="78" customFormat="1" x14ac:dyDescent="0.25"/>
    <row r="3" spans="1:7" ht="18.75" x14ac:dyDescent="0.3">
      <c r="A3" s="71" t="s">
        <v>202</v>
      </c>
      <c r="B3" s="71"/>
      <c r="C3" s="71"/>
      <c r="D3" s="71"/>
    </row>
    <row r="4" spans="1:7" s="56" customFormat="1" ht="22.5" x14ac:dyDescent="0.25">
      <c r="A4" s="53">
        <v>1</v>
      </c>
      <c r="B4" s="34" t="s">
        <v>107</v>
      </c>
      <c r="C4" s="34" t="s">
        <v>108</v>
      </c>
      <c r="D4" s="54">
        <v>404476205</v>
      </c>
      <c r="E4" s="34" t="s">
        <v>109</v>
      </c>
      <c r="F4" s="34" t="s">
        <v>110</v>
      </c>
      <c r="G4" s="34"/>
    </row>
    <row r="5" spans="1:7" s="56" customFormat="1" ht="22.5" x14ac:dyDescent="0.25">
      <c r="A5" s="53">
        <v>2</v>
      </c>
      <c r="B5" s="34" t="s">
        <v>107</v>
      </c>
      <c r="C5" s="34" t="s">
        <v>111</v>
      </c>
      <c r="D5" s="54">
        <v>404869567</v>
      </c>
      <c r="E5" s="34" t="s">
        <v>112</v>
      </c>
      <c r="F5" s="34" t="s">
        <v>113</v>
      </c>
      <c r="G5" s="34"/>
    </row>
    <row r="6" spans="1:7" s="56" customFormat="1" ht="22.5" x14ac:dyDescent="0.25">
      <c r="A6" s="53">
        <v>3</v>
      </c>
      <c r="B6" s="34" t="s">
        <v>107</v>
      </c>
      <c r="C6" s="34" t="s">
        <v>114</v>
      </c>
      <c r="D6" s="54">
        <v>404907730</v>
      </c>
      <c r="E6" s="34" t="s">
        <v>115</v>
      </c>
      <c r="F6" s="34" t="s">
        <v>116</v>
      </c>
      <c r="G6" s="34"/>
    </row>
    <row r="9" spans="1:7" ht="18.75" x14ac:dyDescent="0.3">
      <c r="A9" s="71" t="s">
        <v>204</v>
      </c>
      <c r="B9" s="71"/>
      <c r="C9" s="71"/>
      <c r="D9" s="71"/>
    </row>
    <row r="10" spans="1:7" s="56" customFormat="1" x14ac:dyDescent="0.25">
      <c r="A10" s="53">
        <v>1</v>
      </c>
      <c r="B10" s="34" t="s">
        <v>107</v>
      </c>
      <c r="C10" s="16" t="s">
        <v>169</v>
      </c>
      <c r="D10" s="59">
        <v>404907730</v>
      </c>
      <c r="E10" s="16" t="s">
        <v>115</v>
      </c>
      <c r="F10" s="16" t="s">
        <v>170</v>
      </c>
      <c r="G10" s="34"/>
    </row>
  </sheetData>
  <mergeCells count="3">
    <mergeCell ref="A3:D3"/>
    <mergeCell ref="A9:D9"/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D20" sqref="D20"/>
    </sheetView>
  </sheetViews>
  <sheetFormatPr defaultRowHeight="15" x14ac:dyDescent="0.25"/>
  <cols>
    <col min="1" max="1" width="1.85546875" bestFit="1" customWidth="1"/>
    <col min="2" max="2" width="18" customWidth="1"/>
    <col min="5" max="5" width="12.85546875" customWidth="1"/>
    <col min="6" max="6" width="18.28515625" customWidth="1"/>
  </cols>
  <sheetData>
    <row r="1" spans="1:7" s="78" customFormat="1" x14ac:dyDescent="0.25">
      <c r="A1" s="89" t="s">
        <v>205</v>
      </c>
      <c r="B1" s="90"/>
      <c r="C1" s="90"/>
      <c r="D1" s="91"/>
    </row>
    <row r="2" spans="1:7" s="78" customFormat="1" x14ac:dyDescent="0.25"/>
    <row r="3" spans="1:7" ht="18.75" x14ac:dyDescent="0.3">
      <c r="A3" s="71" t="s">
        <v>202</v>
      </c>
      <c r="B3" s="71"/>
      <c r="C3" s="71"/>
      <c r="D3" s="71"/>
    </row>
    <row r="4" spans="1:7" s="56" customFormat="1" ht="45" x14ac:dyDescent="0.25">
      <c r="A4" s="53">
        <v>1</v>
      </c>
      <c r="B4" s="34" t="s">
        <v>126</v>
      </c>
      <c r="C4" s="34" t="s">
        <v>130</v>
      </c>
      <c r="D4" s="54">
        <v>236035517</v>
      </c>
      <c r="E4" s="34" t="s">
        <v>128</v>
      </c>
      <c r="F4" s="34" t="s">
        <v>131</v>
      </c>
      <c r="G4" s="34"/>
    </row>
    <row r="7" spans="1:7" ht="18.75" x14ac:dyDescent="0.3">
      <c r="A7" s="71" t="s">
        <v>204</v>
      </c>
      <c r="B7" s="71"/>
      <c r="C7" s="71"/>
      <c r="D7" s="71"/>
    </row>
    <row r="8" spans="1:7" s="56" customFormat="1" ht="45" x14ac:dyDescent="0.25">
      <c r="A8" s="53">
        <v>1</v>
      </c>
      <c r="B8" s="34" t="s">
        <v>126</v>
      </c>
      <c r="C8" s="34" t="s">
        <v>127</v>
      </c>
      <c r="D8" s="54">
        <v>236035517</v>
      </c>
      <c r="E8" s="34" t="s">
        <v>128</v>
      </c>
      <c r="F8" s="34" t="s">
        <v>129</v>
      </c>
      <c r="G8" s="34"/>
    </row>
  </sheetData>
  <mergeCells count="3">
    <mergeCell ref="A3:D3"/>
    <mergeCell ref="A7:D7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4" workbookViewId="0">
      <selection activeCell="C23" sqref="C23"/>
    </sheetView>
  </sheetViews>
  <sheetFormatPr defaultRowHeight="15" x14ac:dyDescent="0.25"/>
  <cols>
    <col min="1" max="1" width="4.28515625" style="49" customWidth="1"/>
    <col min="2" max="2" width="28.140625" style="24" customWidth="1"/>
    <col min="3" max="3" width="14.7109375" style="24" customWidth="1"/>
    <col min="4" max="4" width="10.28515625" style="24" customWidth="1"/>
    <col min="5" max="5" width="49.140625" style="24" customWidth="1"/>
    <col min="6" max="6" width="36" style="24" customWidth="1"/>
    <col min="7" max="7" width="39.7109375" style="24" customWidth="1"/>
    <col min="8" max="8" width="9.28515625" style="24" bestFit="1" customWidth="1"/>
    <col min="9" max="16384" width="9.140625" style="24"/>
  </cols>
  <sheetData>
    <row r="1" spans="1:7" x14ac:dyDescent="0.25">
      <c r="F1" s="24" t="s">
        <v>104</v>
      </c>
    </row>
    <row r="2" spans="1:7" x14ac:dyDescent="0.25">
      <c r="C2" s="66"/>
      <c r="D2" s="66"/>
      <c r="E2" s="66"/>
    </row>
    <row r="4" spans="1:7" s="52" customFormat="1" ht="38.25" x14ac:dyDescent="0.25">
      <c r="A4" s="50" t="s">
        <v>3</v>
      </c>
      <c r="B4" s="51" t="s">
        <v>4</v>
      </c>
      <c r="C4" s="50" t="s">
        <v>105</v>
      </c>
      <c r="D4" s="50" t="s">
        <v>106</v>
      </c>
      <c r="E4" s="50" t="s">
        <v>7</v>
      </c>
      <c r="F4" s="50" t="s">
        <v>8</v>
      </c>
      <c r="G4" s="50"/>
    </row>
    <row r="5" spans="1:7" s="56" customFormat="1" x14ac:dyDescent="0.25">
      <c r="A5" s="85">
        <v>1</v>
      </c>
      <c r="B5" s="10" t="s">
        <v>11</v>
      </c>
      <c r="C5" s="10" t="s">
        <v>11</v>
      </c>
      <c r="D5" s="54">
        <v>200006536</v>
      </c>
      <c r="E5" s="10" t="s">
        <v>153</v>
      </c>
      <c r="F5" s="9" t="s">
        <v>154</v>
      </c>
      <c r="G5" s="34" t="s">
        <v>140</v>
      </c>
    </row>
    <row r="6" spans="1:7" s="56" customFormat="1" x14ac:dyDescent="0.25">
      <c r="A6" s="85">
        <v>2</v>
      </c>
      <c r="B6" s="10" t="s">
        <v>11</v>
      </c>
      <c r="C6" s="10" t="s">
        <v>11</v>
      </c>
      <c r="D6" s="54" t="s">
        <v>155</v>
      </c>
      <c r="E6" s="10" t="s">
        <v>156</v>
      </c>
      <c r="F6" s="9" t="s">
        <v>157</v>
      </c>
      <c r="G6" s="34" t="s">
        <v>158</v>
      </c>
    </row>
    <row r="7" spans="1:7" s="56" customFormat="1" ht="25.5" x14ac:dyDescent="0.25">
      <c r="A7" s="8">
        <v>3</v>
      </c>
      <c r="B7" s="10" t="s">
        <v>11</v>
      </c>
      <c r="C7" s="10" t="s">
        <v>16</v>
      </c>
      <c r="D7" s="54">
        <v>202249968</v>
      </c>
      <c r="E7" s="10" t="s">
        <v>159</v>
      </c>
      <c r="F7" s="9" t="s">
        <v>160</v>
      </c>
      <c r="G7" s="34"/>
    </row>
    <row r="8" spans="1:7" s="56" customFormat="1" ht="25.5" x14ac:dyDescent="0.25">
      <c r="A8" s="8">
        <v>4</v>
      </c>
      <c r="B8" s="10" t="s">
        <v>148</v>
      </c>
      <c r="C8" s="10" t="s">
        <v>32</v>
      </c>
      <c r="D8" s="54">
        <v>245418392</v>
      </c>
      <c r="E8" s="19" t="s">
        <v>149</v>
      </c>
      <c r="F8" s="9" t="s">
        <v>150</v>
      </c>
      <c r="G8" s="34"/>
    </row>
    <row r="9" spans="1:7" s="56" customFormat="1" x14ac:dyDescent="0.25">
      <c r="A9" s="85">
        <v>5</v>
      </c>
      <c r="B9" s="10" t="s">
        <v>148</v>
      </c>
      <c r="C9" s="9" t="s">
        <v>32</v>
      </c>
      <c r="D9" s="54">
        <v>445506630</v>
      </c>
      <c r="E9" s="9" t="s">
        <v>151</v>
      </c>
      <c r="F9" s="9" t="s">
        <v>152</v>
      </c>
      <c r="G9" s="34"/>
    </row>
    <row r="10" spans="1:7" s="25" customFormat="1" ht="36" x14ac:dyDescent="0.25">
      <c r="A10" s="85">
        <v>6</v>
      </c>
      <c r="B10" s="17" t="s">
        <v>24</v>
      </c>
      <c r="C10" s="18" t="s">
        <v>28</v>
      </c>
      <c r="D10" s="83">
        <v>236035517</v>
      </c>
      <c r="E10" s="18" t="s">
        <v>73</v>
      </c>
      <c r="F10" s="84" t="s">
        <v>74</v>
      </c>
      <c r="G10" s="55"/>
    </row>
    <row r="11" spans="1:7" s="25" customFormat="1" x14ac:dyDescent="0.25">
      <c r="A11" s="8">
        <v>7</v>
      </c>
      <c r="B11" s="17" t="s">
        <v>43</v>
      </c>
      <c r="C11" s="18" t="s">
        <v>47</v>
      </c>
      <c r="D11" s="11">
        <v>404476205</v>
      </c>
      <c r="E11" s="18" t="s">
        <v>48</v>
      </c>
      <c r="F11" s="10" t="s">
        <v>49</v>
      </c>
      <c r="G11" s="14"/>
    </row>
    <row r="12" spans="1:7" s="56" customFormat="1" x14ac:dyDescent="0.25">
      <c r="A12" s="8">
        <v>8</v>
      </c>
      <c r="B12" s="34" t="s">
        <v>43</v>
      </c>
      <c r="C12" s="34" t="s">
        <v>121</v>
      </c>
      <c r="D12" s="54">
        <v>404869567</v>
      </c>
      <c r="E12" s="34" t="s">
        <v>112</v>
      </c>
      <c r="F12" s="34" t="s">
        <v>122</v>
      </c>
      <c r="G12" s="34"/>
    </row>
    <row r="13" spans="1:7" s="56" customFormat="1" x14ac:dyDescent="0.25">
      <c r="A13" s="85">
        <v>9</v>
      </c>
      <c r="B13" s="34" t="s">
        <v>39</v>
      </c>
      <c r="C13" s="34" t="s">
        <v>135</v>
      </c>
      <c r="D13" s="54">
        <v>225368330</v>
      </c>
      <c r="E13" s="34" t="s">
        <v>136</v>
      </c>
      <c r="F13" s="34" t="s">
        <v>137</v>
      </c>
      <c r="G13" s="34"/>
    </row>
    <row r="14" spans="1:7" s="56" customFormat="1" x14ac:dyDescent="0.25">
      <c r="A14" s="85">
        <v>10</v>
      </c>
      <c r="B14" s="34" t="s">
        <v>39</v>
      </c>
      <c r="C14" s="34" t="s">
        <v>40</v>
      </c>
      <c r="D14" s="54">
        <v>216315681</v>
      </c>
      <c r="E14" s="34" t="s">
        <v>138</v>
      </c>
      <c r="F14" s="34" t="s">
        <v>139</v>
      </c>
      <c r="G14" s="34" t="s">
        <v>140</v>
      </c>
    </row>
    <row r="15" spans="1:7" s="56" customFormat="1" ht="22.5" x14ac:dyDescent="0.25">
      <c r="A15" s="8">
        <v>11</v>
      </c>
      <c r="B15" s="34" t="s">
        <v>39</v>
      </c>
      <c r="C15" s="34" t="s">
        <v>143</v>
      </c>
      <c r="D15" s="54">
        <v>404907730</v>
      </c>
      <c r="E15" s="34" t="s">
        <v>115</v>
      </c>
      <c r="F15" s="34" t="s">
        <v>144</v>
      </c>
      <c r="G15" s="34"/>
    </row>
    <row r="16" spans="1:7" s="56" customFormat="1" ht="22.5" x14ac:dyDescent="0.25">
      <c r="A16" s="8">
        <v>12</v>
      </c>
      <c r="B16" s="34" t="s">
        <v>58</v>
      </c>
      <c r="C16" s="34" t="s">
        <v>132</v>
      </c>
      <c r="D16" s="54">
        <v>424067306</v>
      </c>
      <c r="E16" s="16" t="s">
        <v>133</v>
      </c>
      <c r="F16" s="16" t="s">
        <v>134</v>
      </c>
      <c r="G16" s="34"/>
    </row>
    <row r="17" spans="1:7" s="56" customFormat="1" x14ac:dyDescent="0.25">
      <c r="A17" s="85">
        <v>13</v>
      </c>
      <c r="B17" s="34" t="s">
        <v>107</v>
      </c>
      <c r="C17" s="34" t="s">
        <v>108</v>
      </c>
      <c r="D17" s="54">
        <v>404476205</v>
      </c>
      <c r="E17" s="34" t="s">
        <v>109</v>
      </c>
      <c r="F17" s="34" t="s">
        <v>110</v>
      </c>
      <c r="G17" s="34"/>
    </row>
    <row r="18" spans="1:7" s="56" customFormat="1" x14ac:dyDescent="0.25">
      <c r="A18" s="85">
        <v>14</v>
      </c>
      <c r="B18" s="34" t="s">
        <v>107</v>
      </c>
      <c r="C18" s="34" t="s">
        <v>111</v>
      </c>
      <c r="D18" s="54">
        <v>404869567</v>
      </c>
      <c r="E18" s="34" t="s">
        <v>112</v>
      </c>
      <c r="F18" s="34" t="s">
        <v>113</v>
      </c>
      <c r="G18" s="34"/>
    </row>
    <row r="19" spans="1:7" s="56" customFormat="1" x14ac:dyDescent="0.25">
      <c r="A19" s="8">
        <v>15</v>
      </c>
      <c r="B19" s="34" t="s">
        <v>107</v>
      </c>
      <c r="C19" s="34" t="s">
        <v>114</v>
      </c>
      <c r="D19" s="54">
        <v>404907730</v>
      </c>
      <c r="E19" s="34" t="s">
        <v>115</v>
      </c>
      <c r="F19" s="34" t="s">
        <v>116</v>
      </c>
      <c r="G19" s="34"/>
    </row>
    <row r="20" spans="1:7" s="56" customFormat="1" x14ac:dyDescent="0.25">
      <c r="A20" s="8">
        <v>16</v>
      </c>
      <c r="B20" s="34" t="s">
        <v>126</v>
      </c>
      <c r="C20" s="34" t="s">
        <v>130</v>
      </c>
      <c r="D20" s="54">
        <v>236035517</v>
      </c>
      <c r="E20" s="34" t="s">
        <v>128</v>
      </c>
      <c r="F20" s="34" t="s">
        <v>131</v>
      </c>
      <c r="G20" s="34"/>
    </row>
  </sheetData>
  <mergeCells count="1"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L14" sqref="L14"/>
    </sheetView>
  </sheetViews>
  <sheetFormatPr defaultRowHeight="15" x14ac:dyDescent="0.25"/>
  <cols>
    <col min="1" max="1" width="4.28515625" style="49" customWidth="1"/>
    <col min="2" max="2" width="28.140625" style="24" customWidth="1"/>
    <col min="3" max="3" width="14.7109375" style="24" customWidth="1"/>
    <col min="4" max="4" width="10.28515625" style="24" customWidth="1"/>
    <col min="5" max="5" width="49.140625" style="24" customWidth="1"/>
    <col min="6" max="6" width="36" style="24" customWidth="1"/>
    <col min="7" max="7" width="39.7109375" style="24" customWidth="1"/>
    <col min="8" max="8" width="9.140625" style="24"/>
    <col min="9" max="10" width="9.28515625" style="24" bestFit="1" customWidth="1"/>
    <col min="11" max="16384" width="9.140625" style="24"/>
  </cols>
  <sheetData>
    <row r="1" spans="1:7" x14ac:dyDescent="0.25">
      <c r="F1" s="24" t="s">
        <v>198</v>
      </c>
    </row>
    <row r="2" spans="1:7" x14ac:dyDescent="0.25">
      <c r="C2" s="66"/>
      <c r="D2" s="66"/>
      <c r="E2" s="66"/>
    </row>
    <row r="4" spans="1:7" s="52" customFormat="1" ht="38.25" x14ac:dyDescent="0.25">
      <c r="A4" s="50" t="s">
        <v>3</v>
      </c>
      <c r="B4" s="51" t="s">
        <v>4</v>
      </c>
      <c r="C4" s="50" t="s">
        <v>105</v>
      </c>
      <c r="D4" s="50" t="s">
        <v>106</v>
      </c>
      <c r="E4" s="50" t="s">
        <v>7</v>
      </c>
      <c r="F4" s="50" t="s">
        <v>8</v>
      </c>
      <c r="G4" s="50"/>
    </row>
    <row r="5" spans="1:7" s="25" customFormat="1" x14ac:dyDescent="0.25">
      <c r="A5" s="85">
        <v>1</v>
      </c>
      <c r="B5" s="17" t="s">
        <v>31</v>
      </c>
      <c r="C5" s="18" t="s">
        <v>210</v>
      </c>
      <c r="D5" s="83">
        <v>404476205</v>
      </c>
      <c r="E5" s="18" t="s">
        <v>211</v>
      </c>
      <c r="F5" s="84" t="s">
        <v>212</v>
      </c>
      <c r="G5" s="83" t="s">
        <v>19</v>
      </c>
    </row>
    <row r="6" spans="1:7" s="56" customFormat="1" ht="22.5" x14ac:dyDescent="0.25">
      <c r="A6" s="53">
        <v>2</v>
      </c>
      <c r="B6" s="34" t="s">
        <v>24</v>
      </c>
      <c r="C6" s="34" t="s">
        <v>28</v>
      </c>
      <c r="D6" s="54">
        <v>412682501</v>
      </c>
      <c r="E6" s="34" t="s">
        <v>161</v>
      </c>
      <c r="F6" s="34" t="s">
        <v>162</v>
      </c>
      <c r="G6" s="34"/>
    </row>
    <row r="7" spans="1:7" s="56" customFormat="1" x14ac:dyDescent="0.25">
      <c r="A7" s="53">
        <v>3</v>
      </c>
      <c r="B7" s="34" t="s">
        <v>24</v>
      </c>
      <c r="C7" s="34" t="s">
        <v>163</v>
      </c>
      <c r="D7" s="54">
        <v>404907730</v>
      </c>
      <c r="E7" s="34" t="s">
        <v>115</v>
      </c>
      <c r="F7" s="34" t="s">
        <v>164</v>
      </c>
      <c r="G7" s="34"/>
    </row>
    <row r="8" spans="1:7" s="56" customFormat="1" ht="22.5" x14ac:dyDescent="0.25">
      <c r="A8" s="53">
        <v>4</v>
      </c>
      <c r="B8" s="34" t="s">
        <v>24</v>
      </c>
      <c r="C8" s="34" t="s">
        <v>165</v>
      </c>
      <c r="D8" s="54">
        <v>431948066</v>
      </c>
      <c r="E8" s="34" t="s">
        <v>166</v>
      </c>
      <c r="F8" s="34" t="s">
        <v>167</v>
      </c>
      <c r="G8" s="55" t="s">
        <v>168</v>
      </c>
    </row>
    <row r="9" spans="1:7" s="56" customFormat="1" x14ac:dyDescent="0.25">
      <c r="A9" s="85">
        <v>5</v>
      </c>
      <c r="B9" s="34" t="s">
        <v>43</v>
      </c>
      <c r="C9" s="34" t="s">
        <v>176</v>
      </c>
      <c r="D9" s="54">
        <v>405327427</v>
      </c>
      <c r="E9" s="34" t="s">
        <v>174</v>
      </c>
      <c r="F9" s="34" t="s">
        <v>177</v>
      </c>
      <c r="G9" s="34"/>
    </row>
    <row r="10" spans="1:7" s="56" customFormat="1" ht="22.5" x14ac:dyDescent="0.25">
      <c r="A10" s="85">
        <v>6</v>
      </c>
      <c r="B10" s="34" t="s">
        <v>43</v>
      </c>
      <c r="C10" s="34" t="s">
        <v>178</v>
      </c>
      <c r="D10" s="54">
        <v>405327427</v>
      </c>
      <c r="E10" s="34" t="s">
        <v>174</v>
      </c>
      <c r="F10" s="34" t="s">
        <v>179</v>
      </c>
      <c r="G10" s="34"/>
    </row>
    <row r="11" spans="1:7" s="56" customFormat="1" x14ac:dyDescent="0.25">
      <c r="A11" s="85">
        <v>7</v>
      </c>
      <c r="B11" s="34" t="s">
        <v>43</v>
      </c>
      <c r="C11" s="34" t="s">
        <v>180</v>
      </c>
      <c r="D11" s="54">
        <v>405327427</v>
      </c>
      <c r="E11" s="34" t="s">
        <v>174</v>
      </c>
      <c r="F11" s="34" t="s">
        <v>181</v>
      </c>
      <c r="G11" s="60"/>
    </row>
    <row r="12" spans="1:7" s="56" customFormat="1" x14ac:dyDescent="0.25">
      <c r="A12" s="85">
        <v>8</v>
      </c>
      <c r="B12" s="34" t="s">
        <v>43</v>
      </c>
      <c r="C12" s="34" t="s">
        <v>182</v>
      </c>
      <c r="D12" s="54">
        <v>405327427</v>
      </c>
      <c r="E12" s="34" t="s">
        <v>174</v>
      </c>
      <c r="F12" s="34" t="s">
        <v>183</v>
      </c>
      <c r="G12" s="34"/>
    </row>
    <row r="13" spans="1:7" s="56" customFormat="1" x14ac:dyDescent="0.25">
      <c r="A13" s="85">
        <v>9</v>
      </c>
      <c r="B13" s="34" t="s">
        <v>43</v>
      </c>
      <c r="C13" s="34" t="s">
        <v>173</v>
      </c>
      <c r="D13" s="54">
        <v>405327427</v>
      </c>
      <c r="E13" s="34" t="s">
        <v>174</v>
      </c>
      <c r="F13" s="34" t="s">
        <v>175</v>
      </c>
      <c r="G13" s="34"/>
    </row>
    <row r="14" spans="1:7" s="56" customFormat="1" x14ac:dyDescent="0.25">
      <c r="A14" s="85">
        <v>10</v>
      </c>
      <c r="B14" s="57" t="s">
        <v>35</v>
      </c>
      <c r="C14" s="57" t="s">
        <v>192</v>
      </c>
      <c r="D14" s="54">
        <v>404908043</v>
      </c>
      <c r="E14" s="57" t="s">
        <v>193</v>
      </c>
      <c r="F14" s="57" t="s">
        <v>194</v>
      </c>
      <c r="G14" s="34"/>
    </row>
    <row r="15" spans="1:7" s="56" customFormat="1" x14ac:dyDescent="0.25">
      <c r="A15" s="85">
        <v>11</v>
      </c>
      <c r="B15" s="57" t="s">
        <v>35</v>
      </c>
      <c r="C15" s="57" t="s">
        <v>62</v>
      </c>
      <c r="D15" s="54">
        <v>405108477</v>
      </c>
      <c r="E15" s="57" t="s">
        <v>195</v>
      </c>
      <c r="F15" s="57" t="s">
        <v>196</v>
      </c>
      <c r="G15" s="34"/>
    </row>
    <row r="16" spans="1:7" s="56" customFormat="1" x14ac:dyDescent="0.25">
      <c r="A16" s="85">
        <v>12</v>
      </c>
      <c r="B16" s="57" t="s">
        <v>35</v>
      </c>
      <c r="C16" s="63" t="s">
        <v>145</v>
      </c>
      <c r="D16" s="80">
        <v>417876711</v>
      </c>
      <c r="E16" s="81" t="s">
        <v>63</v>
      </c>
      <c r="F16" s="81" t="s">
        <v>203</v>
      </c>
      <c r="G16" s="34"/>
    </row>
    <row r="17" spans="1:7" s="86" customFormat="1" x14ac:dyDescent="0.25">
      <c r="A17" s="85">
        <v>13</v>
      </c>
      <c r="B17" s="81" t="s">
        <v>35</v>
      </c>
      <c r="C17" s="81" t="s">
        <v>145</v>
      </c>
      <c r="D17" s="80">
        <v>404980231</v>
      </c>
      <c r="E17" s="63" t="s">
        <v>146</v>
      </c>
      <c r="F17" s="63" t="s">
        <v>147</v>
      </c>
      <c r="G17" s="79"/>
    </row>
    <row r="18" spans="1:7" s="56" customFormat="1" x14ac:dyDescent="0.25">
      <c r="A18" s="85">
        <v>14</v>
      </c>
      <c r="B18" s="34" t="s">
        <v>39</v>
      </c>
      <c r="C18" s="34" t="s">
        <v>141</v>
      </c>
      <c r="D18" s="54">
        <v>404907730</v>
      </c>
      <c r="E18" s="34" t="s">
        <v>115</v>
      </c>
      <c r="F18" s="34" t="s">
        <v>142</v>
      </c>
      <c r="G18" s="34"/>
    </row>
    <row r="19" spans="1:7" s="56" customFormat="1" ht="22.5" x14ac:dyDescent="0.25">
      <c r="A19" s="85">
        <v>15</v>
      </c>
      <c r="B19" s="34" t="s">
        <v>58</v>
      </c>
      <c r="C19" s="34" t="s">
        <v>184</v>
      </c>
      <c r="D19" s="54">
        <v>405327427</v>
      </c>
      <c r="E19" s="34" t="s">
        <v>174</v>
      </c>
      <c r="F19" s="34" t="s">
        <v>185</v>
      </c>
      <c r="G19" s="34"/>
    </row>
    <row r="20" spans="1:7" s="56" customFormat="1" x14ac:dyDescent="0.25">
      <c r="A20" s="85">
        <v>16</v>
      </c>
      <c r="B20" s="34" t="s">
        <v>58</v>
      </c>
      <c r="C20" s="34" t="s">
        <v>186</v>
      </c>
      <c r="D20" s="54">
        <v>404476205</v>
      </c>
      <c r="E20" s="34" t="s">
        <v>109</v>
      </c>
      <c r="F20" s="34" t="s">
        <v>187</v>
      </c>
      <c r="G20" s="34"/>
    </row>
    <row r="21" spans="1:7" s="56" customFormat="1" x14ac:dyDescent="0.25">
      <c r="A21" s="85">
        <v>17</v>
      </c>
      <c r="B21" s="34" t="s">
        <v>58</v>
      </c>
      <c r="C21" s="34" t="s">
        <v>188</v>
      </c>
      <c r="D21" s="54">
        <v>404907730</v>
      </c>
      <c r="E21" s="34" t="s">
        <v>115</v>
      </c>
      <c r="F21" s="34" t="s">
        <v>189</v>
      </c>
      <c r="G21" s="60"/>
    </row>
    <row r="22" spans="1:7" s="56" customFormat="1" x14ac:dyDescent="0.25">
      <c r="A22" s="85">
        <v>18</v>
      </c>
      <c r="B22" s="16" t="s">
        <v>58</v>
      </c>
      <c r="C22" s="16" t="s">
        <v>190</v>
      </c>
      <c r="D22" s="59">
        <v>405327427</v>
      </c>
      <c r="E22" s="16" t="s">
        <v>174</v>
      </c>
      <c r="F22" s="16" t="s">
        <v>191</v>
      </c>
      <c r="G22" s="60"/>
    </row>
    <row r="23" spans="1:7" s="62" customFormat="1" x14ac:dyDescent="0.25">
      <c r="A23" s="85">
        <v>19</v>
      </c>
      <c r="B23" s="60" t="s">
        <v>117</v>
      </c>
      <c r="C23" s="60" t="s">
        <v>171</v>
      </c>
      <c r="D23" s="61">
        <v>404907730</v>
      </c>
      <c r="E23" s="60" t="s">
        <v>115</v>
      </c>
      <c r="F23" s="60" t="s">
        <v>172</v>
      </c>
      <c r="G23" s="60"/>
    </row>
    <row r="24" spans="1:7" s="56" customFormat="1" x14ac:dyDescent="0.25">
      <c r="A24" s="85">
        <v>20</v>
      </c>
      <c r="B24" s="34" t="s">
        <v>107</v>
      </c>
      <c r="C24" s="16" t="s">
        <v>169</v>
      </c>
      <c r="D24" s="59">
        <v>404907730</v>
      </c>
      <c r="E24" s="16" t="s">
        <v>115</v>
      </c>
      <c r="F24" s="16" t="s">
        <v>170</v>
      </c>
      <c r="G24" s="34"/>
    </row>
    <row r="25" spans="1:7" s="56" customFormat="1" ht="22.5" x14ac:dyDescent="0.25">
      <c r="A25" s="85">
        <v>21</v>
      </c>
      <c r="B25" s="34" t="s">
        <v>126</v>
      </c>
      <c r="C25" s="34" t="s">
        <v>127</v>
      </c>
      <c r="D25" s="54">
        <v>236035517</v>
      </c>
      <c r="E25" s="34" t="s">
        <v>128</v>
      </c>
      <c r="F25" s="34" t="s">
        <v>129</v>
      </c>
      <c r="G25" s="34"/>
    </row>
  </sheetData>
  <mergeCells count="1"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D11" sqref="D11"/>
    </sheetView>
  </sheetViews>
  <sheetFormatPr defaultRowHeight="15" x14ac:dyDescent="0.25"/>
  <cols>
    <col min="1" max="1" width="3" bestFit="1" customWidth="1"/>
    <col min="2" max="2" width="24.5703125" bestFit="1" customWidth="1"/>
    <col min="3" max="3" width="11.42578125" style="3" bestFit="1" customWidth="1"/>
    <col min="4" max="4" width="10.7109375" style="3" bestFit="1" customWidth="1"/>
    <col min="5" max="5" width="10.42578125" style="3" bestFit="1" customWidth="1"/>
  </cols>
  <sheetData>
    <row r="2" spans="1:5" x14ac:dyDescent="0.25">
      <c r="A2" s="73"/>
      <c r="B2" s="73"/>
      <c r="C2" s="96" t="s">
        <v>201</v>
      </c>
      <c r="D2" s="96" t="s">
        <v>202</v>
      </c>
      <c r="E2" s="96" t="s">
        <v>204</v>
      </c>
    </row>
    <row r="3" spans="1:5" x14ac:dyDescent="0.25">
      <c r="A3" s="97">
        <v>1</v>
      </c>
      <c r="B3" s="97" t="s">
        <v>11</v>
      </c>
      <c r="C3" s="74">
        <v>17</v>
      </c>
      <c r="D3" s="74">
        <v>3</v>
      </c>
      <c r="E3" s="74">
        <v>0</v>
      </c>
    </row>
    <row r="4" spans="1:5" x14ac:dyDescent="0.25">
      <c r="A4" s="97">
        <v>2</v>
      </c>
      <c r="B4" s="97" t="s">
        <v>31</v>
      </c>
      <c r="C4" s="74">
        <v>2</v>
      </c>
      <c r="D4" s="74">
        <v>2</v>
      </c>
      <c r="E4" s="74">
        <v>1</v>
      </c>
    </row>
    <row r="5" spans="1:5" x14ac:dyDescent="0.25">
      <c r="A5" s="97">
        <v>3</v>
      </c>
      <c r="B5" s="97" t="s">
        <v>24</v>
      </c>
      <c r="C5" s="74">
        <v>6</v>
      </c>
      <c r="D5" s="74">
        <v>1</v>
      </c>
      <c r="E5" s="74">
        <v>3</v>
      </c>
    </row>
    <row r="6" spans="1:5" x14ac:dyDescent="0.25">
      <c r="A6" s="97">
        <v>4</v>
      </c>
      <c r="B6" s="97" t="s">
        <v>43</v>
      </c>
      <c r="C6" s="74">
        <v>2</v>
      </c>
      <c r="D6" s="74">
        <v>2</v>
      </c>
      <c r="E6" s="74">
        <v>5</v>
      </c>
    </row>
    <row r="7" spans="1:5" x14ac:dyDescent="0.25">
      <c r="A7" s="97">
        <v>5</v>
      </c>
      <c r="B7" s="97" t="s">
        <v>35</v>
      </c>
      <c r="C7" s="74">
        <v>2</v>
      </c>
      <c r="D7" s="74">
        <v>0</v>
      </c>
      <c r="E7" s="74">
        <v>4</v>
      </c>
    </row>
    <row r="8" spans="1:5" x14ac:dyDescent="0.25">
      <c r="A8" s="97">
        <v>6</v>
      </c>
      <c r="B8" s="97" t="s">
        <v>39</v>
      </c>
      <c r="C8" s="74">
        <v>1</v>
      </c>
      <c r="D8" s="74">
        <v>3</v>
      </c>
      <c r="E8" s="74">
        <v>1</v>
      </c>
    </row>
    <row r="9" spans="1:5" x14ac:dyDescent="0.25">
      <c r="A9" s="97">
        <v>7</v>
      </c>
      <c r="B9" s="97" t="s">
        <v>58</v>
      </c>
      <c r="C9" s="74">
        <v>1</v>
      </c>
      <c r="D9" s="74">
        <v>1</v>
      </c>
      <c r="E9" s="74">
        <v>4</v>
      </c>
    </row>
    <row r="10" spans="1:5" x14ac:dyDescent="0.25">
      <c r="A10" s="97">
        <v>8</v>
      </c>
      <c r="B10" s="97" t="s">
        <v>117</v>
      </c>
      <c r="C10" s="74">
        <v>1</v>
      </c>
      <c r="D10" s="74">
        <v>0</v>
      </c>
      <c r="E10" s="74">
        <v>1</v>
      </c>
    </row>
    <row r="11" spans="1:5" x14ac:dyDescent="0.25">
      <c r="A11" s="97">
        <v>9</v>
      </c>
      <c r="B11" s="97" t="s">
        <v>107</v>
      </c>
      <c r="C11" s="74">
        <v>0</v>
      </c>
      <c r="D11" s="74">
        <v>3</v>
      </c>
      <c r="E11" s="74">
        <v>1</v>
      </c>
    </row>
    <row r="12" spans="1:5" x14ac:dyDescent="0.25">
      <c r="A12" s="97">
        <v>10</v>
      </c>
      <c r="B12" s="97" t="s">
        <v>205</v>
      </c>
      <c r="C12" s="74">
        <v>0</v>
      </c>
      <c r="D12" s="74">
        <v>1</v>
      </c>
      <c r="E12" s="74">
        <v>1</v>
      </c>
    </row>
    <row r="13" spans="1:5" x14ac:dyDescent="0.25">
      <c r="A13" s="73"/>
      <c r="B13" s="73"/>
      <c r="C13" s="74">
        <f>SUM(C3:C12)</f>
        <v>32</v>
      </c>
      <c r="D13" s="74">
        <f t="shared" ref="D13:E13" si="0">SUM(D3:D12)</f>
        <v>16</v>
      </c>
      <c r="E13" s="74">
        <f t="shared" si="0"/>
        <v>21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23" sqref="A23:D23"/>
    </sheetView>
  </sheetViews>
  <sheetFormatPr defaultColWidth="35.7109375" defaultRowHeight="15" x14ac:dyDescent="0.25"/>
  <cols>
    <col min="1" max="1" width="2.7109375" style="75" bestFit="1" customWidth="1"/>
    <col min="2" max="2" width="8.7109375" bestFit="1" customWidth="1"/>
    <col min="3" max="3" width="18.140625" bestFit="1" customWidth="1"/>
    <col min="4" max="4" width="8.7109375" bestFit="1" customWidth="1"/>
    <col min="5" max="5" width="35.28515625" bestFit="1" customWidth="1"/>
    <col min="6" max="6" width="35.140625" bestFit="1" customWidth="1"/>
    <col min="7" max="7" width="33.28515625" bestFit="1" customWidth="1"/>
    <col min="8" max="8" width="29.7109375" bestFit="1" customWidth="1"/>
  </cols>
  <sheetData>
    <row r="1" spans="1:8" x14ac:dyDescent="0.25">
      <c r="A1" s="89" t="s">
        <v>11</v>
      </c>
      <c r="B1" s="90"/>
      <c r="C1" s="90"/>
      <c r="D1" s="91"/>
    </row>
    <row r="2" spans="1:8" s="78" customFormat="1" x14ac:dyDescent="0.25">
      <c r="A2" s="75"/>
    </row>
    <row r="3" spans="1:8" ht="18.75" x14ac:dyDescent="0.3">
      <c r="A3" s="71" t="s">
        <v>201</v>
      </c>
      <c r="B3" s="71"/>
      <c r="C3" s="71"/>
      <c r="D3" s="71"/>
    </row>
    <row r="4" spans="1:8" ht="38.25" x14ac:dyDescent="0.25">
      <c r="A4" s="8">
        <v>1</v>
      </c>
      <c r="B4" s="9" t="s">
        <v>11</v>
      </c>
      <c r="C4" s="10" t="s">
        <v>12</v>
      </c>
      <c r="D4" s="11">
        <v>212153756</v>
      </c>
      <c r="E4" s="10" t="s">
        <v>13</v>
      </c>
      <c r="F4" s="10" t="s">
        <v>14</v>
      </c>
      <c r="G4" s="12" t="s">
        <v>15</v>
      </c>
      <c r="H4" s="13"/>
    </row>
    <row r="5" spans="1:8" ht="38.25" x14ac:dyDescent="0.25">
      <c r="A5" s="8">
        <v>2</v>
      </c>
      <c r="B5" s="9" t="s">
        <v>11</v>
      </c>
      <c r="C5" s="10" t="s">
        <v>16</v>
      </c>
      <c r="D5" s="11">
        <v>211328703</v>
      </c>
      <c r="E5" s="10" t="s">
        <v>17</v>
      </c>
      <c r="F5" s="10" t="s">
        <v>18</v>
      </c>
      <c r="G5" s="14" t="s">
        <v>15</v>
      </c>
      <c r="H5" s="13" t="s">
        <v>19</v>
      </c>
    </row>
    <row r="6" spans="1:8" ht="25.5" x14ac:dyDescent="0.25">
      <c r="A6" s="8">
        <v>3</v>
      </c>
      <c r="B6" s="15" t="s">
        <v>11</v>
      </c>
      <c r="C6" s="16" t="s">
        <v>12</v>
      </c>
      <c r="D6" s="11">
        <v>405018831</v>
      </c>
      <c r="E6" s="10" t="s">
        <v>20</v>
      </c>
      <c r="F6" s="16" t="s">
        <v>21</v>
      </c>
      <c r="G6" s="14" t="s">
        <v>15</v>
      </c>
      <c r="H6" s="13"/>
    </row>
    <row r="7" spans="1:8" ht="24" x14ac:dyDescent="0.25">
      <c r="A7" s="8">
        <v>4</v>
      </c>
      <c r="B7" s="17" t="s">
        <v>11</v>
      </c>
      <c r="C7" s="18" t="s">
        <v>12</v>
      </c>
      <c r="D7" s="11">
        <v>204871594</v>
      </c>
      <c r="E7" s="18" t="s">
        <v>22</v>
      </c>
      <c r="F7" s="18" t="s">
        <v>23</v>
      </c>
      <c r="G7" s="14" t="s">
        <v>15</v>
      </c>
      <c r="H7" s="13"/>
    </row>
    <row r="8" spans="1:8" s="25" customFormat="1" ht="38.25" x14ac:dyDescent="0.25">
      <c r="A8" s="8">
        <v>5</v>
      </c>
      <c r="B8" s="9" t="s">
        <v>11</v>
      </c>
      <c r="C8" s="10" t="s">
        <v>12</v>
      </c>
      <c r="D8" s="11">
        <v>205165453</v>
      </c>
      <c r="E8" s="10" t="s">
        <v>50</v>
      </c>
      <c r="F8" s="10" t="s">
        <v>51</v>
      </c>
      <c r="G8" s="14" t="s">
        <v>15</v>
      </c>
      <c r="H8" s="11"/>
    </row>
    <row r="9" spans="1:8" s="25" customFormat="1" ht="33.75" x14ac:dyDescent="0.25">
      <c r="A9" s="8">
        <v>6</v>
      </c>
      <c r="B9" s="26" t="s">
        <v>11</v>
      </c>
      <c r="C9" s="27" t="s">
        <v>52</v>
      </c>
      <c r="D9" s="11">
        <v>202172139</v>
      </c>
      <c r="E9" s="27" t="s">
        <v>53</v>
      </c>
      <c r="F9" s="27" t="s">
        <v>54</v>
      </c>
      <c r="G9" s="14" t="s">
        <v>15</v>
      </c>
      <c r="H9" s="11"/>
    </row>
    <row r="10" spans="1:8" ht="25.5" x14ac:dyDescent="0.25">
      <c r="A10" s="8">
        <v>7</v>
      </c>
      <c r="B10" s="9" t="s">
        <v>11</v>
      </c>
      <c r="C10" s="10" t="s">
        <v>55</v>
      </c>
      <c r="D10" s="11">
        <v>400115362</v>
      </c>
      <c r="E10" s="10" t="s">
        <v>56</v>
      </c>
      <c r="F10" s="10" t="s">
        <v>57</v>
      </c>
      <c r="G10" s="14" t="s">
        <v>15</v>
      </c>
      <c r="H10" s="11"/>
    </row>
    <row r="11" spans="1:8" ht="25.5" x14ac:dyDescent="0.25">
      <c r="A11" s="8">
        <v>8</v>
      </c>
      <c r="B11" s="9" t="s">
        <v>11</v>
      </c>
      <c r="C11" s="10" t="s">
        <v>52</v>
      </c>
      <c r="D11" s="11">
        <v>402069854</v>
      </c>
      <c r="E11" s="10" t="s">
        <v>70</v>
      </c>
      <c r="F11" s="10" t="s">
        <v>71</v>
      </c>
      <c r="G11" s="55" t="s">
        <v>72</v>
      </c>
      <c r="H11" s="11"/>
    </row>
    <row r="12" spans="1:8" ht="24" x14ac:dyDescent="0.25">
      <c r="A12" s="8">
        <v>9</v>
      </c>
      <c r="B12" s="9" t="s">
        <v>11</v>
      </c>
      <c r="C12" s="10" t="s">
        <v>52</v>
      </c>
      <c r="D12" s="11">
        <v>402101328</v>
      </c>
      <c r="E12" s="10" t="s">
        <v>77</v>
      </c>
      <c r="F12" s="10" t="s">
        <v>78</v>
      </c>
      <c r="G12" s="55" t="s">
        <v>79</v>
      </c>
      <c r="H12" s="11"/>
    </row>
    <row r="13" spans="1:8" ht="25.5" x14ac:dyDescent="0.25">
      <c r="A13" s="8">
        <v>10</v>
      </c>
      <c r="B13" s="9" t="s">
        <v>11</v>
      </c>
      <c r="C13" s="10" t="s">
        <v>16</v>
      </c>
      <c r="D13" s="11">
        <v>205279740</v>
      </c>
      <c r="E13" s="10" t="s">
        <v>80</v>
      </c>
      <c r="F13" s="10" t="s">
        <v>81</v>
      </c>
      <c r="G13" s="55" t="s">
        <v>82</v>
      </c>
      <c r="H13" s="11"/>
    </row>
    <row r="14" spans="1:8" s="25" customFormat="1" ht="25.5" x14ac:dyDescent="0.25">
      <c r="A14" s="8">
        <v>11</v>
      </c>
      <c r="B14" s="9" t="s">
        <v>11</v>
      </c>
      <c r="C14" s="10" t="s">
        <v>52</v>
      </c>
      <c r="D14" s="11">
        <v>404476205</v>
      </c>
      <c r="E14" s="10" t="s">
        <v>68</v>
      </c>
      <c r="F14" s="10" t="s">
        <v>69</v>
      </c>
      <c r="G14" s="55" t="s">
        <v>200</v>
      </c>
      <c r="H14" s="11"/>
    </row>
    <row r="15" spans="1:8" ht="38.25" x14ac:dyDescent="0.25">
      <c r="A15" s="8">
        <v>12</v>
      </c>
      <c r="B15" s="9" t="s">
        <v>11</v>
      </c>
      <c r="C15" s="10" t="s">
        <v>52</v>
      </c>
      <c r="D15" s="11">
        <v>202901832</v>
      </c>
      <c r="E15" s="10" t="s">
        <v>85</v>
      </c>
      <c r="F15" s="10" t="s">
        <v>69</v>
      </c>
      <c r="G15" s="55" t="s">
        <v>86</v>
      </c>
      <c r="H15" s="11"/>
    </row>
    <row r="16" spans="1:8" ht="36" x14ac:dyDescent="0.25">
      <c r="A16" s="8">
        <v>13</v>
      </c>
      <c r="B16" s="17" t="s">
        <v>11</v>
      </c>
      <c r="C16" s="18" t="s">
        <v>87</v>
      </c>
      <c r="D16" s="11">
        <v>204483380</v>
      </c>
      <c r="E16" s="18" t="s">
        <v>88</v>
      </c>
      <c r="F16" s="10" t="s">
        <v>89</v>
      </c>
      <c r="G16" s="35" t="s">
        <v>90</v>
      </c>
      <c r="H16" s="13"/>
    </row>
    <row r="17" spans="1:8" s="25" customFormat="1" ht="24" x14ac:dyDescent="0.25">
      <c r="A17" s="8">
        <v>14</v>
      </c>
      <c r="B17" s="17" t="s">
        <v>11</v>
      </c>
      <c r="C17" s="10" t="s">
        <v>52</v>
      </c>
      <c r="D17" s="11">
        <v>404476205</v>
      </c>
      <c r="E17" s="18" t="s">
        <v>91</v>
      </c>
      <c r="F17" s="36" t="s">
        <v>92</v>
      </c>
      <c r="G17" s="35" t="s">
        <v>93</v>
      </c>
      <c r="H17" s="11"/>
    </row>
    <row r="18" spans="1:8" ht="24" x14ac:dyDescent="0.25">
      <c r="A18" s="8">
        <v>15</v>
      </c>
      <c r="B18" s="17" t="s">
        <v>11</v>
      </c>
      <c r="C18" s="27" t="s">
        <v>94</v>
      </c>
      <c r="D18" s="11">
        <v>404879663</v>
      </c>
      <c r="E18" s="18" t="s">
        <v>95</v>
      </c>
      <c r="F18" s="10" t="s">
        <v>96</v>
      </c>
      <c r="G18" s="35" t="s">
        <v>97</v>
      </c>
      <c r="H18" s="13"/>
    </row>
    <row r="19" spans="1:8" s="25" customFormat="1" ht="25.5" x14ac:dyDescent="0.25">
      <c r="A19" s="8">
        <v>16</v>
      </c>
      <c r="B19" s="9" t="s">
        <v>11</v>
      </c>
      <c r="C19" s="10" t="s">
        <v>55</v>
      </c>
      <c r="D19" s="11">
        <v>404476205</v>
      </c>
      <c r="E19" s="10" t="s">
        <v>99</v>
      </c>
      <c r="F19" s="10" t="s">
        <v>100</v>
      </c>
      <c r="G19" s="35" t="s">
        <v>101</v>
      </c>
      <c r="H19" s="11"/>
    </row>
    <row r="20" spans="1:8" ht="24" x14ac:dyDescent="0.25">
      <c r="A20" s="8">
        <v>17</v>
      </c>
      <c r="B20" s="9" t="s">
        <v>11</v>
      </c>
      <c r="C20" s="10" t="s">
        <v>16</v>
      </c>
      <c r="D20" s="11">
        <v>200007143</v>
      </c>
      <c r="E20" s="10" t="s">
        <v>102</v>
      </c>
      <c r="F20" s="10" t="s">
        <v>103</v>
      </c>
      <c r="G20" s="35" t="s">
        <v>101</v>
      </c>
      <c r="H20" s="13"/>
    </row>
    <row r="23" spans="1:8" ht="18.75" x14ac:dyDescent="0.3">
      <c r="A23" s="71" t="s">
        <v>202</v>
      </c>
      <c r="B23" s="71"/>
      <c r="C23" s="71"/>
      <c r="D23" s="71"/>
    </row>
    <row r="24" spans="1:8" s="56" customFormat="1" ht="24" customHeight="1" x14ac:dyDescent="0.25">
      <c r="A24" s="76">
        <v>1</v>
      </c>
      <c r="B24" s="10" t="s">
        <v>11</v>
      </c>
      <c r="C24" s="10" t="s">
        <v>11</v>
      </c>
      <c r="D24" s="54">
        <v>200006536</v>
      </c>
      <c r="E24" s="10" t="s">
        <v>153</v>
      </c>
      <c r="F24" s="9" t="s">
        <v>154</v>
      </c>
      <c r="G24" s="34" t="s">
        <v>140</v>
      </c>
      <c r="H24" s="72"/>
    </row>
    <row r="25" spans="1:8" s="56" customFormat="1" ht="24" customHeight="1" x14ac:dyDescent="0.25">
      <c r="A25" s="76">
        <v>2</v>
      </c>
      <c r="B25" s="10" t="s">
        <v>11</v>
      </c>
      <c r="C25" s="10" t="s">
        <v>11</v>
      </c>
      <c r="D25" s="54" t="s">
        <v>155</v>
      </c>
      <c r="E25" s="10" t="s">
        <v>156</v>
      </c>
      <c r="F25" s="9" t="s">
        <v>157</v>
      </c>
      <c r="G25" s="34" t="s">
        <v>158</v>
      </c>
      <c r="H25" s="72"/>
    </row>
    <row r="26" spans="1:8" s="56" customFormat="1" ht="24" customHeight="1" x14ac:dyDescent="0.25">
      <c r="A26" s="76">
        <v>3</v>
      </c>
      <c r="B26" s="10" t="s">
        <v>11</v>
      </c>
      <c r="C26" s="10" t="s">
        <v>16</v>
      </c>
      <c r="D26" s="54">
        <v>202249968</v>
      </c>
      <c r="E26" s="10" t="s">
        <v>159</v>
      </c>
      <c r="F26" s="9" t="s">
        <v>160</v>
      </c>
      <c r="G26" s="34"/>
      <c r="H26" s="72"/>
    </row>
  </sheetData>
  <mergeCells count="3">
    <mergeCell ref="A3:D3"/>
    <mergeCell ref="A23:D23"/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15" sqref="F15"/>
    </sheetView>
  </sheetViews>
  <sheetFormatPr defaultRowHeight="15" x14ac:dyDescent="0.25"/>
  <cols>
    <col min="1" max="1" width="1.85546875" bestFit="1" customWidth="1"/>
    <col min="5" max="5" width="24" customWidth="1"/>
    <col min="6" max="6" width="18.5703125" customWidth="1"/>
    <col min="7" max="7" width="27.28515625" customWidth="1"/>
    <col min="8" max="8" width="19.42578125" customWidth="1"/>
  </cols>
  <sheetData>
    <row r="1" spans="1:8" s="78" customFormat="1" x14ac:dyDescent="0.25">
      <c r="A1" s="89" t="s">
        <v>31</v>
      </c>
      <c r="B1" s="90"/>
      <c r="C1" s="90"/>
      <c r="D1" s="91"/>
    </row>
    <row r="2" spans="1:8" s="78" customFormat="1" x14ac:dyDescent="0.25">
      <c r="A2" s="92"/>
      <c r="B2" s="3"/>
      <c r="C2" s="3"/>
      <c r="D2" s="3"/>
    </row>
    <row r="3" spans="1:8" ht="18.75" x14ac:dyDescent="0.3">
      <c r="A3" s="71" t="s">
        <v>201</v>
      </c>
      <c r="B3" s="71"/>
      <c r="C3" s="71"/>
      <c r="D3" s="71"/>
    </row>
    <row r="4" spans="1:8" ht="38.25" x14ac:dyDescent="0.25">
      <c r="A4" s="8">
        <v>1</v>
      </c>
      <c r="B4" s="9" t="s">
        <v>31</v>
      </c>
      <c r="C4" s="10" t="s">
        <v>32</v>
      </c>
      <c r="D4" s="11">
        <v>404908043</v>
      </c>
      <c r="E4" s="19" t="s">
        <v>33</v>
      </c>
      <c r="F4" s="9" t="s">
        <v>34</v>
      </c>
      <c r="G4" s="14" t="s">
        <v>15</v>
      </c>
      <c r="H4" s="11"/>
    </row>
    <row r="5" spans="1:8" s="78" customFormat="1" ht="33.75" x14ac:dyDescent="0.25">
      <c r="A5" s="8">
        <v>2</v>
      </c>
      <c r="B5" s="82" t="s">
        <v>31</v>
      </c>
      <c r="C5" s="84" t="s">
        <v>32</v>
      </c>
      <c r="D5" s="83" t="s">
        <v>206</v>
      </c>
      <c r="E5" s="27" t="s">
        <v>207</v>
      </c>
      <c r="F5" s="27" t="s">
        <v>208</v>
      </c>
      <c r="G5" s="55" t="s">
        <v>209</v>
      </c>
      <c r="H5" s="13"/>
    </row>
    <row r="6" spans="1:8" s="78" customFormat="1" x14ac:dyDescent="0.25"/>
    <row r="7" spans="1:8" ht="18.75" x14ac:dyDescent="0.3">
      <c r="A7" s="71" t="s">
        <v>202</v>
      </c>
      <c r="B7" s="71"/>
      <c r="C7" s="71"/>
      <c r="D7" s="71"/>
    </row>
    <row r="8" spans="1:8" s="56" customFormat="1" ht="51" x14ac:dyDescent="0.25">
      <c r="A8" s="53">
        <v>1</v>
      </c>
      <c r="B8" s="10" t="s">
        <v>148</v>
      </c>
      <c r="C8" s="10" t="s">
        <v>32</v>
      </c>
      <c r="D8" s="54">
        <v>245418392</v>
      </c>
      <c r="E8" s="19" t="s">
        <v>149</v>
      </c>
      <c r="F8" s="9" t="s">
        <v>150</v>
      </c>
      <c r="G8" s="34"/>
      <c r="H8" s="72"/>
    </row>
    <row r="9" spans="1:8" s="56" customFormat="1" ht="25.5" x14ac:dyDescent="0.25">
      <c r="A9" s="53">
        <v>2</v>
      </c>
      <c r="B9" s="10" t="s">
        <v>148</v>
      </c>
      <c r="C9" s="9" t="s">
        <v>32</v>
      </c>
      <c r="D9" s="54">
        <v>445506630</v>
      </c>
      <c r="E9" s="9" t="s">
        <v>151</v>
      </c>
      <c r="F9" s="9" t="s">
        <v>152</v>
      </c>
      <c r="G9" s="34"/>
      <c r="H9" s="72"/>
    </row>
    <row r="11" spans="1:8" s="78" customFormat="1" ht="18.75" x14ac:dyDescent="0.3">
      <c r="A11" s="71" t="s">
        <v>204</v>
      </c>
      <c r="B11" s="71"/>
      <c r="C11" s="71"/>
      <c r="D11" s="71"/>
    </row>
    <row r="12" spans="1:8" s="25" customFormat="1" ht="25.5" x14ac:dyDescent="0.25">
      <c r="A12" s="85">
        <v>1</v>
      </c>
      <c r="B12" s="17" t="s">
        <v>31</v>
      </c>
      <c r="C12" s="18" t="s">
        <v>210</v>
      </c>
      <c r="D12" s="83">
        <v>404476205</v>
      </c>
      <c r="E12" s="18" t="s">
        <v>211</v>
      </c>
      <c r="F12" s="84" t="s">
        <v>212</v>
      </c>
      <c r="G12" s="83" t="s">
        <v>19</v>
      </c>
      <c r="H12" s="87"/>
    </row>
  </sheetData>
  <mergeCells count="4">
    <mergeCell ref="A3:D3"/>
    <mergeCell ref="A7:D7"/>
    <mergeCell ref="A1:D1"/>
    <mergeCell ref="A11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4" workbookViewId="0">
      <selection activeCell="A14" sqref="A14:XFD17"/>
    </sheetView>
  </sheetViews>
  <sheetFormatPr defaultRowHeight="15" x14ac:dyDescent="0.25"/>
  <cols>
    <col min="1" max="1" width="1.85546875" bestFit="1" customWidth="1"/>
    <col min="2" max="2" width="8.28515625" bestFit="1" customWidth="1"/>
    <col min="3" max="3" width="9.5703125" bestFit="1" customWidth="1"/>
    <col min="4" max="4" width="8.7109375" bestFit="1" customWidth="1"/>
    <col min="5" max="5" width="47.85546875" bestFit="1" customWidth="1"/>
    <col min="6" max="6" width="32.42578125" bestFit="1" customWidth="1"/>
    <col min="7" max="7" width="28.7109375" customWidth="1"/>
    <col min="8" max="8" width="15.28515625" bestFit="1" customWidth="1"/>
  </cols>
  <sheetData>
    <row r="1" spans="1:8" s="78" customFormat="1" x14ac:dyDescent="0.25">
      <c r="A1" s="89" t="s">
        <v>24</v>
      </c>
      <c r="B1" s="90"/>
      <c r="C1" s="90"/>
      <c r="D1" s="91"/>
    </row>
    <row r="2" spans="1:8" s="78" customFormat="1" x14ac:dyDescent="0.25">
      <c r="A2" s="75"/>
    </row>
    <row r="3" spans="1:8" ht="18.75" x14ac:dyDescent="0.3">
      <c r="A3" s="71" t="s">
        <v>201</v>
      </c>
      <c r="B3" s="71"/>
      <c r="C3" s="71"/>
      <c r="D3" s="71"/>
    </row>
    <row r="4" spans="1:8" ht="25.5" x14ac:dyDescent="0.25">
      <c r="A4" s="8">
        <v>1</v>
      </c>
      <c r="B4" s="9" t="s">
        <v>24</v>
      </c>
      <c r="C4" s="10" t="s">
        <v>25</v>
      </c>
      <c r="D4" s="11">
        <v>239403463</v>
      </c>
      <c r="E4" s="19" t="s">
        <v>26</v>
      </c>
      <c r="F4" s="10" t="s">
        <v>27</v>
      </c>
      <c r="G4" s="14" t="s">
        <v>15</v>
      </c>
      <c r="H4" s="13"/>
    </row>
    <row r="5" spans="1:8" ht="25.5" x14ac:dyDescent="0.25">
      <c r="A5" s="8">
        <v>2</v>
      </c>
      <c r="B5" s="9" t="s">
        <v>24</v>
      </c>
      <c r="C5" s="10" t="s">
        <v>28</v>
      </c>
      <c r="D5" s="11">
        <v>212691354</v>
      </c>
      <c r="E5" s="19" t="s">
        <v>29</v>
      </c>
      <c r="F5" s="10" t="s">
        <v>30</v>
      </c>
      <c r="G5" s="14" t="s">
        <v>15</v>
      </c>
      <c r="H5" s="11"/>
    </row>
    <row r="6" spans="1:8" s="24" customFormat="1" ht="36" x14ac:dyDescent="0.25">
      <c r="A6" s="8">
        <v>3</v>
      </c>
      <c r="B6" s="34" t="s">
        <v>24</v>
      </c>
      <c r="C6" s="22" t="s">
        <v>28</v>
      </c>
      <c r="D6" s="11">
        <v>412729720</v>
      </c>
      <c r="E6" s="22" t="s">
        <v>66</v>
      </c>
      <c r="F6" s="22" t="s">
        <v>67</v>
      </c>
      <c r="G6" s="55" t="s">
        <v>65</v>
      </c>
      <c r="H6" s="13" t="s">
        <v>19</v>
      </c>
    </row>
    <row r="7" spans="1:8" s="25" customFormat="1" ht="36" x14ac:dyDescent="0.25">
      <c r="A7" s="8">
        <v>4</v>
      </c>
      <c r="B7" s="17" t="s">
        <v>24</v>
      </c>
      <c r="C7" s="10" t="s">
        <v>28</v>
      </c>
      <c r="D7" s="11">
        <v>404476205</v>
      </c>
      <c r="E7" s="10" t="s">
        <v>83</v>
      </c>
      <c r="F7" s="37" t="s">
        <v>84</v>
      </c>
      <c r="G7" s="55" t="s">
        <v>199</v>
      </c>
      <c r="H7" s="11"/>
    </row>
    <row r="8" spans="1:8" ht="36" x14ac:dyDescent="0.25">
      <c r="A8" s="8">
        <v>5</v>
      </c>
      <c r="B8" s="17" t="s">
        <v>24</v>
      </c>
      <c r="C8" s="10" t="s">
        <v>28</v>
      </c>
      <c r="D8" s="11">
        <v>400027163</v>
      </c>
      <c r="E8" s="10" t="s">
        <v>75</v>
      </c>
      <c r="F8" s="10" t="s">
        <v>76</v>
      </c>
      <c r="G8" s="55" t="s">
        <v>72</v>
      </c>
      <c r="H8" s="13"/>
    </row>
    <row r="9" spans="1:8" ht="37.5" customHeight="1" x14ac:dyDescent="0.25">
      <c r="A9" s="8">
        <v>6</v>
      </c>
      <c r="B9" s="9" t="s">
        <v>24</v>
      </c>
      <c r="C9" s="10" t="s">
        <v>25</v>
      </c>
      <c r="D9" s="11">
        <v>239403463</v>
      </c>
      <c r="E9" s="10" t="s">
        <v>98</v>
      </c>
      <c r="F9" s="10" t="s">
        <v>27</v>
      </c>
      <c r="G9" s="35" t="s">
        <v>97</v>
      </c>
      <c r="H9" s="13"/>
    </row>
    <row r="11" spans="1:8" ht="18.75" x14ac:dyDescent="0.3">
      <c r="A11" s="71" t="s">
        <v>202</v>
      </c>
      <c r="B11" s="71"/>
      <c r="C11" s="71"/>
      <c r="D11" s="71"/>
    </row>
    <row r="12" spans="1:8" s="25" customFormat="1" ht="36" x14ac:dyDescent="0.25">
      <c r="A12" s="8">
        <v>1</v>
      </c>
      <c r="B12" s="17" t="s">
        <v>24</v>
      </c>
      <c r="C12" s="18" t="s">
        <v>28</v>
      </c>
      <c r="D12" s="83">
        <v>236035517</v>
      </c>
      <c r="E12" s="18" t="s">
        <v>73</v>
      </c>
      <c r="F12" s="84" t="s">
        <v>74</v>
      </c>
      <c r="G12" s="55" t="s">
        <v>72</v>
      </c>
      <c r="H12" s="83"/>
    </row>
    <row r="14" spans="1:8" ht="18.75" x14ac:dyDescent="0.3">
      <c r="A14" s="71" t="s">
        <v>204</v>
      </c>
      <c r="B14" s="71"/>
      <c r="C14" s="71"/>
      <c r="D14" s="71"/>
    </row>
    <row r="15" spans="1:8" s="56" customFormat="1" ht="22.5" x14ac:dyDescent="0.25">
      <c r="A15" s="53">
        <v>1</v>
      </c>
      <c r="B15" s="34" t="s">
        <v>24</v>
      </c>
      <c r="C15" s="34" t="s">
        <v>28</v>
      </c>
      <c r="D15" s="54">
        <v>412682501</v>
      </c>
      <c r="E15" s="34" t="s">
        <v>161</v>
      </c>
      <c r="F15" s="34" t="s">
        <v>162</v>
      </c>
      <c r="G15" s="34"/>
      <c r="H15" s="72"/>
    </row>
    <row r="16" spans="1:8" s="56" customFormat="1" x14ac:dyDescent="0.25">
      <c r="A16" s="53">
        <v>2</v>
      </c>
      <c r="B16" s="34" t="s">
        <v>24</v>
      </c>
      <c r="C16" s="34" t="s">
        <v>163</v>
      </c>
      <c r="D16" s="54">
        <v>404907730</v>
      </c>
      <c r="E16" s="34" t="s">
        <v>115</v>
      </c>
      <c r="F16" s="34" t="s">
        <v>164</v>
      </c>
      <c r="G16" s="34"/>
      <c r="H16" s="72"/>
    </row>
    <row r="17" spans="1:8" s="56" customFormat="1" ht="22.5" x14ac:dyDescent="0.25">
      <c r="A17" s="53">
        <v>3</v>
      </c>
      <c r="B17" s="34" t="s">
        <v>24</v>
      </c>
      <c r="C17" s="34" t="s">
        <v>165</v>
      </c>
      <c r="D17" s="54">
        <v>431948066</v>
      </c>
      <c r="E17" s="34" t="s">
        <v>166</v>
      </c>
      <c r="F17" s="34" t="s">
        <v>167</v>
      </c>
      <c r="G17" s="55" t="s">
        <v>168</v>
      </c>
      <c r="H17" s="72"/>
    </row>
  </sheetData>
  <mergeCells count="4">
    <mergeCell ref="A3:D3"/>
    <mergeCell ref="A11:D11"/>
    <mergeCell ref="A14:D14"/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sqref="A1:XFD2"/>
    </sheetView>
  </sheetViews>
  <sheetFormatPr defaultColWidth="25" defaultRowHeight="15" x14ac:dyDescent="0.25"/>
  <cols>
    <col min="1" max="1" width="2.7109375" bestFit="1" customWidth="1"/>
    <col min="2" max="2" width="22.42578125" bestFit="1" customWidth="1"/>
    <col min="3" max="3" width="9.42578125" bestFit="1" customWidth="1"/>
    <col min="4" max="4" width="8.7109375" bestFit="1" customWidth="1"/>
    <col min="5" max="5" width="24.85546875" bestFit="1" customWidth="1"/>
    <col min="6" max="6" width="24.28515625" bestFit="1" customWidth="1"/>
    <col min="7" max="7" width="6.7109375" bestFit="1" customWidth="1"/>
  </cols>
  <sheetData>
    <row r="1" spans="1:8" s="78" customFormat="1" x14ac:dyDescent="0.25">
      <c r="A1" s="89" t="s">
        <v>43</v>
      </c>
      <c r="B1" s="90"/>
      <c r="C1" s="90"/>
      <c r="D1" s="91"/>
    </row>
    <row r="2" spans="1:8" s="78" customFormat="1" x14ac:dyDescent="0.25">
      <c r="A2" s="75"/>
    </row>
    <row r="3" spans="1:8" ht="18.75" x14ac:dyDescent="0.3">
      <c r="A3" s="71" t="s">
        <v>201</v>
      </c>
      <c r="B3" s="71"/>
      <c r="C3" s="71"/>
      <c r="D3" s="71"/>
    </row>
    <row r="4" spans="1:8" s="24" customFormat="1" ht="25.5" x14ac:dyDescent="0.25">
      <c r="A4" s="8">
        <v>1</v>
      </c>
      <c r="B4" s="22" t="s">
        <v>43</v>
      </c>
      <c r="C4" s="22" t="s">
        <v>44</v>
      </c>
      <c r="D4" s="11">
        <v>219999009</v>
      </c>
      <c r="E4" s="19" t="s">
        <v>45</v>
      </c>
      <c r="F4" s="22" t="s">
        <v>46</v>
      </c>
      <c r="G4" s="14" t="s">
        <v>15</v>
      </c>
      <c r="H4" s="23"/>
    </row>
    <row r="5" spans="1:8" s="86" customFormat="1" x14ac:dyDescent="0.25">
      <c r="A5" s="8">
        <v>2</v>
      </c>
      <c r="B5" s="79" t="s">
        <v>43</v>
      </c>
      <c r="C5" s="79" t="s">
        <v>123</v>
      </c>
      <c r="D5" s="80"/>
      <c r="E5" s="79" t="s">
        <v>124</v>
      </c>
      <c r="F5" s="16" t="s">
        <v>125</v>
      </c>
      <c r="G5" s="79"/>
      <c r="H5" s="72"/>
    </row>
    <row r="8" spans="1:8" ht="18.75" x14ac:dyDescent="0.3">
      <c r="A8" s="71" t="s">
        <v>202</v>
      </c>
      <c r="B8" s="71"/>
      <c r="C8" s="71"/>
      <c r="D8" s="71"/>
    </row>
    <row r="9" spans="1:8" s="25" customFormat="1" ht="24" x14ac:dyDescent="0.25">
      <c r="A9" s="53">
        <v>1</v>
      </c>
      <c r="B9" s="17" t="s">
        <v>43</v>
      </c>
      <c r="C9" s="18" t="s">
        <v>47</v>
      </c>
      <c r="D9" s="11">
        <v>404476205</v>
      </c>
      <c r="E9" s="18" t="s">
        <v>48</v>
      </c>
      <c r="F9" s="10" t="s">
        <v>49</v>
      </c>
      <c r="G9" s="14"/>
      <c r="H9" s="87"/>
    </row>
    <row r="10" spans="1:8" s="56" customFormat="1" ht="22.5" x14ac:dyDescent="0.25">
      <c r="A10" s="53">
        <v>2</v>
      </c>
      <c r="B10" s="34" t="s">
        <v>43</v>
      </c>
      <c r="C10" s="34" t="s">
        <v>121</v>
      </c>
      <c r="D10" s="54">
        <v>404869567</v>
      </c>
      <c r="E10" s="34" t="s">
        <v>112</v>
      </c>
      <c r="F10" s="34" t="s">
        <v>122</v>
      </c>
      <c r="G10" s="34"/>
      <c r="H10" s="72"/>
    </row>
    <row r="12" spans="1:8" s="78" customFormat="1" x14ac:dyDescent="0.25"/>
    <row r="13" spans="1:8" ht="18.75" x14ac:dyDescent="0.3">
      <c r="A13" s="71" t="s">
        <v>204</v>
      </c>
      <c r="B13" s="71"/>
      <c r="C13" s="71"/>
      <c r="D13" s="71"/>
    </row>
    <row r="14" spans="1:8" s="56" customFormat="1" ht="22.5" x14ac:dyDescent="0.25">
      <c r="A14" s="53">
        <v>1</v>
      </c>
      <c r="B14" s="34" t="s">
        <v>43</v>
      </c>
      <c r="C14" s="34" t="s">
        <v>173</v>
      </c>
      <c r="D14" s="54">
        <v>405327427</v>
      </c>
      <c r="E14" s="34" t="s">
        <v>174</v>
      </c>
      <c r="F14" s="34" t="s">
        <v>175</v>
      </c>
      <c r="G14" s="34"/>
      <c r="H14" s="72"/>
    </row>
    <row r="15" spans="1:8" s="56" customFormat="1" ht="22.5" x14ac:dyDescent="0.25">
      <c r="A15" s="53">
        <v>2</v>
      </c>
      <c r="B15" s="34" t="s">
        <v>43</v>
      </c>
      <c r="C15" s="34" t="s">
        <v>176</v>
      </c>
      <c r="D15" s="54">
        <v>405327427</v>
      </c>
      <c r="E15" s="34" t="s">
        <v>174</v>
      </c>
      <c r="F15" s="34" t="s">
        <v>177</v>
      </c>
      <c r="G15" s="34"/>
      <c r="H15" s="72"/>
    </row>
    <row r="16" spans="1:8" s="56" customFormat="1" ht="22.5" x14ac:dyDescent="0.25">
      <c r="A16" s="53">
        <v>3</v>
      </c>
      <c r="B16" s="34" t="s">
        <v>43</v>
      </c>
      <c r="C16" s="34" t="s">
        <v>178</v>
      </c>
      <c r="D16" s="54">
        <v>405327427</v>
      </c>
      <c r="E16" s="34" t="s">
        <v>174</v>
      </c>
      <c r="F16" s="34" t="s">
        <v>179</v>
      </c>
      <c r="G16" s="34"/>
      <c r="H16" s="72"/>
    </row>
    <row r="17" spans="1:8" s="56" customFormat="1" ht="22.5" x14ac:dyDescent="0.25">
      <c r="A17" s="53">
        <v>4</v>
      </c>
      <c r="B17" s="34" t="s">
        <v>43</v>
      </c>
      <c r="C17" s="34" t="s">
        <v>180</v>
      </c>
      <c r="D17" s="54">
        <v>405327427</v>
      </c>
      <c r="E17" s="34" t="s">
        <v>174</v>
      </c>
      <c r="F17" s="34" t="s">
        <v>181</v>
      </c>
      <c r="G17" s="60"/>
      <c r="H17" s="72"/>
    </row>
    <row r="18" spans="1:8" s="56" customFormat="1" x14ac:dyDescent="0.25">
      <c r="A18" s="53">
        <v>5</v>
      </c>
      <c r="B18" s="34" t="s">
        <v>43</v>
      </c>
      <c r="C18" s="34" t="s">
        <v>182</v>
      </c>
      <c r="D18" s="54">
        <v>405327427</v>
      </c>
      <c r="E18" s="34" t="s">
        <v>174</v>
      </c>
      <c r="F18" s="34" t="s">
        <v>183</v>
      </c>
      <c r="G18" s="34"/>
      <c r="H18" s="72"/>
    </row>
  </sheetData>
  <mergeCells count="4">
    <mergeCell ref="A8:D8"/>
    <mergeCell ref="A13:D13"/>
    <mergeCell ref="A3:D3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XFD2"/>
    </sheetView>
  </sheetViews>
  <sheetFormatPr defaultRowHeight="15" x14ac:dyDescent="0.25"/>
  <cols>
    <col min="1" max="1" width="1.85546875" bestFit="1" customWidth="1"/>
    <col min="4" max="4" width="12.28515625" customWidth="1"/>
    <col min="5" max="5" width="33.140625" customWidth="1"/>
    <col min="6" max="6" width="17.7109375" customWidth="1"/>
    <col min="7" max="7" width="29.140625" customWidth="1"/>
  </cols>
  <sheetData>
    <row r="1" spans="1:8" s="78" customFormat="1" x14ac:dyDescent="0.25">
      <c r="A1" s="89" t="s">
        <v>35</v>
      </c>
      <c r="B1" s="90"/>
      <c r="C1" s="90"/>
      <c r="D1" s="91"/>
    </row>
    <row r="2" spans="1:8" s="78" customFormat="1" x14ac:dyDescent="0.25"/>
    <row r="3" spans="1:8" s="78" customFormat="1" ht="18.75" x14ac:dyDescent="0.3">
      <c r="A3" s="93" t="s">
        <v>201</v>
      </c>
      <c r="B3" s="94"/>
      <c r="C3" s="94"/>
      <c r="D3" s="95"/>
    </row>
    <row r="4" spans="1:8" ht="38.25" x14ac:dyDescent="0.25">
      <c r="A4" s="8">
        <v>1</v>
      </c>
      <c r="B4" s="9" t="s">
        <v>35</v>
      </c>
      <c r="C4" s="10" t="s">
        <v>36</v>
      </c>
      <c r="D4" s="11">
        <v>218064699</v>
      </c>
      <c r="E4" s="19" t="s">
        <v>37</v>
      </c>
      <c r="F4" s="10" t="s">
        <v>38</v>
      </c>
      <c r="G4" s="14" t="s">
        <v>15</v>
      </c>
      <c r="H4" s="13"/>
    </row>
    <row r="5" spans="1:8" s="24" customFormat="1" ht="36" x14ac:dyDescent="0.25">
      <c r="A5" s="8">
        <v>2</v>
      </c>
      <c r="B5" s="34" t="s">
        <v>35</v>
      </c>
      <c r="C5" s="22" t="s">
        <v>62</v>
      </c>
      <c r="D5" s="11">
        <v>417876711</v>
      </c>
      <c r="E5" s="22" t="s">
        <v>63</v>
      </c>
      <c r="F5" s="22" t="s">
        <v>64</v>
      </c>
      <c r="G5" s="55" t="s">
        <v>65</v>
      </c>
      <c r="H5" s="13"/>
    </row>
    <row r="9" spans="1:8" ht="18.75" x14ac:dyDescent="0.3">
      <c r="A9" s="71" t="s">
        <v>204</v>
      </c>
      <c r="B9" s="71"/>
      <c r="C9" s="71"/>
      <c r="D9" s="71"/>
    </row>
    <row r="10" spans="1:8" s="56" customFormat="1" ht="25.5" x14ac:dyDescent="0.25">
      <c r="A10" s="53">
        <v>1</v>
      </c>
      <c r="B10" s="57" t="s">
        <v>35</v>
      </c>
      <c r="C10" s="57" t="s">
        <v>192</v>
      </c>
      <c r="D10" s="54">
        <v>404908043</v>
      </c>
      <c r="E10" s="57" t="s">
        <v>193</v>
      </c>
      <c r="F10" s="57" t="s">
        <v>194</v>
      </c>
      <c r="G10" s="34"/>
      <c r="H10" s="72"/>
    </row>
    <row r="11" spans="1:8" s="56" customFormat="1" ht="38.25" x14ac:dyDescent="0.25">
      <c r="A11" s="53">
        <v>2</v>
      </c>
      <c r="B11" s="57" t="s">
        <v>35</v>
      </c>
      <c r="C11" s="57" t="s">
        <v>62</v>
      </c>
      <c r="D11" s="54">
        <v>405108477</v>
      </c>
      <c r="E11" s="57" t="s">
        <v>195</v>
      </c>
      <c r="F11" s="57" t="s">
        <v>196</v>
      </c>
      <c r="G11" s="34"/>
      <c r="H11" s="72"/>
    </row>
    <row r="12" spans="1:8" s="56" customFormat="1" ht="25.5" x14ac:dyDescent="0.25">
      <c r="A12" s="53">
        <v>3</v>
      </c>
      <c r="B12" s="57" t="s">
        <v>35</v>
      </c>
      <c r="C12" s="63" t="s">
        <v>36</v>
      </c>
      <c r="D12" s="64">
        <v>417876711</v>
      </c>
      <c r="E12" s="58" t="s">
        <v>63</v>
      </c>
      <c r="F12" s="58" t="s">
        <v>197</v>
      </c>
      <c r="G12" s="34"/>
      <c r="H12" s="72"/>
    </row>
    <row r="13" spans="1:8" s="56" customFormat="1" ht="38.25" x14ac:dyDescent="0.25">
      <c r="A13" s="53">
        <v>4</v>
      </c>
      <c r="B13" s="57" t="s">
        <v>35</v>
      </c>
      <c r="C13" s="57" t="s">
        <v>145</v>
      </c>
      <c r="D13" s="54">
        <v>404980231</v>
      </c>
      <c r="E13" s="58" t="s">
        <v>146</v>
      </c>
      <c r="F13" s="58" t="s">
        <v>147</v>
      </c>
      <c r="G13" s="34"/>
      <c r="H13" s="72"/>
    </row>
  </sheetData>
  <mergeCells count="3">
    <mergeCell ref="A3:D3"/>
    <mergeCell ref="A9:D9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fever+covid</vt:lpstr>
      <vt:lpstr>fever clinics</vt:lpstr>
      <vt:lpstr>fever zone</vt:lpstr>
      <vt:lpstr>ჯამი</vt:lpstr>
      <vt:lpstr>თბილისი</vt:lpstr>
      <vt:lpstr>აჭარა</vt:lpstr>
      <vt:lpstr>იმერეთი</vt:lpstr>
      <vt:lpstr>სამეგრელო-ზემო სვანეთი</vt:lpstr>
      <vt:lpstr>შიდა ქართლი</vt:lpstr>
      <vt:lpstr>ქვემო ქართლი</vt:lpstr>
      <vt:lpstr>სამცხე-ჯავახეთი</vt:lpstr>
      <vt:lpstr>მცხეთა-მთიანეთი</vt:lpstr>
      <vt:lpstr>კახეთი</vt:lpstr>
      <vt:lpstr>რაჭა-ლეჩხუმი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2020-04-11T12:02:07Z</dcterms:modified>
</cp:coreProperties>
</file>