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870" windowHeight="6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3" i="1" l="1"/>
  <c r="E8" i="1"/>
</calcChain>
</file>

<file path=xl/sharedStrings.xml><?xml version="1.0" encoding="utf-8"?>
<sst xmlns="http://schemas.openxmlformats.org/spreadsheetml/2006/main" count="14" uniqueCount="13">
  <si>
    <t>ონკოჰემატოლოგია</t>
  </si>
  <si>
    <t>ინკურაბელურ პაციენტთა პალიატიური მზრუნველობა</t>
  </si>
  <si>
    <t>დაავადებათა ადრეული გამოვ ლენა და სკრინინგი (კიბოს სკრინინგის კომპონენტი)</t>
  </si>
  <si>
    <t>ქიმიო/ჰორმონო</t>
  </si>
  <si>
    <t>ონკომედიკამენტები</t>
  </si>
  <si>
    <t>სხივური</t>
  </si>
  <si>
    <t>ონკოქირურგია</t>
  </si>
  <si>
    <t>დამტკიცებული ბიუჯეტი</t>
  </si>
  <si>
    <t>საკასო ხარჯი</t>
  </si>
  <si>
    <t>საყოველთაო ჯანდაცვა</t>
  </si>
  <si>
    <t>რეფერალური მომსახურება</t>
  </si>
  <si>
    <t>ონკოლოგია</t>
  </si>
  <si>
    <t>ჰერცეპტინი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</si>
</sst>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3" fontId="0" fillId="0" borderId="0" xfId="1" applyFo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/>
    <xf numFmtId="164" fontId="0" fillId="0" borderId="1" xfId="1" applyNumberFormat="1" applyFont="1" applyBorder="1"/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left" indent="1"/>
    </xf>
    <xf numFmtId="164" fontId="4" fillId="0" borderId="1" xfId="1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43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43" fontId="0" fillId="0" borderId="1" xfId="1" applyFont="1" applyBorder="1"/>
    <xf numFmtId="0" fontId="2" fillId="0" borderId="1" xfId="0" applyFont="1" applyBorder="1" applyAlignment="1">
      <alignment horizontal="left" indent="2"/>
    </xf>
    <xf numFmtId="43" fontId="0" fillId="0" borderId="2" xfId="1" applyFont="1" applyBorder="1" applyAlignment="1">
      <alignment horizontal="center"/>
    </xf>
    <xf numFmtId="43" fontId="0" fillId="0" borderId="3" xfId="1" applyFont="1" applyBorder="1" applyAlignment="1">
      <alignment horizontal="center"/>
    </xf>
    <xf numFmtId="43" fontId="0" fillId="0" borderId="4" xfId="1" applyFont="1" applyBorder="1" applyAlignment="1">
      <alignment horizontal="center"/>
    </xf>
    <xf numFmtId="43" fontId="4" fillId="0" borderId="1" xfId="0" applyNumberFormat="1" applyFont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0" fontId="4" fillId="0" borderId="1" xfId="1" applyNumberFormat="1" applyFont="1" applyBorder="1" applyAlignment="1">
      <alignment horizontal="center" vertical="center"/>
    </xf>
    <xf numFmtId="43" fontId="7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7"/>
  <sheetViews>
    <sheetView tabSelected="1" topLeftCell="A4" workbookViewId="0">
      <selection activeCell="H13" sqref="H13"/>
    </sheetView>
  </sheetViews>
  <sheetFormatPr defaultRowHeight="15" x14ac:dyDescent="0.25"/>
  <cols>
    <col min="2" max="2" width="9.140625" style="11"/>
    <col min="3" max="3" width="28.85546875" style="2" customWidth="1"/>
    <col min="4" max="4" width="17.42578125" style="1" customWidth="1"/>
    <col min="5" max="5" width="19.7109375" style="11" bestFit="1" customWidth="1"/>
  </cols>
  <sheetData>
    <row r="3" spans="2:5" x14ac:dyDescent="0.25">
      <c r="D3" s="28">
        <v>2018</v>
      </c>
      <c r="E3" s="28"/>
    </row>
    <row r="4" spans="2:5" ht="55.5" customHeight="1" x14ac:dyDescent="0.25">
      <c r="B4" s="14"/>
      <c r="C4" s="3"/>
      <c r="D4" s="12" t="s">
        <v>7</v>
      </c>
      <c r="E4" s="13" t="s">
        <v>8</v>
      </c>
    </row>
    <row r="5" spans="2:5" x14ac:dyDescent="0.25">
      <c r="B5" s="14">
        <v>1</v>
      </c>
      <c r="C5" s="4" t="s">
        <v>0</v>
      </c>
      <c r="D5" s="5">
        <v>2000000</v>
      </c>
      <c r="E5" s="8">
        <v>1999996.6</v>
      </c>
    </row>
    <row r="6" spans="2:5" ht="24.75" x14ac:dyDescent="0.25">
      <c r="B6" s="14">
        <v>2</v>
      </c>
      <c r="C6" s="6" t="s">
        <v>1</v>
      </c>
      <c r="D6" s="5">
        <v>2800000</v>
      </c>
      <c r="E6" s="8">
        <v>2851658.4</v>
      </c>
    </row>
    <row r="7" spans="2:5" ht="36.75" x14ac:dyDescent="0.25">
      <c r="B7" s="14">
        <v>3</v>
      </c>
      <c r="C7" s="6" t="s">
        <v>2</v>
      </c>
      <c r="D7" s="5">
        <v>860000</v>
      </c>
      <c r="E7" s="9">
        <v>780198</v>
      </c>
    </row>
    <row r="8" spans="2:5" x14ac:dyDescent="0.25">
      <c r="B8" s="14">
        <v>4</v>
      </c>
      <c r="C8" s="4" t="s">
        <v>9</v>
      </c>
      <c r="D8" s="5"/>
      <c r="E8" s="8">
        <f>E9+E10+E11+E12</f>
        <v>70000000</v>
      </c>
    </row>
    <row r="9" spans="2:5" x14ac:dyDescent="0.25">
      <c r="B9" s="15"/>
      <c r="C9" s="7" t="s">
        <v>3</v>
      </c>
      <c r="D9" s="18"/>
      <c r="E9" s="10">
        <v>13000000</v>
      </c>
    </row>
    <row r="10" spans="2:5" x14ac:dyDescent="0.25">
      <c r="B10" s="16"/>
      <c r="C10" s="7" t="s">
        <v>4</v>
      </c>
      <c r="D10" s="19"/>
      <c r="E10" s="10">
        <v>15000000</v>
      </c>
    </row>
    <row r="11" spans="2:5" x14ac:dyDescent="0.25">
      <c r="B11" s="16"/>
      <c r="C11" s="7" t="s">
        <v>5</v>
      </c>
      <c r="D11" s="19"/>
      <c r="E11" s="10">
        <v>22000000</v>
      </c>
    </row>
    <row r="12" spans="2:5" x14ac:dyDescent="0.25">
      <c r="B12" s="17"/>
      <c r="C12" s="7" t="s">
        <v>6</v>
      </c>
      <c r="D12" s="20"/>
      <c r="E12" s="10">
        <v>20000000</v>
      </c>
    </row>
    <row r="13" spans="2:5" x14ac:dyDescent="0.25">
      <c r="B13" s="14">
        <v>5</v>
      </c>
      <c r="C13" s="4" t="s">
        <v>10</v>
      </c>
      <c r="D13" s="21"/>
      <c r="E13" s="26">
        <f>E14+E15+E16</f>
        <v>8257980.79</v>
      </c>
    </row>
    <row r="14" spans="2:5" x14ac:dyDescent="0.25">
      <c r="B14" s="15"/>
      <c r="C14" s="22" t="s">
        <v>11</v>
      </c>
      <c r="D14" s="23"/>
      <c r="E14" s="27">
        <v>4610311.58</v>
      </c>
    </row>
    <row r="15" spans="2:5" x14ac:dyDescent="0.25">
      <c r="B15" s="16"/>
      <c r="C15" s="7" t="s">
        <v>0</v>
      </c>
      <c r="D15" s="24"/>
      <c r="E15" s="27">
        <v>1714258.21</v>
      </c>
    </row>
    <row r="16" spans="2:5" x14ac:dyDescent="0.25">
      <c r="B16" s="17"/>
      <c r="C16" s="7" t="s">
        <v>12</v>
      </c>
      <c r="D16" s="25"/>
      <c r="E16" s="27">
        <v>1933411</v>
      </c>
    </row>
    <row r="17" spans="5:5" ht="18.75" x14ac:dyDescent="0.3">
      <c r="E17" s="29">
        <f>E5+E6+E7+E8+E13</f>
        <v>83889833.790000007</v>
      </c>
    </row>
  </sheetData>
  <mergeCells count="5">
    <mergeCell ref="B9:B12"/>
    <mergeCell ref="D9:D12"/>
    <mergeCell ref="B14:B16"/>
    <mergeCell ref="D14:D16"/>
    <mergeCell ref="D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2019-09-04T09:58:38Z</dcterms:modified>
</cp:coreProperties>
</file>