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I2" i="1"/>
  <c r="I61" i="1" s="1"/>
</calcChain>
</file>

<file path=xl/sharedStrings.xml><?xml version="1.0" encoding="utf-8"?>
<sst xmlns="http://schemas.openxmlformats.org/spreadsheetml/2006/main" count="232" uniqueCount="185">
  <si>
    <t>N</t>
  </si>
  <si>
    <t>რ-ნი</t>
  </si>
  <si>
    <t>სამედიცინო დაწესებულება</t>
  </si>
  <si>
    <t>მისამართი</t>
  </si>
  <si>
    <t>დაწესებულების ხელმძღვანელი</t>
  </si>
  <si>
    <t>ძირითადი კონტინგენტი</t>
  </si>
  <si>
    <t>დამატებითი კონტინგენტი</t>
  </si>
  <si>
    <t>კონტინგენტი სულ</t>
  </si>
  <si>
    <t>ბენეფიციართა რაოდენობა &gt; 8000</t>
  </si>
  <si>
    <t>გლდანი</t>
  </si>
  <si>
    <t>შპს მედკაპიტალი -გლდანი</t>
  </si>
  <si>
    <t>თბილისი, ილია ვეკუას ქ.N18</t>
  </si>
  <si>
    <t>მაია აბულაძე</t>
  </si>
  <si>
    <t>შპს "მედისონ ჰოლდინგი"- გლდანი</t>
  </si>
  <si>
    <t>თბილისი, ალ. გობრონიძის ქ.27</t>
  </si>
  <si>
    <t>თამარ გამყრელიძე</t>
  </si>
  <si>
    <t>შპს სამედიცინო ჰოლდინგი 23</t>
  </si>
  <si>
    <t>თბილისი, ხიზანიშვილის ქ. №28</t>
  </si>
  <si>
    <t>ლელა ფირცხალაიშვილი</t>
  </si>
  <si>
    <t>სს"ევექსის კლინიკები"-გლდანის პოლიკლინიკა</t>
  </si>
  <si>
    <t>მარატ ნოზაძის ქ.N8</t>
  </si>
  <si>
    <t>მარიამა ჩნთაძე</t>
  </si>
  <si>
    <t>შპს "თბ.  №24   ბავშვთა პოლიკლინიკა"</t>
  </si>
  <si>
    <t>თბილისი, ლიბანის №1</t>
  </si>
  <si>
    <t>მაგული ჯიქია</t>
  </si>
  <si>
    <t>შპს MEDHOUSE</t>
  </si>
  <si>
    <t>გლდანი, მე-3 მკრ, მ.აბაშიძის #7</t>
  </si>
  <si>
    <t>გიორგი კვარაცხელია</t>
  </si>
  <si>
    <t>დიდუბე</t>
  </si>
  <si>
    <t>სს"ევექსის კლინიკები"-დიდუბის პოლიკლინიკა</t>
  </si>
  <si>
    <t>წერეთლის გამზირი N123</t>
  </si>
  <si>
    <t>ბელა ჩალიგავა</t>
  </si>
  <si>
    <t>შპს ქ. თბილისის N3 სამკურნალო პროფილაქტიკური ცენტრი</t>
  </si>
  <si>
    <t>თბილისი, ზ. ჭავჭავაძის ქ. N7</t>
  </si>
  <si>
    <t>ნანა შარაშენიძე / 599571258</t>
  </si>
  <si>
    <t>შპს მედკაპიტალი - დიდუბე</t>
  </si>
  <si>
    <t>ქ. თბილისი, აკ, წერეთლის გამზ. N117</t>
  </si>
  <si>
    <t>ხათუნა ტყებუჩავა</t>
  </si>
  <si>
    <t>ვაკე</t>
  </si>
  <si>
    <t>შპს Krol Medical Corporation -ვაკე</t>
  </si>
  <si>
    <t>ჭავჭავაძის გამზ. 44</t>
  </si>
  <si>
    <t>ნატო ბერიშვილი/ გენ/დირ გიორგი ბერაძე</t>
  </si>
  <si>
    <t>ისანი</t>
  </si>
  <si>
    <t>შპს თბილისის N4 საოჯახო მედიცინის ცენტრი</t>
  </si>
  <si>
    <t>თბილისი, ვაზისუბნის მე-4 მ/რ, 1კვ.</t>
  </si>
  <si>
    <t>ვახტანგ ჭედია /577714167</t>
  </si>
  <si>
    <t>შპს ქ.თბილისის №19 მოზრდილთა პოლიკლინიკა</t>
  </si>
  <si>
    <t>თბილისი, მოსკოვის გამზირი N23</t>
  </si>
  <si>
    <t>ნათია ფირცხელაური /599510306</t>
  </si>
  <si>
    <t>სს"ევექსის კლინიკები"-ისნის პოლიკლინიკა</t>
  </si>
  <si>
    <t>ქეთევან წამებულის ქ N69</t>
  </si>
  <si>
    <t>ქეთევან ფირცხალავა</t>
  </si>
  <si>
    <t>შპს "სამკურნალო-სადიაგნოსტიკო ცენტრი სამგორი მედი"</t>
  </si>
  <si>
    <t>თბილისი, კახეთის გზატკეცილი N23</t>
  </si>
  <si>
    <t>ვასო ალანია /იამზე ქაშაკაშვილი</t>
  </si>
  <si>
    <t>შპს თბილისის სამკურნალო-პროფილაქტიკური ცენტრი-ძველი ავლაბარი</t>
  </si>
  <si>
    <t>თბილისი, ფაღავას №25</t>
  </si>
  <si>
    <t>მარინე სარჯველაძე</t>
  </si>
  <si>
    <t>მთაწმინდა</t>
  </si>
  <si>
    <t>სს პოლიკლინიკა ვერე</t>
  </si>
  <si>
    <t>ქ.თბილისი, ლ.ქიაჩელის ქ.N18-20</t>
  </si>
  <si>
    <t>ქეთევან ჩახნაშვილი</t>
  </si>
  <si>
    <t>სს"ევექსის კლინიკები"-მთაწმინდის პოლოკლინიკა</t>
  </si>
  <si>
    <t>ვეკუას ქ N3</t>
  </si>
  <si>
    <t>ეთერი გილილაშვილი</t>
  </si>
  <si>
    <t>შპს "MEDICOM"</t>
  </si>
  <si>
    <t>რ.ლაღიძის ქ. N8</t>
  </si>
  <si>
    <t>სალომე ყვავილაშვილი/ 595807777</t>
  </si>
  <si>
    <t>შ.პ.ს. "კლინიკა ვაკეში"</t>
  </si>
  <si>
    <t>ქ. თბილისი, ს. ჯანაშიას ქ. 21</t>
  </si>
  <si>
    <t>ზინაიდა ვაშაკიძე</t>
  </si>
  <si>
    <t>ნაძალადევი</t>
  </si>
  <si>
    <t>შპს ქ.თბილისის №2 საოჯახო მედიცინის ცენტრი</t>
  </si>
  <si>
    <t>თბილისი, თ.ერისთავის №3</t>
  </si>
  <si>
    <t>ვაჟა მუხარიძე</t>
  </si>
  <si>
    <t>შპს Krol Medical Corporation - ნაძალადევი</t>
  </si>
  <si>
    <t>ნაქალაქევის ქ. N3</t>
  </si>
  <si>
    <t>შპს მოზრდილთა N2 პოლიკლინიკა</t>
  </si>
  <si>
    <t>თბილისი, ცოტნე დადიანისქ. N20</t>
  </si>
  <si>
    <t>ნუნუ მოლაშვილი</t>
  </si>
  <si>
    <t>შპს ულტრამედი</t>
  </si>
  <si>
    <t>თბილისი, დასახლება თემქა სავაჭრო ცენტრი</t>
  </si>
  <si>
    <t>ნანა გოგოლაძე</t>
  </si>
  <si>
    <t>საბურთალო</t>
  </si>
  <si>
    <t>შპს მედკაპიტალი - საბურთალო</t>
  </si>
  <si>
    <t>თბილისი, გამრეკელის ქ. N19</t>
  </si>
  <si>
    <t>მედეა ზარნაძე</t>
  </si>
  <si>
    <t>შპს "მედისონ ჰოლდინგი" - საბურთალო</t>
  </si>
  <si>
    <t>თბილისი, ვაჟა-ფშაველას გამზირი N 83/11</t>
  </si>
  <si>
    <t>ნინო მურადაშვილი</t>
  </si>
  <si>
    <t>შპს "ქ. თბილისის  № 14 შერეული პოლიკლინიკა"</t>
  </si>
  <si>
    <t>ვაშლიჯვარი, 14–ბ კორპ. I სართული</t>
  </si>
  <si>
    <t>ლექსო კერძევაძე</t>
  </si>
  <si>
    <t>შპს რეგიონული ჰოსპიტალის საბურთალოს პოლიკლინიკა</t>
  </si>
  <si>
    <t>დავით თავხელიძის ქ. N1</t>
  </si>
  <si>
    <t>მარიკა ბეგიაშვილი</t>
  </si>
  <si>
    <t>სს "ევექსის კლინიკები"-საბურთალოს პოლოკლინიკა</t>
  </si>
  <si>
    <t>ვაჟა–ფშაველას გამზ.N40</t>
  </si>
  <si>
    <t>ნიკოლოზ აფსნაძე</t>
  </si>
  <si>
    <t>სს"ევექსის კლინიკები"-დიდი დიღმის პოლიკლინიკა</t>
  </si>
  <si>
    <t>ი. პეტრიწის 16, N16ა კორპ. მიმდებარედ</t>
  </si>
  <si>
    <t>ნინო ალაშვილი</t>
  </si>
  <si>
    <t>სამგორი</t>
  </si>
  <si>
    <t>შპს "მედისონ ჰოლდინგი" - სამგორი</t>
  </si>
  <si>
    <t>თბილისი, კალოუბნის ქ. N12</t>
  </si>
  <si>
    <t>ცოტნე შეროზია</t>
  </si>
  <si>
    <t>სს"ევექსის კლინიკები"-ვარკეთილის პოლიკლინიკა</t>
  </si>
  <si>
    <t>ჯავახეთის ქ N30</t>
  </si>
  <si>
    <t>ნინო ქობულაძე</t>
  </si>
  <si>
    <t>შპს მედკაპიტალი - სამგორი</t>
  </si>
  <si>
    <t>თბილისი, მოსკოვის გამზირი , მე-4 კვ., მე-3 კოლრპ.</t>
  </si>
  <si>
    <t>მერაბ მიქელაძე</t>
  </si>
  <si>
    <t>შპს ავერსის კლინიკა</t>
  </si>
  <si>
    <t>თბილისი, ბოგდან ხმელნიცკის №153ა</t>
  </si>
  <si>
    <t>დიმიტრი ჯორბენაძე</t>
  </si>
  <si>
    <t>შპს ბიჯი უნიმედი</t>
  </si>
  <si>
    <t>ქ.თბილისი,რუსთავის გზატკეცილი N28.</t>
  </si>
  <si>
    <t>დავით ფესტვენიძე</t>
  </si>
  <si>
    <t>შპს დევნილთა საოჯახო მედიცინის ცენტრი</t>
  </si>
  <si>
    <t>ვარკეთილი, კალოუბნის 16</t>
  </si>
  <si>
    <t>ირაკლი აბაშიძე</t>
  </si>
  <si>
    <t>შპს  მოზრდილთა 25-ე პოლიკლინიკა</t>
  </si>
  <si>
    <t>თბილისი,  ჭიჭინაძისN11</t>
  </si>
  <si>
    <t>პაატა კობერიძე</t>
  </si>
  <si>
    <t>ჩუღურეთი</t>
  </si>
  <si>
    <t>შპს საოჯახო მედიცინის ეროვნული სასწავლო ცენტრი</t>
  </si>
  <si>
    <t>მიხ. წინამძღვრიშვილის # 57</t>
  </si>
  <si>
    <t>ირინე ქაროსანიძე</t>
  </si>
  <si>
    <t>შპს "ოჯახის მკურნალი"</t>
  </si>
  <si>
    <t>თბილისი , კ. ხეთაგუროვის ქ. №6</t>
  </si>
  <si>
    <t>დიანა ტყეშელაშვილი</t>
  </si>
  <si>
    <t>შპს "სამედიცინო ცენტრი მედიმედი"</t>
  </si>
  <si>
    <t>მარჯანიშვილის ქ. N9</t>
  </si>
  <si>
    <t>მანანა ელიზბარაშვილი-ყენია</t>
  </si>
  <si>
    <t>ბენეფიციართა რაოდენობა 5000-დან -8000 -მდე</t>
  </si>
  <si>
    <t>შპს "  № 21 ბავშვთა პოლიკლინიკა "</t>
  </si>
  <si>
    <t>თბილისი,დიღმის მას.მე-5 კვარტ.მე-5-ა კორპ.</t>
  </si>
  <si>
    <t>ნანა ლაკირბაია</t>
  </si>
  <si>
    <t>შპს ”სამკურნალო-პროფილაქტიკური ცენტრი N7”</t>
  </si>
  <si>
    <t>თბილისი, ა.წერეთლის გამზ. №55</t>
  </si>
  <si>
    <t>ქეთევანი ჯანელიძე</t>
  </si>
  <si>
    <t>შპს ,,პრემიუმ მედსერვისი"</t>
  </si>
  <si>
    <t>ქ. თბილისი, ი. ჭავჭავაძის გამზ. N33 ბ</t>
  </si>
  <si>
    <t>ანა სხვიტარიძე</t>
  </si>
  <si>
    <t>შპს მედალფა</t>
  </si>
  <si>
    <t>თბილისი, ალ. ყაზბეგის N16</t>
  </si>
  <si>
    <t>გიორგი ამბროლიანი</t>
  </si>
  <si>
    <t>შპს "ქ. თბილისის  № 11 სამკურნალო-პროფილაქტიკური ცენტრი"</t>
  </si>
  <si>
    <t>თბილისი, ვარკეთილი 3, I მ/რ, კორპ.17</t>
  </si>
  <si>
    <t>თინა გრძელიშვილი</t>
  </si>
  <si>
    <t>შპს „საოჯახო მედიცინის ცენტრი - აფხაზეთი“</t>
  </si>
  <si>
    <t>თბილისი, ლაღიძის №8</t>
  </si>
  <si>
    <t>ლამზირა ზოდელავა</t>
  </si>
  <si>
    <t>შპს ბავშვთა ჯანმრთელობის ცენტრი</t>
  </si>
  <si>
    <t>ქ.თბილისი, ბუაჩიძის ქ.N12.</t>
  </si>
  <si>
    <t>თამთა ივანაშვილი</t>
  </si>
  <si>
    <t>შპს სამკურნალო-პროფილაქტიკური ცენტრი პირველი</t>
  </si>
  <si>
    <t>თბილისი, ხუდადოვის №10</t>
  </si>
  <si>
    <t>ნესტან ჯიბლაძე</t>
  </si>
  <si>
    <t>ავადმყოფთა მომსახურე სასულიერო პირთა ორდენის (კამილიელების) ფილიალი საქართველოში</t>
  </si>
  <si>
    <t>ანაპის 414,დივიზიის ქ.N11</t>
  </si>
  <si>
    <t>კობა კაბოსნიძე</t>
  </si>
  <si>
    <t>შპს "მკურნალი 2002"</t>
  </si>
  <si>
    <t>თბილისი, ცოტნე დადიანის N87</t>
  </si>
  <si>
    <t>მეგი კერესელიძე</t>
  </si>
  <si>
    <t>შპს №1 პოლიკლინიკა</t>
  </si>
  <si>
    <t>ქ. თბილისი, ე.ბეჟანიშვილის ქ.N23.</t>
  </si>
  <si>
    <t>შორენა ჯაფარიძე</t>
  </si>
  <si>
    <t>შპს 4 პოლიკლინიკა</t>
  </si>
  <si>
    <t>ქ.თბილისი, გურამიშვილის გამზ.N9.</t>
  </si>
  <si>
    <t>ირინე გუგეშაშვილი</t>
  </si>
  <si>
    <t>სს "ქ. თბ.მოზრდილთა N26  პოლიკლინიკა"</t>
  </si>
  <si>
    <t>ქ. თბილისი, ვაჟა-ფშაველას გამზირი N26</t>
  </si>
  <si>
    <t>ელენე ქრისტესიაშვილი/ელენე გომელაური</t>
  </si>
  <si>
    <t>შპს ჯანმრთელობის ცენტრი</t>
  </si>
  <si>
    <t>ქ. თბილისი, ალ. ყაზბეგის გამზირი №14ბ (იყო მიცკევიჩის №29)</t>
  </si>
  <si>
    <t>ლალი გუჯაბიძე</t>
  </si>
  <si>
    <t>შპს ლილოს სამედიცინო ცენტრი</t>
  </si>
  <si>
    <t>თბილისი, ლილოს დასახლება; ფრანგულიანის ქ. N19</t>
  </si>
  <si>
    <t>მადონა ჭეიშვილი</t>
  </si>
  <si>
    <t>ააიპ ბერძნული სამედიცინო ფონდი "ჰიპოკრატე"</t>
  </si>
  <si>
    <t>თბილისი, ნინოშვილის N23</t>
  </si>
  <si>
    <t>როლანდ სტამატოვი</t>
  </si>
  <si>
    <t>ბრიგადების რაოდენობა         (1 ექიმი, 1 ექთანი)</t>
  </si>
  <si>
    <t>სულ ექიმების რაოდენობა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</si>
</sst>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charset val="204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164" fontId="0" fillId="0" borderId="1" xfId="1" applyNumberFormat="1" applyFont="1" applyFill="1" applyBorder="1"/>
    <xf numFmtId="164" fontId="0" fillId="0" borderId="1" xfId="1" applyNumberFormat="1" applyFont="1" applyBorder="1"/>
    <xf numFmtId="0" fontId="0" fillId="0" borderId="0" xfId="0" applyFill="1"/>
    <xf numFmtId="0" fontId="0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164" fontId="4" fillId="0" borderId="1" xfId="1" applyNumberFormat="1" applyFont="1" applyFill="1" applyBorder="1"/>
    <xf numFmtId="0" fontId="0" fillId="0" borderId="0" xfId="0" applyFont="1" applyFill="1"/>
    <xf numFmtId="164" fontId="0" fillId="0" borderId="2" xfId="1" applyNumberFormat="1" applyFont="1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164" fontId="0" fillId="4" borderId="1" xfId="1" applyNumberFormat="1" applyFont="1" applyFill="1" applyBorder="1"/>
    <xf numFmtId="164" fontId="0" fillId="0" borderId="3" xfId="1" applyNumberFormat="1" applyFont="1" applyBorder="1"/>
    <xf numFmtId="0" fontId="0" fillId="4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4" xfId="1" applyNumberFormat="1" applyFont="1" applyBorder="1"/>
    <xf numFmtId="0" fontId="0" fillId="0" borderId="0" xfId="0" applyAlignment="1">
      <alignment wrapText="1"/>
    </xf>
    <xf numFmtId="164" fontId="5" fillId="5" borderId="0" xfId="0" applyNumberFormat="1" applyFont="1" applyFill="1" applyAlignment="1">
      <alignment vertical="center" wrapText="1"/>
    </xf>
    <xf numFmtId="0" fontId="6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topLeftCell="A34" workbookViewId="0">
      <selection activeCell="K60" sqref="K60"/>
    </sheetView>
  </sheetViews>
  <sheetFormatPr defaultRowHeight="15" x14ac:dyDescent="0.25"/>
  <cols>
    <col min="1" max="1" width="4.140625" customWidth="1"/>
    <col min="2" max="2" width="10.5703125" customWidth="1"/>
    <col min="3" max="3" width="49.28515625" style="24" customWidth="1"/>
    <col min="4" max="4" width="38.7109375" style="24" customWidth="1"/>
    <col min="5" max="5" width="38.7109375" customWidth="1"/>
  </cols>
  <sheetData>
    <row r="1" spans="1:9" ht="147.75" x14ac:dyDescent="0.2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183</v>
      </c>
    </row>
    <row r="2" spans="1:9" ht="23.25" customHeight="1" x14ac:dyDescent="0.25">
      <c r="A2" s="4" t="s">
        <v>8</v>
      </c>
      <c r="B2" s="4"/>
      <c r="C2" s="4"/>
      <c r="D2" s="4"/>
      <c r="E2" s="4"/>
      <c r="F2" s="4"/>
      <c r="G2" s="4"/>
      <c r="H2" s="4"/>
      <c r="I2" s="25">
        <f>SUM(I3:I41)</f>
        <v>481</v>
      </c>
    </row>
    <row r="3" spans="1:9" s="9" customFormat="1" x14ac:dyDescent="0.25">
      <c r="A3" s="5">
        <v>1</v>
      </c>
      <c r="B3" s="5" t="s">
        <v>9</v>
      </c>
      <c r="C3" s="6" t="s">
        <v>10</v>
      </c>
      <c r="D3" s="6" t="s">
        <v>11</v>
      </c>
      <c r="E3" s="5" t="s">
        <v>12</v>
      </c>
      <c r="F3" s="7">
        <v>56129</v>
      </c>
      <c r="G3" s="7">
        <v>10</v>
      </c>
      <c r="H3" s="7">
        <v>56139</v>
      </c>
      <c r="I3" s="8">
        <v>30</v>
      </c>
    </row>
    <row r="4" spans="1:9" s="9" customFormat="1" x14ac:dyDescent="0.25">
      <c r="A4" s="5">
        <v>2</v>
      </c>
      <c r="B4" s="5" t="s">
        <v>9</v>
      </c>
      <c r="C4" s="6" t="s">
        <v>13</v>
      </c>
      <c r="D4" s="6" t="s">
        <v>14</v>
      </c>
      <c r="E4" s="5" t="s">
        <v>15</v>
      </c>
      <c r="F4" s="7">
        <v>30526</v>
      </c>
      <c r="G4" s="7">
        <v>118</v>
      </c>
      <c r="H4" s="7">
        <v>30644</v>
      </c>
      <c r="I4" s="8">
        <v>14</v>
      </c>
    </row>
    <row r="5" spans="1:9" s="9" customFormat="1" x14ac:dyDescent="0.25">
      <c r="A5" s="5">
        <v>3</v>
      </c>
      <c r="B5" s="5" t="s">
        <v>9</v>
      </c>
      <c r="C5" s="6" t="s">
        <v>16</v>
      </c>
      <c r="D5" s="6" t="s">
        <v>17</v>
      </c>
      <c r="E5" s="5" t="s">
        <v>18</v>
      </c>
      <c r="F5" s="7">
        <v>29682</v>
      </c>
      <c r="G5" s="7">
        <v>40</v>
      </c>
      <c r="H5" s="7">
        <v>29722</v>
      </c>
      <c r="I5" s="8">
        <v>18</v>
      </c>
    </row>
    <row r="6" spans="1:9" s="9" customFormat="1" x14ac:dyDescent="0.25">
      <c r="A6" s="5">
        <v>4</v>
      </c>
      <c r="B6" s="5" t="s">
        <v>9</v>
      </c>
      <c r="C6" s="6" t="s">
        <v>19</v>
      </c>
      <c r="D6" s="6" t="s">
        <v>20</v>
      </c>
      <c r="E6" s="5" t="s">
        <v>21</v>
      </c>
      <c r="F6" s="7">
        <v>16826</v>
      </c>
      <c r="G6" s="7">
        <v>118</v>
      </c>
      <c r="H6" s="7">
        <v>16944</v>
      </c>
      <c r="I6" s="8">
        <v>7</v>
      </c>
    </row>
    <row r="7" spans="1:9" s="9" customFormat="1" x14ac:dyDescent="0.25">
      <c r="A7" s="5">
        <v>5</v>
      </c>
      <c r="B7" s="5" t="s">
        <v>9</v>
      </c>
      <c r="C7" s="6" t="s">
        <v>22</v>
      </c>
      <c r="D7" s="6" t="s">
        <v>23</v>
      </c>
      <c r="E7" s="5" t="s">
        <v>24</v>
      </c>
      <c r="F7" s="7">
        <v>8512</v>
      </c>
      <c r="G7" s="7">
        <v>3</v>
      </c>
      <c r="H7" s="7">
        <v>8515</v>
      </c>
      <c r="I7" s="8">
        <v>9</v>
      </c>
    </row>
    <row r="8" spans="1:9" s="9" customFormat="1" x14ac:dyDescent="0.25">
      <c r="A8" s="5">
        <v>6</v>
      </c>
      <c r="B8" s="5" t="s">
        <v>9</v>
      </c>
      <c r="C8" s="6" t="s">
        <v>25</v>
      </c>
      <c r="D8" s="6" t="s">
        <v>26</v>
      </c>
      <c r="E8" s="5" t="s">
        <v>27</v>
      </c>
      <c r="F8" s="7">
        <v>8350</v>
      </c>
      <c r="G8" s="7">
        <v>3</v>
      </c>
      <c r="H8" s="7">
        <v>8353</v>
      </c>
      <c r="I8" s="8">
        <v>4</v>
      </c>
    </row>
    <row r="9" spans="1:9" s="9" customFormat="1" x14ac:dyDescent="0.25">
      <c r="A9" s="5">
        <v>7</v>
      </c>
      <c r="B9" s="5" t="s">
        <v>28</v>
      </c>
      <c r="C9" s="6" t="s">
        <v>29</v>
      </c>
      <c r="D9" s="6" t="s">
        <v>30</v>
      </c>
      <c r="E9" s="5" t="s">
        <v>31</v>
      </c>
      <c r="F9" s="7">
        <v>20487</v>
      </c>
      <c r="G9" s="7">
        <v>72</v>
      </c>
      <c r="H9" s="7">
        <v>20559</v>
      </c>
      <c r="I9" s="8">
        <v>9</v>
      </c>
    </row>
    <row r="10" spans="1:9" s="9" customFormat="1" ht="30" x14ac:dyDescent="0.25">
      <c r="A10" s="5">
        <v>8</v>
      </c>
      <c r="B10" s="5" t="s">
        <v>28</v>
      </c>
      <c r="C10" s="6" t="s">
        <v>32</v>
      </c>
      <c r="D10" s="6" t="s">
        <v>33</v>
      </c>
      <c r="E10" s="5" t="s">
        <v>34</v>
      </c>
      <c r="F10" s="7">
        <v>19493</v>
      </c>
      <c r="G10" s="7">
        <v>13</v>
      </c>
      <c r="H10" s="7">
        <v>19506</v>
      </c>
      <c r="I10" s="8">
        <v>23</v>
      </c>
    </row>
    <row r="11" spans="1:9" s="9" customFormat="1" x14ac:dyDescent="0.25">
      <c r="A11" s="5">
        <v>9</v>
      </c>
      <c r="B11" s="5" t="s">
        <v>28</v>
      </c>
      <c r="C11" s="6" t="s">
        <v>35</v>
      </c>
      <c r="D11" s="6" t="s">
        <v>36</v>
      </c>
      <c r="E11" s="5" t="s">
        <v>37</v>
      </c>
      <c r="F11" s="7">
        <v>13319</v>
      </c>
      <c r="G11" s="7">
        <v>1</v>
      </c>
      <c r="H11" s="7">
        <v>13320</v>
      </c>
      <c r="I11" s="8">
        <v>8</v>
      </c>
    </row>
    <row r="12" spans="1:9" s="9" customFormat="1" x14ac:dyDescent="0.25">
      <c r="A12" s="5">
        <v>10</v>
      </c>
      <c r="B12" s="5" t="s">
        <v>38</v>
      </c>
      <c r="C12" s="6" t="s">
        <v>39</v>
      </c>
      <c r="D12" s="6" t="s">
        <v>40</v>
      </c>
      <c r="E12" s="5" t="s">
        <v>41</v>
      </c>
      <c r="F12" s="7">
        <v>12309</v>
      </c>
      <c r="G12" s="7">
        <v>1</v>
      </c>
      <c r="H12" s="7">
        <v>12310</v>
      </c>
      <c r="I12" s="8">
        <v>6</v>
      </c>
    </row>
    <row r="13" spans="1:9" s="14" customFormat="1" x14ac:dyDescent="0.25">
      <c r="A13" s="5">
        <v>11</v>
      </c>
      <c r="B13" s="10" t="s">
        <v>42</v>
      </c>
      <c r="C13" s="11" t="s">
        <v>43</v>
      </c>
      <c r="D13" s="12" t="s">
        <v>44</v>
      </c>
      <c r="E13" s="10" t="s">
        <v>45</v>
      </c>
      <c r="F13" s="13">
        <v>35415</v>
      </c>
      <c r="G13" s="13">
        <v>67</v>
      </c>
      <c r="H13" s="13">
        <v>35482</v>
      </c>
      <c r="I13" s="8">
        <v>32</v>
      </c>
    </row>
    <row r="14" spans="1:9" s="9" customFormat="1" ht="30" x14ac:dyDescent="0.25">
      <c r="A14" s="5">
        <v>12</v>
      </c>
      <c r="B14" s="5" t="s">
        <v>42</v>
      </c>
      <c r="C14" s="6" t="s">
        <v>46</v>
      </c>
      <c r="D14" s="6" t="s">
        <v>47</v>
      </c>
      <c r="E14" s="5" t="s">
        <v>48</v>
      </c>
      <c r="F14" s="7">
        <v>25720</v>
      </c>
      <c r="G14" s="7">
        <v>97</v>
      </c>
      <c r="H14" s="7">
        <v>25817</v>
      </c>
      <c r="I14" s="8">
        <v>15</v>
      </c>
    </row>
    <row r="15" spans="1:9" s="9" customFormat="1" x14ac:dyDescent="0.25">
      <c r="A15" s="5">
        <v>13</v>
      </c>
      <c r="B15" s="5" t="s">
        <v>42</v>
      </c>
      <c r="C15" s="6" t="s">
        <v>49</v>
      </c>
      <c r="D15" s="6" t="s">
        <v>50</v>
      </c>
      <c r="E15" s="5" t="s">
        <v>51</v>
      </c>
      <c r="F15" s="7">
        <v>13300</v>
      </c>
      <c r="G15" s="7">
        <v>8</v>
      </c>
      <c r="H15" s="7">
        <v>13308</v>
      </c>
      <c r="I15" s="8">
        <v>7</v>
      </c>
    </row>
    <row r="16" spans="1:9" s="9" customFormat="1" ht="30" x14ac:dyDescent="0.25">
      <c r="A16" s="5">
        <v>14</v>
      </c>
      <c r="B16" s="5" t="s">
        <v>42</v>
      </c>
      <c r="C16" s="6" t="s">
        <v>52</v>
      </c>
      <c r="D16" s="6" t="s">
        <v>53</v>
      </c>
      <c r="E16" s="5" t="s">
        <v>54</v>
      </c>
      <c r="F16" s="7">
        <v>10115</v>
      </c>
      <c r="G16" s="7">
        <v>274</v>
      </c>
      <c r="H16" s="7">
        <v>10389</v>
      </c>
      <c r="I16" s="8">
        <v>2</v>
      </c>
    </row>
    <row r="17" spans="1:9" s="9" customFormat="1" ht="30" x14ac:dyDescent="0.25">
      <c r="A17" s="5">
        <v>15</v>
      </c>
      <c r="B17" s="5" t="s">
        <v>42</v>
      </c>
      <c r="C17" s="6" t="s">
        <v>55</v>
      </c>
      <c r="D17" s="6" t="s">
        <v>56</v>
      </c>
      <c r="E17" s="5" t="s">
        <v>57</v>
      </c>
      <c r="F17" s="7">
        <v>8544</v>
      </c>
      <c r="G17" s="7">
        <v>4</v>
      </c>
      <c r="H17" s="7">
        <v>8548</v>
      </c>
      <c r="I17" s="8">
        <v>7</v>
      </c>
    </row>
    <row r="18" spans="1:9" s="9" customFormat="1" x14ac:dyDescent="0.25">
      <c r="A18" s="5">
        <v>16</v>
      </c>
      <c r="B18" s="5" t="s">
        <v>58</v>
      </c>
      <c r="C18" s="6" t="s">
        <v>59</v>
      </c>
      <c r="D18" s="6" t="s">
        <v>60</v>
      </c>
      <c r="E18" s="5" t="s">
        <v>61</v>
      </c>
      <c r="F18" s="7">
        <v>22123</v>
      </c>
      <c r="G18" s="7">
        <v>85</v>
      </c>
      <c r="H18" s="7">
        <v>22208</v>
      </c>
      <c r="I18" s="8">
        <v>10</v>
      </c>
    </row>
    <row r="19" spans="1:9" s="9" customFormat="1" ht="30" x14ac:dyDescent="0.25">
      <c r="A19" s="5">
        <v>17</v>
      </c>
      <c r="B19" s="5" t="s">
        <v>58</v>
      </c>
      <c r="C19" s="6" t="s">
        <v>62</v>
      </c>
      <c r="D19" s="6" t="s">
        <v>63</v>
      </c>
      <c r="E19" s="5" t="s">
        <v>64</v>
      </c>
      <c r="F19" s="7">
        <v>19450</v>
      </c>
      <c r="G19" s="7">
        <v>245</v>
      </c>
      <c r="H19" s="7">
        <v>19695</v>
      </c>
      <c r="I19" s="8">
        <v>20</v>
      </c>
    </row>
    <row r="20" spans="1:9" s="9" customFormat="1" x14ac:dyDescent="0.25">
      <c r="A20" s="5">
        <v>18</v>
      </c>
      <c r="B20" s="5" t="s">
        <v>58</v>
      </c>
      <c r="C20" s="6" t="s">
        <v>65</v>
      </c>
      <c r="D20" s="6" t="s">
        <v>66</v>
      </c>
      <c r="E20" s="5" t="s">
        <v>67</v>
      </c>
      <c r="F20" s="7">
        <v>17365</v>
      </c>
      <c r="G20" s="7">
        <v>53</v>
      </c>
      <c r="H20" s="7">
        <v>17418</v>
      </c>
      <c r="I20" s="8">
        <v>10</v>
      </c>
    </row>
    <row r="21" spans="1:9" s="9" customFormat="1" x14ac:dyDescent="0.25">
      <c r="A21" s="5">
        <v>19</v>
      </c>
      <c r="B21" s="5" t="s">
        <v>58</v>
      </c>
      <c r="C21" s="6" t="s">
        <v>68</v>
      </c>
      <c r="D21" s="6" t="s">
        <v>69</v>
      </c>
      <c r="E21" s="5" t="s">
        <v>70</v>
      </c>
      <c r="F21" s="7">
        <v>9575</v>
      </c>
      <c r="G21" s="7">
        <v>2</v>
      </c>
      <c r="H21" s="7">
        <v>9577</v>
      </c>
      <c r="I21" s="8">
        <v>3</v>
      </c>
    </row>
    <row r="22" spans="1:9" s="9" customFormat="1" ht="30" x14ac:dyDescent="0.25">
      <c r="A22" s="5">
        <v>20</v>
      </c>
      <c r="B22" s="5" t="s">
        <v>71</v>
      </c>
      <c r="C22" s="6" t="s">
        <v>72</v>
      </c>
      <c r="D22" s="6" t="s">
        <v>73</v>
      </c>
      <c r="E22" s="5" t="s">
        <v>74</v>
      </c>
      <c r="F22" s="7">
        <v>20488</v>
      </c>
      <c r="G22" s="7">
        <v>19</v>
      </c>
      <c r="H22" s="7">
        <v>20507</v>
      </c>
      <c r="I22" s="8">
        <v>18</v>
      </c>
    </row>
    <row r="23" spans="1:9" s="9" customFormat="1" x14ac:dyDescent="0.25">
      <c r="A23" s="5">
        <v>21</v>
      </c>
      <c r="B23" s="5" t="s">
        <v>71</v>
      </c>
      <c r="C23" s="6" t="s">
        <v>75</v>
      </c>
      <c r="D23" s="6" t="s">
        <v>76</v>
      </c>
      <c r="E23" s="5" t="s">
        <v>41</v>
      </c>
      <c r="F23" s="7">
        <v>16249</v>
      </c>
      <c r="G23" s="7">
        <v>4</v>
      </c>
      <c r="H23" s="7">
        <v>16253</v>
      </c>
      <c r="I23" s="8">
        <v>12</v>
      </c>
    </row>
    <row r="24" spans="1:9" s="9" customFormat="1" x14ac:dyDescent="0.25">
      <c r="A24" s="5">
        <v>22</v>
      </c>
      <c r="B24" s="5" t="s">
        <v>71</v>
      </c>
      <c r="C24" s="6" t="s">
        <v>77</v>
      </c>
      <c r="D24" s="6" t="s">
        <v>78</v>
      </c>
      <c r="E24" s="5" t="s">
        <v>79</v>
      </c>
      <c r="F24" s="7">
        <v>14270</v>
      </c>
      <c r="G24" s="7">
        <v>4</v>
      </c>
      <c r="H24" s="7">
        <v>14274</v>
      </c>
      <c r="I24" s="8">
        <v>13</v>
      </c>
    </row>
    <row r="25" spans="1:9" s="9" customFormat="1" ht="30" x14ac:dyDescent="0.25">
      <c r="A25" s="5">
        <v>23</v>
      </c>
      <c r="B25" s="5" t="s">
        <v>71</v>
      </c>
      <c r="C25" s="6" t="s">
        <v>80</v>
      </c>
      <c r="D25" s="6" t="s">
        <v>81</v>
      </c>
      <c r="E25" s="5" t="s">
        <v>82</v>
      </c>
      <c r="F25" s="7">
        <v>9868</v>
      </c>
      <c r="G25" s="7">
        <v>69</v>
      </c>
      <c r="H25" s="7">
        <v>9937</v>
      </c>
      <c r="I25" s="8">
        <v>6</v>
      </c>
    </row>
    <row r="26" spans="1:9" s="9" customFormat="1" x14ac:dyDescent="0.25">
      <c r="A26" s="5">
        <v>24</v>
      </c>
      <c r="B26" s="5" t="s">
        <v>83</v>
      </c>
      <c r="C26" s="6" t="s">
        <v>84</v>
      </c>
      <c r="D26" s="6" t="s">
        <v>85</v>
      </c>
      <c r="E26" s="5" t="s">
        <v>86</v>
      </c>
      <c r="F26" s="7">
        <v>43231</v>
      </c>
      <c r="G26" s="7">
        <v>17</v>
      </c>
      <c r="H26" s="7">
        <v>43248</v>
      </c>
      <c r="I26" s="8">
        <v>30</v>
      </c>
    </row>
    <row r="27" spans="1:9" s="9" customFormat="1" ht="30" x14ac:dyDescent="0.25">
      <c r="A27" s="5">
        <v>25</v>
      </c>
      <c r="B27" s="5" t="s">
        <v>83</v>
      </c>
      <c r="C27" s="6" t="s">
        <v>87</v>
      </c>
      <c r="D27" s="6" t="s">
        <v>88</v>
      </c>
      <c r="E27" s="5" t="s">
        <v>89</v>
      </c>
      <c r="F27" s="7">
        <v>26160</v>
      </c>
      <c r="G27" s="7">
        <v>37</v>
      </c>
      <c r="H27" s="7">
        <v>26197</v>
      </c>
      <c r="I27" s="8">
        <v>13</v>
      </c>
    </row>
    <row r="28" spans="1:9" s="9" customFormat="1" ht="30" x14ac:dyDescent="0.25">
      <c r="A28" s="5">
        <v>26</v>
      </c>
      <c r="B28" s="5" t="s">
        <v>83</v>
      </c>
      <c r="C28" s="6" t="s">
        <v>90</v>
      </c>
      <c r="D28" s="6" t="s">
        <v>91</v>
      </c>
      <c r="E28" s="5" t="s">
        <v>92</v>
      </c>
      <c r="F28" s="7">
        <v>21678</v>
      </c>
      <c r="G28" s="7">
        <v>17</v>
      </c>
      <c r="H28" s="7">
        <v>21695</v>
      </c>
      <c r="I28" s="8">
        <v>17</v>
      </c>
    </row>
    <row r="29" spans="1:9" s="9" customFormat="1" ht="30" x14ac:dyDescent="0.25">
      <c r="A29" s="5">
        <v>27</v>
      </c>
      <c r="B29" s="5" t="s">
        <v>83</v>
      </c>
      <c r="C29" s="6" t="s">
        <v>93</v>
      </c>
      <c r="D29" s="6" t="s">
        <v>94</v>
      </c>
      <c r="E29" s="5" t="s">
        <v>95</v>
      </c>
      <c r="F29" s="7">
        <v>20620</v>
      </c>
      <c r="G29" s="7">
        <v>28</v>
      </c>
      <c r="H29" s="7">
        <v>20648</v>
      </c>
      <c r="I29" s="8">
        <v>10</v>
      </c>
    </row>
    <row r="30" spans="1:9" s="9" customFormat="1" ht="30" x14ac:dyDescent="0.25">
      <c r="A30" s="5">
        <v>28</v>
      </c>
      <c r="B30" s="5" t="s">
        <v>83</v>
      </c>
      <c r="C30" s="6" t="s">
        <v>96</v>
      </c>
      <c r="D30" s="6" t="s">
        <v>97</v>
      </c>
      <c r="E30" s="5" t="s">
        <v>98</v>
      </c>
      <c r="F30" s="7">
        <v>16284</v>
      </c>
      <c r="G30" s="7">
        <v>161</v>
      </c>
      <c r="H30" s="7">
        <v>16445</v>
      </c>
      <c r="I30" s="8">
        <v>6</v>
      </c>
    </row>
    <row r="31" spans="1:9" s="9" customFormat="1" ht="30" x14ac:dyDescent="0.25">
      <c r="A31" s="5">
        <v>29</v>
      </c>
      <c r="B31" s="5" t="s">
        <v>83</v>
      </c>
      <c r="C31" s="6" t="s">
        <v>99</v>
      </c>
      <c r="D31" s="6" t="s">
        <v>100</v>
      </c>
      <c r="E31" s="5" t="s">
        <v>101</v>
      </c>
      <c r="F31" s="7">
        <v>10843</v>
      </c>
      <c r="G31" s="7">
        <v>52</v>
      </c>
      <c r="H31" s="7">
        <v>10895</v>
      </c>
      <c r="I31" s="8">
        <v>5</v>
      </c>
    </row>
    <row r="32" spans="1:9" s="9" customFormat="1" x14ac:dyDescent="0.25">
      <c r="A32" s="5">
        <v>30</v>
      </c>
      <c r="B32" s="5" t="s">
        <v>102</v>
      </c>
      <c r="C32" s="6" t="s">
        <v>103</v>
      </c>
      <c r="D32" s="6" t="s">
        <v>104</v>
      </c>
      <c r="E32" s="5" t="s">
        <v>105</v>
      </c>
      <c r="F32" s="7">
        <v>30520</v>
      </c>
      <c r="G32" s="7">
        <v>26</v>
      </c>
      <c r="H32" s="7">
        <v>30546</v>
      </c>
      <c r="I32" s="8">
        <v>18</v>
      </c>
    </row>
    <row r="33" spans="1:9" s="9" customFormat="1" ht="30" x14ac:dyDescent="0.25">
      <c r="A33" s="5">
        <v>31</v>
      </c>
      <c r="B33" s="5" t="s">
        <v>102</v>
      </c>
      <c r="C33" s="6" t="s">
        <v>106</v>
      </c>
      <c r="D33" s="6" t="s">
        <v>107</v>
      </c>
      <c r="E33" s="5" t="s">
        <v>108</v>
      </c>
      <c r="F33" s="7">
        <v>23912</v>
      </c>
      <c r="G33" s="7">
        <v>68</v>
      </c>
      <c r="H33" s="7">
        <v>23980</v>
      </c>
      <c r="I33" s="8">
        <v>10</v>
      </c>
    </row>
    <row r="34" spans="1:9" s="20" customFormat="1" ht="30" x14ac:dyDescent="0.25">
      <c r="A34" s="16">
        <v>32</v>
      </c>
      <c r="B34" s="16" t="s">
        <v>102</v>
      </c>
      <c r="C34" s="17" t="s">
        <v>109</v>
      </c>
      <c r="D34" s="17" t="s">
        <v>110</v>
      </c>
      <c r="E34" s="16" t="s">
        <v>111</v>
      </c>
      <c r="F34" s="18">
        <v>21112</v>
      </c>
      <c r="G34" s="18">
        <v>60</v>
      </c>
      <c r="H34" s="18">
        <v>21172</v>
      </c>
      <c r="I34" s="19">
        <v>18</v>
      </c>
    </row>
    <row r="35" spans="1:9" ht="30" x14ac:dyDescent="0.25">
      <c r="A35" s="21">
        <v>33</v>
      </c>
      <c r="B35" s="21" t="s">
        <v>102</v>
      </c>
      <c r="C35" s="6" t="s">
        <v>112</v>
      </c>
      <c r="D35" s="22" t="s">
        <v>113</v>
      </c>
      <c r="E35" s="21" t="s">
        <v>114</v>
      </c>
      <c r="F35" s="8">
        <v>10452</v>
      </c>
      <c r="G35" s="8">
        <v>50</v>
      </c>
      <c r="H35" s="8">
        <v>10502</v>
      </c>
      <c r="I35" s="23">
        <v>5</v>
      </c>
    </row>
    <row r="36" spans="1:9" ht="30" x14ac:dyDescent="0.25">
      <c r="A36" s="21">
        <v>34</v>
      </c>
      <c r="B36" s="21" t="s">
        <v>102</v>
      </c>
      <c r="C36" s="22" t="s">
        <v>115</v>
      </c>
      <c r="D36" s="22" t="s">
        <v>116</v>
      </c>
      <c r="E36" s="21" t="s">
        <v>117</v>
      </c>
      <c r="F36" s="8">
        <v>12434</v>
      </c>
      <c r="G36" s="8">
        <v>755</v>
      </c>
      <c r="H36" s="8">
        <v>13189</v>
      </c>
      <c r="I36" s="15">
        <v>10</v>
      </c>
    </row>
    <row r="37" spans="1:9" x14ac:dyDescent="0.25">
      <c r="A37" s="21">
        <v>35</v>
      </c>
      <c r="B37" s="21" t="s">
        <v>102</v>
      </c>
      <c r="C37" s="22" t="s">
        <v>118</v>
      </c>
      <c r="D37" s="22" t="s">
        <v>119</v>
      </c>
      <c r="E37" s="21" t="s">
        <v>120</v>
      </c>
      <c r="F37" s="8">
        <v>8612</v>
      </c>
      <c r="G37" s="8">
        <v>105</v>
      </c>
      <c r="H37" s="8">
        <v>8717</v>
      </c>
      <c r="I37" s="8">
        <v>10</v>
      </c>
    </row>
    <row r="38" spans="1:9" x14ac:dyDescent="0.25">
      <c r="A38" s="21">
        <v>36</v>
      </c>
      <c r="B38" s="21" t="s">
        <v>102</v>
      </c>
      <c r="C38" s="22" t="s">
        <v>121</v>
      </c>
      <c r="D38" s="22" t="s">
        <v>122</v>
      </c>
      <c r="E38" s="21" t="s">
        <v>123</v>
      </c>
      <c r="F38" s="8">
        <v>8650</v>
      </c>
      <c r="G38" s="8">
        <v>6</v>
      </c>
      <c r="H38" s="8">
        <v>8656</v>
      </c>
      <c r="I38" s="8">
        <v>7</v>
      </c>
    </row>
    <row r="39" spans="1:9" ht="30" x14ac:dyDescent="0.25">
      <c r="A39" s="21">
        <v>37</v>
      </c>
      <c r="B39" s="21" t="s">
        <v>124</v>
      </c>
      <c r="C39" s="22" t="s">
        <v>125</v>
      </c>
      <c r="D39" s="22" t="s">
        <v>126</v>
      </c>
      <c r="E39" s="21" t="s">
        <v>127</v>
      </c>
      <c r="F39" s="8">
        <v>32499</v>
      </c>
      <c r="G39" s="8">
        <v>29</v>
      </c>
      <c r="H39" s="8">
        <v>32528</v>
      </c>
      <c r="I39" s="8">
        <v>22</v>
      </c>
    </row>
    <row r="40" spans="1:9" x14ac:dyDescent="0.25">
      <c r="A40" s="21">
        <v>38</v>
      </c>
      <c r="B40" s="21" t="s">
        <v>124</v>
      </c>
      <c r="C40" s="22" t="s">
        <v>128</v>
      </c>
      <c r="D40" s="22" t="s">
        <v>129</v>
      </c>
      <c r="E40" s="21" t="s">
        <v>130</v>
      </c>
      <c r="F40" s="8">
        <v>14361</v>
      </c>
      <c r="G40" s="8">
        <v>19</v>
      </c>
      <c r="H40" s="8">
        <v>14380</v>
      </c>
      <c r="I40" s="8">
        <v>6</v>
      </c>
    </row>
    <row r="41" spans="1:9" x14ac:dyDescent="0.25">
      <c r="A41" s="21">
        <v>39</v>
      </c>
      <c r="B41" s="21" t="s">
        <v>124</v>
      </c>
      <c r="C41" s="22" t="s">
        <v>131</v>
      </c>
      <c r="D41" s="22" t="s">
        <v>132</v>
      </c>
      <c r="E41" s="21" t="s">
        <v>133</v>
      </c>
      <c r="F41" s="8">
        <v>11023</v>
      </c>
      <c r="G41" s="8">
        <v>1</v>
      </c>
      <c r="H41" s="8">
        <v>11024</v>
      </c>
      <c r="I41" s="8">
        <v>11</v>
      </c>
    </row>
    <row r="42" spans="1:9" x14ac:dyDescent="0.25">
      <c r="A42" s="21"/>
      <c r="B42" s="21"/>
      <c r="C42" s="22"/>
      <c r="D42" s="22"/>
      <c r="E42" s="21"/>
      <c r="F42" s="21"/>
      <c r="G42" s="21"/>
      <c r="H42" s="21"/>
    </row>
    <row r="43" spans="1:9" ht="21" x14ac:dyDescent="0.25">
      <c r="A43" s="4" t="s">
        <v>134</v>
      </c>
      <c r="B43" s="4"/>
      <c r="C43" s="4"/>
      <c r="D43" s="4"/>
      <c r="E43" s="4"/>
      <c r="F43" s="4"/>
      <c r="G43" s="4"/>
      <c r="H43" s="4"/>
      <c r="I43" s="25">
        <f>SUM(I44:I59)</f>
        <v>95</v>
      </c>
    </row>
    <row r="44" spans="1:9" ht="30" x14ac:dyDescent="0.25">
      <c r="A44" s="21">
        <v>40</v>
      </c>
      <c r="B44" s="21" t="s">
        <v>28</v>
      </c>
      <c r="C44" s="21" t="s">
        <v>135</v>
      </c>
      <c r="D44" s="22" t="s">
        <v>136</v>
      </c>
      <c r="E44" s="21" t="s">
        <v>137</v>
      </c>
      <c r="F44" s="8">
        <v>6599</v>
      </c>
      <c r="G44" s="8">
        <v>0</v>
      </c>
      <c r="H44" s="8">
        <v>6599</v>
      </c>
      <c r="I44" s="8">
        <v>7</v>
      </c>
    </row>
    <row r="45" spans="1:9" x14ac:dyDescent="0.25">
      <c r="A45" s="21">
        <v>41</v>
      </c>
      <c r="B45" s="21" t="s">
        <v>28</v>
      </c>
      <c r="C45" s="21" t="s">
        <v>138</v>
      </c>
      <c r="D45" s="22" t="s">
        <v>139</v>
      </c>
      <c r="E45" s="21" t="s">
        <v>140</v>
      </c>
      <c r="F45" s="8">
        <v>5225</v>
      </c>
      <c r="G45" s="8">
        <v>3</v>
      </c>
      <c r="H45" s="8">
        <v>5228</v>
      </c>
      <c r="I45" s="8">
        <v>6</v>
      </c>
    </row>
    <row r="46" spans="1:9" x14ac:dyDescent="0.25">
      <c r="A46" s="21">
        <v>42</v>
      </c>
      <c r="B46" s="21" t="s">
        <v>38</v>
      </c>
      <c r="C46" s="21" t="s">
        <v>141</v>
      </c>
      <c r="D46" s="22" t="s">
        <v>142</v>
      </c>
      <c r="E46" s="21" t="s">
        <v>143</v>
      </c>
      <c r="F46" s="8">
        <v>7165</v>
      </c>
      <c r="G46" s="8">
        <v>1</v>
      </c>
      <c r="H46" s="8">
        <v>7166</v>
      </c>
      <c r="I46" s="8">
        <v>8</v>
      </c>
    </row>
    <row r="47" spans="1:9" x14ac:dyDescent="0.25">
      <c r="A47" s="21">
        <v>43</v>
      </c>
      <c r="B47" s="21" t="s">
        <v>38</v>
      </c>
      <c r="C47" s="21" t="s">
        <v>144</v>
      </c>
      <c r="D47" s="22" t="s">
        <v>145</v>
      </c>
      <c r="E47" s="21" t="s">
        <v>146</v>
      </c>
      <c r="F47" s="8">
        <v>5184</v>
      </c>
      <c r="G47" s="8">
        <v>0</v>
      </c>
      <c r="H47" s="8">
        <v>5184</v>
      </c>
      <c r="I47" s="8">
        <v>4</v>
      </c>
    </row>
    <row r="48" spans="1:9" ht="30" x14ac:dyDescent="0.25">
      <c r="A48" s="21">
        <v>44</v>
      </c>
      <c r="B48" s="21" t="s">
        <v>42</v>
      </c>
      <c r="C48" s="21" t="s">
        <v>147</v>
      </c>
      <c r="D48" s="22" t="s">
        <v>148</v>
      </c>
      <c r="E48" s="21" t="s">
        <v>149</v>
      </c>
      <c r="F48" s="8">
        <v>6448</v>
      </c>
      <c r="G48" s="8">
        <v>4</v>
      </c>
      <c r="H48" s="8">
        <v>6452</v>
      </c>
      <c r="I48" s="8">
        <v>7</v>
      </c>
    </row>
    <row r="49" spans="1:9" x14ac:dyDescent="0.25">
      <c r="A49" s="21">
        <v>45</v>
      </c>
      <c r="B49" s="21" t="s">
        <v>58</v>
      </c>
      <c r="C49" s="21" t="s">
        <v>150</v>
      </c>
      <c r="D49" s="22" t="s">
        <v>151</v>
      </c>
      <c r="E49" s="21" t="s">
        <v>152</v>
      </c>
      <c r="F49" s="8">
        <v>5083</v>
      </c>
      <c r="G49" s="8">
        <v>0</v>
      </c>
      <c r="H49" s="8">
        <v>5083</v>
      </c>
      <c r="I49" s="8">
        <v>3</v>
      </c>
    </row>
    <row r="50" spans="1:9" x14ac:dyDescent="0.25">
      <c r="A50" s="21">
        <v>46</v>
      </c>
      <c r="B50" s="21" t="s">
        <v>71</v>
      </c>
      <c r="C50" s="21" t="s">
        <v>153</v>
      </c>
      <c r="D50" s="22" t="s">
        <v>154</v>
      </c>
      <c r="E50" s="21" t="s">
        <v>155</v>
      </c>
      <c r="F50" s="8">
        <v>7479</v>
      </c>
      <c r="G50" s="8">
        <v>7</v>
      </c>
      <c r="H50" s="8">
        <v>7486</v>
      </c>
      <c r="I50" s="8">
        <v>11</v>
      </c>
    </row>
    <row r="51" spans="1:9" x14ac:dyDescent="0.25">
      <c r="A51" s="21">
        <v>47</v>
      </c>
      <c r="B51" s="21" t="s">
        <v>71</v>
      </c>
      <c r="C51" s="21" t="s">
        <v>156</v>
      </c>
      <c r="D51" s="22" t="s">
        <v>157</v>
      </c>
      <c r="E51" s="21" t="s">
        <v>158</v>
      </c>
      <c r="F51" s="8">
        <v>7170</v>
      </c>
      <c r="G51" s="8">
        <v>1</v>
      </c>
      <c r="H51" s="8">
        <v>7171</v>
      </c>
      <c r="I51" s="8">
        <v>13</v>
      </c>
    </row>
    <row r="52" spans="1:9" x14ac:dyDescent="0.25">
      <c r="A52" s="21">
        <v>48</v>
      </c>
      <c r="B52" s="21" t="s">
        <v>71</v>
      </c>
      <c r="C52" s="21" t="s">
        <v>159</v>
      </c>
      <c r="D52" s="22" t="s">
        <v>160</v>
      </c>
      <c r="E52" s="21" t="s">
        <v>161</v>
      </c>
      <c r="F52" s="8">
        <v>7078</v>
      </c>
      <c r="G52" s="8">
        <v>11</v>
      </c>
      <c r="H52" s="8">
        <v>7089</v>
      </c>
      <c r="I52" s="8">
        <v>4</v>
      </c>
    </row>
    <row r="53" spans="1:9" x14ac:dyDescent="0.25">
      <c r="A53" s="21">
        <v>49</v>
      </c>
      <c r="B53" s="21" t="s">
        <v>71</v>
      </c>
      <c r="C53" s="21" t="s">
        <v>162</v>
      </c>
      <c r="D53" s="22" t="s">
        <v>163</v>
      </c>
      <c r="E53" s="21" t="s">
        <v>164</v>
      </c>
      <c r="F53" s="8">
        <v>6324</v>
      </c>
      <c r="G53" s="8">
        <v>0</v>
      </c>
      <c r="H53" s="8">
        <v>6324</v>
      </c>
      <c r="I53" s="8">
        <v>5</v>
      </c>
    </row>
    <row r="54" spans="1:9" x14ac:dyDescent="0.25">
      <c r="A54" s="21">
        <v>50</v>
      </c>
      <c r="B54" s="21" t="s">
        <v>71</v>
      </c>
      <c r="C54" s="21" t="s">
        <v>165</v>
      </c>
      <c r="D54" s="22" t="s">
        <v>166</v>
      </c>
      <c r="E54" s="21" t="s">
        <v>167</v>
      </c>
      <c r="F54" s="8">
        <v>5651</v>
      </c>
      <c r="G54" s="8">
        <v>3</v>
      </c>
      <c r="H54" s="8">
        <v>5654</v>
      </c>
      <c r="I54" s="8">
        <v>4</v>
      </c>
    </row>
    <row r="55" spans="1:9" x14ac:dyDescent="0.25">
      <c r="A55" s="21">
        <v>51</v>
      </c>
      <c r="B55" s="21" t="s">
        <v>71</v>
      </c>
      <c r="C55" s="21" t="s">
        <v>168</v>
      </c>
      <c r="D55" s="22" t="s">
        <v>169</v>
      </c>
      <c r="E55" s="21" t="s">
        <v>170</v>
      </c>
      <c r="F55" s="8">
        <v>5253</v>
      </c>
      <c r="G55" s="8">
        <v>6</v>
      </c>
      <c r="H55" s="8">
        <v>5259</v>
      </c>
      <c r="I55" s="8">
        <v>3</v>
      </c>
    </row>
    <row r="56" spans="1:9" ht="30" x14ac:dyDescent="0.25">
      <c r="A56" s="21">
        <v>52</v>
      </c>
      <c r="B56" s="21" t="s">
        <v>83</v>
      </c>
      <c r="C56" s="21" t="s">
        <v>171</v>
      </c>
      <c r="D56" s="22" t="s">
        <v>172</v>
      </c>
      <c r="E56" s="21" t="s">
        <v>173</v>
      </c>
      <c r="F56" s="8">
        <v>7900</v>
      </c>
      <c r="G56" s="8">
        <v>9</v>
      </c>
      <c r="H56" s="8">
        <v>7909</v>
      </c>
      <c r="I56" s="8">
        <v>9</v>
      </c>
    </row>
    <row r="57" spans="1:9" ht="30" x14ac:dyDescent="0.25">
      <c r="A57" s="21">
        <v>53</v>
      </c>
      <c r="B57" s="21" t="s">
        <v>83</v>
      </c>
      <c r="C57" s="21" t="s">
        <v>174</v>
      </c>
      <c r="D57" s="22" t="s">
        <v>175</v>
      </c>
      <c r="E57" s="21" t="s">
        <v>176</v>
      </c>
      <c r="F57" s="8">
        <v>7318</v>
      </c>
      <c r="G57" s="8">
        <v>179</v>
      </c>
      <c r="H57" s="8">
        <v>7497</v>
      </c>
      <c r="I57" s="8">
        <v>5</v>
      </c>
    </row>
    <row r="58" spans="1:9" ht="30" x14ac:dyDescent="0.25">
      <c r="A58" s="21">
        <v>54</v>
      </c>
      <c r="B58" s="21" t="s">
        <v>102</v>
      </c>
      <c r="C58" s="21" t="s">
        <v>177</v>
      </c>
      <c r="D58" s="22" t="s">
        <v>178</v>
      </c>
      <c r="E58" s="21" t="s">
        <v>179</v>
      </c>
      <c r="F58" s="8">
        <v>6985</v>
      </c>
      <c r="G58" s="8">
        <v>0</v>
      </c>
      <c r="H58" s="8">
        <v>6985</v>
      </c>
      <c r="I58" s="8">
        <v>3</v>
      </c>
    </row>
    <row r="59" spans="1:9" x14ac:dyDescent="0.25">
      <c r="A59" s="21">
        <v>55</v>
      </c>
      <c r="B59" s="21" t="s">
        <v>124</v>
      </c>
      <c r="C59" s="21" t="s">
        <v>180</v>
      </c>
      <c r="D59" s="22" t="s">
        <v>181</v>
      </c>
      <c r="E59" s="21" t="s">
        <v>182</v>
      </c>
      <c r="F59" s="8">
        <v>6229</v>
      </c>
      <c r="G59" s="8">
        <v>2</v>
      </c>
      <c r="H59" s="8">
        <v>6231</v>
      </c>
      <c r="I59" s="8">
        <v>3</v>
      </c>
    </row>
    <row r="61" spans="1:9" ht="21" x14ac:dyDescent="0.25">
      <c r="E61" s="26" t="s">
        <v>184</v>
      </c>
      <c r="F61" s="26"/>
      <c r="G61" s="26"/>
      <c r="I61" s="25">
        <f>I2+I43</f>
        <v>576</v>
      </c>
    </row>
  </sheetData>
  <mergeCells count="3">
    <mergeCell ref="A2:H2"/>
    <mergeCell ref="A43:H43"/>
    <mergeCell ref="E61:G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2019-09-12T07:58:08Z</dcterms:modified>
</cp:coreProperties>
</file>