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8940" activeTab="1"/>
  </bookViews>
  <sheets>
    <sheet name="1" sheetId="7" r:id="rId1"/>
    <sheet name="თბილისი" sheetId="9" r:id="rId2"/>
  </sheets>
  <definedNames>
    <definedName name="_xlnm._FilterDatabase" localSheetId="0" hidden="1">'1'!$M$2</definedName>
  </definedNames>
  <calcPr calcId="162913"/>
</workbook>
</file>

<file path=xl/calcChain.xml><?xml version="1.0" encoding="utf-8"?>
<calcChain xmlns="http://schemas.openxmlformats.org/spreadsheetml/2006/main">
  <c r="I90" i="7" l="1"/>
  <c r="J90" i="7"/>
  <c r="K90" i="7"/>
  <c r="H90" i="7"/>
  <c r="J95" i="7" l="1"/>
  <c r="D90" i="7"/>
</calcChain>
</file>

<file path=xl/comments1.xml><?xml version="1.0" encoding="utf-8"?>
<comments xmlns="http://schemas.openxmlformats.org/spreadsheetml/2006/main">
  <authors>
    <author>Irina Gobejishvili</author>
  </authors>
  <commentList>
    <comment ref="H82" authorId="0" shapeId="0">
      <text>
        <r>
          <rPr>
            <b/>
            <sz val="9"/>
            <color indexed="81"/>
            <rFont val="Tahoma"/>
            <charset val="1"/>
          </rPr>
          <t>Irina Gobejishvili:</t>
        </r>
        <r>
          <rPr>
            <sz val="9"/>
            <color indexed="81"/>
            <rFont val="Tahoma"/>
            <charset val="1"/>
          </rPr>
          <t xml:space="preserve">
საჭიროებაა 1 აფთიაქის, მაგრამ რახან გვაქვს ორი დავტოვოთ</t>
        </r>
      </text>
    </comment>
  </commentList>
</comments>
</file>

<file path=xl/sharedStrings.xml><?xml version="1.0" encoding="utf-8"?>
<sst xmlns="http://schemas.openxmlformats.org/spreadsheetml/2006/main" count="427" uniqueCount="339">
  <si>
    <t>მცხეთა</t>
  </si>
  <si>
    <t>დუშეთი</t>
  </si>
  <si>
    <t>თიანეთი</t>
  </si>
  <si>
    <t>ყაზბეგი</t>
  </si>
  <si>
    <t>ბორჯომი</t>
  </si>
  <si>
    <t>გურჯაანი</t>
  </si>
  <si>
    <t>საგარეჯო</t>
  </si>
  <si>
    <t>სამტრედია</t>
  </si>
  <si>
    <t>ბაღდათი</t>
  </si>
  <si>
    <t>ზესტაფონი</t>
  </si>
  <si>
    <t>ჭიათურა</t>
  </si>
  <si>
    <t>თეთრიწყარო</t>
  </si>
  <si>
    <t>მარნეული</t>
  </si>
  <si>
    <t>გარდაბანი</t>
  </si>
  <si>
    <t>წალკა</t>
  </si>
  <si>
    <t>თელავი</t>
  </si>
  <si>
    <t>ყვარელი</t>
  </si>
  <si>
    <t>ქობულეთი</t>
  </si>
  <si>
    <t>შუახევი</t>
  </si>
  <si>
    <t>ქედა</t>
  </si>
  <si>
    <t>ხულო</t>
  </si>
  <si>
    <t>ადიგენი</t>
  </si>
  <si>
    <t>ახალციხე</t>
  </si>
  <si>
    <t>ტყიბული</t>
  </si>
  <si>
    <t>თერჯოლა</t>
  </si>
  <si>
    <t>ხონი</t>
  </si>
  <si>
    <t>წყალტუბო</t>
  </si>
  <si>
    <t>ოზურგეთი</t>
  </si>
  <si>
    <t>კასპი</t>
  </si>
  <si>
    <t>ბოლნისი</t>
  </si>
  <si>
    <t>დმანისი</t>
  </si>
  <si>
    <t>მესტია</t>
  </si>
  <si>
    <t>ამბროლაური</t>
  </si>
  <si>
    <t>ონი</t>
  </si>
  <si>
    <t>ცაგერი</t>
  </si>
  <si>
    <t>ხაშური</t>
  </si>
  <si>
    <t>ლაგოდეხი</t>
  </si>
  <si>
    <t>სიღნაღი</t>
  </si>
  <si>
    <t>სენაკი</t>
  </si>
  <si>
    <t>ზუგდიდი</t>
  </si>
  <si>
    <t>მარტვილი</t>
  </si>
  <si>
    <t>წალენჯიხა</t>
  </si>
  <si>
    <t>ჩხოროწყუ</t>
  </si>
  <si>
    <t>ხობი</t>
  </si>
  <si>
    <t>აბაშა</t>
  </si>
  <si>
    <t>ხარაგაული</t>
  </si>
  <si>
    <t>ვანი</t>
  </si>
  <si>
    <t>ლანჩხუთი</t>
  </si>
  <si>
    <t>ჩოხატაური</t>
  </si>
  <si>
    <t>დედოფლისყარო</t>
  </si>
  <si>
    <t>ქარელი</t>
  </si>
  <si>
    <t>ასპინძა</t>
  </si>
  <si>
    <t>ლენტეხი</t>
  </si>
  <si>
    <t>გორი</t>
  </si>
  <si>
    <t>საჩხერე</t>
  </si>
  <si>
    <t>ხევაჩაური</t>
  </si>
  <si>
    <t>ახალქალაქი</t>
  </si>
  <si>
    <t>ნინოწმინდა</t>
  </si>
  <si>
    <t>აჭარა</t>
  </si>
  <si>
    <t>გურია</t>
  </si>
  <si>
    <t>იმერეთი</t>
  </si>
  <si>
    <t>შიდა ქართლი</t>
  </si>
  <si>
    <t>ახმეტა</t>
  </si>
  <si>
    <t>კახეთი</t>
  </si>
  <si>
    <t>მცხეთა-მთიანეთი</t>
  </si>
  <si>
    <t>რაჭა-ლეჩხუმი - ქვემო სვანეთი</t>
  </si>
  <si>
    <t>სამეგრელო-ზემო სვანეთი</t>
  </si>
  <si>
    <t>სამცხე-ჯავახეთი</t>
  </si>
  <si>
    <t>ქვემო ქართლი</t>
  </si>
  <si>
    <t>რეგიონი</t>
  </si>
  <si>
    <t>N</t>
  </si>
  <si>
    <t>თბილისი</t>
  </si>
  <si>
    <t>არსებული აფთიაქი</t>
  </si>
  <si>
    <t>დაგეგმილი</t>
  </si>
  <si>
    <t>შესაძლო გადანაწილება</t>
  </si>
  <si>
    <t>psp</t>
  </si>
  <si>
    <t>გეფა</t>
  </si>
  <si>
    <t>ავერსი</t>
  </si>
  <si>
    <t>ბათუმი</t>
  </si>
  <si>
    <t>რაიონი</t>
  </si>
  <si>
    <t xml:space="preserve">                                          მისამართი</t>
  </si>
  <si>
    <t>გლდანი,  ა მ/რ კორპ N50 მიმდებარე ტერიტორია</t>
  </si>
  <si>
    <t>პსპ 74</t>
  </si>
  <si>
    <t>თამარ მეფის  გამზ. N31</t>
  </si>
  <si>
    <t>პსპ 29</t>
  </si>
  <si>
    <t>ქეთევან წამებულის გამზ. N 98</t>
  </si>
  <si>
    <t>პსპ 190</t>
  </si>
  <si>
    <t xml:space="preserve"> ვაჟა-ფშაველას გამზ. კვარტალი III , კორპუსი 14 </t>
  </si>
  <si>
    <t>პსპ 194</t>
  </si>
  <si>
    <t>ვახტანგ გორგასლის ქ. N39</t>
  </si>
  <si>
    <t>პსპ 50</t>
  </si>
  <si>
    <t>დიდი დიღომი, ი.პეტრიწის ქ. N8</t>
  </si>
  <si>
    <t>პსპ 1</t>
  </si>
  <si>
    <t>ი.ჭავჭავაძის გამზ. N37დ</t>
  </si>
  <si>
    <t>პსპ 9</t>
  </si>
  <si>
    <t>დავით აღმაშენებლის გამზ. N3</t>
  </si>
  <si>
    <t>პსპ 20</t>
  </si>
  <si>
    <t>რუსთავის გზატკეც. N19, კორპ. N1  (ფონიჭალა)</t>
  </si>
  <si>
    <t>პსპ 26</t>
  </si>
  <si>
    <t>ვარკეთილის დასახლება 3,   3  მ/რ, კორპ. N 303-ის მიმდებარედ</t>
  </si>
  <si>
    <t>პსპ 46</t>
  </si>
  <si>
    <t>მოსკოვის პროსპექტი II კვ. I კორპ.</t>
  </si>
  <si>
    <t>პსპ 78</t>
  </si>
  <si>
    <t>წინანდლის ქ. N9 (ავლაბარი)</t>
  </si>
  <si>
    <t>პსპ 79</t>
  </si>
  <si>
    <t>ჭიჭინაძის ქ. N10 ა (აფრიკა)</t>
  </si>
  <si>
    <t>პსპ 92</t>
  </si>
  <si>
    <t>მეტრო ღრმაღელეს მიმდებარე ტერიტორია</t>
  </si>
  <si>
    <t>პსპ 52</t>
  </si>
  <si>
    <t>დიღმის მასივი, I კვ. კორპ. 2ა</t>
  </si>
  <si>
    <t>პსპ 118</t>
  </si>
  <si>
    <t>ლილოს დასახლება, II კვ.კორპ.N8</t>
  </si>
  <si>
    <t>პსპ 124</t>
  </si>
  <si>
    <t xml:space="preserve"> პავლე ინგოროყვას N17/9 აპრილის ქ. N5</t>
  </si>
  <si>
    <t>პსპ 179</t>
  </si>
  <si>
    <t>თემქა 10 კვ. კ 24. პოლიციის ეზოში, პოლიკლინიკა ულტრამედი. (სავაჭრო ცენტრი, ლიტერი ''გ'')</t>
  </si>
  <si>
    <t>პსპ 193</t>
  </si>
  <si>
    <t>კალოუბნის N12</t>
  </si>
  <si>
    <t>პსპ 207</t>
  </si>
  <si>
    <t>ლანჩხუთის რაიონი</t>
  </si>
  <si>
    <t>ლანჩხუთი, ჟორდანიას ქ. N109</t>
  </si>
  <si>
    <t>პსპ 129</t>
  </si>
  <si>
    <t>ოზურგეთის რაიონი</t>
  </si>
  <si>
    <t>ოზურგეთი, გურიის ქ. N17ა</t>
  </si>
  <si>
    <t>პსპ 123</t>
  </si>
  <si>
    <t>ჩოხატაურის რაიონი</t>
  </si>
  <si>
    <t>ჩოხატაური, რუსთაველის N2ა</t>
  </si>
  <si>
    <t>პსპ 223</t>
  </si>
  <si>
    <t>ამბროლაურის რაიონი</t>
  </si>
  <si>
    <t>ამბროლაური, კოსტავას ქ. N8</t>
  </si>
  <si>
    <t>პსპ 154</t>
  </si>
  <si>
    <t>ლენტეხის რაიონი</t>
  </si>
  <si>
    <t>ლენტეხი, სტალინის ქ. N9</t>
  </si>
  <si>
    <t>შპს "სახალხო აფთიაქი"</t>
  </si>
  <si>
    <t>ონის რაიონი</t>
  </si>
  <si>
    <t>ონი, რუსთაველის ქ.N2</t>
  </si>
  <si>
    <t>პსპ 178</t>
  </si>
  <si>
    <t>ცაგერის რაიონი</t>
  </si>
  <si>
    <t>ცაგერი, რუსთაველის N8</t>
  </si>
  <si>
    <t>ახმეტის რაიონი</t>
  </si>
  <si>
    <t>ახმეტა, რუსთაველის ქ. N42</t>
  </si>
  <si>
    <t>პსპ 150</t>
  </si>
  <si>
    <t>გურჯაანის რაიონი</t>
  </si>
  <si>
    <t>გურჯაანი, ნონეშვილის ქ. N24</t>
  </si>
  <si>
    <t>პსპ 76</t>
  </si>
  <si>
    <t>დედოფლისწყაროს რაიონი</t>
  </si>
  <si>
    <t>დედოფლისწყარო, რუსთაველის ქ., № 29, კორპუსი 37</t>
  </si>
  <si>
    <t>პსპ 167</t>
  </si>
  <si>
    <t>თელავის რაიონი</t>
  </si>
  <si>
    <t>თელავი, ქ.წამებულის N2</t>
  </si>
  <si>
    <t>პსპ 205</t>
  </si>
  <si>
    <t>ლაგოდეხის რაიონი</t>
  </si>
  <si>
    <t>ლაგოდეხი, ზაქათლის ქ.N2ა</t>
  </si>
  <si>
    <t>პსპ 145</t>
  </si>
  <si>
    <t>საგარეჯოს რაიონი</t>
  </si>
  <si>
    <t>საგარეჯო, სტალინის ქ. N55</t>
  </si>
  <si>
    <t>პსპ 108</t>
  </si>
  <si>
    <t>სიღნაღის რაიონი</t>
  </si>
  <si>
    <t>წნორი, თავისუფლების ქ. N3</t>
  </si>
  <si>
    <t>პსპ 199</t>
  </si>
  <si>
    <t>ყვარელის რაიონი</t>
  </si>
  <si>
    <t xml:space="preserve">ყვარელი, დ. აღმაშენებლის N24 </t>
  </si>
  <si>
    <t>პსპ 148</t>
  </si>
  <si>
    <t>ბაღდათის რაიონი</t>
  </si>
  <si>
    <t>ბაღდათი, წერეთლის ქ. N1</t>
  </si>
  <si>
    <t>პსპ 136</t>
  </si>
  <si>
    <t>ვანის რაიონი</t>
  </si>
  <si>
    <t>ვანი, თამარ მეფის ქ. N2</t>
  </si>
  <si>
    <t>პსპ 137</t>
  </si>
  <si>
    <t>ზესტაფონის რაიონი</t>
  </si>
  <si>
    <t>ზესტაფონი, ჭანტურიას ქ. N140</t>
  </si>
  <si>
    <t>პსპ 109</t>
  </si>
  <si>
    <t>თერჯოლის რაიონი</t>
  </si>
  <si>
    <t>თერჯოლა, შოთა რუსთაველის ქ. N110</t>
  </si>
  <si>
    <t>პსპ 83</t>
  </si>
  <si>
    <t>სამტრედიის რაიონი</t>
  </si>
  <si>
    <t>სამტრედია, რესპუბლიკის ქ. N2</t>
  </si>
  <si>
    <t>პსპ 140</t>
  </si>
  <si>
    <t>საჩხერის რაიონი</t>
  </si>
  <si>
    <t>საჩხერე, ივანე გომართელის ქუჩა N1/2</t>
  </si>
  <si>
    <t>პსპ 152</t>
  </si>
  <si>
    <t>ტყიბულის რაიონი</t>
  </si>
  <si>
    <t>ტყიბული, შოთა რუსთაველის ქ. N5/10</t>
  </si>
  <si>
    <t>პსპ 107</t>
  </si>
  <si>
    <t>ქუთაისი</t>
  </si>
  <si>
    <t>ქუთაისი, ი. ჭავჭავაძე №67ბ</t>
  </si>
  <si>
    <t>პსპ 165</t>
  </si>
  <si>
    <t>ბუხაიძის ქ. N2ა (N 2 და N 4 -ს შორის)</t>
  </si>
  <si>
    <t>პსპ 38</t>
  </si>
  <si>
    <t>წყალტუბოს რაიონი</t>
  </si>
  <si>
    <t>წყალტუბო, იმერეთის მოედანი</t>
  </si>
  <si>
    <t>პსპ 189</t>
  </si>
  <si>
    <t>ჭიათურის რაიონი</t>
  </si>
  <si>
    <t>ნინოშვილის ქ. N18</t>
  </si>
  <si>
    <t>პსპ 65</t>
  </si>
  <si>
    <t>ხარაგაულის რაიონი</t>
  </si>
  <si>
    <t>ხარაგაული, 9 აპრილის ქ. N37</t>
  </si>
  <si>
    <t>ხონის რაიონი</t>
  </si>
  <si>
    <t>ხონი, ჭავჭავაძის ქ. N2</t>
  </si>
  <si>
    <t>პსპ 149</t>
  </si>
  <si>
    <t>დუშეთის რაიონი</t>
  </si>
  <si>
    <t>სტალინის ქ. N64</t>
  </si>
  <si>
    <t>თიანეთის რაიონი</t>
  </si>
  <si>
    <t>თიანეთი, რუსთაველის N6</t>
  </si>
  <si>
    <t>მცხეთის რაიონი</t>
  </si>
  <si>
    <t>მცხეთა, სამხედროს ქ. N15</t>
  </si>
  <si>
    <t>პსპ 168</t>
  </si>
  <si>
    <t>ყაზბეგის რაიონი</t>
  </si>
  <si>
    <t>ყაზბეგი, დაბა სტეფანწმინდა</t>
  </si>
  <si>
    <t>აბაშის რაიონი</t>
  </si>
  <si>
    <t>აბაშა, თავისუფლების ქ. N93</t>
  </si>
  <si>
    <t>ზუგდიდის რაიონი</t>
  </si>
  <si>
    <t xml:space="preserve"> ზუგდიდი, ზ. გამსახურდიას ქ. N31</t>
  </si>
  <si>
    <t>პსპ 156</t>
  </si>
  <si>
    <t>მარტვილის რაიონი</t>
  </si>
  <si>
    <t>მარტვილი, ჭავჭვაძის ქუჩა(ნაკვეთი 04/238)</t>
  </si>
  <si>
    <t>პსპ 161</t>
  </si>
  <si>
    <t>სენაკის რაიონი</t>
  </si>
  <si>
    <t>სენაკი, შოთა რუსთაველის ქ. N243</t>
  </si>
  <si>
    <t>პსპ 81</t>
  </si>
  <si>
    <t>ფოთი</t>
  </si>
  <si>
    <t xml:space="preserve">ფოთი, ფარნავაზ მეფის ქ. N7, ბინა 26-ში </t>
  </si>
  <si>
    <t>პსპ 147</t>
  </si>
  <si>
    <t>ჩხოროწყუს რაიონი</t>
  </si>
  <si>
    <t>გობეჩიას ქ. N5</t>
  </si>
  <si>
    <t>პსპ 222</t>
  </si>
  <si>
    <t>წალენჯიხის რაიონი</t>
  </si>
  <si>
    <t>სალიას ქუჩა</t>
  </si>
  <si>
    <t>პსპ 221</t>
  </si>
  <si>
    <t>ხობის რაიონი</t>
  </si>
  <si>
    <t>ხობი, ც.დადიანის  N193</t>
  </si>
  <si>
    <t>შპს მკურნალი</t>
  </si>
  <si>
    <t>ადიგენის რაიონი</t>
  </si>
  <si>
    <t>ადიგენი, თამარ მეფის ქ. N4</t>
  </si>
  <si>
    <t>შპს ფარმა-2010</t>
  </si>
  <si>
    <t>ასპინძის რაიონი</t>
  </si>
  <si>
    <t>ასპინძა, ვარძიისა და ფალიაშვილის კვეთა</t>
  </si>
  <si>
    <t>ი.მ. ლედი მინდიაშვილი</t>
  </si>
  <si>
    <t>ახალქალაქის რაიონი</t>
  </si>
  <si>
    <t xml:space="preserve"> ახალქალაქი, რუსთაველის ქ. N56 </t>
  </si>
  <si>
    <t>პსპ 141</t>
  </si>
  <si>
    <t>ახალციხის რაიონი</t>
  </si>
  <si>
    <t>ახალციხე დიდიმამიშვილის ქ. N2ა</t>
  </si>
  <si>
    <t>პსპ 164</t>
  </si>
  <si>
    <t>ბორჯომის რაიონი</t>
  </si>
  <si>
    <t>ბორჯომი, რუსთაველის ქ. N 145</t>
  </si>
  <si>
    <t>პსპ 89</t>
  </si>
  <si>
    <t>ბოლნისის რაიონი</t>
  </si>
  <si>
    <t>ბოლნისი, სულხან-საბა ორბელიანის ქ. N118</t>
  </si>
  <si>
    <t>პსპ 143</t>
  </si>
  <si>
    <t>გარდაბნის რაიონი</t>
  </si>
  <si>
    <t>გარდაბანი, დავით აღმაშენებლის ქ. N22</t>
  </si>
  <si>
    <t>პსპ 105</t>
  </si>
  <si>
    <t>დმანისის რაიონი</t>
  </si>
  <si>
    <t>დმანისი, 9 აპრილის ქ. N25</t>
  </si>
  <si>
    <t>ი.მ კახა ოქრიაშვილი</t>
  </si>
  <si>
    <t>თეთრი წყაროს რაიონი</t>
  </si>
  <si>
    <t>თეთრიწყარო კოსტავას ქ. N1</t>
  </si>
  <si>
    <t>მარნეულის რაიონი</t>
  </si>
  <si>
    <t>მარნეული, 26 მაისის ქუჩა, ყოფილი სამხედრო დასახლება</t>
  </si>
  <si>
    <t>პსპ 133</t>
  </si>
  <si>
    <t>რუსთავი</t>
  </si>
  <si>
    <t>რუსთავი, მესხიშვილის ქ. N16</t>
  </si>
  <si>
    <t>პსპ 17</t>
  </si>
  <si>
    <t>კოსტავას ქ. N 14 (ძვ.რუსთავი)</t>
  </si>
  <si>
    <t>პსპ 19</t>
  </si>
  <si>
    <t>წალკის რაიონი</t>
  </si>
  <si>
    <t>წალკა, არისტოტელეს N11</t>
  </si>
  <si>
    <t>გორის რაიონი</t>
  </si>
  <si>
    <t>გორი,სამეფოს ქ.N49</t>
  </si>
  <si>
    <t>პსპ 15</t>
  </si>
  <si>
    <t>გორი, ცხ. გზაკტევილი</t>
  </si>
  <si>
    <t>პსპ 200</t>
  </si>
  <si>
    <t>კასპის რაიონი</t>
  </si>
  <si>
    <t>სტალინის ქ. N88(სააკაძე)</t>
  </si>
  <si>
    <t>პსპ 122</t>
  </si>
  <si>
    <t>ქარელის რაიონი</t>
  </si>
  <si>
    <t>ქარელი, თამარ მეფის N35</t>
  </si>
  <si>
    <t>შპს ფარმაცია</t>
  </si>
  <si>
    <t>ხაშურის რაიონი</t>
  </si>
  <si>
    <t>ხაშური, რუსთაველის ქ.N 33</t>
  </si>
  <si>
    <t>პსპ 188</t>
  </si>
  <si>
    <t>ბათუმი, დ.აღმაშენებლის ქ. N 26</t>
  </si>
  <si>
    <t>პსპ 191</t>
  </si>
  <si>
    <t>ბათუმი, ჯავახიშვილის ქ. N61</t>
  </si>
  <si>
    <t>პსპ 170</t>
  </si>
  <si>
    <t>ქედის რაიონი</t>
  </si>
  <si>
    <t>ქედა, დ.აღმაშენებლის ქ. N3</t>
  </si>
  <si>
    <t>შპს დაისი</t>
  </si>
  <si>
    <t>ქობულეთის რაიონი</t>
  </si>
  <si>
    <t>ქობულეთი, დავით აღმაშენებლის გამზ. N4</t>
  </si>
  <si>
    <t>პსპ 139</t>
  </si>
  <si>
    <t>შუახევის რაიონი</t>
  </si>
  <si>
    <t>შუახევი, რუსთაველის ქ. N9</t>
  </si>
  <si>
    <t>შპს ბმპ+</t>
  </si>
  <si>
    <t>ხელვაჩაურის რაიონი</t>
  </si>
  <si>
    <t>ბათუმი,ფრიდონ ხალვაშის ქ. მე-7 შესახვევი, N3</t>
  </si>
  <si>
    <t>ხულოს რაიონი</t>
  </si>
  <si>
    <t>დაბა ხულო, დ.აღმაშენებლის ქ. N3</t>
  </si>
  <si>
    <t>ი.მ ბექა აბულაძე</t>
  </si>
  <si>
    <t>გლდანი</t>
  </si>
  <si>
    <t>დიდუბე</t>
  </si>
  <si>
    <t>ვაკე</t>
  </si>
  <si>
    <t>ისანი</t>
  </si>
  <si>
    <t>კრწანისი</t>
  </si>
  <si>
    <t>ნაძალადევი</t>
  </si>
  <si>
    <t>საბურთალო</t>
  </si>
  <si>
    <t>სამგორი</t>
  </si>
  <si>
    <t>ჩუღურეთი</t>
  </si>
  <si>
    <t>ძველი თბილისი</t>
  </si>
  <si>
    <t>მუნიციპალიტეტი</t>
  </si>
  <si>
    <t>აფთიაქის დასახელება</t>
  </si>
  <si>
    <t>სულ:</t>
  </si>
  <si>
    <t>არ უნდა</t>
  </si>
  <si>
    <t xml:space="preserve">არ უნდა </t>
  </si>
  <si>
    <t xml:space="preserve">დაიტოვებს </t>
  </si>
  <si>
    <t>დაიტოვებს</t>
  </si>
  <si>
    <t>პსპ არ უნდა, ავერსს არ აქვს</t>
  </si>
  <si>
    <t>პსპ 151</t>
  </si>
  <si>
    <t>ხელვაჩაურში აფთიაქები არ არის და ბათუმი რომ იყოს ხელვაჩაურის გზაზე?</t>
  </si>
  <si>
    <t>არავის არ აქვს აფთიაქი</t>
  </si>
  <si>
    <t>ხომ არ გახდეს 3</t>
  </si>
  <si>
    <t>უნდა გაიყოს ავერსასა და გეფას შორის</t>
  </si>
  <si>
    <t>თუმცა დატვირთვა საერთოდ არაა</t>
  </si>
  <si>
    <t>არავის არ აქვს</t>
  </si>
  <si>
    <t>სხვაობა</t>
  </si>
  <si>
    <t>33 აფთიაქი</t>
  </si>
  <si>
    <t>შენიშვნა</t>
  </si>
  <si>
    <t>7 პუნქტში აფთიაქი არავის არ აქვს</t>
  </si>
  <si>
    <t>გლდანი –ნაძალადევის რაიონი</t>
  </si>
  <si>
    <t>საჭირო რაოდენობა</t>
  </si>
  <si>
    <t>დიდუბე –ჩუღურეთის რაიონი</t>
  </si>
  <si>
    <t>ვაკე–საბურთალოს რაიონი</t>
  </si>
  <si>
    <t>ისანი –სამგორის რაიონი</t>
  </si>
  <si>
    <t>მთაწმინდა – კრწანისის რაიონი</t>
  </si>
  <si>
    <t>პსპ ფარმა</t>
  </si>
  <si>
    <t>ავერსი გეოფარმი</t>
  </si>
  <si>
    <t xml:space="preserve"> </t>
  </si>
  <si>
    <t>სს გეფა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</si>
</sst>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sz val="9"/>
      <color theme="1"/>
      <name val="Sylfaen"/>
      <family val="1"/>
      <charset val="204"/>
    </font>
    <font>
      <sz val="9"/>
      <color theme="1"/>
      <name val="Times New Roman"/>
      <family val="1"/>
    </font>
    <font>
      <b/>
      <sz val="9"/>
      <color rgb="FF000000"/>
      <name val="Sylfaen"/>
      <family val="1"/>
    </font>
    <font>
      <sz val="9"/>
      <color rgb="FF000000"/>
      <name val="Sylfaen"/>
      <family val="1"/>
    </font>
    <font>
      <sz val="9"/>
      <name val="Sylfae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2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0" fillId="0" borderId="1" xfId="0" applyBorder="1"/>
    <xf numFmtId="0" fontId="10" fillId="0" borderId="1" xfId="0" applyFont="1" applyBorder="1"/>
    <xf numFmtId="0" fontId="10" fillId="0" borderId="0" xfId="0" applyFont="1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  <xf numFmtId="0" fontId="5" fillId="0" borderId="1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90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M99"/>
  <sheetViews>
    <sheetView topLeftCell="C79" zoomScaleNormal="100" workbookViewId="0">
      <selection activeCell="I63" sqref="I63:K66"/>
    </sheetView>
  </sheetViews>
  <sheetFormatPr defaultRowHeight="12.75" x14ac:dyDescent="0.25"/>
  <cols>
    <col min="1" max="1" width="3.42578125" style="6" customWidth="1"/>
    <col min="2" max="2" width="10.42578125" style="6" customWidth="1"/>
    <col min="3" max="3" width="12.42578125" style="7" customWidth="1"/>
    <col min="4" max="4" width="9.85546875" style="10" customWidth="1"/>
    <col min="5" max="5" width="24.85546875" style="6" customWidth="1"/>
    <col min="6" max="6" width="35.5703125" style="28" customWidth="1"/>
    <col min="7" max="7" width="18.140625" style="32" customWidth="1"/>
    <col min="8" max="8" width="13" style="6" customWidth="1"/>
    <col min="9" max="9" width="15.28515625" style="34" customWidth="1"/>
    <col min="10" max="10" width="9.7109375" style="6" customWidth="1"/>
    <col min="11" max="11" width="10.85546875" style="6" customWidth="1"/>
    <col min="12" max="12" width="14.5703125" style="6" customWidth="1"/>
    <col min="13" max="16384" width="9.140625" style="6"/>
  </cols>
  <sheetData>
    <row r="1" spans="1:12" x14ac:dyDescent="0.25">
      <c r="A1" s="62"/>
      <c r="B1" s="62"/>
      <c r="C1" s="62"/>
      <c r="D1" s="8"/>
      <c r="E1" s="14"/>
      <c r="F1" s="25"/>
      <c r="G1" s="29"/>
      <c r="H1" s="14"/>
      <c r="I1" s="15"/>
      <c r="J1" s="14"/>
      <c r="K1" s="14"/>
      <c r="L1" s="14"/>
    </row>
    <row r="2" spans="1:12" s="10" customFormat="1" ht="34.5" customHeight="1" x14ac:dyDescent="0.25">
      <c r="A2" s="63" t="s">
        <v>70</v>
      </c>
      <c r="B2" s="64" t="s">
        <v>69</v>
      </c>
      <c r="C2" s="53" t="s">
        <v>310</v>
      </c>
      <c r="D2" s="39" t="s">
        <v>72</v>
      </c>
      <c r="E2" s="39" t="s">
        <v>79</v>
      </c>
      <c r="F2" s="41" t="s">
        <v>80</v>
      </c>
      <c r="G2" s="43" t="s">
        <v>311</v>
      </c>
      <c r="H2" s="54" t="s">
        <v>73</v>
      </c>
      <c r="I2" s="50" t="s">
        <v>74</v>
      </c>
      <c r="J2" s="50"/>
      <c r="K2" s="50"/>
      <c r="L2" s="8" t="s">
        <v>327</v>
      </c>
    </row>
    <row r="3" spans="1:12" s="12" customFormat="1" ht="15" customHeight="1" x14ac:dyDescent="0.25">
      <c r="A3" s="63"/>
      <c r="B3" s="64"/>
      <c r="C3" s="53"/>
      <c r="D3" s="40"/>
      <c r="E3" s="40"/>
      <c r="F3" s="42"/>
      <c r="G3" s="44"/>
      <c r="H3" s="55"/>
      <c r="I3" s="20" t="s">
        <v>75</v>
      </c>
      <c r="J3" s="11" t="s">
        <v>77</v>
      </c>
      <c r="K3" s="11" t="s">
        <v>76</v>
      </c>
      <c r="L3" s="11"/>
    </row>
    <row r="4" spans="1:12" s="12" customFormat="1" ht="26.25" customHeight="1" x14ac:dyDescent="0.25">
      <c r="A4" s="59">
        <v>1</v>
      </c>
      <c r="B4" s="45"/>
      <c r="C4" s="53" t="s">
        <v>71</v>
      </c>
      <c r="D4" s="50">
        <v>19</v>
      </c>
      <c r="E4" s="1" t="s">
        <v>300</v>
      </c>
      <c r="F4" s="17" t="s">
        <v>81</v>
      </c>
      <c r="G4" s="30" t="s">
        <v>82</v>
      </c>
      <c r="H4" s="56">
        <v>46</v>
      </c>
      <c r="I4" s="20">
        <v>16</v>
      </c>
      <c r="J4" s="11">
        <v>15</v>
      </c>
      <c r="K4" s="11">
        <v>15</v>
      </c>
      <c r="L4" s="11"/>
    </row>
    <row r="5" spans="1:12" s="12" customFormat="1" ht="26.25" customHeight="1" x14ac:dyDescent="0.25">
      <c r="A5" s="60"/>
      <c r="B5" s="46"/>
      <c r="C5" s="53"/>
      <c r="D5" s="50"/>
      <c r="E5" s="4" t="s">
        <v>301</v>
      </c>
      <c r="F5" s="17" t="s">
        <v>109</v>
      </c>
      <c r="G5" s="30" t="s">
        <v>110</v>
      </c>
      <c r="H5" s="57"/>
      <c r="I5" s="20"/>
      <c r="J5" s="11"/>
      <c r="K5" s="11"/>
      <c r="L5" s="11"/>
    </row>
    <row r="6" spans="1:12" s="12" customFormat="1" ht="26.25" customHeight="1" x14ac:dyDescent="0.25">
      <c r="A6" s="60"/>
      <c r="B6" s="46"/>
      <c r="C6" s="53"/>
      <c r="D6" s="50"/>
      <c r="E6" s="5" t="s">
        <v>302</v>
      </c>
      <c r="F6" s="17" t="s">
        <v>93</v>
      </c>
      <c r="G6" s="30" t="s">
        <v>94</v>
      </c>
      <c r="H6" s="57"/>
      <c r="I6" s="20"/>
      <c r="J6" s="11"/>
      <c r="K6" s="11"/>
      <c r="L6" s="11"/>
    </row>
    <row r="7" spans="1:12" s="12" customFormat="1" ht="30" customHeight="1" x14ac:dyDescent="0.25">
      <c r="A7" s="60"/>
      <c r="B7" s="46"/>
      <c r="C7" s="53"/>
      <c r="D7" s="50"/>
      <c r="E7" s="4" t="s">
        <v>303</v>
      </c>
      <c r="F7" s="17" t="s">
        <v>85</v>
      </c>
      <c r="G7" s="30" t="s">
        <v>86</v>
      </c>
      <c r="H7" s="57"/>
      <c r="I7" s="20"/>
      <c r="J7" s="11"/>
      <c r="K7" s="11"/>
      <c r="L7" s="11"/>
    </row>
    <row r="8" spans="1:12" s="12" customFormat="1" ht="33.75" customHeight="1" x14ac:dyDescent="0.25">
      <c r="A8" s="60"/>
      <c r="B8" s="46"/>
      <c r="C8" s="53"/>
      <c r="D8" s="50"/>
      <c r="E8" s="4" t="s">
        <v>303</v>
      </c>
      <c r="F8" s="17" t="s">
        <v>103</v>
      </c>
      <c r="G8" s="30" t="s">
        <v>104</v>
      </c>
      <c r="H8" s="57"/>
      <c r="I8" s="20"/>
      <c r="J8" s="11"/>
      <c r="K8" s="11"/>
      <c r="L8" s="11"/>
    </row>
    <row r="9" spans="1:12" s="12" customFormat="1" ht="20.25" customHeight="1" x14ac:dyDescent="0.25">
      <c r="A9" s="60"/>
      <c r="B9" s="46"/>
      <c r="C9" s="53"/>
      <c r="D9" s="50"/>
      <c r="E9" s="4" t="s">
        <v>304</v>
      </c>
      <c r="F9" s="17" t="s">
        <v>89</v>
      </c>
      <c r="G9" s="30" t="s">
        <v>90</v>
      </c>
      <c r="H9" s="57"/>
      <c r="I9" s="20"/>
      <c r="J9" s="11"/>
      <c r="K9" s="11"/>
      <c r="L9" s="11"/>
    </row>
    <row r="10" spans="1:12" s="12" customFormat="1" ht="19.5" customHeight="1" x14ac:dyDescent="0.25">
      <c r="A10" s="60"/>
      <c r="B10" s="46"/>
      <c r="C10" s="53"/>
      <c r="D10" s="50"/>
      <c r="E10" s="4" t="s">
        <v>304</v>
      </c>
      <c r="F10" s="17" t="s">
        <v>97</v>
      </c>
      <c r="G10" s="30" t="s">
        <v>98</v>
      </c>
      <c r="H10" s="57"/>
      <c r="I10" s="20"/>
      <c r="J10" s="11"/>
      <c r="K10" s="11"/>
      <c r="L10" s="11"/>
    </row>
    <row r="11" spans="1:12" s="12" customFormat="1" ht="24" customHeight="1" x14ac:dyDescent="0.25">
      <c r="A11" s="60"/>
      <c r="B11" s="46"/>
      <c r="C11" s="53"/>
      <c r="D11" s="50"/>
      <c r="E11" s="5" t="s">
        <v>305</v>
      </c>
      <c r="F11" s="17" t="s">
        <v>107</v>
      </c>
      <c r="G11" s="30" t="s">
        <v>108</v>
      </c>
      <c r="H11" s="57"/>
      <c r="I11" s="20"/>
      <c r="J11" s="11"/>
      <c r="K11" s="11"/>
      <c r="L11" s="11"/>
    </row>
    <row r="12" spans="1:12" s="12" customFormat="1" ht="38.25" customHeight="1" x14ac:dyDescent="0.25">
      <c r="A12" s="60"/>
      <c r="B12" s="46"/>
      <c r="C12" s="53"/>
      <c r="D12" s="50"/>
      <c r="E12" s="5" t="s">
        <v>305</v>
      </c>
      <c r="F12" s="17" t="s">
        <v>115</v>
      </c>
      <c r="G12" s="30" t="s">
        <v>116</v>
      </c>
      <c r="H12" s="57"/>
      <c r="I12" s="20"/>
      <c r="J12" s="11"/>
      <c r="K12" s="11"/>
      <c r="L12" s="11"/>
    </row>
    <row r="13" spans="1:12" s="12" customFormat="1" ht="23.25" customHeight="1" x14ac:dyDescent="0.25">
      <c r="A13" s="60"/>
      <c r="B13" s="46"/>
      <c r="C13" s="53"/>
      <c r="D13" s="50"/>
      <c r="E13" s="4" t="s">
        <v>306</v>
      </c>
      <c r="F13" s="17" t="s">
        <v>87</v>
      </c>
      <c r="G13" s="30" t="s">
        <v>88</v>
      </c>
      <c r="H13" s="57"/>
      <c r="I13" s="20"/>
      <c r="J13" s="11"/>
      <c r="K13" s="11"/>
      <c r="L13" s="11"/>
    </row>
    <row r="14" spans="1:12" s="12" customFormat="1" ht="23.25" customHeight="1" x14ac:dyDescent="0.25">
      <c r="A14" s="60"/>
      <c r="B14" s="46"/>
      <c r="C14" s="53"/>
      <c r="D14" s="50"/>
      <c r="E14" s="4" t="s">
        <v>306</v>
      </c>
      <c r="F14" s="17" t="s">
        <v>91</v>
      </c>
      <c r="G14" s="30" t="s">
        <v>92</v>
      </c>
      <c r="H14" s="57"/>
      <c r="I14" s="20"/>
      <c r="J14" s="11"/>
      <c r="K14" s="11"/>
      <c r="L14" s="11"/>
    </row>
    <row r="15" spans="1:12" s="12" customFormat="1" ht="23.25" customHeight="1" x14ac:dyDescent="0.25">
      <c r="A15" s="60"/>
      <c r="B15" s="46"/>
      <c r="C15" s="53"/>
      <c r="D15" s="50"/>
      <c r="E15" s="5" t="s">
        <v>307</v>
      </c>
      <c r="F15" s="17" t="s">
        <v>99</v>
      </c>
      <c r="G15" s="30" t="s">
        <v>100</v>
      </c>
      <c r="H15" s="57"/>
      <c r="I15" s="20"/>
      <c r="J15" s="11"/>
      <c r="K15" s="11"/>
      <c r="L15" s="11"/>
    </row>
    <row r="16" spans="1:12" s="12" customFormat="1" ht="23.25" customHeight="1" x14ac:dyDescent="0.25">
      <c r="A16" s="60"/>
      <c r="B16" s="46"/>
      <c r="C16" s="53"/>
      <c r="D16" s="50"/>
      <c r="E16" s="5" t="s">
        <v>307</v>
      </c>
      <c r="F16" s="17" t="s">
        <v>101</v>
      </c>
      <c r="G16" s="30" t="s">
        <v>102</v>
      </c>
      <c r="H16" s="57"/>
      <c r="I16" s="20"/>
      <c r="J16" s="11"/>
      <c r="K16" s="11"/>
      <c r="L16" s="11"/>
    </row>
    <row r="17" spans="1:13" s="12" customFormat="1" ht="23.25" customHeight="1" x14ac:dyDescent="0.25">
      <c r="A17" s="60"/>
      <c r="B17" s="46"/>
      <c r="C17" s="53"/>
      <c r="D17" s="50"/>
      <c r="E17" s="5" t="s">
        <v>307</v>
      </c>
      <c r="F17" s="17" t="s">
        <v>105</v>
      </c>
      <c r="G17" s="30" t="s">
        <v>106</v>
      </c>
      <c r="H17" s="57"/>
      <c r="I17" s="20"/>
      <c r="J17" s="11"/>
      <c r="K17" s="11"/>
      <c r="L17" s="11"/>
    </row>
    <row r="18" spans="1:13" s="12" customFormat="1" ht="23.25" customHeight="1" x14ac:dyDescent="0.25">
      <c r="A18" s="60"/>
      <c r="B18" s="46"/>
      <c r="C18" s="53"/>
      <c r="D18" s="50"/>
      <c r="E18" s="5" t="s">
        <v>307</v>
      </c>
      <c r="F18" s="17" t="s">
        <v>111</v>
      </c>
      <c r="G18" s="30" t="s">
        <v>112</v>
      </c>
      <c r="H18" s="57"/>
      <c r="I18" s="20"/>
      <c r="J18" s="11"/>
      <c r="K18" s="11"/>
      <c r="L18" s="11"/>
    </row>
    <row r="19" spans="1:13" s="12" customFormat="1" ht="23.25" customHeight="1" x14ac:dyDescent="0.25">
      <c r="A19" s="60"/>
      <c r="B19" s="46"/>
      <c r="C19" s="53"/>
      <c r="D19" s="50"/>
      <c r="E19" s="5" t="s">
        <v>307</v>
      </c>
      <c r="F19" s="17" t="s">
        <v>117</v>
      </c>
      <c r="G19" s="30" t="s">
        <v>118</v>
      </c>
      <c r="H19" s="57"/>
      <c r="I19" s="20"/>
      <c r="J19" s="11"/>
      <c r="K19" s="11"/>
      <c r="L19" s="11"/>
    </row>
    <row r="20" spans="1:13" s="12" customFormat="1" ht="23.25" customHeight="1" x14ac:dyDescent="0.25">
      <c r="A20" s="60"/>
      <c r="B20" s="46"/>
      <c r="C20" s="53"/>
      <c r="D20" s="50"/>
      <c r="E20" s="4" t="s">
        <v>308</v>
      </c>
      <c r="F20" s="17" t="s">
        <v>83</v>
      </c>
      <c r="G20" s="30" t="s">
        <v>84</v>
      </c>
      <c r="H20" s="57"/>
      <c r="I20" s="20"/>
      <c r="J20" s="11"/>
      <c r="K20" s="11"/>
      <c r="L20" s="11"/>
    </row>
    <row r="21" spans="1:13" s="12" customFormat="1" ht="23.25" customHeight="1" x14ac:dyDescent="0.25">
      <c r="A21" s="60"/>
      <c r="B21" s="46"/>
      <c r="C21" s="53"/>
      <c r="D21" s="50"/>
      <c r="E21" s="4" t="s">
        <v>308</v>
      </c>
      <c r="F21" s="17" t="s">
        <v>95</v>
      </c>
      <c r="G21" s="30" t="s">
        <v>96</v>
      </c>
      <c r="H21" s="57"/>
      <c r="I21" s="20"/>
      <c r="J21" s="11"/>
      <c r="K21" s="11"/>
      <c r="L21" s="11"/>
    </row>
    <row r="22" spans="1:13" s="12" customFormat="1" ht="23.25" customHeight="1" x14ac:dyDescent="0.25">
      <c r="A22" s="61"/>
      <c r="B22" s="47"/>
      <c r="C22" s="53"/>
      <c r="D22" s="50"/>
      <c r="E22" s="4" t="s">
        <v>309</v>
      </c>
      <c r="F22" s="17" t="s">
        <v>113</v>
      </c>
      <c r="G22" s="30" t="s">
        <v>114</v>
      </c>
      <c r="H22" s="58"/>
      <c r="I22" s="20"/>
      <c r="J22" s="11"/>
      <c r="K22" s="11"/>
      <c r="L22" s="11"/>
    </row>
    <row r="23" spans="1:13" s="12" customFormat="1" ht="15" customHeight="1" x14ac:dyDescent="0.25">
      <c r="A23" s="21">
        <v>2</v>
      </c>
      <c r="B23" s="51" t="s">
        <v>58</v>
      </c>
      <c r="C23" s="53" t="s">
        <v>78</v>
      </c>
      <c r="D23" s="50">
        <v>2</v>
      </c>
      <c r="E23" s="4" t="s">
        <v>78</v>
      </c>
      <c r="F23" s="17" t="s">
        <v>282</v>
      </c>
      <c r="G23" s="30" t="s">
        <v>283</v>
      </c>
      <c r="H23" s="50">
        <v>2</v>
      </c>
      <c r="I23" s="20">
        <v>1</v>
      </c>
      <c r="J23" s="11">
        <v>1</v>
      </c>
      <c r="K23" s="11">
        <v>1</v>
      </c>
      <c r="L23" s="11"/>
    </row>
    <row r="24" spans="1:13" s="12" customFormat="1" ht="15" customHeight="1" x14ac:dyDescent="0.25">
      <c r="A24" s="21"/>
      <c r="B24" s="51"/>
      <c r="C24" s="53"/>
      <c r="D24" s="50"/>
      <c r="E24" s="4" t="s">
        <v>78</v>
      </c>
      <c r="F24" s="17" t="s">
        <v>284</v>
      </c>
      <c r="G24" s="30" t="s">
        <v>285</v>
      </c>
      <c r="H24" s="50"/>
      <c r="I24" s="20"/>
      <c r="J24" s="11"/>
      <c r="K24" s="11"/>
      <c r="L24" s="11"/>
    </row>
    <row r="25" spans="1:13" ht="15" customHeight="1" x14ac:dyDescent="0.25">
      <c r="A25" s="21">
        <v>3</v>
      </c>
      <c r="B25" s="51"/>
      <c r="C25" s="13" t="s">
        <v>17</v>
      </c>
      <c r="D25" s="8">
        <v>1</v>
      </c>
      <c r="E25" s="4" t="s">
        <v>289</v>
      </c>
      <c r="F25" s="17" t="s">
        <v>290</v>
      </c>
      <c r="G25" s="30" t="s">
        <v>291</v>
      </c>
      <c r="H25" s="9">
        <v>1</v>
      </c>
      <c r="I25" s="15">
        <v>1</v>
      </c>
      <c r="J25" s="14"/>
      <c r="K25" s="14"/>
      <c r="L25" s="14"/>
    </row>
    <row r="26" spans="1:13" x14ac:dyDescent="0.25">
      <c r="A26" s="21">
        <v>4</v>
      </c>
      <c r="B26" s="51"/>
      <c r="C26" s="13" t="s">
        <v>18</v>
      </c>
      <c r="D26" s="8">
        <v>1</v>
      </c>
      <c r="E26" s="4" t="s">
        <v>292</v>
      </c>
      <c r="F26" s="26" t="s">
        <v>293</v>
      </c>
      <c r="G26" s="30" t="s">
        <v>294</v>
      </c>
      <c r="H26" s="9">
        <v>1</v>
      </c>
      <c r="I26" s="15">
        <v>1</v>
      </c>
      <c r="J26" s="14"/>
      <c r="K26" s="14"/>
      <c r="L26" s="14" t="s">
        <v>316</v>
      </c>
    </row>
    <row r="27" spans="1:13" x14ac:dyDescent="0.25">
      <c r="A27" s="21">
        <v>5</v>
      </c>
      <c r="B27" s="51"/>
      <c r="C27" s="13" t="s">
        <v>19</v>
      </c>
      <c r="D27" s="8">
        <v>1</v>
      </c>
      <c r="E27" s="4" t="s">
        <v>286</v>
      </c>
      <c r="F27" s="26" t="s">
        <v>287</v>
      </c>
      <c r="G27" s="30" t="s">
        <v>288</v>
      </c>
      <c r="H27" s="9">
        <v>1</v>
      </c>
      <c r="I27" s="15">
        <v>0</v>
      </c>
      <c r="J27" s="14">
        <v>0</v>
      </c>
      <c r="K27" s="14">
        <v>1</v>
      </c>
      <c r="L27" s="14" t="s">
        <v>317</v>
      </c>
    </row>
    <row r="28" spans="1:13" x14ac:dyDescent="0.25">
      <c r="A28" s="21">
        <v>6</v>
      </c>
      <c r="B28" s="51"/>
      <c r="C28" s="13" t="s">
        <v>20</v>
      </c>
      <c r="D28" s="8">
        <v>1</v>
      </c>
      <c r="E28" s="4" t="s">
        <v>297</v>
      </c>
      <c r="F28" s="26" t="s">
        <v>298</v>
      </c>
      <c r="G28" s="30" t="s">
        <v>299</v>
      </c>
      <c r="H28" s="9">
        <v>1</v>
      </c>
      <c r="I28" s="15">
        <v>1</v>
      </c>
      <c r="J28" s="14"/>
      <c r="K28" s="14"/>
      <c r="L28" s="14" t="s">
        <v>315</v>
      </c>
    </row>
    <row r="29" spans="1:13" ht="25.5" x14ac:dyDescent="0.25">
      <c r="A29" s="21">
        <v>7</v>
      </c>
      <c r="B29" s="51"/>
      <c r="C29" s="13" t="s">
        <v>55</v>
      </c>
      <c r="D29" s="8">
        <v>1</v>
      </c>
      <c r="E29" s="4" t="s">
        <v>295</v>
      </c>
      <c r="F29" s="18" t="s">
        <v>296</v>
      </c>
      <c r="G29" s="30" t="s">
        <v>133</v>
      </c>
      <c r="H29" s="9">
        <v>1</v>
      </c>
      <c r="I29" s="15">
        <v>0</v>
      </c>
      <c r="J29" s="14">
        <v>0</v>
      </c>
      <c r="K29" s="14">
        <v>0</v>
      </c>
      <c r="L29" s="14" t="s">
        <v>313</v>
      </c>
      <c r="M29" s="6" t="s">
        <v>319</v>
      </c>
    </row>
    <row r="30" spans="1:13" ht="15" customHeight="1" x14ac:dyDescent="0.25">
      <c r="A30" s="21">
        <v>8</v>
      </c>
      <c r="B30" s="51" t="s">
        <v>59</v>
      </c>
      <c r="C30" s="13" t="s">
        <v>27</v>
      </c>
      <c r="D30" s="8">
        <v>1</v>
      </c>
      <c r="E30" s="4" t="s">
        <v>122</v>
      </c>
      <c r="F30" s="18" t="s">
        <v>123</v>
      </c>
      <c r="G30" s="31" t="s">
        <v>124</v>
      </c>
      <c r="H30" s="9">
        <v>1</v>
      </c>
      <c r="I30" s="15">
        <v>1</v>
      </c>
      <c r="J30" s="33"/>
      <c r="K30" s="33"/>
      <c r="L30" s="33"/>
    </row>
    <row r="31" spans="1:13" x14ac:dyDescent="0.25">
      <c r="A31" s="21">
        <v>9</v>
      </c>
      <c r="B31" s="51"/>
      <c r="C31" s="13" t="s">
        <v>47</v>
      </c>
      <c r="D31" s="8">
        <v>1</v>
      </c>
      <c r="E31" s="4" t="s">
        <v>119</v>
      </c>
      <c r="F31" s="18" t="s">
        <v>120</v>
      </c>
      <c r="G31" s="31" t="s">
        <v>121</v>
      </c>
      <c r="H31" s="9">
        <v>1</v>
      </c>
      <c r="I31" s="15">
        <v>1</v>
      </c>
      <c r="J31" s="4"/>
      <c r="K31" s="2"/>
      <c r="L31" s="3"/>
    </row>
    <row r="32" spans="1:13" x14ac:dyDescent="0.25">
      <c r="A32" s="21">
        <v>10</v>
      </c>
      <c r="B32" s="51"/>
      <c r="C32" s="13" t="s">
        <v>48</v>
      </c>
      <c r="D32" s="8">
        <v>1</v>
      </c>
      <c r="E32" s="4" t="s">
        <v>125</v>
      </c>
      <c r="F32" s="18" t="s">
        <v>126</v>
      </c>
      <c r="G32" s="31" t="s">
        <v>127</v>
      </c>
      <c r="H32" s="9">
        <v>1</v>
      </c>
      <c r="I32" s="15">
        <v>1</v>
      </c>
      <c r="J32" s="4"/>
      <c r="K32" s="2"/>
      <c r="L32" s="3"/>
    </row>
    <row r="33" spans="1:13" ht="15.75" customHeight="1" x14ac:dyDescent="0.25">
      <c r="A33" s="21"/>
      <c r="B33" s="51" t="s">
        <v>60</v>
      </c>
      <c r="C33" s="52" t="s">
        <v>184</v>
      </c>
      <c r="D33" s="50">
        <v>2</v>
      </c>
      <c r="E33" s="4" t="s">
        <v>184</v>
      </c>
      <c r="F33" s="17" t="s">
        <v>185</v>
      </c>
      <c r="G33" s="30" t="s">
        <v>186</v>
      </c>
      <c r="H33" s="50">
        <v>2</v>
      </c>
      <c r="I33" s="15">
        <v>1</v>
      </c>
      <c r="J33" s="14">
        <v>1</v>
      </c>
      <c r="K33" s="14">
        <v>1</v>
      </c>
      <c r="L33" s="14" t="s">
        <v>321</v>
      </c>
    </row>
    <row r="34" spans="1:13" ht="15.75" customHeight="1" x14ac:dyDescent="0.25">
      <c r="A34" s="21"/>
      <c r="B34" s="51"/>
      <c r="C34" s="52"/>
      <c r="D34" s="50"/>
      <c r="E34" s="4" t="s">
        <v>184</v>
      </c>
      <c r="F34" s="17" t="s">
        <v>187</v>
      </c>
      <c r="G34" s="30" t="s">
        <v>188</v>
      </c>
      <c r="H34" s="50"/>
      <c r="I34" s="15"/>
      <c r="J34" s="14"/>
      <c r="K34" s="14"/>
      <c r="L34" s="14"/>
    </row>
    <row r="35" spans="1:13" ht="15.75" customHeight="1" x14ac:dyDescent="0.25">
      <c r="A35" s="21">
        <v>11</v>
      </c>
      <c r="B35" s="51"/>
      <c r="C35" s="22" t="s">
        <v>23</v>
      </c>
      <c r="D35" s="8">
        <v>1</v>
      </c>
      <c r="E35" s="4" t="s">
        <v>181</v>
      </c>
      <c r="F35" s="17" t="s">
        <v>182</v>
      </c>
      <c r="G35" s="30" t="s">
        <v>183</v>
      </c>
      <c r="H35" s="9">
        <v>1</v>
      </c>
      <c r="I35" s="15">
        <v>1</v>
      </c>
      <c r="J35" s="14"/>
      <c r="K35" s="14"/>
      <c r="L35" s="14"/>
    </row>
    <row r="36" spans="1:13" x14ac:dyDescent="0.25">
      <c r="A36" s="21">
        <v>12</v>
      </c>
      <c r="B36" s="51"/>
      <c r="C36" s="22" t="s">
        <v>24</v>
      </c>
      <c r="D36" s="8">
        <v>1</v>
      </c>
      <c r="E36" s="4" t="s">
        <v>172</v>
      </c>
      <c r="F36" s="17" t="s">
        <v>173</v>
      </c>
      <c r="G36" s="30" t="s">
        <v>174</v>
      </c>
      <c r="H36" s="9">
        <v>1</v>
      </c>
      <c r="I36" s="15">
        <v>1</v>
      </c>
      <c r="J36" s="14"/>
      <c r="K36" s="14"/>
      <c r="L36" s="14"/>
    </row>
    <row r="37" spans="1:13" x14ac:dyDescent="0.25">
      <c r="A37" s="21">
        <v>13</v>
      </c>
      <c r="B37" s="51"/>
      <c r="C37" s="22" t="s">
        <v>25</v>
      </c>
      <c r="D37" s="8">
        <v>1</v>
      </c>
      <c r="E37" s="4" t="s">
        <v>197</v>
      </c>
      <c r="F37" s="17" t="s">
        <v>198</v>
      </c>
      <c r="G37" s="30" t="s">
        <v>199</v>
      </c>
      <c r="H37" s="9">
        <v>1</v>
      </c>
      <c r="I37" s="15">
        <v>1</v>
      </c>
      <c r="J37" s="14"/>
      <c r="K37" s="14"/>
      <c r="L37" s="14"/>
    </row>
    <row r="38" spans="1:13" x14ac:dyDescent="0.25">
      <c r="A38" s="21">
        <v>14</v>
      </c>
      <c r="B38" s="51"/>
      <c r="C38" s="22" t="s">
        <v>26</v>
      </c>
      <c r="D38" s="8">
        <v>1</v>
      </c>
      <c r="E38" s="4" t="s">
        <v>189</v>
      </c>
      <c r="F38" s="17" t="s">
        <v>190</v>
      </c>
      <c r="G38" s="30" t="s">
        <v>191</v>
      </c>
      <c r="H38" s="9">
        <v>1</v>
      </c>
      <c r="I38" s="15">
        <v>1</v>
      </c>
      <c r="J38" s="14"/>
      <c r="K38" s="14"/>
      <c r="L38" s="14"/>
    </row>
    <row r="39" spans="1:13" ht="24" x14ac:dyDescent="0.25">
      <c r="A39" s="21">
        <v>15</v>
      </c>
      <c r="B39" s="51"/>
      <c r="C39" s="22" t="s">
        <v>45</v>
      </c>
      <c r="D39" s="8">
        <v>1</v>
      </c>
      <c r="E39" s="4" t="s">
        <v>195</v>
      </c>
      <c r="F39" s="17" t="s">
        <v>196</v>
      </c>
      <c r="G39" s="30" t="s">
        <v>133</v>
      </c>
      <c r="H39" s="9">
        <v>1</v>
      </c>
      <c r="I39" s="15">
        <v>0</v>
      </c>
      <c r="J39" s="14">
        <v>0</v>
      </c>
      <c r="K39" s="14">
        <v>0</v>
      </c>
      <c r="L39" s="14" t="s">
        <v>313</v>
      </c>
      <c r="M39" s="6" t="s">
        <v>320</v>
      </c>
    </row>
    <row r="40" spans="1:13" x14ac:dyDescent="0.25">
      <c r="A40" s="21">
        <v>16</v>
      </c>
      <c r="B40" s="51"/>
      <c r="C40" s="22" t="s">
        <v>46</v>
      </c>
      <c r="D40" s="8">
        <v>1</v>
      </c>
      <c r="E40" s="4" t="s">
        <v>166</v>
      </c>
      <c r="F40" s="17" t="s">
        <v>167</v>
      </c>
      <c r="G40" s="30" t="s">
        <v>168</v>
      </c>
      <c r="H40" s="9">
        <v>1</v>
      </c>
      <c r="I40" s="15">
        <v>1</v>
      </c>
      <c r="J40" s="14"/>
      <c r="K40" s="14"/>
      <c r="L40" s="14"/>
    </row>
    <row r="41" spans="1:13" x14ac:dyDescent="0.25">
      <c r="A41" s="21">
        <v>17</v>
      </c>
      <c r="B41" s="51"/>
      <c r="C41" s="22" t="s">
        <v>54</v>
      </c>
      <c r="D41" s="8">
        <v>1</v>
      </c>
      <c r="E41" s="4" t="s">
        <v>178</v>
      </c>
      <c r="F41" s="17" t="s">
        <v>179</v>
      </c>
      <c r="G41" s="30" t="s">
        <v>180</v>
      </c>
      <c r="H41" s="9">
        <v>1</v>
      </c>
      <c r="I41" s="15">
        <v>1</v>
      </c>
      <c r="J41" s="14"/>
      <c r="K41" s="14"/>
      <c r="L41" s="14"/>
    </row>
    <row r="42" spans="1:13" x14ac:dyDescent="0.25">
      <c r="A42" s="21">
        <v>18</v>
      </c>
      <c r="B42" s="51"/>
      <c r="C42" s="22" t="s">
        <v>7</v>
      </c>
      <c r="D42" s="8">
        <v>1</v>
      </c>
      <c r="E42" s="4" t="s">
        <v>175</v>
      </c>
      <c r="F42" s="17" t="s">
        <v>176</v>
      </c>
      <c r="G42" s="30" t="s">
        <v>177</v>
      </c>
      <c r="H42" s="9">
        <v>1</v>
      </c>
      <c r="I42" s="15">
        <v>1</v>
      </c>
      <c r="J42" s="14"/>
      <c r="K42" s="14"/>
      <c r="L42" s="14"/>
    </row>
    <row r="43" spans="1:13" x14ac:dyDescent="0.25">
      <c r="A43" s="21">
        <v>19</v>
      </c>
      <c r="B43" s="51"/>
      <c r="C43" s="22" t="s">
        <v>8</v>
      </c>
      <c r="D43" s="8">
        <v>1</v>
      </c>
      <c r="E43" s="4" t="s">
        <v>163</v>
      </c>
      <c r="F43" s="17" t="s">
        <v>164</v>
      </c>
      <c r="G43" s="30" t="s">
        <v>165</v>
      </c>
      <c r="H43" s="9">
        <v>1</v>
      </c>
      <c r="I43" s="15">
        <v>1</v>
      </c>
      <c r="J43" s="14"/>
      <c r="K43" s="14"/>
      <c r="L43" s="14"/>
    </row>
    <row r="44" spans="1:13" x14ac:dyDescent="0.25">
      <c r="A44" s="21">
        <v>20</v>
      </c>
      <c r="B44" s="51"/>
      <c r="C44" s="22" t="s">
        <v>9</v>
      </c>
      <c r="D44" s="8">
        <v>1</v>
      </c>
      <c r="E44" s="4" t="s">
        <v>169</v>
      </c>
      <c r="F44" s="17" t="s">
        <v>170</v>
      </c>
      <c r="G44" s="30" t="s">
        <v>171</v>
      </c>
      <c r="H44" s="9">
        <v>1</v>
      </c>
      <c r="I44" s="15">
        <v>1</v>
      </c>
      <c r="J44" s="14"/>
      <c r="K44" s="14"/>
      <c r="L44" s="14"/>
    </row>
    <row r="45" spans="1:13" x14ac:dyDescent="0.25">
      <c r="A45" s="21">
        <v>21</v>
      </c>
      <c r="B45" s="51"/>
      <c r="C45" s="22" t="s">
        <v>10</v>
      </c>
      <c r="D45" s="8">
        <v>1</v>
      </c>
      <c r="E45" s="4" t="s">
        <v>192</v>
      </c>
      <c r="F45" s="17" t="s">
        <v>193</v>
      </c>
      <c r="G45" s="30" t="s">
        <v>194</v>
      </c>
      <c r="H45" s="9">
        <v>1</v>
      </c>
      <c r="I45" s="15">
        <v>1</v>
      </c>
      <c r="J45" s="14"/>
      <c r="K45" s="14"/>
      <c r="L45" s="14"/>
    </row>
    <row r="46" spans="1:13" ht="15.75" customHeight="1" x14ac:dyDescent="0.25">
      <c r="A46" s="21">
        <v>25</v>
      </c>
      <c r="B46" s="48" t="s">
        <v>61</v>
      </c>
      <c r="C46" s="49" t="s">
        <v>53</v>
      </c>
      <c r="D46" s="50">
        <v>2</v>
      </c>
      <c r="E46" s="4" t="s">
        <v>268</v>
      </c>
      <c r="F46" s="17" t="s">
        <v>269</v>
      </c>
      <c r="G46" s="30" t="s">
        <v>270</v>
      </c>
      <c r="H46" s="50">
        <v>2</v>
      </c>
      <c r="I46" s="15">
        <v>1</v>
      </c>
      <c r="J46" s="14">
        <v>1</v>
      </c>
      <c r="K46" s="14"/>
      <c r="L46" s="14" t="s">
        <v>322</v>
      </c>
    </row>
    <row r="47" spans="1:13" ht="15.75" customHeight="1" x14ac:dyDescent="0.25">
      <c r="A47" s="21"/>
      <c r="B47" s="48"/>
      <c r="C47" s="49"/>
      <c r="D47" s="50"/>
      <c r="E47" s="4" t="s">
        <v>268</v>
      </c>
      <c r="F47" s="17" t="s">
        <v>271</v>
      </c>
      <c r="G47" s="30" t="s">
        <v>272</v>
      </c>
      <c r="H47" s="50"/>
      <c r="I47" s="15"/>
      <c r="J47" s="14"/>
      <c r="K47" s="14"/>
      <c r="L47" s="14"/>
    </row>
    <row r="48" spans="1:13" ht="15.75" customHeight="1" x14ac:dyDescent="0.25">
      <c r="A48" s="21">
        <v>22</v>
      </c>
      <c r="B48" s="48"/>
      <c r="C48" s="22" t="s">
        <v>28</v>
      </c>
      <c r="D48" s="8">
        <v>1</v>
      </c>
      <c r="E48" s="4" t="s">
        <v>273</v>
      </c>
      <c r="F48" s="17" t="s">
        <v>274</v>
      </c>
      <c r="G48" s="30" t="s">
        <v>275</v>
      </c>
      <c r="H48" s="9">
        <v>1</v>
      </c>
      <c r="I48" s="15">
        <v>1</v>
      </c>
      <c r="J48" s="14"/>
      <c r="K48" s="14"/>
      <c r="L48" s="14"/>
    </row>
    <row r="49" spans="1:13" x14ac:dyDescent="0.25">
      <c r="A49" s="21">
        <v>23</v>
      </c>
      <c r="B49" s="48"/>
      <c r="C49" s="22" t="s">
        <v>35</v>
      </c>
      <c r="D49" s="8">
        <v>1</v>
      </c>
      <c r="E49" s="4" t="s">
        <v>279</v>
      </c>
      <c r="F49" s="17" t="s">
        <v>280</v>
      </c>
      <c r="G49" s="30" t="s">
        <v>281</v>
      </c>
      <c r="H49" s="9">
        <v>1</v>
      </c>
      <c r="I49" s="15">
        <v>1</v>
      </c>
      <c r="J49" s="14"/>
      <c r="K49" s="14"/>
      <c r="L49" s="14"/>
    </row>
    <row r="50" spans="1:13" x14ac:dyDescent="0.25">
      <c r="A50" s="21">
        <v>24</v>
      </c>
      <c r="B50" s="48"/>
      <c r="C50" s="22" t="s">
        <v>50</v>
      </c>
      <c r="D50" s="8">
        <v>1</v>
      </c>
      <c r="E50" s="4" t="s">
        <v>276</v>
      </c>
      <c r="F50" s="17" t="s">
        <v>277</v>
      </c>
      <c r="G50" s="30" t="s">
        <v>278</v>
      </c>
      <c r="H50" s="9">
        <v>1</v>
      </c>
      <c r="I50" s="15">
        <v>1</v>
      </c>
      <c r="J50" s="14"/>
      <c r="K50" s="14"/>
      <c r="L50" s="14" t="s">
        <v>316</v>
      </c>
    </row>
    <row r="51" spans="1:13" ht="15.75" customHeight="1" x14ac:dyDescent="0.25">
      <c r="A51" s="21">
        <v>26</v>
      </c>
      <c r="B51" s="51" t="s">
        <v>63</v>
      </c>
      <c r="C51" s="22" t="s">
        <v>5</v>
      </c>
      <c r="D51" s="8">
        <v>1</v>
      </c>
      <c r="E51" s="4" t="s">
        <v>142</v>
      </c>
      <c r="F51" s="17" t="s">
        <v>143</v>
      </c>
      <c r="G51" s="30" t="s">
        <v>144</v>
      </c>
      <c r="H51" s="9">
        <v>1</v>
      </c>
      <c r="I51" s="15">
        <v>1</v>
      </c>
      <c r="J51" s="14"/>
      <c r="K51" s="14"/>
      <c r="L51" s="14"/>
    </row>
    <row r="52" spans="1:13" x14ac:dyDescent="0.25">
      <c r="A52" s="21">
        <v>27</v>
      </c>
      <c r="B52" s="51"/>
      <c r="C52" s="22" t="s">
        <v>6</v>
      </c>
      <c r="D52" s="8">
        <v>1</v>
      </c>
      <c r="E52" s="4" t="s">
        <v>154</v>
      </c>
      <c r="F52" s="17" t="s">
        <v>155</v>
      </c>
      <c r="G52" s="30" t="s">
        <v>156</v>
      </c>
      <c r="H52" s="9">
        <v>1</v>
      </c>
      <c r="I52" s="15">
        <v>1</v>
      </c>
      <c r="J52" s="14"/>
      <c r="K52" s="14"/>
      <c r="L52" s="14"/>
    </row>
    <row r="53" spans="1:13" x14ac:dyDescent="0.25">
      <c r="A53" s="21">
        <v>28</v>
      </c>
      <c r="B53" s="51"/>
      <c r="C53" s="22" t="s">
        <v>15</v>
      </c>
      <c r="D53" s="8">
        <v>1</v>
      </c>
      <c r="E53" s="4" t="s">
        <v>148</v>
      </c>
      <c r="F53" s="26" t="s">
        <v>149</v>
      </c>
      <c r="G53" s="30" t="s">
        <v>150</v>
      </c>
      <c r="H53" s="9">
        <v>1</v>
      </c>
      <c r="I53" s="15">
        <v>1</v>
      </c>
      <c r="J53" s="14"/>
      <c r="K53" s="14"/>
      <c r="L53" s="14"/>
    </row>
    <row r="54" spans="1:13" x14ac:dyDescent="0.25">
      <c r="A54" s="21">
        <v>29</v>
      </c>
      <c r="B54" s="51"/>
      <c r="C54" s="22" t="s">
        <v>62</v>
      </c>
      <c r="D54" s="8">
        <v>1</v>
      </c>
      <c r="E54" s="4" t="s">
        <v>139</v>
      </c>
      <c r="F54" s="26" t="s">
        <v>140</v>
      </c>
      <c r="G54" s="30" t="s">
        <v>141</v>
      </c>
      <c r="H54" s="9">
        <v>1</v>
      </c>
      <c r="I54" s="15">
        <v>1</v>
      </c>
      <c r="J54" s="14"/>
      <c r="K54" s="14"/>
      <c r="L54" s="14"/>
    </row>
    <row r="55" spans="1:13" x14ac:dyDescent="0.25">
      <c r="A55" s="21">
        <v>30</v>
      </c>
      <c r="B55" s="51"/>
      <c r="C55" s="22" t="s">
        <v>16</v>
      </c>
      <c r="D55" s="8">
        <v>1</v>
      </c>
      <c r="E55" s="4" t="s">
        <v>160</v>
      </c>
      <c r="F55" s="17" t="s">
        <v>161</v>
      </c>
      <c r="G55" s="30" t="s">
        <v>162</v>
      </c>
      <c r="H55" s="9">
        <v>1</v>
      </c>
      <c r="I55" s="15">
        <v>1</v>
      </c>
      <c r="J55" s="14"/>
      <c r="K55" s="14"/>
      <c r="L55" s="14"/>
    </row>
    <row r="56" spans="1:13" x14ac:dyDescent="0.25">
      <c r="A56" s="21">
        <v>31</v>
      </c>
      <c r="B56" s="51"/>
      <c r="C56" s="22" t="s">
        <v>36</v>
      </c>
      <c r="D56" s="8">
        <v>1</v>
      </c>
      <c r="E56" s="4" t="s">
        <v>151</v>
      </c>
      <c r="F56" s="17" t="s">
        <v>152</v>
      </c>
      <c r="G56" s="30" t="s">
        <v>153</v>
      </c>
      <c r="H56" s="9">
        <v>1</v>
      </c>
      <c r="I56" s="15">
        <v>1</v>
      </c>
      <c r="J56" s="14"/>
      <c r="K56" s="14"/>
      <c r="L56" s="14"/>
    </row>
    <row r="57" spans="1:13" x14ac:dyDescent="0.25">
      <c r="A57" s="21">
        <v>32</v>
      </c>
      <c r="B57" s="51"/>
      <c r="C57" s="22" t="s">
        <v>37</v>
      </c>
      <c r="D57" s="8">
        <v>1</v>
      </c>
      <c r="E57" s="4" t="s">
        <v>157</v>
      </c>
      <c r="F57" s="17" t="s">
        <v>158</v>
      </c>
      <c r="G57" s="30" t="s">
        <v>159</v>
      </c>
      <c r="H57" s="9">
        <v>1</v>
      </c>
      <c r="I57" s="15">
        <v>1</v>
      </c>
      <c r="J57" s="14"/>
      <c r="K57" s="14"/>
      <c r="L57" s="14"/>
    </row>
    <row r="58" spans="1:13" ht="24" x14ac:dyDescent="0.25">
      <c r="A58" s="21">
        <v>33</v>
      </c>
      <c r="B58" s="51"/>
      <c r="C58" s="22" t="s">
        <v>49</v>
      </c>
      <c r="D58" s="8">
        <v>1</v>
      </c>
      <c r="E58" s="4" t="s">
        <v>145</v>
      </c>
      <c r="F58" s="26" t="s">
        <v>146</v>
      </c>
      <c r="G58" s="30" t="s">
        <v>147</v>
      </c>
      <c r="H58" s="9">
        <v>1</v>
      </c>
      <c r="I58" s="15">
        <v>1</v>
      </c>
      <c r="J58" s="14"/>
      <c r="K58" s="14"/>
      <c r="L58" s="14"/>
    </row>
    <row r="59" spans="1:13" ht="15.75" customHeight="1" x14ac:dyDescent="0.25">
      <c r="A59" s="21">
        <v>34</v>
      </c>
      <c r="B59" s="48" t="s">
        <v>64</v>
      </c>
      <c r="C59" s="22" t="s">
        <v>0</v>
      </c>
      <c r="D59" s="8">
        <v>1</v>
      </c>
      <c r="E59" s="4" t="s">
        <v>204</v>
      </c>
      <c r="F59" s="17" t="s">
        <v>205</v>
      </c>
      <c r="G59" s="30" t="s">
        <v>206</v>
      </c>
      <c r="H59" s="9">
        <v>1</v>
      </c>
      <c r="I59" s="9">
        <v>1</v>
      </c>
      <c r="J59" s="14"/>
      <c r="K59" s="14"/>
      <c r="L59" s="14"/>
    </row>
    <row r="60" spans="1:13" x14ac:dyDescent="0.25">
      <c r="A60" s="21">
        <v>35</v>
      </c>
      <c r="B60" s="48"/>
      <c r="C60" s="22" t="s">
        <v>1</v>
      </c>
      <c r="D60" s="8">
        <v>1</v>
      </c>
      <c r="E60" s="4" t="s">
        <v>200</v>
      </c>
      <c r="F60" s="17" t="s">
        <v>201</v>
      </c>
      <c r="G60" s="30" t="s">
        <v>318</v>
      </c>
      <c r="H60" s="9">
        <v>1</v>
      </c>
      <c r="I60" s="9">
        <v>1</v>
      </c>
      <c r="J60" s="14"/>
      <c r="K60" s="14"/>
      <c r="L60" s="14"/>
    </row>
    <row r="61" spans="1:13" ht="24" x14ac:dyDescent="0.25">
      <c r="A61" s="21">
        <v>36</v>
      </c>
      <c r="B61" s="48"/>
      <c r="C61" s="22" t="s">
        <v>2</v>
      </c>
      <c r="D61" s="8">
        <v>1</v>
      </c>
      <c r="E61" s="4" t="s">
        <v>202</v>
      </c>
      <c r="F61" s="17" t="s">
        <v>203</v>
      </c>
      <c r="G61" s="30" t="s">
        <v>133</v>
      </c>
      <c r="H61" s="9">
        <v>1</v>
      </c>
      <c r="I61" s="15">
        <v>0</v>
      </c>
      <c r="J61" s="14"/>
      <c r="K61" s="14"/>
      <c r="L61" s="14" t="s">
        <v>314</v>
      </c>
      <c r="M61" s="6" t="s">
        <v>320</v>
      </c>
    </row>
    <row r="62" spans="1:13" ht="24" x14ac:dyDescent="0.25">
      <c r="A62" s="21">
        <v>37</v>
      </c>
      <c r="B62" s="48"/>
      <c r="C62" s="22" t="s">
        <v>3</v>
      </c>
      <c r="D62" s="8">
        <v>1</v>
      </c>
      <c r="E62" s="4" t="s">
        <v>207</v>
      </c>
      <c r="F62" s="17" t="s">
        <v>208</v>
      </c>
      <c r="G62" s="30" t="s">
        <v>133</v>
      </c>
      <c r="H62" s="9">
        <v>1</v>
      </c>
      <c r="I62" s="15">
        <v>0</v>
      </c>
      <c r="J62" s="14"/>
      <c r="K62" s="14"/>
      <c r="L62" s="14" t="s">
        <v>314</v>
      </c>
      <c r="M62" s="6" t="s">
        <v>320</v>
      </c>
    </row>
    <row r="63" spans="1:13" ht="15.75" customHeight="1" x14ac:dyDescent="0.25">
      <c r="A63" s="21">
        <v>38</v>
      </c>
      <c r="B63" s="48" t="s">
        <v>65</v>
      </c>
      <c r="C63" s="22" t="s">
        <v>32</v>
      </c>
      <c r="D63" s="8">
        <v>1</v>
      </c>
      <c r="E63" s="4" t="s">
        <v>128</v>
      </c>
      <c r="F63" s="17" t="s">
        <v>129</v>
      </c>
      <c r="G63" s="30" t="s">
        <v>130</v>
      </c>
      <c r="H63" s="9">
        <v>1</v>
      </c>
      <c r="I63" s="9">
        <v>1</v>
      </c>
      <c r="J63" s="14"/>
      <c r="K63" s="14"/>
      <c r="L63" s="14"/>
    </row>
    <row r="64" spans="1:13" x14ac:dyDescent="0.25">
      <c r="A64" s="21">
        <v>39</v>
      </c>
      <c r="B64" s="48"/>
      <c r="C64" s="22" t="s">
        <v>33</v>
      </c>
      <c r="D64" s="8">
        <v>1</v>
      </c>
      <c r="E64" s="4" t="s">
        <v>134</v>
      </c>
      <c r="F64" s="17" t="s">
        <v>135</v>
      </c>
      <c r="G64" s="30" t="s">
        <v>136</v>
      </c>
      <c r="H64" s="9">
        <v>1</v>
      </c>
      <c r="I64" s="9">
        <v>1</v>
      </c>
      <c r="J64" s="14"/>
      <c r="K64" s="14"/>
      <c r="L64" s="14"/>
    </row>
    <row r="65" spans="1:13" ht="24" x14ac:dyDescent="0.25">
      <c r="A65" s="21">
        <v>40</v>
      </c>
      <c r="B65" s="48"/>
      <c r="C65" s="22" t="s">
        <v>34</v>
      </c>
      <c r="D65" s="8">
        <v>1</v>
      </c>
      <c r="E65" s="4" t="s">
        <v>137</v>
      </c>
      <c r="F65" s="17" t="s">
        <v>138</v>
      </c>
      <c r="G65" s="30" t="s">
        <v>133</v>
      </c>
      <c r="H65" s="9">
        <v>1</v>
      </c>
      <c r="I65" s="15">
        <v>0</v>
      </c>
      <c r="J65" s="14"/>
      <c r="K65" s="14"/>
      <c r="L65" s="14" t="s">
        <v>313</v>
      </c>
    </row>
    <row r="66" spans="1:13" ht="24" x14ac:dyDescent="0.25">
      <c r="A66" s="21">
        <v>41</v>
      </c>
      <c r="B66" s="48"/>
      <c r="C66" s="22" t="s">
        <v>52</v>
      </c>
      <c r="D66" s="8">
        <v>1</v>
      </c>
      <c r="E66" s="4" t="s">
        <v>131</v>
      </c>
      <c r="F66" s="18" t="s">
        <v>132</v>
      </c>
      <c r="G66" s="30" t="s">
        <v>133</v>
      </c>
      <c r="H66" s="9">
        <v>1</v>
      </c>
      <c r="I66" s="15">
        <v>0</v>
      </c>
      <c r="J66" s="14"/>
      <c r="K66" s="14"/>
      <c r="L66" s="14" t="s">
        <v>313</v>
      </c>
    </row>
    <row r="67" spans="1:13" ht="15.75" customHeight="1" x14ac:dyDescent="0.25">
      <c r="A67" s="21">
        <v>43</v>
      </c>
      <c r="B67" s="48" t="s">
        <v>66</v>
      </c>
      <c r="C67" s="24" t="s">
        <v>39</v>
      </c>
      <c r="D67" s="11">
        <v>1</v>
      </c>
      <c r="E67" s="4" t="s">
        <v>211</v>
      </c>
      <c r="F67" s="17" t="s">
        <v>212</v>
      </c>
      <c r="G67" s="30" t="s">
        <v>213</v>
      </c>
      <c r="H67" s="11">
        <v>5</v>
      </c>
      <c r="I67" s="15">
        <v>1</v>
      </c>
      <c r="J67" s="14">
        <v>2</v>
      </c>
      <c r="K67" s="14">
        <v>2</v>
      </c>
      <c r="L67" s="14"/>
    </row>
    <row r="68" spans="1:13" ht="15.75" customHeight="1" x14ac:dyDescent="0.25">
      <c r="A68" s="21"/>
      <c r="B68" s="48"/>
      <c r="C68" s="22" t="s">
        <v>220</v>
      </c>
      <c r="D68" s="8">
        <v>1</v>
      </c>
      <c r="E68" s="4" t="s">
        <v>220</v>
      </c>
      <c r="F68" s="17" t="s">
        <v>221</v>
      </c>
      <c r="G68" s="30" t="s">
        <v>222</v>
      </c>
      <c r="H68" s="9">
        <v>1</v>
      </c>
      <c r="I68" s="9">
        <v>1</v>
      </c>
      <c r="J68" s="14"/>
      <c r="K68" s="14"/>
      <c r="L68" s="14"/>
    </row>
    <row r="69" spans="1:13" ht="15.75" customHeight="1" x14ac:dyDescent="0.25">
      <c r="A69" s="21">
        <v>42</v>
      </c>
      <c r="B69" s="48"/>
      <c r="C69" s="23" t="s">
        <v>38</v>
      </c>
      <c r="D69" s="8">
        <v>1</v>
      </c>
      <c r="E69" s="4" t="s">
        <v>217</v>
      </c>
      <c r="F69" s="17" t="s">
        <v>218</v>
      </c>
      <c r="G69" s="30" t="s">
        <v>219</v>
      </c>
      <c r="H69" s="9">
        <v>1</v>
      </c>
      <c r="I69" s="9">
        <v>1</v>
      </c>
      <c r="J69" s="14"/>
      <c r="K69" s="14"/>
      <c r="L69" s="14"/>
    </row>
    <row r="70" spans="1:13" ht="25.5" x14ac:dyDescent="0.25">
      <c r="A70" s="21">
        <v>44</v>
      </c>
      <c r="B70" s="48"/>
      <c r="C70" s="22" t="s">
        <v>40</v>
      </c>
      <c r="D70" s="8">
        <v>1</v>
      </c>
      <c r="E70" s="4" t="s">
        <v>214</v>
      </c>
      <c r="F70" s="17" t="s">
        <v>215</v>
      </c>
      <c r="G70" s="30" t="s">
        <v>216</v>
      </c>
      <c r="H70" s="9">
        <v>1</v>
      </c>
      <c r="I70" s="9">
        <v>1</v>
      </c>
      <c r="J70" s="14"/>
      <c r="K70" s="14"/>
      <c r="L70" s="14"/>
    </row>
    <row r="71" spans="1:13" x14ac:dyDescent="0.25">
      <c r="A71" s="21">
        <v>45</v>
      </c>
      <c r="B71" s="48"/>
      <c r="C71" s="22" t="s">
        <v>41</v>
      </c>
      <c r="D71" s="8">
        <v>1</v>
      </c>
      <c r="E71" s="4" t="s">
        <v>226</v>
      </c>
      <c r="F71" s="26" t="s">
        <v>227</v>
      </c>
      <c r="G71" s="30" t="s">
        <v>228</v>
      </c>
      <c r="H71" s="9">
        <v>1</v>
      </c>
      <c r="I71" s="9">
        <v>1</v>
      </c>
      <c r="J71" s="14"/>
      <c r="K71" s="14"/>
      <c r="L71" s="14"/>
    </row>
    <row r="72" spans="1:13" x14ac:dyDescent="0.25">
      <c r="A72" s="21">
        <v>46</v>
      </c>
      <c r="B72" s="48"/>
      <c r="C72" s="22" t="s">
        <v>42</v>
      </c>
      <c r="D72" s="8">
        <v>1</v>
      </c>
      <c r="E72" s="4" t="s">
        <v>223</v>
      </c>
      <c r="F72" s="18" t="s">
        <v>224</v>
      </c>
      <c r="G72" s="30" t="s">
        <v>225</v>
      </c>
      <c r="H72" s="9">
        <v>1</v>
      </c>
      <c r="I72" s="9">
        <v>1</v>
      </c>
      <c r="J72" s="14"/>
      <c r="K72" s="14"/>
      <c r="L72" s="14"/>
    </row>
    <row r="73" spans="1:13" x14ac:dyDescent="0.25">
      <c r="A73" s="21">
        <v>47</v>
      </c>
      <c r="B73" s="48"/>
      <c r="C73" s="22" t="s">
        <v>43</v>
      </c>
      <c r="D73" s="8">
        <v>1</v>
      </c>
      <c r="E73" s="4" t="s">
        <v>229</v>
      </c>
      <c r="F73" s="26" t="s">
        <v>230</v>
      </c>
      <c r="G73" s="30" t="s">
        <v>231</v>
      </c>
      <c r="H73" s="9">
        <v>1</v>
      </c>
      <c r="I73" s="15">
        <v>0</v>
      </c>
      <c r="J73" s="14"/>
      <c r="K73" s="14">
        <v>1</v>
      </c>
      <c r="L73" s="14" t="s">
        <v>313</v>
      </c>
    </row>
    <row r="74" spans="1:13" ht="24" x14ac:dyDescent="0.25">
      <c r="A74" s="21">
        <v>48</v>
      </c>
      <c r="B74" s="48"/>
      <c r="C74" s="22" t="s">
        <v>44</v>
      </c>
      <c r="D74" s="8">
        <v>1</v>
      </c>
      <c r="E74" s="4" t="s">
        <v>209</v>
      </c>
      <c r="F74" s="17" t="s">
        <v>210</v>
      </c>
      <c r="G74" s="30" t="s">
        <v>133</v>
      </c>
      <c r="H74" s="9">
        <v>1</v>
      </c>
      <c r="I74" s="15">
        <v>0</v>
      </c>
      <c r="J74" s="14">
        <v>1</v>
      </c>
      <c r="K74" s="14"/>
      <c r="L74" s="14" t="s">
        <v>313</v>
      </c>
    </row>
    <row r="75" spans="1:13" x14ac:dyDescent="0.25">
      <c r="A75" s="21">
        <v>49</v>
      </c>
      <c r="B75" s="48"/>
      <c r="C75" s="22" t="s">
        <v>31</v>
      </c>
      <c r="D75" s="8"/>
      <c r="E75" s="16"/>
      <c r="F75" s="27"/>
      <c r="G75" s="29">
        <v>0</v>
      </c>
      <c r="H75" s="9">
        <v>1</v>
      </c>
      <c r="I75" s="15"/>
      <c r="J75" s="14"/>
      <c r="K75" s="14">
        <v>1</v>
      </c>
      <c r="L75" s="14"/>
    </row>
    <row r="76" spans="1:13" ht="15.75" customHeight="1" x14ac:dyDescent="0.25">
      <c r="A76" s="21">
        <v>50</v>
      </c>
      <c r="B76" s="48" t="s">
        <v>67</v>
      </c>
      <c r="C76" s="23" t="s">
        <v>56</v>
      </c>
      <c r="D76" s="8">
        <v>1</v>
      </c>
      <c r="E76" s="4" t="s">
        <v>238</v>
      </c>
      <c r="F76" s="18" t="s">
        <v>239</v>
      </c>
      <c r="G76" s="30" t="s">
        <v>240</v>
      </c>
      <c r="H76" s="9">
        <v>1</v>
      </c>
      <c r="I76" s="15">
        <v>1</v>
      </c>
      <c r="J76" s="14"/>
      <c r="K76" s="14"/>
      <c r="L76" s="14"/>
    </row>
    <row r="77" spans="1:13" x14ac:dyDescent="0.25">
      <c r="A77" s="21">
        <v>51</v>
      </c>
      <c r="B77" s="48"/>
      <c r="C77" s="23" t="s">
        <v>57</v>
      </c>
      <c r="D77" s="8"/>
      <c r="E77" s="16"/>
      <c r="F77" s="27"/>
      <c r="G77" s="29"/>
      <c r="H77" s="9">
        <v>1</v>
      </c>
      <c r="I77" s="15"/>
      <c r="J77" s="14">
        <v>1</v>
      </c>
      <c r="K77" s="14"/>
      <c r="L77" s="14"/>
      <c r="M77" s="6" t="s">
        <v>323</v>
      </c>
    </row>
    <row r="78" spans="1:13" x14ac:dyDescent="0.25">
      <c r="A78" s="21">
        <v>52</v>
      </c>
      <c r="B78" s="48"/>
      <c r="C78" s="22" t="s">
        <v>4</v>
      </c>
      <c r="D78" s="8">
        <v>1</v>
      </c>
      <c r="E78" s="4" t="s">
        <v>244</v>
      </c>
      <c r="F78" s="17" t="s">
        <v>245</v>
      </c>
      <c r="G78" s="30" t="s">
        <v>246</v>
      </c>
      <c r="H78" s="9">
        <v>1</v>
      </c>
      <c r="I78" s="15">
        <v>1</v>
      </c>
      <c r="J78" s="14"/>
      <c r="K78" s="14"/>
      <c r="L78" s="14"/>
    </row>
    <row r="79" spans="1:13" ht="24" x14ac:dyDescent="0.25">
      <c r="A79" s="21">
        <v>53</v>
      </c>
      <c r="B79" s="48"/>
      <c r="C79" s="22" t="s">
        <v>51</v>
      </c>
      <c r="D79" s="8">
        <v>1</v>
      </c>
      <c r="E79" s="4" t="s">
        <v>235</v>
      </c>
      <c r="F79" s="26" t="s">
        <v>236</v>
      </c>
      <c r="G79" s="30" t="s">
        <v>237</v>
      </c>
      <c r="H79" s="9">
        <v>1</v>
      </c>
      <c r="I79" s="15">
        <v>0</v>
      </c>
      <c r="J79" s="14">
        <v>1</v>
      </c>
      <c r="K79" s="14"/>
      <c r="L79" s="14" t="s">
        <v>313</v>
      </c>
    </row>
    <row r="80" spans="1:13" x14ac:dyDescent="0.25">
      <c r="A80" s="21">
        <v>54</v>
      </c>
      <c r="B80" s="48"/>
      <c r="C80" s="22" t="s">
        <v>21</v>
      </c>
      <c r="D80" s="8">
        <v>1</v>
      </c>
      <c r="E80" s="4" t="s">
        <v>232</v>
      </c>
      <c r="F80" s="26" t="s">
        <v>233</v>
      </c>
      <c r="G80" s="30" t="s">
        <v>234</v>
      </c>
      <c r="H80" s="9">
        <v>1</v>
      </c>
      <c r="I80" s="15">
        <v>0</v>
      </c>
      <c r="J80" s="14"/>
      <c r="K80" s="14"/>
      <c r="L80" s="14" t="s">
        <v>313</v>
      </c>
      <c r="M80" s="6" t="s">
        <v>324</v>
      </c>
    </row>
    <row r="81" spans="1:13" x14ac:dyDescent="0.25">
      <c r="A81" s="21">
        <v>55</v>
      </c>
      <c r="B81" s="48"/>
      <c r="C81" s="22" t="s">
        <v>22</v>
      </c>
      <c r="D81" s="8">
        <v>1</v>
      </c>
      <c r="E81" s="4" t="s">
        <v>241</v>
      </c>
      <c r="F81" s="17" t="s">
        <v>242</v>
      </c>
      <c r="G81" s="30" t="s">
        <v>243</v>
      </c>
      <c r="H81" s="9">
        <v>1</v>
      </c>
      <c r="I81" s="9">
        <v>1</v>
      </c>
      <c r="J81" s="14"/>
      <c r="K81" s="14"/>
      <c r="L81" s="14"/>
    </row>
    <row r="82" spans="1:13" ht="15.75" customHeight="1" x14ac:dyDescent="0.25">
      <c r="A82" s="21"/>
      <c r="B82" s="48" t="s">
        <v>68</v>
      </c>
      <c r="C82" s="49" t="s">
        <v>261</v>
      </c>
      <c r="D82" s="50">
        <v>2</v>
      </c>
      <c r="E82" s="4" t="s">
        <v>261</v>
      </c>
      <c r="F82" s="17" t="s">
        <v>262</v>
      </c>
      <c r="G82" s="30" t="s">
        <v>263</v>
      </c>
      <c r="H82" s="50">
        <v>2</v>
      </c>
      <c r="I82" s="15">
        <v>1</v>
      </c>
      <c r="J82" s="14"/>
      <c r="K82" s="14">
        <v>1</v>
      </c>
      <c r="L82" s="14"/>
    </row>
    <row r="83" spans="1:13" ht="15.75" customHeight="1" x14ac:dyDescent="0.25">
      <c r="A83" s="21"/>
      <c r="B83" s="48"/>
      <c r="C83" s="49"/>
      <c r="D83" s="50"/>
      <c r="E83" s="4" t="s">
        <v>261</v>
      </c>
      <c r="F83" s="17" t="s">
        <v>264</v>
      </c>
      <c r="G83" s="30" t="s">
        <v>265</v>
      </c>
      <c r="H83" s="50"/>
      <c r="I83" s="15"/>
      <c r="J83" s="14"/>
      <c r="K83" s="14"/>
      <c r="L83" s="14"/>
    </row>
    <row r="84" spans="1:13" ht="39" customHeight="1" x14ac:dyDescent="0.25">
      <c r="A84" s="21">
        <v>56</v>
      </c>
      <c r="B84" s="48"/>
      <c r="C84" s="22" t="s">
        <v>11</v>
      </c>
      <c r="D84" s="8">
        <v>1</v>
      </c>
      <c r="E84" s="4" t="s">
        <v>256</v>
      </c>
      <c r="F84" s="26" t="s">
        <v>257</v>
      </c>
      <c r="G84" s="30" t="s">
        <v>133</v>
      </c>
      <c r="H84" s="9">
        <v>1</v>
      </c>
      <c r="I84" s="15">
        <v>0</v>
      </c>
      <c r="J84" s="14"/>
      <c r="K84" s="14"/>
      <c r="L84" s="14" t="s">
        <v>313</v>
      </c>
      <c r="M84" s="6" t="s">
        <v>324</v>
      </c>
    </row>
    <row r="85" spans="1:13" ht="25.5" x14ac:dyDescent="0.25">
      <c r="A85" s="21">
        <v>57</v>
      </c>
      <c r="B85" s="48"/>
      <c r="C85" s="22" t="s">
        <v>12</v>
      </c>
      <c r="D85" s="8">
        <v>1</v>
      </c>
      <c r="E85" s="4" t="s">
        <v>258</v>
      </c>
      <c r="F85" s="17" t="s">
        <v>259</v>
      </c>
      <c r="G85" s="30" t="s">
        <v>260</v>
      </c>
      <c r="H85" s="9">
        <v>1</v>
      </c>
      <c r="I85" s="9">
        <v>1</v>
      </c>
      <c r="J85" s="14"/>
      <c r="K85" s="14"/>
      <c r="L85" s="14"/>
    </row>
    <row r="86" spans="1:13" ht="14.25" customHeight="1" x14ac:dyDescent="0.25">
      <c r="A86" s="21">
        <v>58</v>
      </c>
      <c r="B86" s="48"/>
      <c r="C86" s="22" t="s">
        <v>13</v>
      </c>
      <c r="D86" s="8">
        <v>1</v>
      </c>
      <c r="E86" s="4" t="s">
        <v>250</v>
      </c>
      <c r="F86" s="17" t="s">
        <v>251</v>
      </c>
      <c r="G86" s="30" t="s">
        <v>252</v>
      </c>
      <c r="H86" s="9">
        <v>1</v>
      </c>
      <c r="I86" s="9">
        <v>1</v>
      </c>
      <c r="J86" s="14"/>
      <c r="K86" s="14"/>
      <c r="L86" s="14"/>
    </row>
    <row r="87" spans="1:13" ht="24" x14ac:dyDescent="0.25">
      <c r="A87" s="21">
        <v>59</v>
      </c>
      <c r="B87" s="48"/>
      <c r="C87" s="22" t="s">
        <v>14</v>
      </c>
      <c r="D87" s="8">
        <v>1</v>
      </c>
      <c r="E87" s="4" t="s">
        <v>266</v>
      </c>
      <c r="F87" s="26" t="s">
        <v>267</v>
      </c>
      <c r="G87" s="30" t="s">
        <v>133</v>
      </c>
      <c r="H87" s="9">
        <v>1</v>
      </c>
      <c r="I87" s="15">
        <v>0</v>
      </c>
      <c r="J87" s="14"/>
      <c r="K87" s="14"/>
      <c r="L87" s="14" t="s">
        <v>313</v>
      </c>
      <c r="M87" s="6" t="s">
        <v>324</v>
      </c>
    </row>
    <row r="88" spans="1:13" ht="25.5" x14ac:dyDescent="0.25">
      <c r="A88" s="21">
        <v>60</v>
      </c>
      <c r="B88" s="48"/>
      <c r="C88" s="22" t="s">
        <v>29</v>
      </c>
      <c r="D88" s="8">
        <v>1</v>
      </c>
      <c r="E88" s="4" t="s">
        <v>247</v>
      </c>
      <c r="F88" s="17" t="s">
        <v>248</v>
      </c>
      <c r="G88" s="30" t="s">
        <v>249</v>
      </c>
      <c r="H88" s="9">
        <v>1</v>
      </c>
      <c r="I88" s="9">
        <v>1</v>
      </c>
      <c r="J88" s="14"/>
      <c r="K88" s="14"/>
      <c r="L88" s="14"/>
    </row>
    <row r="89" spans="1:13" x14ac:dyDescent="0.25">
      <c r="A89" s="21">
        <v>61</v>
      </c>
      <c r="B89" s="48"/>
      <c r="C89" s="22" t="s">
        <v>30</v>
      </c>
      <c r="D89" s="8">
        <v>1</v>
      </c>
      <c r="E89" s="4" t="s">
        <v>253</v>
      </c>
      <c r="F89" s="26" t="s">
        <v>254</v>
      </c>
      <c r="G89" s="30" t="s">
        <v>255</v>
      </c>
      <c r="H89" s="9">
        <v>1</v>
      </c>
      <c r="I89" s="15">
        <v>1</v>
      </c>
      <c r="J89" s="14"/>
      <c r="K89" s="14"/>
      <c r="L89" s="14" t="s">
        <v>316</v>
      </c>
    </row>
    <row r="90" spans="1:13" x14ac:dyDescent="0.25">
      <c r="A90" s="14"/>
      <c r="B90" s="38" t="s">
        <v>312</v>
      </c>
      <c r="C90" s="38"/>
      <c r="D90" s="11">
        <f>SUM(D4:D89)</f>
        <v>84</v>
      </c>
      <c r="E90" s="14"/>
      <c r="F90" s="25"/>
      <c r="G90" s="29"/>
      <c r="H90" s="9">
        <f>SUM(H4:H89)</f>
        <v>117</v>
      </c>
      <c r="I90" s="15">
        <f t="shared" ref="I90:K90" si="0">SUM(I4:I89)</f>
        <v>64</v>
      </c>
      <c r="J90" s="9">
        <f t="shared" si="0"/>
        <v>23</v>
      </c>
      <c r="K90" s="9">
        <f t="shared" si="0"/>
        <v>23</v>
      </c>
      <c r="L90" s="14"/>
    </row>
    <row r="92" spans="1:13" x14ac:dyDescent="0.25">
      <c r="D92" s="19" t="s">
        <v>325</v>
      </c>
      <c r="E92" s="6" t="s">
        <v>326</v>
      </c>
    </row>
    <row r="93" spans="1:13" x14ac:dyDescent="0.25">
      <c r="D93" s="19" t="s">
        <v>328</v>
      </c>
    </row>
    <row r="94" spans="1:13" x14ac:dyDescent="0.25">
      <c r="D94" s="19"/>
    </row>
    <row r="95" spans="1:13" x14ac:dyDescent="0.25">
      <c r="D95" s="19"/>
      <c r="J95" s="6">
        <f>I90+J90+K90</f>
        <v>110</v>
      </c>
    </row>
    <row r="96" spans="1:13" x14ac:dyDescent="0.25">
      <c r="D96" s="19"/>
    </row>
    <row r="97" spans="4:4" x14ac:dyDescent="0.25">
      <c r="D97" s="19"/>
    </row>
    <row r="98" spans="4:4" x14ac:dyDescent="0.25">
      <c r="D98" s="19"/>
    </row>
    <row r="99" spans="4:4" x14ac:dyDescent="0.25">
      <c r="D99" s="19"/>
    </row>
  </sheetData>
  <mergeCells count="38">
    <mergeCell ref="H46:H47"/>
    <mergeCell ref="H82:H83"/>
    <mergeCell ref="A4:A22"/>
    <mergeCell ref="A1:C1"/>
    <mergeCell ref="B30:B32"/>
    <mergeCell ref="B51:B58"/>
    <mergeCell ref="B59:B62"/>
    <mergeCell ref="A2:A3"/>
    <mergeCell ref="B2:B3"/>
    <mergeCell ref="C2:C3"/>
    <mergeCell ref="I2:K2"/>
    <mergeCell ref="B23:B29"/>
    <mergeCell ref="B33:B45"/>
    <mergeCell ref="C33:C34"/>
    <mergeCell ref="D33:D34"/>
    <mergeCell ref="C23:C24"/>
    <mergeCell ref="D23:D24"/>
    <mergeCell ref="C4:C22"/>
    <mergeCell ref="D4:D22"/>
    <mergeCell ref="H2:H3"/>
    <mergeCell ref="H4:H22"/>
    <mergeCell ref="H23:H24"/>
    <mergeCell ref="H33:H34"/>
    <mergeCell ref="B90:C90"/>
    <mergeCell ref="E2:E3"/>
    <mergeCell ref="F2:F3"/>
    <mergeCell ref="G2:G3"/>
    <mergeCell ref="D2:D3"/>
    <mergeCell ref="B4:B22"/>
    <mergeCell ref="B46:B50"/>
    <mergeCell ref="C46:C47"/>
    <mergeCell ref="D46:D47"/>
    <mergeCell ref="B82:B89"/>
    <mergeCell ref="C82:C83"/>
    <mergeCell ref="D82:D83"/>
    <mergeCell ref="B67:B75"/>
    <mergeCell ref="B63:B66"/>
    <mergeCell ref="B76:B81"/>
  </mergeCells>
  <pageMargins left="0.45" right="0.45" top="0.5" bottom="0.5" header="0.3" footer="0.3"/>
  <pageSetup paperSize="9" scale="9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topLeftCell="A39" workbookViewId="0">
      <selection activeCell="E51" sqref="E51"/>
    </sheetView>
  </sheetViews>
  <sheetFormatPr defaultRowHeight="15" x14ac:dyDescent="0.25"/>
  <cols>
    <col min="1" max="1" width="17.28515625" customWidth="1"/>
    <col min="2" max="2" width="18.85546875" customWidth="1"/>
    <col min="3" max="3" width="12.5703125" customWidth="1"/>
    <col min="4" max="4" width="31.42578125" customWidth="1"/>
    <col min="5" max="5" width="22.5703125" customWidth="1"/>
    <col min="6" max="6" width="16.140625" style="37" customWidth="1"/>
    <col min="7" max="8" width="14.7109375" style="37" customWidth="1"/>
    <col min="9" max="9" width="18.42578125" style="37" customWidth="1"/>
  </cols>
  <sheetData>
    <row r="1" spans="1:9" ht="15" customHeight="1" x14ac:dyDescent="0.25">
      <c r="A1" s="71" t="s">
        <v>310</v>
      </c>
      <c r="B1" s="39" t="s">
        <v>79</v>
      </c>
      <c r="C1" s="39" t="s">
        <v>330</v>
      </c>
      <c r="D1" s="41" t="s">
        <v>80</v>
      </c>
      <c r="E1" s="43" t="s">
        <v>311</v>
      </c>
      <c r="F1" s="41" t="s">
        <v>80</v>
      </c>
      <c r="G1" s="43" t="s">
        <v>311</v>
      </c>
      <c r="H1" s="41" t="s">
        <v>80</v>
      </c>
      <c r="I1" s="43" t="s">
        <v>311</v>
      </c>
    </row>
    <row r="2" spans="1:9" ht="55.5" customHeight="1" x14ac:dyDescent="0.25">
      <c r="A2" s="72"/>
      <c r="B2" s="74"/>
      <c r="C2" s="74"/>
      <c r="D2" s="42"/>
      <c r="E2" s="44"/>
      <c r="F2" s="42"/>
      <c r="G2" s="44"/>
      <c r="H2" s="42"/>
      <c r="I2" s="44"/>
    </row>
    <row r="3" spans="1:9" ht="18" customHeight="1" x14ac:dyDescent="0.25">
      <c r="A3" s="73"/>
      <c r="B3" s="40"/>
      <c r="C3" s="40"/>
      <c r="D3" s="65" t="s">
        <v>335</v>
      </c>
      <c r="E3" s="66"/>
      <c r="F3" s="67" t="s">
        <v>336</v>
      </c>
      <c r="G3" s="67"/>
      <c r="H3" s="67" t="s">
        <v>338</v>
      </c>
      <c r="I3" s="67"/>
    </row>
    <row r="4" spans="1:9" ht="24.75" customHeight="1" x14ac:dyDescent="0.25">
      <c r="A4" s="71" t="s">
        <v>71</v>
      </c>
      <c r="B4" s="68" t="s">
        <v>329</v>
      </c>
      <c r="C4" s="68">
        <v>13</v>
      </c>
      <c r="D4" s="17" t="s">
        <v>81</v>
      </c>
      <c r="E4" s="30" t="s">
        <v>82</v>
      </c>
      <c r="F4" s="36"/>
      <c r="G4" s="36"/>
      <c r="H4" s="36"/>
      <c r="I4" s="36"/>
    </row>
    <row r="5" spans="1:9" ht="24.75" customHeight="1" x14ac:dyDescent="0.25">
      <c r="A5" s="72"/>
      <c r="B5" s="69"/>
      <c r="C5" s="69"/>
      <c r="D5" s="17" t="s">
        <v>107</v>
      </c>
      <c r="E5" s="30" t="s">
        <v>108</v>
      </c>
      <c r="F5" s="36"/>
      <c r="G5" s="36"/>
      <c r="H5" s="36"/>
      <c r="I5" s="36"/>
    </row>
    <row r="6" spans="1:9" ht="38.25" x14ac:dyDescent="0.25">
      <c r="A6" s="72"/>
      <c r="B6" s="69"/>
      <c r="C6" s="69"/>
      <c r="D6" s="17" t="s">
        <v>115</v>
      </c>
      <c r="E6" s="30" t="s">
        <v>116</v>
      </c>
      <c r="F6" s="36"/>
      <c r="G6" s="36"/>
      <c r="H6" s="36"/>
      <c r="I6" s="36" t="s">
        <v>337</v>
      </c>
    </row>
    <row r="7" spans="1:9" x14ac:dyDescent="0.25">
      <c r="A7" s="72"/>
      <c r="B7" s="69"/>
      <c r="C7" s="69"/>
      <c r="D7" s="17"/>
      <c r="E7" s="30"/>
      <c r="F7" s="36"/>
      <c r="G7" s="36"/>
      <c r="H7" s="36"/>
      <c r="I7" s="36"/>
    </row>
    <row r="8" spans="1:9" x14ac:dyDescent="0.25">
      <c r="A8" s="72"/>
      <c r="B8" s="69"/>
      <c r="C8" s="69"/>
      <c r="D8" s="17"/>
      <c r="E8" s="30"/>
      <c r="F8" s="36"/>
      <c r="G8" s="36"/>
      <c r="H8" s="36"/>
      <c r="I8" s="36"/>
    </row>
    <row r="9" spans="1:9" x14ac:dyDescent="0.25">
      <c r="A9" s="72"/>
      <c r="B9" s="69"/>
      <c r="C9" s="69"/>
      <c r="D9" s="17"/>
      <c r="E9" s="30"/>
      <c r="F9" s="36"/>
      <c r="G9" s="36"/>
      <c r="H9" s="36"/>
      <c r="I9" s="36"/>
    </row>
    <row r="10" spans="1:9" x14ac:dyDescent="0.25">
      <c r="A10" s="72"/>
      <c r="B10" s="69"/>
      <c r="C10" s="69"/>
      <c r="D10" s="17"/>
      <c r="E10" s="30"/>
      <c r="F10" s="36"/>
      <c r="G10" s="36"/>
      <c r="H10" s="36"/>
      <c r="I10" s="36"/>
    </row>
    <row r="11" spans="1:9" x14ac:dyDescent="0.25">
      <c r="A11" s="72"/>
      <c r="B11" s="69"/>
      <c r="C11" s="69"/>
      <c r="D11" s="17"/>
      <c r="E11" s="30"/>
      <c r="F11" s="36"/>
      <c r="G11" s="36"/>
      <c r="H11" s="36"/>
      <c r="I11" s="36"/>
    </row>
    <row r="12" spans="1:9" x14ac:dyDescent="0.25">
      <c r="A12" s="72"/>
      <c r="B12" s="69"/>
      <c r="C12" s="69"/>
      <c r="D12" s="17"/>
      <c r="E12" s="30"/>
      <c r="F12" s="36"/>
      <c r="G12" s="36"/>
      <c r="H12" s="36"/>
      <c r="I12" s="36"/>
    </row>
    <row r="13" spans="1:9" x14ac:dyDescent="0.25">
      <c r="A13" s="72"/>
      <c r="B13" s="69"/>
      <c r="C13" s="69"/>
      <c r="D13" s="17"/>
      <c r="E13" s="30"/>
      <c r="F13" s="36"/>
      <c r="G13" s="36"/>
      <c r="H13" s="36"/>
      <c r="I13" s="36"/>
    </row>
    <row r="14" spans="1:9" x14ac:dyDescent="0.25">
      <c r="A14" s="72"/>
      <c r="B14" s="69"/>
      <c r="C14" s="69"/>
      <c r="D14" s="17"/>
      <c r="E14" s="30"/>
      <c r="F14" s="36"/>
      <c r="G14" s="36"/>
      <c r="H14" s="36"/>
      <c r="I14" s="36"/>
    </row>
    <row r="15" spans="1:9" x14ac:dyDescent="0.25">
      <c r="A15" s="72"/>
      <c r="B15" s="69"/>
      <c r="C15" s="69"/>
      <c r="D15" s="17"/>
      <c r="E15" s="30"/>
      <c r="F15" s="36"/>
      <c r="G15" s="36"/>
      <c r="H15" s="36"/>
      <c r="I15" s="36"/>
    </row>
    <row r="16" spans="1:9" x14ac:dyDescent="0.25">
      <c r="A16" s="72"/>
      <c r="B16" s="70"/>
      <c r="C16" s="70"/>
      <c r="D16" s="17"/>
      <c r="E16" s="30"/>
      <c r="F16" s="36"/>
      <c r="G16" s="36"/>
      <c r="H16" s="36"/>
      <c r="I16" s="36"/>
    </row>
    <row r="17" spans="1:9" x14ac:dyDescent="0.25">
      <c r="A17" s="72"/>
      <c r="B17" s="68" t="s">
        <v>331</v>
      </c>
      <c r="C17" s="68">
        <v>6</v>
      </c>
      <c r="D17" s="17" t="s">
        <v>109</v>
      </c>
      <c r="E17" s="30" t="s">
        <v>110</v>
      </c>
      <c r="F17" s="36"/>
      <c r="G17" s="36"/>
      <c r="H17" s="36"/>
      <c r="I17" s="36"/>
    </row>
    <row r="18" spans="1:9" x14ac:dyDescent="0.25">
      <c r="A18" s="72"/>
      <c r="B18" s="69"/>
      <c r="C18" s="69"/>
      <c r="D18" s="17" t="s">
        <v>83</v>
      </c>
      <c r="E18" s="30" t="s">
        <v>84</v>
      </c>
      <c r="F18" s="36"/>
      <c r="G18" s="36"/>
      <c r="H18" s="36"/>
      <c r="I18" s="36"/>
    </row>
    <row r="19" spans="1:9" x14ac:dyDescent="0.25">
      <c r="A19" s="72"/>
      <c r="B19" s="69"/>
      <c r="C19" s="69"/>
      <c r="D19" s="17" t="s">
        <v>95</v>
      </c>
      <c r="E19" s="30" t="s">
        <v>96</v>
      </c>
      <c r="F19" s="36"/>
      <c r="G19" s="36"/>
      <c r="H19" s="36"/>
      <c r="I19" s="36"/>
    </row>
    <row r="20" spans="1:9" x14ac:dyDescent="0.25">
      <c r="A20" s="72"/>
      <c r="B20" s="69"/>
      <c r="C20" s="69"/>
      <c r="D20" s="17"/>
      <c r="E20" s="30"/>
      <c r="F20" s="36"/>
      <c r="G20" s="36"/>
      <c r="H20" s="36"/>
      <c r="I20" s="36"/>
    </row>
    <row r="21" spans="1:9" x14ac:dyDescent="0.25">
      <c r="A21" s="72"/>
      <c r="B21" s="69"/>
      <c r="C21" s="69"/>
      <c r="D21" s="17"/>
      <c r="E21" s="30"/>
      <c r="F21" s="36"/>
      <c r="G21" s="36"/>
      <c r="H21" s="36"/>
      <c r="I21" s="36"/>
    </row>
    <row r="22" spans="1:9" ht="17.25" customHeight="1" x14ac:dyDescent="0.25">
      <c r="A22" s="72"/>
      <c r="B22" s="70"/>
      <c r="C22" s="70"/>
      <c r="D22" s="17"/>
      <c r="E22" s="30"/>
      <c r="F22" s="36"/>
      <c r="G22" s="36"/>
      <c r="H22" s="36"/>
      <c r="I22" s="36"/>
    </row>
    <row r="23" spans="1:9" ht="21.75" customHeight="1" x14ac:dyDescent="0.25">
      <c r="A23" s="72"/>
      <c r="B23" s="75" t="s">
        <v>332</v>
      </c>
      <c r="C23" s="68">
        <v>9</v>
      </c>
      <c r="D23" s="17" t="s">
        <v>93</v>
      </c>
      <c r="E23" s="30" t="s">
        <v>94</v>
      </c>
      <c r="F23" s="36"/>
      <c r="G23" s="36"/>
      <c r="H23" s="36"/>
      <c r="I23" s="36"/>
    </row>
    <row r="24" spans="1:9" ht="21.75" customHeight="1" x14ac:dyDescent="0.25">
      <c r="A24" s="72"/>
      <c r="B24" s="76"/>
      <c r="C24" s="69"/>
      <c r="D24" s="17" t="s">
        <v>87</v>
      </c>
      <c r="E24" s="30" t="s">
        <v>88</v>
      </c>
      <c r="F24" s="36"/>
      <c r="G24" s="36"/>
      <c r="H24" s="36"/>
      <c r="I24" s="36"/>
    </row>
    <row r="25" spans="1:9" ht="21.75" customHeight="1" x14ac:dyDescent="0.25">
      <c r="A25" s="72"/>
      <c r="B25" s="76"/>
      <c r="C25" s="69"/>
      <c r="D25" s="17" t="s">
        <v>91</v>
      </c>
      <c r="E25" s="30" t="s">
        <v>92</v>
      </c>
      <c r="F25" s="36"/>
      <c r="G25" s="36"/>
      <c r="H25" s="36"/>
      <c r="I25" s="36"/>
    </row>
    <row r="26" spans="1:9" ht="21.75" customHeight="1" x14ac:dyDescent="0.25">
      <c r="A26" s="72"/>
      <c r="B26" s="76"/>
      <c r="C26" s="69"/>
      <c r="D26" s="17"/>
      <c r="E26" s="30"/>
      <c r="F26" s="36"/>
      <c r="G26" s="36"/>
      <c r="H26" s="36"/>
      <c r="I26" s="36"/>
    </row>
    <row r="27" spans="1:9" ht="21.75" customHeight="1" x14ac:dyDescent="0.25">
      <c r="A27" s="72"/>
      <c r="B27" s="76"/>
      <c r="C27" s="69"/>
      <c r="D27" s="17"/>
      <c r="E27" s="30"/>
      <c r="F27" s="36"/>
      <c r="G27" s="36"/>
      <c r="H27" s="36"/>
      <c r="I27" s="36"/>
    </row>
    <row r="28" spans="1:9" ht="21.75" customHeight="1" x14ac:dyDescent="0.25">
      <c r="A28" s="72"/>
      <c r="B28" s="76"/>
      <c r="C28" s="69"/>
      <c r="D28" s="17"/>
      <c r="E28" s="30"/>
      <c r="F28" s="36"/>
      <c r="G28" s="36"/>
      <c r="H28" s="36"/>
      <c r="I28" s="36"/>
    </row>
    <row r="29" spans="1:9" ht="21.75" customHeight="1" x14ac:dyDescent="0.25">
      <c r="A29" s="72"/>
      <c r="B29" s="76"/>
      <c r="C29" s="69"/>
      <c r="D29" s="17"/>
      <c r="E29" s="30"/>
      <c r="F29" s="36"/>
      <c r="G29" s="36"/>
      <c r="H29" s="36"/>
      <c r="I29" s="36"/>
    </row>
    <row r="30" spans="1:9" ht="21.75" customHeight="1" x14ac:dyDescent="0.25">
      <c r="A30" s="72"/>
      <c r="B30" s="76"/>
      <c r="C30" s="69"/>
      <c r="D30" s="17"/>
      <c r="E30" s="30"/>
      <c r="F30" s="36"/>
      <c r="G30" s="36"/>
      <c r="H30" s="36"/>
      <c r="I30" s="36"/>
    </row>
    <row r="31" spans="1:9" ht="21.75" customHeight="1" x14ac:dyDescent="0.25">
      <c r="A31" s="72"/>
      <c r="B31" s="77"/>
      <c r="C31" s="70"/>
      <c r="D31" s="35"/>
      <c r="E31" s="35"/>
      <c r="F31" s="36"/>
      <c r="G31" s="36"/>
      <c r="H31" s="36"/>
      <c r="I31" s="36"/>
    </row>
    <row r="32" spans="1:9" ht="20.25" customHeight="1" x14ac:dyDescent="0.25">
      <c r="A32" s="72"/>
      <c r="B32" s="68" t="s">
        <v>333</v>
      </c>
      <c r="C32" s="68">
        <v>13</v>
      </c>
      <c r="D32" s="17" t="s">
        <v>85</v>
      </c>
      <c r="E32" s="30" t="s">
        <v>86</v>
      </c>
      <c r="F32" s="36"/>
      <c r="G32" s="36"/>
      <c r="H32" s="36"/>
      <c r="I32" s="36"/>
    </row>
    <row r="33" spans="1:9" ht="20.25" customHeight="1" x14ac:dyDescent="0.25">
      <c r="A33" s="72"/>
      <c r="B33" s="69"/>
      <c r="C33" s="69"/>
      <c r="D33" s="17" t="s">
        <v>103</v>
      </c>
      <c r="E33" s="30" t="s">
        <v>104</v>
      </c>
      <c r="F33" s="36"/>
      <c r="G33" s="36"/>
      <c r="H33" s="36"/>
      <c r="I33" s="36"/>
    </row>
    <row r="34" spans="1:9" ht="20.25" customHeight="1" x14ac:dyDescent="0.25">
      <c r="A34" s="72"/>
      <c r="B34" s="69"/>
      <c r="C34" s="69"/>
      <c r="D34" s="17" t="s">
        <v>101</v>
      </c>
      <c r="E34" s="30" t="s">
        <v>102</v>
      </c>
      <c r="F34" s="36"/>
      <c r="G34" s="36"/>
      <c r="H34" s="36"/>
      <c r="I34" s="36"/>
    </row>
    <row r="35" spans="1:9" ht="20.25" customHeight="1" x14ac:dyDescent="0.25">
      <c r="A35" s="72"/>
      <c r="B35" s="69"/>
      <c r="C35" s="69"/>
      <c r="D35" s="17" t="s">
        <v>105</v>
      </c>
      <c r="E35" s="30" t="s">
        <v>106</v>
      </c>
      <c r="F35" s="36"/>
      <c r="G35" s="36"/>
      <c r="H35" s="36"/>
      <c r="I35" s="36"/>
    </row>
    <row r="36" spans="1:9" ht="20.25" customHeight="1" x14ac:dyDescent="0.25">
      <c r="A36" s="72"/>
      <c r="B36" s="69"/>
      <c r="C36" s="69"/>
      <c r="D36" s="17" t="s">
        <v>111</v>
      </c>
      <c r="E36" s="30" t="s">
        <v>112</v>
      </c>
      <c r="F36" s="36"/>
      <c r="G36" s="36"/>
      <c r="H36" s="36"/>
      <c r="I36" s="36"/>
    </row>
    <row r="37" spans="1:9" ht="20.25" customHeight="1" x14ac:dyDescent="0.25">
      <c r="A37" s="72"/>
      <c r="B37" s="69"/>
      <c r="C37" s="69"/>
      <c r="D37" s="17" t="s">
        <v>117</v>
      </c>
      <c r="E37" s="30" t="s">
        <v>118</v>
      </c>
      <c r="F37" s="36"/>
      <c r="G37" s="36"/>
      <c r="H37" s="36"/>
      <c r="I37" s="36"/>
    </row>
    <row r="38" spans="1:9" ht="29.25" customHeight="1" x14ac:dyDescent="0.25">
      <c r="A38" s="72"/>
      <c r="B38" s="69"/>
      <c r="C38" s="69"/>
      <c r="D38" s="17" t="s">
        <v>99</v>
      </c>
      <c r="E38" s="30" t="s">
        <v>100</v>
      </c>
      <c r="F38" s="36"/>
      <c r="G38" s="36"/>
      <c r="H38" s="36"/>
      <c r="I38" s="36"/>
    </row>
    <row r="39" spans="1:9" ht="20.25" customHeight="1" x14ac:dyDescent="0.25">
      <c r="A39" s="72"/>
      <c r="B39" s="69"/>
      <c r="C39" s="69"/>
      <c r="D39" s="17"/>
      <c r="E39" s="30"/>
      <c r="F39" s="36"/>
      <c r="G39" s="36"/>
      <c r="H39" s="36"/>
      <c r="I39" s="36"/>
    </row>
    <row r="40" spans="1:9" ht="20.25" customHeight="1" x14ac:dyDescent="0.25">
      <c r="A40" s="72"/>
      <c r="B40" s="69"/>
      <c r="C40" s="69"/>
      <c r="D40" s="17"/>
      <c r="E40" s="30"/>
      <c r="F40" s="36"/>
      <c r="G40" s="36"/>
      <c r="H40" s="36"/>
      <c r="I40" s="36"/>
    </row>
    <row r="41" spans="1:9" ht="20.25" customHeight="1" x14ac:dyDescent="0.25">
      <c r="A41" s="72"/>
      <c r="B41" s="69"/>
      <c r="C41" s="69"/>
      <c r="D41" s="17"/>
      <c r="E41" s="30"/>
      <c r="F41" s="36"/>
      <c r="G41" s="36"/>
      <c r="H41" s="36"/>
      <c r="I41" s="36"/>
    </row>
    <row r="42" spans="1:9" ht="20.25" customHeight="1" x14ac:dyDescent="0.25">
      <c r="A42" s="72"/>
      <c r="B42" s="69"/>
      <c r="C42" s="69"/>
      <c r="D42" s="17"/>
      <c r="E42" s="30"/>
      <c r="F42" s="36"/>
      <c r="G42" s="36"/>
      <c r="H42" s="36"/>
      <c r="I42" s="36"/>
    </row>
    <row r="43" spans="1:9" ht="20.25" customHeight="1" x14ac:dyDescent="0.25">
      <c r="A43" s="72"/>
      <c r="B43" s="69"/>
      <c r="C43" s="69"/>
      <c r="D43" s="17"/>
      <c r="E43" s="30"/>
      <c r="F43" s="36"/>
      <c r="G43" s="36"/>
      <c r="H43" s="36"/>
      <c r="I43" s="36"/>
    </row>
    <row r="44" spans="1:9" ht="20.25" customHeight="1" x14ac:dyDescent="0.25">
      <c r="A44" s="72"/>
      <c r="B44" s="70"/>
      <c r="C44" s="70"/>
      <c r="D44" s="17"/>
      <c r="E44" s="30"/>
      <c r="F44" s="36"/>
      <c r="G44" s="36"/>
      <c r="H44" s="36"/>
      <c r="I44" s="36"/>
    </row>
    <row r="45" spans="1:9" ht="20.25" customHeight="1" x14ac:dyDescent="0.25">
      <c r="A45" s="72"/>
      <c r="B45" s="68" t="s">
        <v>334</v>
      </c>
      <c r="C45" s="68"/>
      <c r="D45" s="17" t="s">
        <v>89</v>
      </c>
      <c r="E45" s="30" t="s">
        <v>90</v>
      </c>
      <c r="F45" s="36"/>
      <c r="G45" s="36"/>
      <c r="H45" s="36"/>
      <c r="I45" s="36"/>
    </row>
    <row r="46" spans="1:9" ht="34.5" customHeight="1" x14ac:dyDescent="0.25">
      <c r="A46" s="72"/>
      <c r="B46" s="69"/>
      <c r="C46" s="69"/>
      <c r="D46" s="17" t="s">
        <v>97</v>
      </c>
      <c r="E46" s="30" t="s">
        <v>98</v>
      </c>
      <c r="F46" s="36"/>
      <c r="G46" s="36"/>
      <c r="H46" s="36"/>
      <c r="I46" s="36"/>
    </row>
    <row r="47" spans="1:9" ht="35.25" customHeight="1" x14ac:dyDescent="0.25">
      <c r="A47" s="72"/>
      <c r="B47" s="69"/>
      <c r="C47" s="69"/>
      <c r="D47" s="17" t="s">
        <v>113</v>
      </c>
      <c r="E47" s="30" t="s">
        <v>114</v>
      </c>
      <c r="F47" s="36"/>
      <c r="G47" s="36"/>
      <c r="H47" s="36"/>
      <c r="I47" s="36"/>
    </row>
    <row r="48" spans="1:9" ht="20.25" customHeight="1" x14ac:dyDescent="0.25">
      <c r="A48" s="72"/>
      <c r="B48" s="69"/>
      <c r="C48" s="69"/>
      <c r="D48" s="17"/>
      <c r="E48" s="30"/>
      <c r="F48" s="36"/>
      <c r="G48" s="36"/>
      <c r="H48" s="36"/>
      <c r="I48" s="36"/>
    </row>
    <row r="49" spans="1:9" ht="20.25" customHeight="1" x14ac:dyDescent="0.25">
      <c r="A49" s="73"/>
      <c r="B49" s="70"/>
      <c r="C49" s="70"/>
      <c r="D49" s="17"/>
      <c r="E49" s="30"/>
      <c r="F49" s="36"/>
      <c r="G49" s="36"/>
      <c r="H49" s="36"/>
      <c r="I49" s="36"/>
    </row>
  </sheetData>
  <mergeCells count="23">
    <mergeCell ref="B45:B49"/>
    <mergeCell ref="C45:C49"/>
    <mergeCell ref="A4:A49"/>
    <mergeCell ref="A1:A3"/>
    <mergeCell ref="B1:B3"/>
    <mergeCell ref="C1:C3"/>
    <mergeCell ref="B17:B22"/>
    <mergeCell ref="C17:C22"/>
    <mergeCell ref="B23:B31"/>
    <mergeCell ref="C23:C31"/>
    <mergeCell ref="B32:B44"/>
    <mergeCell ref="C32:C44"/>
    <mergeCell ref="B4:B16"/>
    <mergeCell ref="C4:C16"/>
    <mergeCell ref="D3:E3"/>
    <mergeCell ref="F1:F2"/>
    <mergeCell ref="G1:G2"/>
    <mergeCell ref="H1:H2"/>
    <mergeCell ref="I1:I2"/>
    <mergeCell ref="F3:G3"/>
    <mergeCell ref="H3:I3"/>
    <mergeCell ref="D1:D2"/>
    <mergeCell ref="E1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</vt:lpstr>
      <vt:lpstr>თბილისი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Tsotsoria</dc:creator>
  <cp:lastModifiedBy>Windows User</cp:lastModifiedBy>
  <cp:lastPrinted>2017-11-28T12:09:46Z</cp:lastPrinted>
  <dcterms:created xsi:type="dcterms:W3CDTF">2012-01-20T13:30:22Z</dcterms:created>
  <dcterms:modified xsi:type="dcterms:W3CDTF">2019-03-20T12:27:39Z</dcterms:modified>
</cp:coreProperties>
</file>