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გაფორმებული ხელშეკ" sheetId="3" r:id="rId1"/>
  </sheets>
  <definedNames>
    <definedName name="_xlnm._FilterDatabase" localSheetId="0" hidden="1">'გაფორმებული ხელშეკ'!$A$2:$L$2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3" l="1"/>
  <c r="I20" i="3"/>
  <c r="I19" i="3"/>
  <c r="I18" i="3"/>
  <c r="I17" i="3"/>
  <c r="I16" i="3"/>
  <c r="I15" i="3"/>
  <c r="I8" i="3"/>
  <c r="I14" i="3" l="1"/>
  <c r="I4" i="3" l="1"/>
  <c r="I5" i="3"/>
  <c r="I6" i="3"/>
  <c r="I7" i="3"/>
  <c r="I9" i="3"/>
  <c r="I12" i="3"/>
  <c r="I13" i="3"/>
  <c r="I3" i="3"/>
  <c r="A4" i="3"/>
  <c r="A5" i="3" s="1"/>
  <c r="A6" i="3" s="1"/>
  <c r="A7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</calcChain>
</file>

<file path=xl/sharedStrings.xml><?xml version="1.0" encoding="utf-8"?>
<sst xmlns="http://schemas.openxmlformats.org/spreadsheetml/2006/main" count="140" uniqueCount="47">
  <si>
    <t>ხელშეკრულების ნომერი</t>
  </si>
  <si>
    <t>მიმწოდებელი</t>
  </si>
  <si>
    <t>რაოდენობა</t>
  </si>
  <si>
    <t>ზომის ერთეული</t>
  </si>
  <si>
    <t>ცალი</t>
  </si>
  <si>
    <t>წყვილი</t>
  </si>
  <si>
    <t>ერთეულის ფასი</t>
  </si>
  <si>
    <t>მთლიანი ღირებულება</t>
  </si>
  <si>
    <t>მომსახურება</t>
  </si>
  <si>
    <t>კომბინიზონი</t>
  </si>
  <si>
    <t>ბახილი</t>
  </si>
  <si>
    <t>ვალუტა</t>
  </si>
  <si>
    <t>საქონელი (ხელშეკრულება)</t>
  </si>
  <si>
    <t>ფონდი</t>
  </si>
  <si>
    <t>სარეზერვო</t>
  </si>
  <si>
    <t>№</t>
  </si>
  <si>
    <t>COVID19 მართვა</t>
  </si>
  <si>
    <t>ხელშ. გაფორმების თარიღი</t>
  </si>
  <si>
    <t>30.03.2020</t>
  </si>
  <si>
    <t>შპს „სავაჭრო ჯგუფი“</t>
  </si>
  <si>
    <t xml:space="preserve">სამშრიანი სამედიცინო ნიღაბი (პირბადე) </t>
  </si>
  <si>
    <t>ლარი</t>
  </si>
  <si>
    <t>შენიშვნა</t>
  </si>
  <si>
    <t>შპს ,,ედვინგს“ </t>
  </si>
  <si>
    <t>პლასტიკის ნიღაბი</t>
  </si>
  <si>
    <t>ორმხრივად ხელმოწერილია</t>
  </si>
  <si>
    <t>ტვირთის გადაზიდვა ქ.რუსთავიდან-ზუგდიდის რაიონის სოფელ რუზში</t>
  </si>
  <si>
    <t>სატრანსპორტო საშუალება</t>
  </si>
  <si>
    <t>შპს "მწვანე შუქი"</t>
  </si>
  <si>
    <t>გაფორმებულია ცალმხრივად</t>
  </si>
  <si>
    <t xml:space="preserve">tvirTis gadazidva q. Tbilisidan – zugdidis raionis sofel ruxSi.  </t>
  </si>
  <si>
    <t xml:space="preserve">შპს ,,პინგვინი“ </t>
  </si>
  <si>
    <t xml:space="preserve">თხევადი სამედიცინო ჟანგბადი </t>
  </si>
  <si>
    <t>ტონა</t>
  </si>
  <si>
    <t>რუხის საავადმყოფოს დალაგება</t>
  </si>
  <si>
    <t>გაფორმდება 31.03.2020</t>
  </si>
  <si>
    <t>სამედიცინო მატრასი</t>
  </si>
  <si>
    <t>უკონტაქტო თერმომეტრი</t>
  </si>
  <si>
    <t>აშშ</t>
  </si>
  <si>
    <t xml:space="preserve">ი/მ "ელდარ შიშნიაშვილი" </t>
  </si>
  <si>
    <t>31.03.2020</t>
  </si>
  <si>
    <t>მატრასები</t>
  </si>
  <si>
    <t>შპს "თბილისი მედიკ"</t>
  </si>
  <si>
    <t>პირბადე ნ95</t>
  </si>
  <si>
    <t>ადგილობრივი</t>
  </si>
  <si>
    <t>სათვალე (სამოქალაქო გამოყენების)</t>
  </si>
  <si>
    <t>ინფორმაცია სახელმწიფო შესყიდვების შესახებ 2020 წლის 30 მარტისთვის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</si>
</sst>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222222"/>
      <name val="Sylfaen"/>
      <family val="1"/>
    </font>
    <font>
      <sz val="10"/>
      <color theme="1"/>
      <name val="LitNusx"/>
    </font>
    <font>
      <sz val="11.5"/>
      <name val="LitNusx"/>
    </font>
    <font>
      <sz val="9.5"/>
      <name val="LitNusx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43" fontId="5" fillId="2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3" fontId="5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ySplit="2" topLeftCell="A3" activePane="bottomLeft" state="frozen"/>
      <selection pane="bottomLeft" activeCell="A23" sqref="A23:XFD23"/>
    </sheetView>
  </sheetViews>
  <sheetFormatPr defaultRowHeight="12.75" x14ac:dyDescent="0.2"/>
  <cols>
    <col min="1" max="1" width="3.42578125" style="13" customWidth="1"/>
    <col min="2" max="2" width="8.7109375" style="13" customWidth="1"/>
    <col min="3" max="3" width="11.42578125" style="13" customWidth="1"/>
    <col min="4" max="4" width="31.5703125" style="3" customWidth="1"/>
    <col min="5" max="5" width="20.7109375" style="13" customWidth="1"/>
    <col min="6" max="6" width="15.42578125" style="5" customWidth="1"/>
    <col min="7" max="7" width="12.42578125" style="10" customWidth="1"/>
    <col min="8" max="8" width="12.42578125" style="28" customWidth="1"/>
    <col min="9" max="9" width="12.28515625" style="5" customWidth="1"/>
    <col min="10" max="10" width="9.5703125" style="16" customWidth="1"/>
    <col min="11" max="11" width="16.28515625" style="5" customWidth="1"/>
    <col min="12" max="12" width="22.42578125" style="3" customWidth="1"/>
    <col min="13" max="16384" width="9.140625" style="3"/>
  </cols>
  <sheetData>
    <row r="1" spans="1:12" ht="15" x14ac:dyDescent="0.25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7" customFormat="1" ht="66" customHeight="1" x14ac:dyDescent="0.25">
      <c r="A2" s="15" t="s">
        <v>15</v>
      </c>
      <c r="B2" s="23" t="s">
        <v>0</v>
      </c>
      <c r="C2" s="23" t="s">
        <v>17</v>
      </c>
      <c r="D2" s="24" t="s">
        <v>12</v>
      </c>
      <c r="E2" s="24" t="s">
        <v>1</v>
      </c>
      <c r="F2" s="24" t="s">
        <v>3</v>
      </c>
      <c r="G2" s="25" t="s">
        <v>2</v>
      </c>
      <c r="H2" s="27" t="s">
        <v>6</v>
      </c>
      <c r="I2" s="24" t="s">
        <v>7</v>
      </c>
      <c r="J2" s="24" t="s">
        <v>11</v>
      </c>
      <c r="K2" s="24" t="s">
        <v>13</v>
      </c>
      <c r="L2" s="24" t="s">
        <v>22</v>
      </c>
    </row>
    <row r="3" spans="1:12" ht="25.5" x14ac:dyDescent="0.2">
      <c r="A3" s="4">
        <v>1</v>
      </c>
      <c r="B3" s="4">
        <v>13</v>
      </c>
      <c r="C3" s="4" t="s">
        <v>18</v>
      </c>
      <c r="D3" s="14" t="s">
        <v>20</v>
      </c>
      <c r="E3" s="1" t="s">
        <v>19</v>
      </c>
      <c r="F3" s="1" t="s">
        <v>4</v>
      </c>
      <c r="G3" s="9">
        <v>454000</v>
      </c>
      <c r="H3" s="11">
        <v>1.5</v>
      </c>
      <c r="I3" s="9">
        <f>G3*H3</f>
        <v>681000</v>
      </c>
      <c r="J3" s="8" t="s">
        <v>21</v>
      </c>
      <c r="K3" s="1" t="s">
        <v>16</v>
      </c>
      <c r="L3" s="6" t="s">
        <v>25</v>
      </c>
    </row>
    <row r="4" spans="1:12" ht="27.75" customHeight="1" x14ac:dyDescent="0.2">
      <c r="A4" s="4">
        <f>A3+1</f>
        <v>2</v>
      </c>
      <c r="B4" s="4">
        <v>14</v>
      </c>
      <c r="C4" s="4" t="s">
        <v>18</v>
      </c>
      <c r="D4" s="18" t="s">
        <v>24</v>
      </c>
      <c r="E4" s="7" t="s">
        <v>23</v>
      </c>
      <c r="F4" s="1" t="s">
        <v>4</v>
      </c>
      <c r="G4" s="9">
        <v>20000</v>
      </c>
      <c r="H4" s="11">
        <v>2.2000000000000002</v>
      </c>
      <c r="I4" s="9">
        <f t="shared" ref="I4:I13" si="0">G4*H4</f>
        <v>44000</v>
      </c>
      <c r="J4" s="8" t="s">
        <v>21</v>
      </c>
      <c r="K4" s="1" t="s">
        <v>16</v>
      </c>
      <c r="L4" s="6" t="s">
        <v>25</v>
      </c>
    </row>
    <row r="5" spans="1:12" ht="42" customHeight="1" x14ac:dyDescent="0.2">
      <c r="A5" s="4">
        <f t="shared" ref="A5:A22" si="1">A4+1</f>
        <v>3</v>
      </c>
      <c r="B5" s="4">
        <v>44</v>
      </c>
      <c r="C5" s="6" t="s">
        <v>18</v>
      </c>
      <c r="D5" s="19" t="s">
        <v>26</v>
      </c>
      <c r="E5" s="7" t="s">
        <v>28</v>
      </c>
      <c r="F5" s="8" t="s">
        <v>27</v>
      </c>
      <c r="G5" s="9">
        <v>1</v>
      </c>
      <c r="H5" s="11">
        <v>850</v>
      </c>
      <c r="I5" s="9">
        <f t="shared" si="0"/>
        <v>850</v>
      </c>
      <c r="J5" s="8" t="s">
        <v>21</v>
      </c>
      <c r="K5" s="1" t="s">
        <v>14</v>
      </c>
      <c r="L5" s="6" t="s">
        <v>29</v>
      </c>
    </row>
    <row r="6" spans="1:12" ht="45" x14ac:dyDescent="0.2">
      <c r="A6" s="4">
        <f t="shared" si="1"/>
        <v>4</v>
      </c>
      <c r="B6" s="4">
        <v>45</v>
      </c>
      <c r="C6" s="6" t="s">
        <v>18</v>
      </c>
      <c r="D6" s="20" t="s">
        <v>30</v>
      </c>
      <c r="E6" s="21" t="s">
        <v>39</v>
      </c>
      <c r="F6" s="8" t="s">
        <v>27</v>
      </c>
      <c r="G6" s="9">
        <v>1</v>
      </c>
      <c r="H6" s="11">
        <v>800</v>
      </c>
      <c r="I6" s="9">
        <f t="shared" si="0"/>
        <v>800</v>
      </c>
      <c r="J6" s="8" t="s">
        <v>21</v>
      </c>
      <c r="K6" s="1" t="s">
        <v>14</v>
      </c>
      <c r="L6" s="6" t="s">
        <v>29</v>
      </c>
    </row>
    <row r="7" spans="1:12" ht="25.5" x14ac:dyDescent="0.2">
      <c r="A7" s="4">
        <f t="shared" si="1"/>
        <v>5</v>
      </c>
      <c r="B7" s="4">
        <v>46</v>
      </c>
      <c r="C7" s="6" t="s">
        <v>18</v>
      </c>
      <c r="D7" s="6" t="s">
        <v>32</v>
      </c>
      <c r="E7" s="1" t="s">
        <v>31</v>
      </c>
      <c r="F7" s="1" t="s">
        <v>33</v>
      </c>
      <c r="G7" s="9">
        <v>4</v>
      </c>
      <c r="H7" s="11">
        <v>750</v>
      </c>
      <c r="I7" s="9">
        <f t="shared" si="0"/>
        <v>3000</v>
      </c>
      <c r="J7" s="8" t="s">
        <v>21</v>
      </c>
      <c r="K7" s="1" t="s">
        <v>14</v>
      </c>
      <c r="L7" s="6" t="s">
        <v>25</v>
      </c>
    </row>
    <row r="8" spans="1:12" x14ac:dyDescent="0.2">
      <c r="A8" s="4"/>
      <c r="B8" s="4"/>
      <c r="C8" s="22" t="s">
        <v>40</v>
      </c>
      <c r="D8" s="6" t="s">
        <v>41</v>
      </c>
      <c r="E8" s="1" t="s">
        <v>42</v>
      </c>
      <c r="F8" s="1" t="s">
        <v>4</v>
      </c>
      <c r="G8" s="9">
        <v>10</v>
      </c>
      <c r="H8" s="11">
        <v>352</v>
      </c>
      <c r="I8" s="9">
        <f t="shared" si="0"/>
        <v>3520</v>
      </c>
      <c r="J8" s="8" t="s">
        <v>21</v>
      </c>
      <c r="K8" s="1" t="s">
        <v>14</v>
      </c>
      <c r="L8" s="26" t="s">
        <v>35</v>
      </c>
    </row>
    <row r="9" spans="1:12" x14ac:dyDescent="0.2">
      <c r="A9" s="12">
        <f>A7+1</f>
        <v>6</v>
      </c>
      <c r="B9" s="12"/>
      <c r="C9" s="22" t="s">
        <v>40</v>
      </c>
      <c r="D9" s="2" t="s">
        <v>34</v>
      </c>
      <c r="E9" s="12"/>
      <c r="F9" s="1" t="s">
        <v>8</v>
      </c>
      <c r="G9" s="9">
        <v>1</v>
      </c>
      <c r="H9" s="11">
        <v>1900</v>
      </c>
      <c r="I9" s="9">
        <f t="shared" si="0"/>
        <v>1900</v>
      </c>
      <c r="J9" s="8" t="s">
        <v>21</v>
      </c>
      <c r="K9" s="1" t="s">
        <v>14</v>
      </c>
      <c r="L9" s="26" t="s">
        <v>35</v>
      </c>
    </row>
    <row r="10" spans="1:12" x14ac:dyDescent="0.2">
      <c r="A10" s="12">
        <f t="shared" si="1"/>
        <v>7</v>
      </c>
      <c r="B10" s="12"/>
      <c r="C10" s="22" t="s">
        <v>40</v>
      </c>
      <c r="D10" s="2" t="s">
        <v>10</v>
      </c>
      <c r="E10" s="12"/>
      <c r="F10" s="1" t="s">
        <v>5</v>
      </c>
      <c r="G10" s="9">
        <v>100000</v>
      </c>
      <c r="H10" s="11">
        <v>0.08</v>
      </c>
      <c r="I10" s="9">
        <v>8000</v>
      </c>
      <c r="J10" s="8" t="s">
        <v>21</v>
      </c>
      <c r="K10" s="1" t="s">
        <v>14</v>
      </c>
      <c r="L10" s="26" t="s">
        <v>35</v>
      </c>
    </row>
    <row r="11" spans="1:12" x14ac:dyDescent="0.2">
      <c r="A11" s="12">
        <f t="shared" si="1"/>
        <v>8</v>
      </c>
      <c r="B11" s="12"/>
      <c r="C11" s="22" t="s">
        <v>40</v>
      </c>
      <c r="D11" s="2" t="s">
        <v>36</v>
      </c>
      <c r="E11" s="12"/>
      <c r="F11" s="1" t="s">
        <v>4</v>
      </c>
      <c r="G11" s="9">
        <v>10</v>
      </c>
      <c r="H11" s="11">
        <v>352</v>
      </c>
      <c r="I11" s="9">
        <v>3520</v>
      </c>
      <c r="J11" s="8" t="s">
        <v>21</v>
      </c>
      <c r="K11" s="1" t="s">
        <v>14</v>
      </c>
      <c r="L11" s="26" t="s">
        <v>35</v>
      </c>
    </row>
    <row r="12" spans="1:12" x14ac:dyDescent="0.2">
      <c r="A12" s="12">
        <f t="shared" si="1"/>
        <v>9</v>
      </c>
      <c r="B12" s="12"/>
      <c r="C12" s="22" t="s">
        <v>40</v>
      </c>
      <c r="D12" s="2" t="s">
        <v>37</v>
      </c>
      <c r="E12" s="12"/>
      <c r="F12" s="1" t="s">
        <v>4</v>
      </c>
      <c r="G12" s="9">
        <v>1000</v>
      </c>
      <c r="H12" s="11">
        <v>41</v>
      </c>
      <c r="I12" s="9">
        <f t="shared" si="0"/>
        <v>41000</v>
      </c>
      <c r="J12" s="8" t="s">
        <v>38</v>
      </c>
      <c r="K12" s="1" t="s">
        <v>16</v>
      </c>
      <c r="L12" s="26" t="s">
        <v>35</v>
      </c>
    </row>
    <row r="13" spans="1:12" x14ac:dyDescent="0.2">
      <c r="A13" s="12">
        <f t="shared" si="1"/>
        <v>10</v>
      </c>
      <c r="B13" s="12"/>
      <c r="C13" s="22" t="s">
        <v>40</v>
      </c>
      <c r="D13" s="2" t="s">
        <v>9</v>
      </c>
      <c r="E13" s="12"/>
      <c r="F13" s="1" t="s">
        <v>4</v>
      </c>
      <c r="G13" s="9">
        <v>10000</v>
      </c>
      <c r="H13" s="11">
        <v>17.3</v>
      </c>
      <c r="I13" s="9">
        <f t="shared" si="0"/>
        <v>173000</v>
      </c>
      <c r="J13" s="8" t="s">
        <v>38</v>
      </c>
      <c r="K13" s="1" t="s">
        <v>16</v>
      </c>
      <c r="L13" s="26" t="s">
        <v>35</v>
      </c>
    </row>
    <row r="14" spans="1:12" ht="25.5" x14ac:dyDescent="0.2">
      <c r="A14" s="4">
        <f t="shared" si="1"/>
        <v>11</v>
      </c>
      <c r="B14" s="4"/>
      <c r="C14" s="22" t="s">
        <v>40</v>
      </c>
      <c r="D14" s="14" t="s">
        <v>20</v>
      </c>
      <c r="E14" s="4"/>
      <c r="F14" s="1" t="s">
        <v>4</v>
      </c>
      <c r="G14" s="9">
        <v>300000</v>
      </c>
      <c r="H14" s="11">
        <v>0.42</v>
      </c>
      <c r="I14" s="9">
        <f t="shared" ref="I14:I21" si="2">G14*H14</f>
        <v>126000</v>
      </c>
      <c r="J14" s="8" t="s">
        <v>38</v>
      </c>
      <c r="K14" s="1" t="s">
        <v>16</v>
      </c>
      <c r="L14" s="26" t="s">
        <v>35</v>
      </c>
    </row>
    <row r="15" spans="1:12" x14ac:dyDescent="0.2">
      <c r="A15" s="4">
        <f t="shared" si="1"/>
        <v>12</v>
      </c>
      <c r="B15" s="12"/>
      <c r="C15" s="22" t="s">
        <v>40</v>
      </c>
      <c r="D15" s="2" t="s">
        <v>37</v>
      </c>
      <c r="E15" s="12"/>
      <c r="F15" s="1" t="s">
        <v>4</v>
      </c>
      <c r="G15" s="9">
        <v>1000</v>
      </c>
      <c r="H15" s="11">
        <v>47</v>
      </c>
      <c r="I15" s="9">
        <f t="shared" si="2"/>
        <v>47000</v>
      </c>
      <c r="J15" s="8" t="s">
        <v>38</v>
      </c>
      <c r="K15" s="1" t="s">
        <v>16</v>
      </c>
      <c r="L15" s="26" t="s">
        <v>35</v>
      </c>
    </row>
    <row r="16" spans="1:12" x14ac:dyDescent="0.2">
      <c r="A16" s="4">
        <f t="shared" si="1"/>
        <v>13</v>
      </c>
      <c r="B16" s="12"/>
      <c r="C16" s="22" t="s">
        <v>40</v>
      </c>
      <c r="D16" s="2" t="s">
        <v>43</v>
      </c>
      <c r="E16" s="12"/>
      <c r="F16" s="1" t="s">
        <v>4</v>
      </c>
      <c r="G16" s="9">
        <v>100000</v>
      </c>
      <c r="H16" s="11">
        <v>1.97</v>
      </c>
      <c r="I16" s="9">
        <f t="shared" si="2"/>
        <v>197000</v>
      </c>
      <c r="J16" s="8" t="s">
        <v>38</v>
      </c>
      <c r="K16" s="1" t="s">
        <v>16</v>
      </c>
      <c r="L16" s="26" t="s">
        <v>35</v>
      </c>
    </row>
    <row r="17" spans="1:12" x14ac:dyDescent="0.2">
      <c r="A17" s="4">
        <f t="shared" si="1"/>
        <v>14</v>
      </c>
      <c r="B17" s="12"/>
      <c r="C17" s="22" t="s">
        <v>40</v>
      </c>
      <c r="D17" s="2" t="s">
        <v>43</v>
      </c>
      <c r="E17" s="12"/>
      <c r="F17" s="1" t="s">
        <v>4</v>
      </c>
      <c r="G17" s="9">
        <v>10000</v>
      </c>
      <c r="H17" s="11">
        <v>1.91</v>
      </c>
      <c r="I17" s="9">
        <f t="shared" si="2"/>
        <v>19100</v>
      </c>
      <c r="J17" s="8" t="s">
        <v>38</v>
      </c>
      <c r="K17" s="1" t="s">
        <v>16</v>
      </c>
      <c r="L17" s="26" t="s">
        <v>35</v>
      </c>
    </row>
    <row r="18" spans="1:12" ht="25.5" x14ac:dyDescent="0.2">
      <c r="A18" s="4">
        <f t="shared" si="1"/>
        <v>15</v>
      </c>
      <c r="B18" s="12"/>
      <c r="C18" s="26" t="s">
        <v>40</v>
      </c>
      <c r="D18" s="14" t="s">
        <v>20</v>
      </c>
      <c r="E18" s="12"/>
      <c r="F18" s="1" t="s">
        <v>4</v>
      </c>
      <c r="G18" s="9">
        <v>500000</v>
      </c>
      <c r="H18" s="11">
        <v>0.32</v>
      </c>
      <c r="I18" s="9">
        <f t="shared" si="2"/>
        <v>160000</v>
      </c>
      <c r="J18" s="8" t="s">
        <v>38</v>
      </c>
      <c r="K18" s="1" t="s">
        <v>16</v>
      </c>
      <c r="L18" s="26" t="s">
        <v>35</v>
      </c>
    </row>
    <row r="19" spans="1:12" ht="25.5" x14ac:dyDescent="0.2">
      <c r="A19" s="4">
        <f t="shared" si="1"/>
        <v>16</v>
      </c>
      <c r="B19" s="12"/>
      <c r="C19" s="26" t="s">
        <v>40</v>
      </c>
      <c r="D19" s="14" t="s">
        <v>20</v>
      </c>
      <c r="E19" s="12"/>
      <c r="F19" s="1" t="s">
        <v>4</v>
      </c>
      <c r="G19" s="9">
        <v>300000</v>
      </c>
      <c r="H19" s="11">
        <v>0.42</v>
      </c>
      <c r="I19" s="9">
        <f t="shared" si="2"/>
        <v>126000</v>
      </c>
      <c r="J19" s="8" t="s">
        <v>38</v>
      </c>
      <c r="K19" s="1" t="s">
        <v>16</v>
      </c>
      <c r="L19" s="26" t="s">
        <v>35</v>
      </c>
    </row>
    <row r="20" spans="1:12" x14ac:dyDescent="0.2">
      <c r="A20" s="4">
        <f t="shared" si="1"/>
        <v>17</v>
      </c>
      <c r="B20" s="12"/>
      <c r="C20" s="22" t="s">
        <v>40</v>
      </c>
      <c r="D20" s="2" t="s">
        <v>9</v>
      </c>
      <c r="E20" s="12" t="s">
        <v>44</v>
      </c>
      <c r="F20" s="1" t="s">
        <v>4</v>
      </c>
      <c r="G20" s="9">
        <v>10000</v>
      </c>
      <c r="H20" s="11">
        <v>14</v>
      </c>
      <c r="I20" s="9">
        <f t="shared" si="2"/>
        <v>140000</v>
      </c>
      <c r="J20" s="8" t="s">
        <v>38</v>
      </c>
      <c r="K20" s="1" t="s">
        <v>16</v>
      </c>
      <c r="L20" s="26" t="s">
        <v>35</v>
      </c>
    </row>
    <row r="21" spans="1:12" x14ac:dyDescent="0.2">
      <c r="A21" s="4">
        <f t="shared" si="1"/>
        <v>18</v>
      </c>
      <c r="B21" s="12"/>
      <c r="C21" s="22" t="s">
        <v>40</v>
      </c>
      <c r="D21" s="2" t="s">
        <v>9</v>
      </c>
      <c r="E21" s="12"/>
      <c r="F21" s="1" t="s">
        <v>4</v>
      </c>
      <c r="G21" s="9">
        <v>50000</v>
      </c>
      <c r="H21" s="11">
        <v>21</v>
      </c>
      <c r="I21" s="9">
        <f t="shared" si="2"/>
        <v>1050000</v>
      </c>
      <c r="J21" s="8" t="s">
        <v>38</v>
      </c>
      <c r="K21" s="1" t="s">
        <v>16</v>
      </c>
      <c r="L21" s="26" t="s">
        <v>35</v>
      </c>
    </row>
    <row r="22" spans="1:12" x14ac:dyDescent="0.2">
      <c r="A22" s="4">
        <f t="shared" si="1"/>
        <v>19</v>
      </c>
      <c r="B22" s="12"/>
      <c r="C22" s="22" t="s">
        <v>40</v>
      </c>
      <c r="D22" s="2" t="s">
        <v>45</v>
      </c>
      <c r="E22" s="12"/>
      <c r="F22" s="1" t="s">
        <v>4</v>
      </c>
      <c r="G22" s="9"/>
      <c r="H22" s="11">
        <v>1.04</v>
      </c>
      <c r="I22" s="1"/>
      <c r="J22" s="8" t="s">
        <v>38</v>
      </c>
      <c r="K22" s="1" t="s">
        <v>16</v>
      </c>
      <c r="L22" s="26" t="s">
        <v>35</v>
      </c>
    </row>
  </sheetData>
  <autoFilter ref="A2:L2"/>
  <mergeCells count="1">
    <mergeCell ref="A1:L1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გაფორმებული ხელშეკ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2020-03-30T15:03:42Z</dcterms:modified>
</cp:coreProperties>
</file>