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amiranashvili\Desktop\"/>
    </mc:Choice>
  </mc:AlternateContent>
  <bookViews>
    <workbookView xWindow="-105" yWindow="-105" windowWidth="23250" windowHeight="12570" activeTab="1"/>
  </bookViews>
  <sheets>
    <sheet name="მომწოდებლები" sheetId="1" r:id="rId1"/>
    <sheet name="მომწოდებლები2" sheetId="2" r:id="rId2"/>
  </sheets>
  <definedNames>
    <definedName name="_xlnm.Print_Area" localSheetId="0">მომწოდებლები!$A$1:$H$14</definedName>
  </definedNames>
  <calcPr calcId="162913"/>
</workbook>
</file>

<file path=xl/calcChain.xml><?xml version="1.0" encoding="utf-8"?>
<calcChain xmlns="http://schemas.openxmlformats.org/spreadsheetml/2006/main">
  <c r="F20" i="2" l="1"/>
  <c r="F19" i="2"/>
  <c r="F18" i="2"/>
  <c r="F17" i="2"/>
  <c r="F16" i="2"/>
  <c r="F15" i="2"/>
  <c r="F14" i="2"/>
  <c r="F13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</calcChain>
</file>

<file path=xl/sharedStrings.xml><?xml version="1.0" encoding="utf-8"?>
<sst xmlns="http://schemas.openxmlformats.org/spreadsheetml/2006/main" count="148" uniqueCount="87">
  <si>
    <t xml:space="preserve">FAVOR FASHION CO., LTD </t>
  </si>
  <si>
    <t>ROOM 101,BUILDING F, NO.583, XINJIAO ZHONG ROAD, LINGNAN INNOVATION PARK, HAIZHU DISTRICT, GUANGZHOU, CHINA, 510315. TEL:86-20-89999167/89999157 FAX: 86-20-89999167</t>
  </si>
  <si>
    <t>HYGIENIC PRODUCTS QUOTATION LIST</t>
  </si>
  <si>
    <t>No</t>
  </si>
  <si>
    <t>Item Name</t>
  </si>
  <si>
    <t>Picture</t>
  </si>
  <si>
    <t>Describtion</t>
  </si>
  <si>
    <t>Packing</t>
  </si>
  <si>
    <t>Certifications</t>
  </si>
  <si>
    <t>MOQ</t>
  </si>
  <si>
    <t>Price</t>
  </si>
  <si>
    <t>Medical Mask</t>
  </si>
  <si>
    <t>Non-wowen fabric (for 1st. and 3rd. layer
Melt blown polypropylene fabric (MBPP for the 2nd. layer)
Flexible string (for ear loops)</t>
  </si>
  <si>
    <r>
      <rPr>
        <sz val="14"/>
        <color theme="1"/>
        <rFont val="Arial"/>
        <family val="2"/>
      </rPr>
      <t>52*39*21cm 
2000PCS /CTN 7kg
1CTN40PCKG</t>
    </r>
    <r>
      <rPr>
        <sz val="14"/>
        <color theme="1"/>
        <rFont val="Songti SC"/>
        <charset val="134"/>
      </rPr>
      <t>，</t>
    </r>
    <r>
      <rPr>
        <sz val="14"/>
        <color theme="1"/>
        <rFont val="Arial"/>
        <family val="2"/>
      </rPr>
      <t>1 PCKG 50pcs</t>
    </r>
  </si>
  <si>
    <t>CE and FDA Certificates</t>
  </si>
  <si>
    <t>KN95 Mask</t>
  </si>
  <si>
    <t>High Quality non-woven material, non-toxic and odorlesshigh elastic ear rope
Not easy to break, soft and comfortable</t>
  </si>
  <si>
    <r>
      <rPr>
        <sz val="14"/>
        <color theme="1"/>
        <rFont val="Arial"/>
        <family val="2"/>
      </rPr>
      <t>1 CTN 400 pcs / 10 PCKG 1 CTN  / 1 PCKG 40pcs 
CTN Size</t>
    </r>
    <r>
      <rPr>
        <sz val="14"/>
        <color theme="1"/>
        <rFont val="Songti SC"/>
        <charset val="134"/>
      </rPr>
      <t>：</t>
    </r>
    <r>
      <rPr>
        <sz val="14"/>
        <color theme="1"/>
        <rFont val="Arial"/>
        <family val="2"/>
      </rPr>
      <t>40*32*28cm
1 CTN 3.27KG</t>
    </r>
    <r>
      <rPr>
        <sz val="14"/>
        <color theme="1"/>
        <rFont val="Songti SC"/>
        <charset val="134"/>
      </rPr>
      <t>。</t>
    </r>
  </si>
  <si>
    <t xml:space="preserve">Hand Sanitizer (Gel)
</t>
  </si>
  <si>
    <t>70% Alcohol Hand sanitizer Gel</t>
  </si>
  <si>
    <t>30*31*54cm 500PCS/CTN  22kg</t>
  </si>
  <si>
    <t>MSDS and CE Certificates</t>
  </si>
  <si>
    <t>70% Alcohol spray</t>
  </si>
  <si>
    <t>41*31*26cm
120PCS /CTN 13kg</t>
  </si>
  <si>
    <t>Thermometer</t>
  </si>
  <si>
    <t>Infrared Thermometer
Measurement Distance; 3-5cm
Power supply; DC 3.0V</t>
  </si>
  <si>
    <r>
      <rPr>
        <sz val="14"/>
        <color theme="1"/>
        <rFont val="Arial"/>
        <family val="2"/>
      </rPr>
      <t>50PCS/CTN</t>
    </r>
    <r>
      <rPr>
        <sz val="14"/>
        <color theme="1"/>
        <rFont val="Songti SC"/>
        <charset val="134"/>
      </rPr>
      <t>。</t>
    </r>
    <r>
      <rPr>
        <sz val="14"/>
        <color theme="1"/>
        <rFont val="Arial"/>
        <family val="2"/>
      </rPr>
      <t>54.6×34.6×25.5CM  9kg
Color Box weight 0.16Kg 
  Color Box Size</t>
    </r>
    <r>
      <rPr>
        <sz val="14"/>
        <color theme="1"/>
        <rFont val="Songti SC"/>
        <charset val="134"/>
      </rPr>
      <t>：</t>
    </r>
    <r>
      <rPr>
        <sz val="14"/>
        <color theme="1"/>
        <rFont val="Arial"/>
        <family val="2"/>
      </rPr>
      <t>16.5*10.5*4.7cm</t>
    </r>
  </si>
  <si>
    <t>CE certificates</t>
  </si>
  <si>
    <t>Face Shield</t>
  </si>
  <si>
    <t>Direct Splash Protection
This item uses medical raw materials</t>
  </si>
  <si>
    <r>
      <rPr>
        <sz val="14"/>
        <color theme="1"/>
        <rFont val="Arial"/>
        <family val="2"/>
      </rPr>
      <t>Weight</t>
    </r>
    <r>
      <rPr>
        <sz val="14"/>
        <color theme="1"/>
        <rFont val="Songti SC"/>
        <charset val="134"/>
      </rPr>
      <t>：</t>
    </r>
    <r>
      <rPr>
        <sz val="14"/>
        <color theme="1"/>
        <rFont val="Arial"/>
        <family val="2"/>
      </rPr>
      <t>45g/pcs
Individual packing
CTN</t>
    </r>
    <r>
      <rPr>
        <sz val="14"/>
        <color theme="1"/>
        <rFont val="Songti SC"/>
        <charset val="134"/>
      </rPr>
      <t>：</t>
    </r>
    <r>
      <rPr>
        <sz val="14"/>
        <color theme="1"/>
        <rFont val="Arial"/>
        <family val="2"/>
      </rPr>
      <t>36x36x52cm
Pacing</t>
    </r>
    <r>
      <rPr>
        <sz val="14"/>
        <color theme="1"/>
        <rFont val="Songti SC"/>
        <charset val="134"/>
      </rPr>
      <t>：</t>
    </r>
    <r>
      <rPr>
        <sz val="14"/>
        <color theme="1"/>
        <rFont val="Arial"/>
        <family val="2"/>
      </rPr>
      <t>120pcs/CTN  
CTN Weight 5.7kg</t>
    </r>
  </si>
  <si>
    <t>REMARKS</t>
  </si>
  <si>
    <t>Price Terms; CIF AIR</t>
  </si>
  <si>
    <t>Payment Term;  T/T 50% deposit  upon order confirmation and 50% balance payment before delivery</t>
  </si>
  <si>
    <t>PLEASE NOTE THAT THE TOTAL QUANTITY OF MASS PRODUCTION WOULD BE MORE OR LESS THAN 5%.</t>
  </si>
  <si>
    <t>THE OFFER IS VALID WITHIN 5 DAYS</t>
  </si>
  <si>
    <t>N</t>
  </si>
  <si>
    <t>მომწოდებელი</t>
  </si>
  <si>
    <t>საქონლის დასახელება</t>
  </si>
  <si>
    <t>რაოდენობა</t>
  </si>
  <si>
    <t xml:space="preserve">ერთეულის ფასი </t>
  </si>
  <si>
    <t>მთლიანი ღირებულება</t>
  </si>
  <si>
    <t>ვალუტა</t>
  </si>
  <si>
    <t>კონტაქტი</t>
  </si>
  <si>
    <t>შენიშვნა</t>
  </si>
  <si>
    <t>მოწოდების ვადა</t>
  </si>
  <si>
    <t>Celab</t>
  </si>
  <si>
    <r>
      <t>პირბადის</t>
    </r>
    <r>
      <rPr>
        <sz val="10"/>
        <color theme="1"/>
        <rFont val="Arial"/>
        <family val="2"/>
      </rPr>
      <t xml:space="preserve"> N95 </t>
    </r>
  </si>
  <si>
    <t>აშშ</t>
  </si>
  <si>
    <t>514713377 სოსო ჩიგოგიძე</t>
  </si>
  <si>
    <t>პროდუქცია ჩამოაქვს ჩინეთიდან</t>
  </si>
  <si>
    <t>დისტანციური თერმომეტრი</t>
  </si>
  <si>
    <t>Dussemais Technology co. LTD</t>
  </si>
  <si>
    <t>სამედიცინო ნიღაბი</t>
  </si>
  <si>
    <t>ევრო</t>
  </si>
  <si>
    <t xml:space="preserve"> + 86 136 0116 8685  Simman Fan</t>
  </si>
  <si>
    <r>
      <t>ჩამოდის ჩინეთიდან</t>
    </r>
    <r>
      <rPr>
        <sz val="10"/>
        <color theme="1"/>
        <rFont val="Sylfaen"/>
        <family val="1"/>
      </rPr>
      <t xml:space="preserve"> </t>
    </r>
    <r>
      <rPr>
        <i/>
        <sz val="10"/>
        <color theme="1"/>
        <rFont val="Sylfaen"/>
        <family val="1"/>
      </rPr>
      <t>(CIP პირობით, აზერბაიჯანში)</t>
    </r>
  </si>
  <si>
    <t>შპს ედვინგს</t>
  </si>
  <si>
    <t>სახის დამცავი ფარი</t>
  </si>
  <si>
    <t>ლარი</t>
  </si>
  <si>
    <t>593112303 ნოდარ ვარდოსანიძე</t>
  </si>
  <si>
    <t>14 სამუშაო დღე დასამზადებლად</t>
  </si>
  <si>
    <t>შპს სავაჭრო ჯგუფი</t>
  </si>
  <si>
    <t>პირბადე სამ შრიანი</t>
  </si>
  <si>
    <t>599979791 პაატა ნიკოლაიშვილი</t>
  </si>
  <si>
    <t>ხელშეკრულების გაფორმება დოლარში</t>
  </si>
  <si>
    <t>10 დღეში (დღგ-ის გარეშე)</t>
  </si>
  <si>
    <t>10 დღეში 1000000 ცალი და შემდგომ 10 დღეში 2400000  (დღგ-ის გარეშე)</t>
  </si>
  <si>
    <t>KN95 უსარქველო</t>
  </si>
  <si>
    <t>8 დღეში 500000 და შემდგომ 4-7 დღეში 1000000  (დღგ-ის გარეშე)</t>
  </si>
  <si>
    <t>KN95 სარქველით</t>
  </si>
  <si>
    <t>8 დღეში 500000 და შემდგომ 810 დღეში 1000000  (დღგ-ის გარეშე)</t>
  </si>
  <si>
    <t>შპს სგ მედიცინე</t>
  </si>
  <si>
    <t>555915737 გიორგი ბერიძე</t>
  </si>
  <si>
    <t>ფერი: ლურჯი, ყვითელი,მწვანე,თეთრი</t>
  </si>
  <si>
    <t>7 დღე</t>
  </si>
  <si>
    <t>თერმომეტრი უკონტაქტო ინფრაწითელი</t>
  </si>
  <si>
    <t>თამუნას გამოგზ</t>
  </si>
  <si>
    <t>დღგ-ს ჩათვლით</t>
  </si>
  <si>
    <t>სათვალე დამცავი სამოქალაქო გამოყენების</t>
  </si>
  <si>
    <t>FDA</t>
  </si>
  <si>
    <t>ერთჯერადი სამედიცინო ტანსაცმელი( გამოიყენება საავადმყოფოებში და ინტენსიური თერაპიის განყოფილებაში</t>
  </si>
  <si>
    <t>ერთჯერადი სამედიცინო ტანსაცმელი(გამოიყენება საავადმყოფოებში)</t>
  </si>
  <si>
    <t>გზაშია 100,000 ცალი; დღგ-ს ჩათვლით</t>
  </si>
  <si>
    <t>7-10 დღე</t>
  </si>
  <si>
    <t>პირბადე სამ შრიანი (სამედიცინო დონის)</t>
  </si>
  <si>
    <t>ინფორმაცია სავარაუდო მომწოდებლების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</si>
</sst>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;\-&quot;$&quot;#,##0.00"/>
  </numFmts>
  <fonts count="17">
    <font>
      <sz val="11"/>
      <color theme="1"/>
      <name val="Calibri"/>
      <charset val="134"/>
      <scheme val="minor"/>
    </font>
    <font>
      <sz val="12"/>
      <name val="宋体"/>
      <charset val="134"/>
    </font>
    <font>
      <b/>
      <sz val="12"/>
      <color theme="1"/>
      <name val="Arial"/>
      <family val="2"/>
    </font>
    <font>
      <b/>
      <sz val="18"/>
      <color indexed="8"/>
      <name val="Arial"/>
      <family val="2"/>
    </font>
    <font>
      <b/>
      <sz val="16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u/>
      <sz val="11"/>
      <color rgb="FF0000FF"/>
      <name val="Calibri"/>
      <family val="2"/>
      <scheme val="minor"/>
    </font>
    <font>
      <sz val="24"/>
      <color theme="1"/>
      <name val="Arial"/>
      <family val="2"/>
    </font>
    <font>
      <sz val="14"/>
      <color theme="1"/>
      <name val="Songti SC"/>
      <charset val="134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Sylfaen"/>
      <family val="1"/>
    </font>
    <font>
      <i/>
      <sz val="10"/>
      <color theme="1"/>
      <name val="Sylfaen"/>
      <family val="1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9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9" fillId="0" borderId="0" xfId="2" applyFill="1" applyBorder="1" applyAlignment="1">
      <alignment horizontal="center" wrapText="1"/>
    </xf>
    <xf numFmtId="0" fontId="10" fillId="0" borderId="0" xfId="0" applyFont="1" applyFill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3" fontId="12" fillId="0" borderId="1" xfId="0" applyNumberFormat="1" applyFont="1" applyBorder="1" applyAlignment="1">
      <alignment horizontal="left" vertical="center"/>
    </xf>
    <xf numFmtId="4" fontId="12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313055</xdr:colOff>
      <xdr:row>0</xdr:row>
      <xdr:rowOff>66675</xdr:rowOff>
    </xdr:from>
    <xdr:to>
      <xdr:col>1</xdr:col>
      <xdr:colOff>525145</xdr:colOff>
      <xdr:row>0</xdr:row>
      <xdr:rowOff>848995</xdr:rowOff>
    </xdr:to>
    <xdr:pic>
      <xdr:nvPicPr>
        <xdr:cNvPr id="2" name="图片 1" descr="Favor Fshion Logo（无中文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055" y="66675"/>
          <a:ext cx="603885" cy="78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66040</xdr:colOff>
      <xdr:row>4</xdr:row>
      <xdr:rowOff>225425</xdr:rowOff>
    </xdr:from>
    <xdr:to>
      <xdr:col>2</xdr:col>
      <xdr:colOff>1704340</xdr:colOff>
      <xdr:row>4</xdr:row>
      <xdr:rowOff>1282065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8140" y="3400425"/>
          <a:ext cx="1638300" cy="1056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90805</xdr:colOff>
      <xdr:row>5</xdr:row>
      <xdr:rowOff>37465</xdr:rowOff>
    </xdr:from>
    <xdr:to>
      <xdr:col>2</xdr:col>
      <xdr:colOff>1710055</xdr:colOff>
      <xdr:row>5</xdr:row>
      <xdr:rowOff>1685925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2905" y="4914265"/>
          <a:ext cx="1619250" cy="1648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401955</xdr:colOff>
      <xdr:row>6</xdr:row>
      <xdr:rowOff>59690</xdr:rowOff>
    </xdr:from>
    <xdr:to>
      <xdr:col>3</xdr:col>
      <xdr:colOff>1542</xdr:colOff>
      <xdr:row>6</xdr:row>
      <xdr:rowOff>1582420</xdr:rowOff>
    </xdr:to>
    <xdr:pic>
      <xdr:nvPicPr>
        <xdr:cNvPr id="10" name="图片 13" descr="d8e9f4e95ddc07c90b6ea8f87ecdbf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b="30303"/>
        <a:stretch>
          <a:fillRect/>
        </a:stretch>
      </xdr:blipFill>
      <xdr:spPr>
        <a:xfrm>
          <a:off x="1964055" y="6638290"/>
          <a:ext cx="1024255" cy="1522730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7</xdr:row>
      <xdr:rowOff>78740</xdr:rowOff>
    </xdr:from>
    <xdr:to>
      <xdr:col>3</xdr:col>
      <xdr:colOff>4082</xdr:colOff>
      <xdr:row>7</xdr:row>
      <xdr:rowOff>1591945</xdr:rowOff>
    </xdr:to>
    <xdr:pic>
      <xdr:nvPicPr>
        <xdr:cNvPr id="12" name="Picture 11" descr="WechatIMG23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6425" y="8359140"/>
          <a:ext cx="1114425" cy="1513205"/>
        </a:xfrm>
        <a:prstGeom prst="rect">
          <a:avLst/>
        </a:prstGeom>
      </xdr:spPr>
    </xdr:pic>
    <xdr:clientData/>
  </xdr:twoCellAnchor>
  <xdr:twoCellAnchor editAs="oneCell">
    <xdr:from>
      <xdr:col>2</xdr:col>
      <xdr:colOff>383540</xdr:colOff>
      <xdr:row>8</xdr:row>
      <xdr:rowOff>104140</xdr:rowOff>
    </xdr:from>
    <xdr:to>
      <xdr:col>2</xdr:col>
      <xdr:colOff>1219200</xdr:colOff>
      <xdr:row>8</xdr:row>
      <xdr:rowOff>1614170</xdr:rowOff>
    </xdr:to>
    <xdr:pic>
      <xdr:nvPicPr>
        <xdr:cNvPr id="13" name="Picture 12" descr="WechatIMG234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45640" y="10086340"/>
          <a:ext cx="835660" cy="1510030"/>
        </a:xfrm>
        <a:prstGeom prst="rect">
          <a:avLst/>
        </a:prstGeom>
      </xdr:spPr>
    </xdr:pic>
    <xdr:clientData/>
  </xdr:twoCellAnchor>
  <xdr:twoCellAnchor>
    <xdr:from>
      <xdr:col>2</xdr:col>
      <xdr:colOff>141605</xdr:colOff>
      <xdr:row>9</xdr:row>
      <xdr:rowOff>52705</xdr:rowOff>
    </xdr:from>
    <xdr:to>
      <xdr:col>2</xdr:col>
      <xdr:colOff>1410335</xdr:colOff>
      <xdr:row>9</xdr:row>
      <xdr:rowOff>1604010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03705" y="11736705"/>
          <a:ext cx="1268730" cy="1551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view="pageBreakPreview" zoomScale="70" zoomScaleNormal="59" zoomScaleSheetLayoutView="70" workbookViewId="0">
      <selection activeCell="D7" sqref="D7"/>
    </sheetView>
  </sheetViews>
  <sheetFormatPr defaultColWidth="9" defaultRowHeight="15"/>
  <cols>
    <col min="1" max="1" width="4.7109375" style="3" customWidth="1"/>
    <col min="2" max="2" width="14.42578125" style="3" customWidth="1"/>
    <col min="3" max="3" width="21.28515625" style="3" customWidth="1"/>
    <col min="4" max="4" width="37.42578125" style="3" customWidth="1"/>
    <col min="5" max="5" width="28.5703125" style="3" customWidth="1"/>
    <col min="6" max="6" width="19.140625" style="3" customWidth="1"/>
    <col min="7" max="7" width="14.5703125" style="3" customWidth="1"/>
    <col min="8" max="8" width="16.140625" style="4" customWidth="1"/>
    <col min="9" max="9" width="9" style="3"/>
    <col min="10" max="10" width="18.28515625" style="3" customWidth="1"/>
    <col min="11" max="11" width="14.7109375" style="3"/>
    <col min="12" max="16384" width="9" style="3"/>
  </cols>
  <sheetData>
    <row r="1" spans="1:13" s="1" customFormat="1" ht="78" customHeight="1">
      <c r="A1" s="30" t="s">
        <v>0</v>
      </c>
      <c r="B1" s="30"/>
      <c r="C1" s="30"/>
      <c r="D1" s="30"/>
      <c r="E1" s="30"/>
      <c r="F1" s="30"/>
      <c r="G1" s="30"/>
      <c r="H1" s="31"/>
    </row>
    <row r="2" spans="1:13" s="1" customFormat="1" ht="76.150000000000006" customHeight="1">
      <c r="A2" s="32" t="s">
        <v>1</v>
      </c>
      <c r="B2" s="33"/>
      <c r="C2" s="33"/>
      <c r="D2" s="33"/>
      <c r="E2" s="33"/>
      <c r="F2" s="33"/>
      <c r="G2" s="33"/>
      <c r="H2" s="34"/>
      <c r="J2" s="10"/>
    </row>
    <row r="3" spans="1:13" s="1" customFormat="1" ht="57" customHeight="1">
      <c r="A3" s="35" t="s">
        <v>2</v>
      </c>
      <c r="B3" s="35"/>
      <c r="C3" s="35"/>
      <c r="D3" s="35"/>
      <c r="E3" s="35"/>
      <c r="F3" s="35"/>
      <c r="G3" s="35"/>
      <c r="H3" s="36"/>
    </row>
    <row r="4" spans="1:13" s="2" customFormat="1" ht="39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7" t="s">
        <v>10</v>
      </c>
    </row>
    <row r="5" spans="1:13" ht="133.9" customHeight="1">
      <c r="A5" s="6">
        <v>1</v>
      </c>
      <c r="B5" s="6" t="s">
        <v>11</v>
      </c>
      <c r="C5" s="6"/>
      <c r="D5" s="6" t="s">
        <v>12</v>
      </c>
      <c r="E5" s="6" t="s">
        <v>13</v>
      </c>
      <c r="F5" s="6" t="s">
        <v>14</v>
      </c>
      <c r="G5" s="8">
        <v>1000000</v>
      </c>
      <c r="H5" s="9">
        <v>0.48</v>
      </c>
    </row>
    <row r="6" spans="1:13" ht="133.9" customHeight="1">
      <c r="A6" s="6">
        <v>2</v>
      </c>
      <c r="B6" s="6" t="s">
        <v>15</v>
      </c>
      <c r="C6" s="6"/>
      <c r="D6" s="6" t="s">
        <v>16</v>
      </c>
      <c r="E6" s="6" t="s">
        <v>17</v>
      </c>
      <c r="F6" s="6" t="s">
        <v>14</v>
      </c>
      <c r="G6" s="8">
        <v>50000</v>
      </c>
      <c r="H6" s="9">
        <v>2.5</v>
      </c>
    </row>
    <row r="7" spans="1:13" ht="133.9" customHeight="1">
      <c r="A7" s="6">
        <v>3</v>
      </c>
      <c r="B7" s="6" t="s">
        <v>18</v>
      </c>
      <c r="C7" s="6"/>
      <c r="D7" s="6" t="s">
        <v>19</v>
      </c>
      <c r="E7" s="6" t="s">
        <v>20</v>
      </c>
      <c r="F7" s="6" t="s">
        <v>21</v>
      </c>
      <c r="G7" s="8">
        <v>300000</v>
      </c>
      <c r="H7" s="9">
        <v>1.6</v>
      </c>
      <c r="M7" s="12"/>
    </row>
    <row r="8" spans="1:13" ht="133.9" customHeight="1">
      <c r="A8" s="6">
        <v>4</v>
      </c>
      <c r="B8" s="6" t="s">
        <v>22</v>
      </c>
      <c r="C8" s="6"/>
      <c r="D8" s="6" t="s">
        <v>22</v>
      </c>
      <c r="E8" s="6" t="s">
        <v>23</v>
      </c>
      <c r="F8" s="6" t="s">
        <v>21</v>
      </c>
      <c r="G8" s="8">
        <v>300000</v>
      </c>
      <c r="H8" s="9">
        <v>1.95</v>
      </c>
    </row>
    <row r="9" spans="1:13" ht="133.9" customHeight="1">
      <c r="A9" s="6">
        <v>5</v>
      </c>
      <c r="B9" s="6" t="s">
        <v>24</v>
      </c>
      <c r="C9" s="6"/>
      <c r="D9" s="6" t="s">
        <v>25</v>
      </c>
      <c r="E9" s="6" t="s">
        <v>26</v>
      </c>
      <c r="F9" s="6" t="s">
        <v>27</v>
      </c>
      <c r="G9" s="8">
        <v>5000</v>
      </c>
      <c r="H9" s="9">
        <v>46.5</v>
      </c>
    </row>
    <row r="10" spans="1:13" ht="133.9" customHeight="1">
      <c r="A10" s="6">
        <v>6</v>
      </c>
      <c r="B10" s="6" t="s">
        <v>28</v>
      </c>
      <c r="C10" s="6"/>
      <c r="D10" s="6" t="s">
        <v>29</v>
      </c>
      <c r="E10" s="6" t="s">
        <v>30</v>
      </c>
      <c r="F10" s="6" t="s">
        <v>27</v>
      </c>
      <c r="G10" s="8">
        <v>50000</v>
      </c>
      <c r="H10" s="9">
        <v>2.6</v>
      </c>
      <c r="K10" s="11"/>
    </row>
    <row r="11" spans="1:13" ht="45" customHeight="1">
      <c r="A11" s="29" t="s">
        <v>31</v>
      </c>
      <c r="B11" s="29"/>
      <c r="C11" s="29"/>
      <c r="D11" s="37" t="s">
        <v>32</v>
      </c>
      <c r="E11" s="28"/>
      <c r="F11" s="28"/>
      <c r="G11" s="28"/>
      <c r="H11" s="28"/>
    </row>
    <row r="12" spans="1:13" ht="45" customHeight="1">
      <c r="A12" s="29"/>
      <c r="B12" s="29"/>
      <c r="C12" s="29"/>
      <c r="D12" s="37" t="s">
        <v>33</v>
      </c>
      <c r="E12" s="28"/>
      <c r="F12" s="28"/>
      <c r="G12" s="28"/>
      <c r="H12" s="28"/>
    </row>
    <row r="13" spans="1:13" ht="45" customHeight="1">
      <c r="A13" s="29"/>
      <c r="B13" s="29"/>
      <c r="C13" s="29"/>
      <c r="D13" s="26" t="s">
        <v>34</v>
      </c>
      <c r="E13" s="26"/>
      <c r="F13" s="26"/>
      <c r="G13" s="26"/>
      <c r="H13" s="26"/>
    </row>
    <row r="14" spans="1:13" ht="45" customHeight="1">
      <c r="A14" s="29"/>
      <c r="B14" s="29"/>
      <c r="C14" s="29"/>
      <c r="D14" s="27" t="s">
        <v>35</v>
      </c>
      <c r="E14" s="28"/>
      <c r="F14" s="28"/>
      <c r="G14" s="28"/>
      <c r="H14" s="28"/>
    </row>
  </sheetData>
  <mergeCells count="8">
    <mergeCell ref="D13:H13"/>
    <mergeCell ref="D14:H14"/>
    <mergeCell ref="A11:C14"/>
    <mergeCell ref="A1:H1"/>
    <mergeCell ref="A2:H2"/>
    <mergeCell ref="A3:H3"/>
    <mergeCell ref="D11:H11"/>
    <mergeCell ref="D12:H12"/>
  </mergeCells>
  <pageMargins left="0.75" right="0.75" top="1" bottom="1" header="0.51180555555555596" footer="0.51180555555555596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pane ySplit="2" topLeftCell="A3" activePane="bottomLeft" state="frozen"/>
      <selection pane="bottomLeft" sqref="A1:J1"/>
    </sheetView>
  </sheetViews>
  <sheetFormatPr defaultRowHeight="15"/>
  <cols>
    <col min="1" max="1" width="2.7109375" customWidth="1"/>
    <col min="3" max="3" width="17.7109375" customWidth="1"/>
    <col min="5" max="5" width="4.7109375" customWidth="1"/>
    <col min="6" max="6" width="12" bestFit="1" customWidth="1"/>
    <col min="7" max="7" width="6" customWidth="1"/>
    <col min="8" max="8" width="16" style="25" customWidth="1"/>
    <col min="9" max="9" width="11.42578125" customWidth="1"/>
    <col min="10" max="10" width="24" customWidth="1"/>
  </cols>
  <sheetData>
    <row r="1" spans="1:10" ht="15.75">
      <c r="A1" s="38" t="s">
        <v>86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63.75">
      <c r="A2" s="13" t="s">
        <v>36</v>
      </c>
      <c r="B2" s="13" t="s">
        <v>37</v>
      </c>
      <c r="C2" s="13" t="s">
        <v>38</v>
      </c>
      <c r="D2" s="13" t="s">
        <v>39</v>
      </c>
      <c r="E2" s="13" t="s">
        <v>40</v>
      </c>
      <c r="F2" s="13" t="s">
        <v>41</v>
      </c>
      <c r="G2" s="14" t="s">
        <v>42</v>
      </c>
      <c r="H2" s="13" t="s">
        <v>43</v>
      </c>
      <c r="I2" s="13" t="s">
        <v>44</v>
      </c>
      <c r="J2" s="15" t="s">
        <v>45</v>
      </c>
    </row>
    <row r="3" spans="1:10" ht="25.5">
      <c r="A3" s="16">
        <v>1</v>
      </c>
      <c r="B3" s="17" t="s">
        <v>46</v>
      </c>
      <c r="C3" s="17" t="s">
        <v>47</v>
      </c>
      <c r="D3" s="17"/>
      <c r="E3" s="17">
        <v>2.7</v>
      </c>
      <c r="F3" s="17"/>
      <c r="G3" s="18" t="s">
        <v>48</v>
      </c>
      <c r="H3" s="24" t="s">
        <v>49</v>
      </c>
      <c r="I3" s="17"/>
      <c r="J3" s="19" t="s">
        <v>50</v>
      </c>
    </row>
    <row r="4" spans="1:10" ht="25.5">
      <c r="A4" s="16">
        <v>2</v>
      </c>
      <c r="B4" s="17" t="s">
        <v>46</v>
      </c>
      <c r="C4" s="19" t="s">
        <v>51</v>
      </c>
      <c r="D4" s="17"/>
      <c r="E4" s="17">
        <v>65</v>
      </c>
      <c r="F4" s="17"/>
      <c r="G4" s="18" t="s">
        <v>48</v>
      </c>
      <c r="H4" s="24" t="s">
        <v>49</v>
      </c>
      <c r="I4" s="17"/>
      <c r="J4" s="19" t="s">
        <v>50</v>
      </c>
    </row>
    <row r="5" spans="1:10" ht="51">
      <c r="A5" s="16">
        <f>A4+1</f>
        <v>3</v>
      </c>
      <c r="B5" s="20" t="s">
        <v>52</v>
      </c>
      <c r="C5" s="20" t="s">
        <v>53</v>
      </c>
      <c r="D5" s="22">
        <v>2500000</v>
      </c>
      <c r="E5" s="21">
        <v>0.38</v>
      </c>
      <c r="F5" s="23">
        <v>950000</v>
      </c>
      <c r="G5" s="18" t="s">
        <v>54</v>
      </c>
      <c r="H5" s="20" t="s">
        <v>55</v>
      </c>
      <c r="I5" s="21"/>
      <c r="J5" s="20" t="s">
        <v>56</v>
      </c>
    </row>
    <row r="6" spans="1:10" ht="38.25">
      <c r="A6" s="16">
        <f t="shared" ref="A6:A20" si="0">A5+1</f>
        <v>4</v>
      </c>
      <c r="B6" s="17" t="s">
        <v>57</v>
      </c>
      <c r="C6" s="19" t="s">
        <v>58</v>
      </c>
      <c r="D6" s="22">
        <v>29473</v>
      </c>
      <c r="E6" s="17">
        <v>2.2000000000000002</v>
      </c>
      <c r="F6" s="23">
        <v>64840.600000000006</v>
      </c>
      <c r="G6" s="18" t="s">
        <v>59</v>
      </c>
      <c r="H6" s="19" t="s">
        <v>60</v>
      </c>
      <c r="I6" s="17"/>
      <c r="J6" s="19" t="s">
        <v>61</v>
      </c>
    </row>
    <row r="7" spans="1:10" ht="51">
      <c r="A7" s="16">
        <f t="shared" si="0"/>
        <v>5</v>
      </c>
      <c r="B7" s="20" t="s">
        <v>62</v>
      </c>
      <c r="C7" s="20" t="s">
        <v>63</v>
      </c>
      <c r="D7" s="22">
        <v>3400000</v>
      </c>
      <c r="E7" s="21">
        <v>0.3</v>
      </c>
      <c r="F7" s="23">
        <v>1020000</v>
      </c>
      <c r="G7" s="18" t="s">
        <v>48</v>
      </c>
      <c r="H7" s="20" t="s">
        <v>64</v>
      </c>
      <c r="I7" s="20" t="s">
        <v>65</v>
      </c>
      <c r="J7" s="21" t="s">
        <v>66</v>
      </c>
    </row>
    <row r="8" spans="1:10" ht="51">
      <c r="A8" s="16">
        <f t="shared" si="0"/>
        <v>6</v>
      </c>
      <c r="B8" s="20" t="s">
        <v>62</v>
      </c>
      <c r="C8" s="20" t="s">
        <v>63</v>
      </c>
      <c r="D8" s="22">
        <v>3400000</v>
      </c>
      <c r="E8" s="21">
        <v>0.28000000000000003</v>
      </c>
      <c r="F8" s="23">
        <v>952000.00000000012</v>
      </c>
      <c r="G8" s="18" t="s">
        <v>48</v>
      </c>
      <c r="H8" s="20" t="s">
        <v>64</v>
      </c>
      <c r="I8" s="20" t="s">
        <v>65</v>
      </c>
      <c r="J8" s="20" t="s">
        <v>67</v>
      </c>
    </row>
    <row r="9" spans="1:10" ht="51">
      <c r="A9" s="16">
        <f t="shared" si="0"/>
        <v>7</v>
      </c>
      <c r="B9" s="20" t="s">
        <v>62</v>
      </c>
      <c r="C9" s="21" t="s">
        <v>68</v>
      </c>
      <c r="D9" s="22">
        <v>1500000</v>
      </c>
      <c r="E9" s="21">
        <v>2</v>
      </c>
      <c r="F9" s="23">
        <v>3000000</v>
      </c>
      <c r="G9" s="18" t="s">
        <v>48</v>
      </c>
      <c r="H9" s="20" t="s">
        <v>64</v>
      </c>
      <c r="I9" s="20" t="s">
        <v>65</v>
      </c>
      <c r="J9" s="20" t="s">
        <v>69</v>
      </c>
    </row>
    <row r="10" spans="1:10" ht="51">
      <c r="A10" s="16">
        <f t="shared" si="0"/>
        <v>8</v>
      </c>
      <c r="B10" s="19" t="s">
        <v>62</v>
      </c>
      <c r="C10" s="21" t="s">
        <v>70</v>
      </c>
      <c r="D10" s="22">
        <v>1500000</v>
      </c>
      <c r="E10" s="21">
        <v>2.65</v>
      </c>
      <c r="F10" s="23">
        <v>3975000</v>
      </c>
      <c r="G10" s="18" t="s">
        <v>48</v>
      </c>
      <c r="H10" s="20" t="s">
        <v>64</v>
      </c>
      <c r="I10" s="20" t="s">
        <v>65</v>
      </c>
      <c r="J10" s="20" t="s">
        <v>71</v>
      </c>
    </row>
    <row r="11" spans="1:10" ht="51">
      <c r="A11" s="16">
        <f t="shared" si="0"/>
        <v>9</v>
      </c>
      <c r="B11" s="20" t="s">
        <v>72</v>
      </c>
      <c r="C11" s="20" t="s">
        <v>63</v>
      </c>
      <c r="D11" s="22">
        <v>3400000</v>
      </c>
      <c r="E11" s="21">
        <v>0.27</v>
      </c>
      <c r="F11" s="23">
        <v>918000.00000000012</v>
      </c>
      <c r="G11" s="18" t="s">
        <v>48</v>
      </c>
      <c r="H11" s="20" t="s">
        <v>73</v>
      </c>
      <c r="I11" s="20" t="s">
        <v>74</v>
      </c>
      <c r="J11" s="21" t="s">
        <v>75</v>
      </c>
    </row>
    <row r="12" spans="1:10" ht="38.25">
      <c r="A12" s="16">
        <f t="shared" si="0"/>
        <v>10</v>
      </c>
      <c r="B12" s="19"/>
      <c r="C12" s="19" t="s">
        <v>76</v>
      </c>
      <c r="D12" s="22">
        <v>2000</v>
      </c>
      <c r="E12" s="21">
        <v>47</v>
      </c>
      <c r="F12" s="23">
        <v>94000</v>
      </c>
      <c r="G12" s="18" t="s">
        <v>48</v>
      </c>
      <c r="H12" s="20" t="s">
        <v>77</v>
      </c>
      <c r="I12" s="20" t="s">
        <v>78</v>
      </c>
      <c r="J12" s="21" t="s">
        <v>75</v>
      </c>
    </row>
    <row r="13" spans="1:10" ht="25.5">
      <c r="A13" s="16">
        <f t="shared" si="0"/>
        <v>11</v>
      </c>
      <c r="B13" s="17"/>
      <c r="C13" s="17" t="s">
        <v>47</v>
      </c>
      <c r="D13" s="22">
        <v>100000</v>
      </c>
      <c r="E13" s="21">
        <v>1.97</v>
      </c>
      <c r="F13" s="23">
        <f>D13*E13</f>
        <v>197000</v>
      </c>
      <c r="G13" s="18" t="s">
        <v>48</v>
      </c>
      <c r="H13" s="19" t="s">
        <v>77</v>
      </c>
      <c r="I13" s="20" t="s">
        <v>78</v>
      </c>
      <c r="J13" s="21" t="s">
        <v>75</v>
      </c>
    </row>
    <row r="14" spans="1:10" ht="38.25">
      <c r="A14" s="16">
        <f t="shared" si="0"/>
        <v>12</v>
      </c>
      <c r="B14" s="17"/>
      <c r="C14" s="19" t="s">
        <v>79</v>
      </c>
      <c r="D14" s="22">
        <v>200000</v>
      </c>
      <c r="E14" s="21">
        <v>1.04</v>
      </c>
      <c r="F14" s="23">
        <f t="shared" ref="F14:F20" si="1">D14*E14</f>
        <v>208000</v>
      </c>
      <c r="G14" s="18" t="s">
        <v>48</v>
      </c>
      <c r="H14" s="19" t="s">
        <v>77</v>
      </c>
      <c r="I14" s="20" t="s">
        <v>78</v>
      </c>
      <c r="J14" s="21" t="s">
        <v>75</v>
      </c>
    </row>
    <row r="15" spans="1:10" ht="102">
      <c r="A15" s="16">
        <f t="shared" si="0"/>
        <v>13</v>
      </c>
      <c r="B15" s="21" t="s">
        <v>80</v>
      </c>
      <c r="C15" s="19" t="s">
        <v>81</v>
      </c>
      <c r="D15" s="22">
        <v>150000</v>
      </c>
      <c r="E15" s="21">
        <v>21</v>
      </c>
      <c r="F15" s="23">
        <f t="shared" si="1"/>
        <v>3150000</v>
      </c>
      <c r="G15" s="18" t="s">
        <v>48</v>
      </c>
      <c r="H15" s="19" t="s">
        <v>77</v>
      </c>
      <c r="I15" s="20" t="s">
        <v>78</v>
      </c>
      <c r="J15" s="21" t="s">
        <v>75</v>
      </c>
    </row>
    <row r="16" spans="1:10" ht="63.75">
      <c r="A16" s="16">
        <f t="shared" si="0"/>
        <v>14</v>
      </c>
      <c r="B16" s="21" t="s">
        <v>46</v>
      </c>
      <c r="C16" s="19" t="s">
        <v>82</v>
      </c>
      <c r="D16" s="22">
        <v>50000</v>
      </c>
      <c r="E16" s="21">
        <v>17.25</v>
      </c>
      <c r="F16" s="23">
        <f t="shared" si="1"/>
        <v>862500</v>
      </c>
      <c r="G16" s="18" t="s">
        <v>48</v>
      </c>
      <c r="H16" s="19" t="s">
        <v>77</v>
      </c>
      <c r="I16" s="20" t="s">
        <v>78</v>
      </c>
      <c r="J16" s="21" t="s">
        <v>75</v>
      </c>
    </row>
    <row r="17" spans="1:10" ht="25.5">
      <c r="A17" s="16">
        <f t="shared" si="0"/>
        <v>15</v>
      </c>
      <c r="B17" s="17"/>
      <c r="C17" s="17" t="s">
        <v>47</v>
      </c>
      <c r="D17" s="22">
        <v>10000</v>
      </c>
      <c r="E17" s="17">
        <v>1.91</v>
      </c>
      <c r="F17" s="23">
        <f t="shared" si="1"/>
        <v>19100</v>
      </c>
      <c r="G17" s="18" t="s">
        <v>48</v>
      </c>
      <c r="H17" s="19" t="s">
        <v>77</v>
      </c>
      <c r="I17" s="20" t="s">
        <v>78</v>
      </c>
      <c r="J17" s="21" t="s">
        <v>75</v>
      </c>
    </row>
    <row r="18" spans="1:10" ht="51">
      <c r="A18" s="16">
        <f t="shared" si="0"/>
        <v>16</v>
      </c>
      <c r="B18" s="17"/>
      <c r="C18" s="20" t="s">
        <v>63</v>
      </c>
      <c r="D18" s="22">
        <v>2000000</v>
      </c>
      <c r="E18" s="21">
        <v>0.32</v>
      </c>
      <c r="F18" s="23">
        <f t="shared" si="1"/>
        <v>640000</v>
      </c>
      <c r="G18" s="18" t="s">
        <v>48</v>
      </c>
      <c r="H18" s="19" t="s">
        <v>77</v>
      </c>
      <c r="I18" s="20" t="s">
        <v>83</v>
      </c>
      <c r="J18" s="21" t="s">
        <v>84</v>
      </c>
    </row>
    <row r="19" spans="1:10" ht="51">
      <c r="A19" s="16">
        <f t="shared" si="0"/>
        <v>17</v>
      </c>
      <c r="B19" s="17"/>
      <c r="C19" s="20" t="s">
        <v>85</v>
      </c>
      <c r="D19" s="17">
        <v>100000</v>
      </c>
      <c r="E19" s="17">
        <v>0.42</v>
      </c>
      <c r="F19" s="17">
        <f t="shared" si="1"/>
        <v>42000</v>
      </c>
      <c r="G19" s="18" t="s">
        <v>48</v>
      </c>
      <c r="H19" s="19" t="s">
        <v>77</v>
      </c>
      <c r="I19" s="20" t="s">
        <v>78</v>
      </c>
      <c r="J19" s="21" t="s">
        <v>75</v>
      </c>
    </row>
    <row r="20" spans="1:10" ht="38.25">
      <c r="A20" s="16">
        <f t="shared" si="0"/>
        <v>18</v>
      </c>
      <c r="B20" s="17"/>
      <c r="C20" s="19" t="s">
        <v>76</v>
      </c>
      <c r="D20" s="17">
        <v>1000</v>
      </c>
      <c r="E20" s="17">
        <v>41</v>
      </c>
      <c r="F20" s="17">
        <f t="shared" si="1"/>
        <v>41000</v>
      </c>
      <c r="G20" s="18" t="s">
        <v>48</v>
      </c>
      <c r="H20" s="19" t="s">
        <v>77</v>
      </c>
      <c r="I20" s="20" t="s">
        <v>78</v>
      </c>
      <c r="J20" s="21" t="s">
        <v>75</v>
      </c>
    </row>
  </sheetData>
  <mergeCells count="1">
    <mergeCell ref="A1:J1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მომწოდებლები</vt:lpstr>
      <vt:lpstr>მომწოდებლები2</vt:lpstr>
      <vt:lpstr>მომწოდებლები!Print_Area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</dc:creator>
  <cp:lastModifiedBy>Gvantsa Amiranashvili</cp:lastModifiedBy>
  <cp:lastPrinted>2020-03-30T08:23:31Z</cp:lastPrinted>
  <dcterms:created xsi:type="dcterms:W3CDTF">2020-03-23T00:56:00Z</dcterms:created>
  <dcterms:modified xsi:type="dcterms:W3CDTF">2020-03-30T08:24:06Z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1033-1.9.0.3020</vt:lpwstr>
  </property>
</Properties>
</file>