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კორონა" sheetId="5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5"/>
  <c r="C2"/>
  <c r="D2"/>
  <c r="H2"/>
  <c r="G2"/>
  <c r="B2"/>
  <c r="E2" l="1"/>
</calcChain>
</file>

<file path=xl/sharedStrings.xml><?xml version="1.0" encoding="utf-8"?>
<sst xmlns="http://schemas.openxmlformats.org/spreadsheetml/2006/main" count="36" uniqueCount="33">
  <si>
    <t>რაოდენობა</t>
  </si>
  <si>
    <t>პირბადე</t>
  </si>
  <si>
    <t>მთლიანი ღირებულება</t>
  </si>
  <si>
    <t>ლაბადა</t>
  </si>
  <si>
    <t>კომბინიზონი</t>
  </si>
  <si>
    <t>დოზატორი</t>
  </si>
  <si>
    <t>სადეზინფექციო ხსნარი</t>
  </si>
  <si>
    <t>ბახილი</t>
  </si>
  <si>
    <t>ქუდი</t>
  </si>
  <si>
    <t>ხალათი</t>
  </si>
  <si>
    <t>აშშ დოლარი</t>
  </si>
  <si>
    <t>პირბადე 3-შრიანი</t>
  </si>
  <si>
    <t xml:space="preserve">შესასხურებელი აპარატი  </t>
  </si>
  <si>
    <t>ჟანგბადი</t>
  </si>
  <si>
    <t>ფარი</t>
  </si>
  <si>
    <t xml:space="preserve">თერმომეტრი უკონტაქტო </t>
  </si>
  <si>
    <t>სათვალე</t>
  </si>
  <si>
    <t>გვამის ჩანთა</t>
  </si>
  <si>
    <t>ევრო</t>
  </si>
  <si>
    <t>მობილური აპლიკაცია</t>
  </si>
  <si>
    <t>კომპიუტერი და მონიტორი</t>
  </si>
  <si>
    <t>ხელთათმანი</t>
  </si>
  <si>
    <t>სხვა</t>
  </si>
  <si>
    <t>ავეჯი და თეთრეული</t>
  </si>
  <si>
    <t>რესპირატორი</t>
  </si>
  <si>
    <t xml:space="preserve">სამედიცინო მოწყობილობები </t>
  </si>
  <si>
    <t>სულ რაოდენობა</t>
  </si>
  <si>
    <t>ლარი</t>
  </si>
  <si>
    <t>საქონლის დასახელება</t>
  </si>
  <si>
    <t>შეძენები 16.04.2020 წლის მდგომარეობით გაფორმებული ხელშეკრულებების მიხედვით</t>
  </si>
  <si>
    <t>ცალი, ლიტრი, კგ, წყვილი</t>
  </si>
  <si>
    <t>შენიშვნა</t>
  </si>
  <si>
    <t>საუბარია  პირბადის ჩანაცვლებაზე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</si>
</sst>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3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Font="1"/>
    <xf numFmtId="0" fontId="0" fillId="0" borderId="1" xfId="0" applyFont="1" applyBorder="1"/>
    <xf numFmtId="0" fontId="0" fillId="0" borderId="1" xfId="0" applyFont="1" applyBorder="1" applyAlignment="1">
      <alignment horizontal="left"/>
    </xf>
    <xf numFmtId="4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0" fillId="0" borderId="1" xfId="0" applyFont="1" applyBorder="1" applyAlignment="1">
      <alignment horizontal="center"/>
    </xf>
    <xf numFmtId="3" fontId="0" fillId="0" borderId="1" xfId="0" applyNumberFormat="1" applyFont="1" applyBorder="1" applyAlignment="1">
      <alignment horizontal="center" vertical="center"/>
    </xf>
    <xf numFmtId="3" fontId="0" fillId="2" borderId="1" xfId="0" applyNumberFormat="1" applyFont="1" applyFill="1" applyBorder="1" applyAlignment="1">
      <alignment horizontal="center" vertical="center"/>
    </xf>
    <xf numFmtId="4" fontId="0" fillId="0" borderId="1" xfId="0" applyNumberFormat="1" applyFont="1" applyBorder="1" applyAlignment="1">
      <alignment horizontal="center" vertical="center"/>
    </xf>
    <xf numFmtId="4" fontId="0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0"/>
  <sheetViews>
    <sheetView tabSelected="1" workbookViewId="0">
      <selection activeCell="A3" sqref="A3:A4"/>
    </sheetView>
  </sheetViews>
  <sheetFormatPr defaultRowHeight="15"/>
  <cols>
    <col min="1" max="1" width="31.5703125" style="3" bestFit="1" customWidth="1"/>
    <col min="2" max="2" width="20.7109375" style="3" bestFit="1" customWidth="1"/>
    <col min="3" max="4" width="9.140625" style="3" bestFit="1" customWidth="1"/>
    <col min="5" max="5" width="33.5703125" style="3" bestFit="1" customWidth="1"/>
    <col min="6" max="6" width="10.140625" style="3" bestFit="1" customWidth="1"/>
    <col min="7" max="7" width="15.140625" style="3" customWidth="1"/>
    <col min="8" max="8" width="25.85546875" style="3" bestFit="1" customWidth="1"/>
    <col min="9" max="9" width="13" style="3" bestFit="1" customWidth="1"/>
    <col min="10" max="10" width="16.140625" style="3" bestFit="1" customWidth="1"/>
    <col min="11" max="11" width="8.5703125" style="3" bestFit="1" customWidth="1"/>
    <col min="12" max="12" width="11.5703125" style="3" bestFit="1" customWidth="1"/>
    <col min="13" max="13" width="15" style="3" bestFit="1" customWidth="1"/>
    <col min="14" max="14" width="6.7109375" style="3" bestFit="1" customWidth="1"/>
    <col min="15" max="15" width="8" style="3" bestFit="1" customWidth="1"/>
    <col min="16" max="16" width="11.7109375" style="3" bestFit="1" customWidth="1"/>
    <col min="17" max="17" width="15" style="3" bestFit="1" customWidth="1"/>
    <col min="18" max="18" width="8" style="3" bestFit="1" customWidth="1"/>
    <col min="19" max="19" width="14.28515625" style="3" bestFit="1" customWidth="1"/>
    <col min="20" max="20" width="33.42578125" style="3" bestFit="1" customWidth="1"/>
    <col min="21" max="21" width="8.140625" style="3" bestFit="1" customWidth="1"/>
    <col min="22" max="22" width="15.5703125" style="3" bestFit="1" customWidth="1"/>
    <col min="23" max="23" width="18.7109375" style="3" bestFit="1" customWidth="1"/>
    <col min="24" max="24" width="11" style="3" bestFit="1" customWidth="1"/>
    <col min="25" max="25" width="14.140625" style="3" bestFit="1" customWidth="1"/>
    <col min="26" max="26" width="17.7109375" style="3" bestFit="1" customWidth="1"/>
    <col min="27" max="27" width="20.85546875" style="3" bestFit="1" customWidth="1"/>
    <col min="28" max="28" width="13" style="3" bestFit="1" customWidth="1"/>
    <col min="29" max="29" width="16.140625" style="3" bestFit="1" customWidth="1"/>
    <col min="30" max="30" width="8.5703125" style="3" bestFit="1" customWidth="1"/>
    <col min="31" max="31" width="11.5703125" style="3" bestFit="1" customWidth="1"/>
    <col min="32" max="32" width="15" style="3" bestFit="1" customWidth="1"/>
    <col min="33" max="33" width="7" style="3" bestFit="1" customWidth="1"/>
    <col min="34" max="35" width="12" style="3" bestFit="1" customWidth="1"/>
    <col min="36" max="36" width="15" style="3" bestFit="1" customWidth="1"/>
    <col min="37" max="37" width="9" style="3" bestFit="1" customWidth="1"/>
    <col min="38" max="38" width="14.28515625" style="3" bestFit="1" customWidth="1"/>
    <col min="39" max="39" width="25.85546875" style="3" bestFit="1" customWidth="1"/>
    <col min="40" max="40" width="38.5703125" style="3" bestFit="1" customWidth="1"/>
    <col min="41" max="44" width="4" style="3" bestFit="1" customWidth="1"/>
    <col min="45" max="56" width="5" style="3" bestFit="1" customWidth="1"/>
    <col min="57" max="68" width="6" style="3" bestFit="1" customWidth="1"/>
    <col min="69" max="76" width="7" style="3" bestFit="1" customWidth="1"/>
    <col min="77" max="77" width="8" style="3" bestFit="1" customWidth="1"/>
    <col min="78" max="78" width="11.28515625" style="3" bestFit="1" customWidth="1"/>
    <col min="79" max="16384" width="9.140625" style="3"/>
  </cols>
  <sheetData>
    <row r="1" spans="1:8">
      <c r="A1" s="9" t="s">
        <v>29</v>
      </c>
      <c r="B1" s="9"/>
      <c r="C1" s="9"/>
      <c r="D1" s="9"/>
      <c r="E1" s="9"/>
      <c r="F1" s="9"/>
      <c r="G1" s="9"/>
      <c r="H1" s="9"/>
    </row>
    <row r="2" spans="1:8">
      <c r="A2" s="4"/>
      <c r="B2" s="1">
        <f>SUBTOTAL(9,B5:B26)</f>
        <v>1212000</v>
      </c>
      <c r="C2" s="1">
        <f t="shared" ref="C2:H2" si="0">SUBTOTAL(9,C5:C26)</f>
        <v>1</v>
      </c>
      <c r="D2" s="1">
        <f t="shared" si="0"/>
        <v>6717683</v>
      </c>
      <c r="E2" s="6">
        <f t="shared" si="0"/>
        <v>1329680</v>
      </c>
      <c r="F2" s="6">
        <f t="shared" si="0"/>
        <v>120000</v>
      </c>
      <c r="G2" s="6">
        <f t="shared" si="0"/>
        <v>17065548.154657993</v>
      </c>
      <c r="H2" s="7">
        <f t="shared" si="0"/>
        <v>7929684</v>
      </c>
    </row>
    <row r="3" spans="1:8">
      <c r="A3" s="18" t="s">
        <v>28</v>
      </c>
      <c r="B3" s="14" t="s">
        <v>0</v>
      </c>
      <c r="C3" s="14"/>
      <c r="D3" s="14"/>
      <c r="E3" s="15" t="s">
        <v>2</v>
      </c>
      <c r="F3" s="15"/>
      <c r="G3" s="15"/>
      <c r="H3" s="16" t="s">
        <v>26</v>
      </c>
    </row>
    <row r="4" spans="1:8">
      <c r="A4" s="19"/>
      <c r="B4" s="16" t="s">
        <v>10</v>
      </c>
      <c r="C4" s="16" t="s">
        <v>18</v>
      </c>
      <c r="D4" s="16" t="s">
        <v>27</v>
      </c>
      <c r="E4" s="17" t="s">
        <v>10</v>
      </c>
      <c r="F4" s="17" t="s">
        <v>18</v>
      </c>
      <c r="G4" s="17" t="s">
        <v>27</v>
      </c>
      <c r="H4" s="16" t="s">
        <v>30</v>
      </c>
    </row>
    <row r="5" spans="1:8">
      <c r="A5" s="5" t="s">
        <v>23</v>
      </c>
      <c r="B5" s="10"/>
      <c r="C5" s="10"/>
      <c r="D5" s="10">
        <v>1385</v>
      </c>
      <c r="E5" s="12"/>
      <c r="F5" s="12"/>
      <c r="G5" s="12">
        <v>59572</v>
      </c>
      <c r="H5" s="10">
        <v>1385</v>
      </c>
    </row>
    <row r="6" spans="1:8">
      <c r="A6" s="5" t="s">
        <v>7</v>
      </c>
      <c r="B6" s="10">
        <v>50000</v>
      </c>
      <c r="C6" s="10"/>
      <c r="D6" s="10">
        <v>873400</v>
      </c>
      <c r="E6" s="12">
        <v>26500</v>
      </c>
      <c r="F6" s="12"/>
      <c r="G6" s="12">
        <v>669802.79999999993</v>
      </c>
      <c r="H6" s="10">
        <v>923400</v>
      </c>
    </row>
    <row r="7" spans="1:8">
      <c r="A7" s="5" t="s">
        <v>17</v>
      </c>
      <c r="B7" s="10"/>
      <c r="C7" s="10"/>
      <c r="D7" s="10">
        <v>650</v>
      </c>
      <c r="E7" s="12"/>
      <c r="F7" s="12"/>
      <c r="G7" s="12">
        <v>25650</v>
      </c>
      <c r="H7" s="10">
        <v>650</v>
      </c>
    </row>
    <row r="8" spans="1:8">
      <c r="A8" s="5" t="s">
        <v>5</v>
      </c>
      <c r="B8" s="10"/>
      <c r="C8" s="10"/>
      <c r="D8" s="10">
        <v>300</v>
      </c>
      <c r="E8" s="12"/>
      <c r="F8" s="12"/>
      <c r="G8" s="12">
        <v>2400</v>
      </c>
      <c r="H8" s="10">
        <v>300</v>
      </c>
    </row>
    <row r="9" spans="1:8">
      <c r="A9" s="5" t="s">
        <v>15</v>
      </c>
      <c r="B9" s="10">
        <v>2000</v>
      </c>
      <c r="C9" s="10"/>
      <c r="D9" s="10">
        <v>500</v>
      </c>
      <c r="E9" s="12">
        <v>74580</v>
      </c>
      <c r="F9" s="12"/>
      <c r="G9" s="12">
        <v>55358.035199999998</v>
      </c>
      <c r="H9" s="10">
        <v>2500</v>
      </c>
    </row>
    <row r="10" spans="1:8">
      <c r="A10" s="5" t="s">
        <v>4</v>
      </c>
      <c r="B10" s="10">
        <v>50000</v>
      </c>
      <c r="C10" s="10"/>
      <c r="D10" s="10">
        <v>192189</v>
      </c>
      <c r="E10" s="12">
        <v>775400</v>
      </c>
      <c r="F10" s="12"/>
      <c r="G10" s="12">
        <v>5473277.6459096866</v>
      </c>
      <c r="H10" s="10">
        <v>242189</v>
      </c>
    </row>
    <row r="11" spans="1:8">
      <c r="A11" s="5" t="s">
        <v>20</v>
      </c>
      <c r="B11" s="10"/>
      <c r="C11" s="10"/>
      <c r="D11" s="10">
        <v>1</v>
      </c>
      <c r="E11" s="12"/>
      <c r="F11" s="12"/>
      <c r="G11" s="12">
        <v>13827</v>
      </c>
      <c r="H11" s="10">
        <v>1</v>
      </c>
    </row>
    <row r="12" spans="1:8">
      <c r="A12" s="5" t="s">
        <v>3</v>
      </c>
      <c r="B12" s="10"/>
      <c r="C12" s="10"/>
      <c r="D12" s="10">
        <v>440</v>
      </c>
      <c r="E12" s="12"/>
      <c r="F12" s="12"/>
      <c r="G12" s="12">
        <v>3520</v>
      </c>
      <c r="H12" s="10">
        <v>440</v>
      </c>
    </row>
    <row r="13" spans="1:8">
      <c r="A13" s="5" t="s">
        <v>19</v>
      </c>
      <c r="B13" s="10"/>
      <c r="C13" s="10">
        <v>1</v>
      </c>
      <c r="D13" s="10"/>
      <c r="E13" s="12"/>
      <c r="F13" s="12">
        <v>120000</v>
      </c>
      <c r="G13" s="12"/>
      <c r="H13" s="10">
        <v>1</v>
      </c>
    </row>
    <row r="14" spans="1:8">
      <c r="A14" s="5" t="s">
        <v>1</v>
      </c>
      <c r="B14" s="11">
        <v>110000</v>
      </c>
      <c r="C14" s="10"/>
      <c r="D14" s="10">
        <v>440230</v>
      </c>
      <c r="E14" s="13">
        <v>183200</v>
      </c>
      <c r="F14" s="12"/>
      <c r="G14" s="12">
        <v>2192425.2386004115</v>
      </c>
      <c r="H14" s="10">
        <v>550230</v>
      </c>
    </row>
    <row r="15" spans="1:8">
      <c r="A15" s="5" t="s">
        <v>11</v>
      </c>
      <c r="B15" s="11">
        <v>1000000</v>
      </c>
      <c r="C15" s="10"/>
      <c r="D15" s="10">
        <v>2694500</v>
      </c>
      <c r="E15" s="13">
        <v>270000</v>
      </c>
      <c r="F15" s="12"/>
      <c r="G15" s="12">
        <v>2771786</v>
      </c>
      <c r="H15" s="10">
        <v>3694500</v>
      </c>
    </row>
    <row r="16" spans="1:8">
      <c r="A16" s="5" t="s">
        <v>13</v>
      </c>
      <c r="B16" s="10"/>
      <c r="C16" s="10"/>
      <c r="D16" s="10">
        <v>4</v>
      </c>
      <c r="E16" s="12"/>
      <c r="F16" s="12"/>
      <c r="G16" s="12">
        <v>3000</v>
      </c>
      <c r="H16" s="10">
        <v>4</v>
      </c>
    </row>
    <row r="17" spans="1:8">
      <c r="A17" s="5" t="s">
        <v>24</v>
      </c>
      <c r="B17" s="10"/>
      <c r="C17" s="10"/>
      <c r="D17" s="10">
        <v>50000</v>
      </c>
      <c r="E17" s="12"/>
      <c r="F17" s="12"/>
      <c r="G17" s="12">
        <v>121200</v>
      </c>
      <c r="H17" s="10">
        <v>50000</v>
      </c>
    </row>
    <row r="18" spans="1:8">
      <c r="A18" s="5" t="s">
        <v>6</v>
      </c>
      <c r="B18" s="10"/>
      <c r="C18" s="10"/>
      <c r="D18" s="10">
        <v>6720</v>
      </c>
      <c r="E18" s="12"/>
      <c r="F18" s="12"/>
      <c r="G18" s="12">
        <v>187657.8</v>
      </c>
      <c r="H18" s="10">
        <v>6720</v>
      </c>
    </row>
    <row r="19" spans="1:8">
      <c r="A19" s="5" t="s">
        <v>16</v>
      </c>
      <c r="B19" s="10"/>
      <c r="C19" s="10"/>
      <c r="D19" s="10">
        <v>72830</v>
      </c>
      <c r="E19" s="12"/>
      <c r="F19" s="12"/>
      <c r="G19" s="12">
        <v>707204.9849478933</v>
      </c>
      <c r="H19" s="10">
        <v>72830</v>
      </c>
    </row>
    <row r="20" spans="1:8">
      <c r="A20" s="5" t="s">
        <v>25</v>
      </c>
      <c r="B20" s="10"/>
      <c r="C20" s="10"/>
      <c r="D20" s="10">
        <v>138</v>
      </c>
      <c r="E20" s="12"/>
      <c r="F20" s="12"/>
      <c r="G20" s="12">
        <v>971550</v>
      </c>
      <c r="H20" s="10">
        <v>138</v>
      </c>
    </row>
    <row r="21" spans="1:8">
      <c r="A21" s="5" t="s">
        <v>22</v>
      </c>
      <c r="B21" s="10"/>
      <c r="C21" s="10"/>
      <c r="D21" s="10">
        <v>49</v>
      </c>
      <c r="E21" s="12"/>
      <c r="F21" s="12"/>
      <c r="G21" s="12">
        <v>48118.55</v>
      </c>
      <c r="H21" s="10">
        <v>49</v>
      </c>
    </row>
    <row r="22" spans="1:8">
      <c r="A22" s="5" t="s">
        <v>14</v>
      </c>
      <c r="B22" s="10"/>
      <c r="C22" s="10"/>
      <c r="D22" s="10">
        <v>31625</v>
      </c>
      <c r="E22" s="12"/>
      <c r="F22" s="12"/>
      <c r="G22" s="12">
        <v>161850</v>
      </c>
      <c r="H22" s="10">
        <v>31625</v>
      </c>
    </row>
    <row r="23" spans="1:8">
      <c r="A23" s="5" t="s">
        <v>8</v>
      </c>
      <c r="B23" s="10"/>
      <c r="C23" s="10"/>
      <c r="D23" s="10">
        <v>681500</v>
      </c>
      <c r="E23" s="12"/>
      <c r="F23" s="12"/>
      <c r="G23" s="12">
        <v>69965</v>
      </c>
      <c r="H23" s="10">
        <v>681500</v>
      </c>
    </row>
    <row r="24" spans="1:8">
      <c r="A24" s="5" t="s">
        <v>12</v>
      </c>
      <c r="B24" s="10"/>
      <c r="C24" s="10"/>
      <c r="D24" s="10">
        <v>22</v>
      </c>
      <c r="E24" s="12"/>
      <c r="F24" s="12"/>
      <c r="G24" s="12">
        <v>1980</v>
      </c>
      <c r="H24" s="10">
        <v>22</v>
      </c>
    </row>
    <row r="25" spans="1:8">
      <c r="A25" s="5" t="s">
        <v>9</v>
      </c>
      <c r="B25" s="10"/>
      <c r="C25" s="10"/>
      <c r="D25" s="10">
        <v>390700</v>
      </c>
      <c r="E25" s="12"/>
      <c r="F25" s="12"/>
      <c r="G25" s="12">
        <v>3229314.8</v>
      </c>
      <c r="H25" s="10">
        <v>390700</v>
      </c>
    </row>
    <row r="26" spans="1:8">
      <c r="A26" s="5" t="s">
        <v>21</v>
      </c>
      <c r="B26" s="10"/>
      <c r="C26" s="10"/>
      <c r="D26" s="10">
        <v>1280500</v>
      </c>
      <c r="E26" s="12"/>
      <c r="F26" s="12"/>
      <c r="G26" s="12">
        <v>296088.3</v>
      </c>
      <c r="H26" s="10">
        <v>1280500</v>
      </c>
    </row>
    <row r="30" spans="1:8" ht="25.5">
      <c r="A30" s="2" t="s">
        <v>31</v>
      </c>
      <c r="B30" s="8" t="s">
        <v>32</v>
      </c>
    </row>
  </sheetData>
  <mergeCells count="4">
    <mergeCell ref="E3:G3"/>
    <mergeCell ref="B3:D3"/>
    <mergeCell ref="A1:H1"/>
    <mergeCell ref="A3:A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კორონა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2020-04-21T08:09:48Z</dcterms:modified>
</cp:coreProperties>
</file>