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1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855" firstSheet="23" activeTab="35"/>
  </bookViews>
  <sheets>
    <sheet name="112" sheetId="55" r:id="rId1"/>
    <sheet name="წითელი ჯვარი" sheetId="53" r:id="rId2"/>
    <sheet name="შსს" sheetId="52" r:id="rId3"/>
    <sheet name="შემოსავლების სამსახური" sheetId="51" r:id="rId4"/>
    <sheet name="ქუთაისი მედიქალ სითი" sheetId="50" r:id="rId5"/>
    <sheet name="ქუთაისის ინფექციური" sheetId="48" r:id="rId6"/>
    <sheet name="სპეციალური დაცვის სამსახური" sheetId="47" r:id="rId7"/>
    <sheet name="სახელმწიფო დაცვის სამსახური" sheetId="46" r:id="rId8"/>
    <sheet name="საუნივერისტეტო კლინიკა" sheetId="45" r:id="rId9"/>
    <sheet name="სამხარაული" sheetId="44" r:id="rId10"/>
    <sheet name="ჯანდაცვის სამინისტრო" sheetId="43" r:id="rId11"/>
    <sheet name="საგარეო საქ.სამინ" sheetId="42" r:id="rId12"/>
    <sheet name="რესპუბლიკური" sheetId="41" r:id="rId13"/>
    <sheet name="რეგულირების სააგენტო" sheetId="40" r:id="rId14"/>
    <sheet name="მთავრობის ადმინისტრაცია" sheetId="39" r:id="rId15"/>
    <sheet name="ლექსო ჟვანია" sheetId="38" r:id="rId16"/>
    <sheet name="ლანცეტი-ვივა მედი" sheetId="37" r:id="rId17"/>
    <sheet name="კანცელარია" sheetId="36" r:id="rId18"/>
    <sheet name="იუსტიცია" sheetId="35" r:id="rId19"/>
    <sheet name="ინფექციური" sheetId="34" r:id="rId20"/>
    <sheet name="თბილისის მერია" sheetId="33" r:id="rId21"/>
    <sheet name="თბილისი მერია ცხოველთა მონიტორი" sheetId="32" r:id="rId22"/>
    <sheet name="დაცვის პოლიცია" sheetId="31" r:id="rId23"/>
    <sheet name="გორმედი" sheetId="30" r:id="rId24"/>
    <sheet name="დევნილთა სააგენტო" sheetId="29" r:id="rId25"/>
    <sheet name="გორის ჰოსპიტალი" sheetId="28" r:id="rId26"/>
    <sheet name="ბოჭორიშვილი" sheetId="27" r:id="rId27"/>
    <sheet name="ბავშვთა ინფექციური" sheetId="26" r:id="rId28"/>
    <sheet name="სასაზღვრო" sheetId="24" r:id="rId29"/>
    <sheet name="აჭარის ჯანდაცვა" sheetId="25" r:id="rId30"/>
    <sheet name="ავიაციის სამსახური" sheetId="22" r:id="rId31"/>
    <sheet name="სითბური კამერა" sheetId="19" r:id="rId32"/>
    <sheet name="ხუდადოვი-აბასთუმანი" sheetId="18" r:id="rId33"/>
    <sheet name="აფხაზეთი" sheetId="23" r:id="rId34"/>
    <sheet name="ამირანი" sheetId="17" r:id="rId35"/>
    <sheet name="ტურიზმი" sheetId="16" r:id="rId36"/>
  </sheets>
  <calcPr calcId="125725"/>
</workbook>
</file>

<file path=xl/calcChain.xml><?xml version="1.0" encoding="utf-8"?>
<calcChain xmlns="http://schemas.openxmlformats.org/spreadsheetml/2006/main">
  <c r="N11" i="27"/>
  <c r="N10"/>
  <c r="N9"/>
  <c r="N8"/>
  <c r="N7"/>
  <c r="N6"/>
  <c r="N5"/>
  <c r="N4"/>
  <c r="N3"/>
  <c r="N2"/>
  <c r="L8" i="28"/>
  <c r="L7"/>
  <c r="L6"/>
  <c r="L5"/>
  <c r="L4"/>
  <c r="L3"/>
  <c r="L2"/>
  <c r="M6" i="29"/>
  <c r="M5"/>
  <c r="M4"/>
  <c r="M3"/>
  <c r="M2"/>
  <c r="L9" i="38"/>
  <c r="L8"/>
  <c r="L7"/>
  <c r="L6"/>
  <c r="L5"/>
  <c r="L4"/>
  <c r="L3"/>
  <c r="L2"/>
  <c r="K10" i="39"/>
  <c r="K9"/>
  <c r="K8"/>
  <c r="K7"/>
  <c r="K6"/>
  <c r="K5"/>
  <c r="K4"/>
  <c r="K3"/>
  <c r="K2"/>
</calcChain>
</file>

<file path=xl/comments1.xml><?xml version="1.0" encoding="utf-8"?>
<comments xmlns="http://schemas.openxmlformats.org/spreadsheetml/2006/main">
  <authors>
    <author>Author</author>
  </authors>
  <commentList>
    <comment ref="J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599122211 მიშა
599232005 წაიღო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J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593115156 მზია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I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577710000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J1" authorId="0">
      <text>
        <r>
          <rPr>
            <b/>
            <sz val="16"/>
            <color indexed="81"/>
            <rFont val="Sylfaen"/>
            <family val="1"/>
            <charset val="204"/>
          </rPr>
          <t>Author:</t>
        </r>
        <r>
          <rPr>
            <sz val="16"/>
            <color indexed="81"/>
            <rFont val="Sylfaen"/>
            <family val="1"/>
            <charset val="204"/>
          </rPr>
          <t xml:space="preserve">
593370732</t>
        </r>
      </text>
    </comment>
  </commentList>
</comments>
</file>

<file path=xl/comments13.xml><?xml version="1.0" encoding="utf-8"?>
<comments xmlns="http://schemas.openxmlformats.org/spreadsheetml/2006/main">
  <authors>
    <author>Author</author>
  </authors>
  <commentList>
    <comment ref="J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27.02.2020</t>
        </r>
      </text>
    </comment>
    <comment ref="A24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A25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14.xml><?xml version="1.0" encoding="utf-8"?>
<comments xmlns="http://schemas.openxmlformats.org/spreadsheetml/2006/main">
  <authors>
    <author>Author</author>
  </authors>
  <commentList>
    <comment ref="A8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15.xml><?xml version="1.0" encoding="utf-8"?>
<comments xmlns="http://schemas.openxmlformats.org/spreadsheetml/2006/main">
  <authors>
    <author>Author</author>
  </authors>
  <commentList>
    <comment ref="J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27.02.2020</t>
        </r>
      </text>
    </comment>
    <comment ref="N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ავალიანი 599585336</t>
        </r>
      </text>
    </comment>
    <comment ref="I7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1 - ხუდადოვი 27.02
1 - ბოლნისი</t>
        </r>
      </text>
    </comment>
    <comment ref="J10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შესაძლოა იყოს სხვა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K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595370888 რეგულირების სააგენტო</t>
        </r>
      </text>
    </comment>
    <comment ref="A10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A1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17.xml><?xml version="1.0" encoding="utf-8"?>
<comments xmlns="http://schemas.openxmlformats.org/spreadsheetml/2006/main">
  <authors>
    <author>Author</author>
  </authors>
  <commentList>
    <comment ref="I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27.02.2020</t>
        </r>
      </text>
    </comment>
    <comment ref="J2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სავარაუდოთ</t>
        </r>
      </text>
    </comment>
    <comment ref="I4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გაბუნიას გაუგზავნა</t>
        </r>
      </text>
    </comment>
    <comment ref="A12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18.xml><?xml version="1.0" encoding="utf-8"?>
<comments xmlns="http://schemas.openxmlformats.org/spreadsheetml/2006/main">
  <authors>
    <author>Author</author>
  </authors>
  <commentList>
    <comment ref="J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10.03.2020 წაიღო ამირანმა</t>
        </r>
      </text>
    </comment>
    <comment ref="O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დავითულიანი 571342424</t>
        </r>
      </text>
    </comment>
    <comment ref="T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სასტუმრო შატო მერანისთვის</t>
        </r>
      </text>
    </comment>
    <comment ref="V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წაიღო 568902094</t>
        </r>
      </text>
    </comment>
    <comment ref="Z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591115135</t>
        </r>
      </text>
    </comment>
    <comment ref="AE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599230816</t>
        </r>
      </text>
    </comment>
    <comment ref="AM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დამატებით წაიღო დავით დოლმაზაშვილი 555659566</t>
        </r>
      </text>
    </comment>
    <comment ref="A24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A26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A29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593659118</t>
        </r>
      </text>
    </comment>
    <comment ref="A13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I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რატიანი 593305282</t>
        </r>
      </text>
    </comment>
    <comment ref="A4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3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16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I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დიმა ჩიტაძე 577989080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L1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599946000 ირაკლი გვაზავა</t>
        </r>
      </text>
    </comment>
    <comment ref="A8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  <comment ref="K9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6.03.2020 გაუგზავნა კირკიტაძემ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A6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9.03.2020</t>
        </r>
      </text>
    </comment>
    <comment ref="A8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A9" authorId="0">
      <text>
        <r>
          <rPr>
            <b/>
            <sz val="9"/>
            <color indexed="81"/>
            <rFont val="Sylfaen"/>
            <family val="1"/>
            <charset val="204"/>
          </rPr>
          <t>Author:</t>
        </r>
        <r>
          <rPr>
            <sz val="9"/>
            <color indexed="81"/>
            <rFont val="Sylfaen"/>
            <family val="1"/>
            <charset val="204"/>
          </rPr>
          <t xml:space="preserve">
გადაზიდვის კოდი 2/9 POBO</t>
        </r>
      </text>
    </comment>
  </commentList>
</comments>
</file>

<file path=xl/sharedStrings.xml><?xml version="1.0" encoding="utf-8"?>
<sst xmlns="http://schemas.openxmlformats.org/spreadsheetml/2006/main" count="1429" uniqueCount="250">
  <si>
    <t>საქონლის დასახელება</t>
  </si>
  <si>
    <t>ერთ. ფასი</t>
  </si>
  <si>
    <t>ცალი</t>
  </si>
  <si>
    <t>ხელთათმანი ერთჯერადი არასტერილური M</t>
  </si>
  <si>
    <t>წყვილი</t>
  </si>
  <si>
    <t>სულ</t>
  </si>
  <si>
    <t>4565 კომბინიზონი XXL ბიო - ქიმიური სამუშაოებისთვის, თეთრი წითელი კანტით</t>
  </si>
  <si>
    <t>4565 კომბინიზონი XL ბიო - ქიმიური სამუშაოებისთვის, თეთრი წითელი კანტით</t>
  </si>
  <si>
    <t>44445 XXL ერთჯერადი ქიმიური კომბინიზონი ყვითელი 65 გმ.</t>
  </si>
  <si>
    <t>44305 ქიმიური კომბინიზონი XXL</t>
  </si>
  <si>
    <t>W6220V სარქველიანი რესპირატორი FFP2</t>
  </si>
  <si>
    <t>W6730V სარქველიანი რესპირატორი მარეგულირებელი ზონარით FFP3</t>
  </si>
  <si>
    <t>შსს</t>
  </si>
  <si>
    <t>ზომ. ერთ</t>
  </si>
  <si>
    <t>რაოდ</t>
  </si>
  <si>
    <t>საქ. ფასი</t>
  </si>
  <si>
    <t>ზედნადები</t>
  </si>
  <si>
    <t>კოდი</t>
  </si>
  <si>
    <t>0014</t>
  </si>
  <si>
    <t>acercon პირბადე #50</t>
  </si>
  <si>
    <t>91800</t>
  </si>
  <si>
    <t>4565-6</t>
  </si>
  <si>
    <t>4565-4</t>
  </si>
  <si>
    <t>0506230255</t>
  </si>
  <si>
    <t>0506228193</t>
  </si>
  <si>
    <t>0506220684</t>
  </si>
  <si>
    <t>CHF5A XXXL TYVEK კომბინიზონი ბიო-ქიმიური დაცვით, თეთრი,</t>
  </si>
  <si>
    <t>CHF5A XXXL</t>
  </si>
  <si>
    <t>44445</t>
  </si>
  <si>
    <t>44403 L მიკროფობული ერთჯერადი ბიო-ქიმიური კომბინიზონი თეთრი 55 გმ.</t>
  </si>
  <si>
    <t>44403</t>
  </si>
  <si>
    <t xml:space="preserve"> </t>
  </si>
  <si>
    <t>44305</t>
  </si>
  <si>
    <t>44325 კომბინიზონი ბიო-ქიმიური XXL</t>
  </si>
  <si>
    <t>44326</t>
  </si>
  <si>
    <t>44326 კომბინიზონი ბიო-ქიმიური XXXL</t>
  </si>
  <si>
    <t>44325</t>
  </si>
  <si>
    <t>2890 სათვალე გამჭირვალე ვინტილირებული</t>
  </si>
  <si>
    <t>2890</t>
  </si>
  <si>
    <t>60401 სათვალის დამცავი სათვალე VISILUX გამჭვირვალე 45გმ.</t>
  </si>
  <si>
    <t>60401</t>
  </si>
  <si>
    <t>DU-V07 დამცავი სათვალე გუგლის ტიპი</t>
  </si>
  <si>
    <t>DU-V07</t>
  </si>
  <si>
    <t>60590 სათვალე Monolux პირდაპირი ვენტილიაციით, გამჭვირვალე, 63გმ.</t>
  </si>
  <si>
    <t>60590</t>
  </si>
  <si>
    <t>G-033 A-C გუგლის სათვალე</t>
  </si>
  <si>
    <t>G-033 A-C</t>
  </si>
  <si>
    <t>K112 რესპირატორი FFP2 კლაპნით</t>
  </si>
  <si>
    <t>K112</t>
  </si>
  <si>
    <t>0506230265</t>
  </si>
  <si>
    <t>W7120 დასაკეცი რესპირატორი უსარქველო FFP2 ინდ. შეფუთვა (2ც)</t>
  </si>
  <si>
    <t>W7120</t>
  </si>
  <si>
    <t>სოლოსეპტი 1ლ დოზატორით (ხელის სადეზინფექციო ხსნარი)</t>
  </si>
  <si>
    <t>5239</t>
  </si>
  <si>
    <t>0506230629</t>
  </si>
  <si>
    <t>სტერილიუმი 1ლ</t>
  </si>
  <si>
    <t>24</t>
  </si>
  <si>
    <t>დოზატორი 1000მლ</t>
  </si>
  <si>
    <t>43</t>
  </si>
  <si>
    <t>0506233250</t>
  </si>
  <si>
    <t>დამცავი ფარი სალტით (10 ფირფიტა)</t>
  </si>
  <si>
    <t>22042262</t>
  </si>
  <si>
    <t>დამცავი ფარი სათვალით (ვუჰან)</t>
  </si>
  <si>
    <t>22052599</t>
  </si>
  <si>
    <t>0506235461</t>
  </si>
  <si>
    <t>W7120V ერთჯერადი კეცვადი რესპირატორი სარქველიანი რესპირატორი FFP2</t>
  </si>
  <si>
    <t>W7120V</t>
  </si>
  <si>
    <t>0506235797</t>
  </si>
  <si>
    <t>0506236166</t>
  </si>
  <si>
    <t>W6220V</t>
  </si>
  <si>
    <t>0506236787</t>
  </si>
  <si>
    <t>W6730V</t>
  </si>
  <si>
    <t>0506237137</t>
  </si>
  <si>
    <t>სახის ნიღაბი 3-შრიანი ერთჯერადი</t>
  </si>
  <si>
    <t>0292</t>
  </si>
  <si>
    <t>0506237421</t>
  </si>
  <si>
    <t>(დღგ) სახის ნიღაბი ერთჯერადი 3-შრიანი</t>
  </si>
  <si>
    <t>050001</t>
  </si>
  <si>
    <t>0506377798</t>
  </si>
  <si>
    <t>4545 კომბინიზონი XXL ტექნიკური სამღებრო სამუშაოებისთვის, თეთრი</t>
  </si>
  <si>
    <t>4545 -4</t>
  </si>
  <si>
    <t>2890S სათვალე გამჭირვალე გერმეტიული</t>
  </si>
  <si>
    <t>2890S</t>
  </si>
  <si>
    <t>0506239559</t>
  </si>
  <si>
    <t>შემოსავ</t>
  </si>
  <si>
    <t>სასაზღვ</t>
  </si>
  <si>
    <t>ამიკო</t>
  </si>
  <si>
    <t>დაცვის პოლიცია</t>
  </si>
  <si>
    <t>სახელმწიფო დაცვის სპეც. სამსახური</t>
  </si>
  <si>
    <t>სამინისტრო-ინფექციური</t>
  </si>
  <si>
    <t>500XPERT L TYVEK კომბინიზონი ბიო-ქიმიური დაცვით, თეთრი,</t>
  </si>
  <si>
    <t>500XPERT L</t>
  </si>
  <si>
    <t>500XPERT XL TYVEK კომბინიზონი ბიო-ქიმიური დაცვით, თეთრი,</t>
  </si>
  <si>
    <t>500XPERT XL</t>
  </si>
  <si>
    <t>500XPERT XXL TYVEK კომბინიზონი ბიო-ქიმიური დაცვით, თეთრი,</t>
  </si>
  <si>
    <t>500XPERT XXL</t>
  </si>
  <si>
    <t>600PLUS XL TYVEK კომბინიზონი ბიო-ქიმიური დაცვით, თეთრი,</t>
  </si>
  <si>
    <t>600PLUS XL</t>
  </si>
  <si>
    <t>600PLUS 2XL TYVEK კომბინიზონი ბიო-ქიმიური დაცვით, თეთრი,</t>
  </si>
  <si>
    <t>600PLUS 2XL</t>
  </si>
  <si>
    <t>44322 კომბინიზონი ბიო-ქიმიური M</t>
  </si>
  <si>
    <t>44323 კომბინიზონი ბიო-ქიმიური L</t>
  </si>
  <si>
    <t>44324 კომბინიზონი ბიო-ქიმიური XL</t>
  </si>
  <si>
    <t>44303 კომბინიზონი ბიო-ქიმიური XXL</t>
  </si>
  <si>
    <t>0511461499</t>
  </si>
  <si>
    <t>0511461592</t>
  </si>
  <si>
    <t>44306 კომბინიზონი ბიო-ქიმიური XXXL</t>
  </si>
  <si>
    <t>44305 კომბინიზონი ბიო-ქიმიური XXL</t>
  </si>
  <si>
    <t>POBO 500 BOOT COVER ბახილი</t>
  </si>
  <si>
    <t>POBO</t>
  </si>
  <si>
    <t>0511474787</t>
  </si>
  <si>
    <t>45257 ბახილი მიკროფოროვანი მაღალყელიანი, ქიმიური, თეთრი</t>
  </si>
  <si>
    <t>44306 ქიმიური კომპინიზონი XXl</t>
  </si>
  <si>
    <t>0511474821</t>
  </si>
  <si>
    <t>ლატექსის ხელთათმანი, ა/ს პუდრის გარეშე M</t>
  </si>
  <si>
    <t>ლატექსის ხელთათმანი, ა/ს პუდრის გარეშე L</t>
  </si>
  <si>
    <t>წყვილი150001</t>
  </si>
  <si>
    <t>0511424916</t>
  </si>
  <si>
    <t>ნიტრილის ხელთათმანი, ა/ს პუდრის გარეშე L 50წყ</t>
  </si>
  <si>
    <t>ჟივასეპტი 1 ლიტრი</t>
  </si>
  <si>
    <t>0511490459</t>
  </si>
  <si>
    <t>ბავშვთა ინფექციური 2.03.2020</t>
  </si>
  <si>
    <t>რესპუბლიკური 29.02</t>
  </si>
  <si>
    <t>0511698705</t>
  </si>
  <si>
    <t>სახის ნიღაბი 3-შრიანი რსზინის საყურით</t>
  </si>
  <si>
    <t>სახის ნიღაბი 3-შრიანი რეზ მარყუჟ</t>
  </si>
  <si>
    <t>0506463258</t>
  </si>
  <si>
    <t>ბოჭორიშვილის კლინიკა 8.03.2020</t>
  </si>
  <si>
    <t>თერმომეტრი ელექტრო</t>
  </si>
  <si>
    <t>ხუდადოვი    კარანტინი  9.03.2020</t>
  </si>
  <si>
    <t>აეროპორტი სითბური კამერა28.02</t>
  </si>
  <si>
    <t>ხუდადოვი-აბაზთუმანი 29.02.2020</t>
  </si>
  <si>
    <t>გორმედი 1.03.2020</t>
  </si>
  <si>
    <t>სამინისტრო ჯანდაცვა 2.03.2020</t>
  </si>
  <si>
    <t>ამირანი (პატრულისთვის) 20.03.2020</t>
  </si>
  <si>
    <t>აბაზთუმ კარანტ დიტო 27.02</t>
  </si>
  <si>
    <t>აეროპორტი 9.03 თეა თოდუა ცვლის უფროსი</t>
  </si>
  <si>
    <t>ამირანი/ანთოშვილი  6.03.2020</t>
  </si>
  <si>
    <t>ლექსო ჟვანია 9.03</t>
  </si>
  <si>
    <t>ტყემალაძე ზურაბი (სამინისტ) 4.03.2020</t>
  </si>
  <si>
    <t>ამირანი 5.03.2020</t>
  </si>
  <si>
    <t>რესპირატორი ფილტრით 1860</t>
  </si>
  <si>
    <r>
      <rPr>
        <b/>
        <sz val="8"/>
        <color theme="1"/>
        <rFont val="Calibri"/>
        <family val="2"/>
        <charset val="204"/>
        <scheme val="minor"/>
      </rPr>
      <t>აფხაზეთი</t>
    </r>
    <r>
      <rPr>
        <sz val="8"/>
        <color theme="1"/>
        <rFont val="Calibri"/>
        <family val="2"/>
        <scheme val="minor"/>
      </rPr>
      <t xml:space="preserve"> 9.03.2020 გამზადებულია</t>
    </r>
  </si>
  <si>
    <t>დევნილთა სააგენტო 10.03.2020</t>
  </si>
  <si>
    <t>აეროპორტში მილანი მძღოლები</t>
  </si>
  <si>
    <t>ლანცეტი/ვივა მედი 28.02.2020</t>
  </si>
  <si>
    <t>ლექსო ჟვანია  28.02.2020</t>
  </si>
  <si>
    <t>ხუდადოვი კარანტინი 27.02.2020</t>
  </si>
  <si>
    <t>წითელი ჯვარი 29.02.2020</t>
  </si>
  <si>
    <t>წყვილი150002</t>
  </si>
  <si>
    <t>ბაზალეთი 10.03.2020</t>
  </si>
  <si>
    <t>გორის ჰოსპიტალი 1.03.20</t>
  </si>
  <si>
    <t>რესპუბლიკური 2.03.20</t>
  </si>
  <si>
    <t>რესპუბლიკური 6.03.20</t>
  </si>
  <si>
    <r>
      <rPr>
        <b/>
        <sz val="8"/>
        <color theme="1"/>
        <rFont val="Calibri"/>
        <family val="2"/>
        <charset val="204"/>
        <scheme val="minor"/>
      </rPr>
      <t>ბოჭორიშვილი</t>
    </r>
    <r>
      <rPr>
        <sz val="8"/>
        <color theme="1"/>
        <rFont val="Calibri"/>
        <family val="2"/>
        <scheme val="minor"/>
      </rPr>
      <t xml:space="preserve"> ინფექციური  9.03.2020</t>
    </r>
  </si>
  <si>
    <t>ცელოფანი 20ლიტრ</t>
  </si>
  <si>
    <t>ლექსო ჟვანია 12.03.2020</t>
  </si>
  <si>
    <t>ბოჭორიშვილი 13.02.2020</t>
  </si>
  <si>
    <t>საჩხერე კარანტინი 13.03.2020</t>
  </si>
  <si>
    <t>დევნილთა სააგენტო 13.03.2020</t>
  </si>
  <si>
    <t>თელავი კარანტინი აეროპორტში ჩამოსული მგზავრების ტრანსპორტირების მძღოლები 13.03.2020</t>
  </si>
  <si>
    <t>რუსთავის კარანტინი სასტუმრო 13.03.2020</t>
  </si>
  <si>
    <t>იყალთო კარანტინი აეროპორტში ჩამოსული მგზავრების ტრანსპორტირების მძღოლები 13.03.2020</t>
  </si>
  <si>
    <t>ხალათი პაციენტის DDC</t>
  </si>
  <si>
    <t>0514598822</t>
  </si>
  <si>
    <t>ერთჯერადი სამედიცინო ქუდი</t>
  </si>
  <si>
    <t>ხალათი ქირურგიული სტერილური დაცვით</t>
  </si>
  <si>
    <t>44302 კომბინიზონი ბიო-ქიმიური M</t>
  </si>
  <si>
    <t>44301 კომბინიზონი ბიო-ქიმიური S</t>
  </si>
  <si>
    <t>44326 კომბინიზონი ბიო-ქიმიური 3XL</t>
  </si>
  <si>
    <t>ტურიზმის დეპარტამენტი 13.03.2020</t>
  </si>
  <si>
    <t>1.322$</t>
  </si>
  <si>
    <t>კომბინიზონი Tek-Stil, TSK18</t>
  </si>
  <si>
    <t>5.1$</t>
  </si>
  <si>
    <t>სათვალე გუგლის ტიპის BayMax S1551Q</t>
  </si>
  <si>
    <t>2.8$</t>
  </si>
  <si>
    <t>1.61$</t>
  </si>
  <si>
    <t>ნიღაბი  N95 Sense Professional SP ART 204</t>
  </si>
  <si>
    <t>გუდაური 16.03.2020</t>
  </si>
  <si>
    <t>M</t>
  </si>
  <si>
    <t>აეროპორტი 17.03.2020</t>
  </si>
  <si>
    <r>
      <t xml:space="preserve">პოლიეთილენის ფეხის </t>
    </r>
    <r>
      <rPr>
        <b/>
        <sz val="11"/>
        <color rgb="FFFF0000"/>
        <rFont val="Calibri"/>
        <family val="2"/>
        <charset val="204"/>
        <scheme val="minor"/>
      </rPr>
      <t>ბახილი</t>
    </r>
  </si>
  <si>
    <t>რეგულირების სააგენტო 10.03.2020</t>
  </si>
  <si>
    <t>ტურიზმის დეპარტამენტი 15.03.2020</t>
  </si>
  <si>
    <t>სასტუმრო რუსთავი 15.03.2020</t>
  </si>
  <si>
    <t>მერია ბილისი 15.03.2020</t>
  </si>
  <si>
    <r>
      <t xml:space="preserve">საგარეო საქმ სამ </t>
    </r>
    <r>
      <rPr>
        <b/>
        <sz val="8"/>
        <color rgb="FFC00000"/>
        <rFont val="Calibri"/>
        <family val="2"/>
        <charset val="204"/>
        <scheme val="minor"/>
      </rPr>
      <t>ტორუა</t>
    </r>
    <r>
      <rPr>
        <sz val="8"/>
        <color theme="1"/>
        <rFont val="Calibri"/>
        <family val="2"/>
        <scheme val="minor"/>
      </rPr>
      <t xml:space="preserve"> 15.03.2020</t>
    </r>
  </si>
  <si>
    <t>ტურიზმის სააგენტო 16.03.2020</t>
  </si>
  <si>
    <t>სახელმწიფო დაცვის სამსახური 16.03.2020</t>
  </si>
  <si>
    <t>ტურიზმის დეპარტამენტი 20.03.2020</t>
  </si>
  <si>
    <t>ტურიზმის დეპარტამენტი 17.03.2020</t>
  </si>
  <si>
    <t>ტურიზმის სააგენტო 17.03.2020</t>
  </si>
  <si>
    <t>ტურიზმის ადმინისტრაცია 19.03.2020</t>
  </si>
  <si>
    <t>ტურიზმის ადმინის 19.03.2020 "თბილისი"</t>
  </si>
  <si>
    <t>ტურიზმის ადმინის 19.03.2020 "ბათუმი"</t>
  </si>
  <si>
    <t>აფხაზეთი 16.03.2020</t>
  </si>
  <si>
    <t>საუნივერსიტეტო კლინიკა პირველი 16.03.2020</t>
  </si>
  <si>
    <t>აფხაზეთი (მეორედ)16.03.2020</t>
  </si>
  <si>
    <t>ბოჭორიშვილის კლინიკა 16.03.2020</t>
  </si>
  <si>
    <t>გორის ჰოსპიტალი  16.03.2020</t>
  </si>
  <si>
    <t>ინფექცი საავადმყო 16.03.2020</t>
  </si>
  <si>
    <t>დევნილთა სააგენტო 17.03.2020</t>
  </si>
  <si>
    <t>ამირანი - დირექტორისთვის 17.03.2020</t>
  </si>
  <si>
    <t>საუნივერსიტეტო კლინიკა პირვ 17.03.2020</t>
  </si>
  <si>
    <t>სამინისტრო ჯანდაცვა 18.03.2020</t>
  </si>
  <si>
    <t xml:space="preserve">ტურიზმის ადმინის 19.03.2020 </t>
  </si>
  <si>
    <t>იუსტიცია 19.03.2020</t>
  </si>
  <si>
    <t>სადეზინფექციო ხსნარი  პსპ-დან</t>
  </si>
  <si>
    <t>მთავრობის ადმინისტრაცია მოხალისეები 19.03.2020</t>
  </si>
  <si>
    <t>შსს 19.03.2020</t>
  </si>
  <si>
    <t>გორის ჰოსპიტალი  19.03.2020</t>
  </si>
  <si>
    <t>გუდაური 19.03.202</t>
  </si>
  <si>
    <t>რეგულირების სააგენტო 18.03.2020</t>
  </si>
  <si>
    <t>სპეციალური დაცვის საპსახური 18.03.2020</t>
  </si>
  <si>
    <t>ავიაციის სამსახური 18.03.2020</t>
  </si>
  <si>
    <t>აბაზთუმანი 18.03.2020</t>
  </si>
  <si>
    <t>ტურიზმის ადმინისტრაცია "გუდაური" 18.03.2020</t>
  </si>
  <si>
    <t>დევნილთა სააგენტო 20.03.2020</t>
  </si>
  <si>
    <t>სამხარაული 20.03.2020</t>
  </si>
  <si>
    <t>შემოსავლების სამსახური 20.03.2020</t>
  </si>
  <si>
    <t>რესპუბლიკური 20.03.2020</t>
  </si>
  <si>
    <t>ტურიზმი 20.03.2020</t>
  </si>
  <si>
    <t>აჭარის ჯანდ. სამ. 20.03.2020</t>
  </si>
  <si>
    <t>ბოჭორიშვილი 20.02.2020</t>
  </si>
  <si>
    <t>ინფექციური 20.03.2020</t>
  </si>
  <si>
    <t>სახელმწიფო დაცვის სამსახური 20.03.2020</t>
  </si>
  <si>
    <t>ტურიზმის სააგენტო 20.03.2020</t>
  </si>
  <si>
    <t>კანცელარია 20.03.2020</t>
  </si>
  <si>
    <t>ხუდადოვი 20.03.2020</t>
  </si>
  <si>
    <t>მთავრობის ადმინისტრაცია 20.03.2020</t>
  </si>
  <si>
    <t>საჩხერე კარანტინი 20.03.2020</t>
  </si>
  <si>
    <t>ქუთაისი "მედიქალ სითი" 22.03.2020</t>
  </si>
  <si>
    <t>ქუთაისი "ინფექციური ლჯ" 22.03.2020</t>
  </si>
  <si>
    <t>ტურიზმის დეპარტამენტი 22.03.2020</t>
  </si>
  <si>
    <t>ტურიზმის დეპარტამენტი "გუდაური" 15.03.2020</t>
  </si>
  <si>
    <t>ქირურგიული ხალათი მანჟეტებით</t>
  </si>
  <si>
    <t>თბილისის მერია ცხოველთა მონიტორინგის სააგენტო 22.03.2020</t>
  </si>
  <si>
    <t>ტურიზმი თბილ აერროპ მძღოლ 13.03.2020</t>
  </si>
  <si>
    <t>ტურიზმი ქუთ აერროპ მძღოლ 13.03.2021</t>
  </si>
  <si>
    <t>ტურიზმი სასტუმრო თაუერი 13.03.2022</t>
  </si>
  <si>
    <t>ტურიზმის მძღოლები აეროპორტიდან 15.03.202</t>
  </si>
  <si>
    <t>ტურიზმი 21.03.2020</t>
  </si>
  <si>
    <t>საუნივერსიტეტო კლინიკა პირველი 21.03.2020</t>
  </si>
  <si>
    <t>სამინისტრო ჟანდაცვა</t>
  </si>
  <si>
    <t>რესპირატორი ნიღაბი  (FFP2) ERA 6200 თურქ</t>
  </si>
  <si>
    <t>ტურიზმის დეპარტ ლარსის მძღილი 21.03.2020</t>
  </si>
  <si>
    <r>
      <rPr>
        <b/>
        <sz val="10"/>
        <color theme="1"/>
        <rFont val="Calibri"/>
        <family val="2"/>
        <scheme val="minor"/>
      </rPr>
      <t>112</t>
    </r>
    <r>
      <rPr>
        <sz val="10"/>
        <color theme="1"/>
        <rFont val="Calibri"/>
        <family val="2"/>
        <scheme val="minor"/>
      </rPr>
      <t xml:space="preserve"> სამსახური 18.03.2020</t>
    </r>
  </si>
  <si>
    <t>გაცემული სულ</t>
  </si>
  <si>
    <t>გაცემა სულ</t>
  </si>
  <si>
    <t>სულ გაცემა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</si>
</sst>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9"/>
      <color indexed="81"/>
      <name val="Sylfaen"/>
      <family val="1"/>
      <charset val="204"/>
    </font>
    <font>
      <b/>
      <sz val="9"/>
      <color indexed="81"/>
      <name val="Sylfae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sz val="16"/>
      <color indexed="81"/>
      <name val="Sylfaen"/>
      <family val="1"/>
      <charset val="204"/>
    </font>
    <font>
      <b/>
      <sz val="16"/>
      <color indexed="81"/>
      <name val="Sylfaen"/>
      <family val="1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0" fillId="2" borderId="1" xfId="0" applyFill="1" applyBorder="1"/>
    <xf numFmtId="0" fontId="8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1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Fill="1" applyBorder="1" applyAlignment="1">
      <alignment wrapText="1"/>
    </xf>
    <xf numFmtId="0" fontId="16" fillId="0" borderId="0" xfId="0" applyFont="1"/>
    <xf numFmtId="0" fontId="16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B2" sqref="B2"/>
    </sheetView>
  </sheetViews>
  <sheetFormatPr defaultRowHeight="15"/>
  <cols>
    <col min="1" max="1" width="43.28515625" customWidth="1"/>
    <col min="2" max="2" width="13.85546875" style="44" customWidth="1"/>
    <col min="8" max="8" width="12.42578125" customWidth="1"/>
    <col min="9" max="9" width="14.28515625" customWidth="1"/>
  </cols>
  <sheetData>
    <row r="1" spans="1:9" s="38" customFormat="1" ht="25.5">
      <c r="A1" s="35" t="s">
        <v>0</v>
      </c>
      <c r="B1" s="45" t="s">
        <v>247</v>
      </c>
      <c r="C1" s="35" t="s">
        <v>17</v>
      </c>
      <c r="D1" s="35" t="s">
        <v>13</v>
      </c>
      <c r="E1" s="35" t="s">
        <v>14</v>
      </c>
      <c r="F1" s="35" t="s">
        <v>1</v>
      </c>
      <c r="G1" s="35" t="s">
        <v>15</v>
      </c>
      <c r="H1" s="36" t="s">
        <v>16</v>
      </c>
      <c r="I1" s="37" t="s">
        <v>246</v>
      </c>
    </row>
    <row r="2" spans="1:9" s="38" customFormat="1" ht="12.75">
      <c r="A2" s="39" t="s">
        <v>19</v>
      </c>
      <c r="B2" s="46">
        <v>50</v>
      </c>
      <c r="C2" s="40" t="s">
        <v>20</v>
      </c>
      <c r="D2" s="41" t="s">
        <v>2</v>
      </c>
      <c r="E2" s="41">
        <v>100000</v>
      </c>
      <c r="F2" s="41">
        <v>0.1</v>
      </c>
      <c r="G2" s="41">
        <v>10000</v>
      </c>
      <c r="H2" s="42" t="s">
        <v>24</v>
      </c>
      <c r="I2" s="41">
        <v>50</v>
      </c>
    </row>
    <row r="3" spans="1:9" s="38" customFormat="1" ht="12.75">
      <c r="A3" s="39" t="s">
        <v>115</v>
      </c>
      <c r="B3" s="46">
        <v>100</v>
      </c>
      <c r="C3" s="43">
        <v>1925</v>
      </c>
      <c r="D3" s="41" t="s">
        <v>116</v>
      </c>
      <c r="E3" s="41">
        <v>200000</v>
      </c>
      <c r="F3" s="41">
        <v>0.17699999999999999</v>
      </c>
      <c r="G3" s="41">
        <v>35400</v>
      </c>
      <c r="H3" s="42" t="s">
        <v>117</v>
      </c>
      <c r="I3" s="41">
        <v>100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B1" sqref="B1:B1048576"/>
    </sheetView>
  </sheetViews>
  <sheetFormatPr defaultRowHeight="15"/>
  <cols>
    <col min="1" max="1" width="36.7109375" bestFit="1" customWidth="1"/>
    <col min="2" max="2" width="11.28515625" style="44" bestFit="1" customWidth="1"/>
    <col min="3" max="3" width="6" bestFit="1" customWidth="1"/>
    <col min="4" max="4" width="14.5703125" bestFit="1" customWidth="1"/>
    <col min="5" max="5" width="7" bestFit="1" customWidth="1"/>
    <col min="6" max="6" width="6" bestFit="1" customWidth="1"/>
    <col min="7" max="7" width="8.85546875" bestFit="1" customWidth="1"/>
    <col min="8" max="8" width="11" bestFit="1" customWidth="1"/>
    <col min="9" max="9" width="8.5703125" bestFit="1" customWidth="1"/>
    <col min="10" max="10" width="8.7109375" bestFit="1" customWidth="1"/>
  </cols>
  <sheetData>
    <row r="1" spans="1:10" ht="34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34" t="s">
        <v>85</v>
      </c>
      <c r="J1" s="22" t="s">
        <v>218</v>
      </c>
    </row>
    <row r="2" spans="1:10" ht="30">
      <c r="A2" s="15" t="s">
        <v>115</v>
      </c>
      <c r="B2" s="48">
        <v>50</v>
      </c>
      <c r="C2" s="17">
        <v>1925</v>
      </c>
      <c r="D2" s="19" t="s">
        <v>116</v>
      </c>
      <c r="E2" s="19">
        <v>200000</v>
      </c>
      <c r="F2" s="19">
        <v>0.17699999999999999</v>
      </c>
      <c r="G2" s="19">
        <v>35400</v>
      </c>
      <c r="H2" s="21" t="s">
        <v>117</v>
      </c>
      <c r="I2" s="19"/>
      <c r="J2" s="23">
        <v>50</v>
      </c>
    </row>
    <row r="3" spans="1:10" ht="30">
      <c r="A3" s="15" t="s">
        <v>118</v>
      </c>
      <c r="B3" s="48">
        <v>50</v>
      </c>
      <c r="C3" s="17"/>
      <c r="D3" s="19"/>
      <c r="E3" s="19">
        <v>25000</v>
      </c>
      <c r="F3" s="19"/>
      <c r="G3" s="19"/>
      <c r="H3" s="21"/>
      <c r="I3" s="19"/>
      <c r="J3" s="23">
        <v>50</v>
      </c>
    </row>
    <row r="4" spans="1:10" ht="18.75">
      <c r="A4" s="15" t="s">
        <v>172</v>
      </c>
      <c r="B4" s="48">
        <v>50</v>
      </c>
      <c r="C4" s="18" t="s">
        <v>179</v>
      </c>
      <c r="D4" s="19"/>
      <c r="E4" s="19">
        <v>20100</v>
      </c>
      <c r="F4" s="19" t="s">
        <v>173</v>
      </c>
      <c r="G4" s="19"/>
      <c r="H4" s="21"/>
      <c r="I4" s="19"/>
      <c r="J4" s="23">
        <v>50</v>
      </c>
    </row>
    <row r="5" spans="1:10" ht="30">
      <c r="A5" s="15" t="s">
        <v>174</v>
      </c>
      <c r="B5" s="48">
        <v>50</v>
      </c>
      <c r="C5" s="17"/>
      <c r="D5" s="19"/>
      <c r="E5" s="19">
        <v>7920</v>
      </c>
      <c r="F5" s="19" t="s">
        <v>175</v>
      </c>
      <c r="G5" s="19"/>
      <c r="H5" s="21"/>
      <c r="I5" s="19"/>
      <c r="J5" s="23">
        <v>50</v>
      </c>
    </row>
    <row r="6" spans="1:10" ht="30">
      <c r="A6" s="15" t="s">
        <v>177</v>
      </c>
      <c r="B6" s="48">
        <v>50</v>
      </c>
      <c r="C6" s="17"/>
      <c r="D6" s="19"/>
      <c r="E6" s="19">
        <v>300000</v>
      </c>
      <c r="F6" s="19" t="s">
        <v>176</v>
      </c>
      <c r="G6" s="19"/>
      <c r="H6" s="21"/>
      <c r="I6" s="19"/>
      <c r="J6" s="23">
        <v>50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21"/>
  <sheetViews>
    <sheetView workbookViewId="0">
      <selection activeCell="B1" sqref="B1:B1048576"/>
    </sheetView>
  </sheetViews>
  <sheetFormatPr defaultRowHeight="15"/>
  <cols>
    <col min="1" max="1" width="54.140625" style="44" bestFit="1" customWidth="1"/>
    <col min="2" max="2" width="11.28515625" style="44" bestFit="1" customWidth="1"/>
    <col min="3" max="3" width="9.5703125" style="44" bestFit="1" customWidth="1"/>
    <col min="4" max="4" width="14.5703125" style="44" bestFit="1" customWidth="1"/>
    <col min="5" max="5" width="7" style="44" bestFit="1" customWidth="1"/>
    <col min="6" max="6" width="6" style="44" bestFit="1" customWidth="1"/>
    <col min="7" max="7" width="8.85546875" style="44" bestFit="1" customWidth="1"/>
    <col min="8" max="8" width="11" style="44" bestFit="1" customWidth="1"/>
    <col min="9" max="9" width="8.5703125" style="44" bestFit="1" customWidth="1"/>
    <col min="10" max="10" width="8.7109375" style="44" bestFit="1" customWidth="1"/>
    <col min="11" max="11" width="8.42578125" style="44" bestFit="1" customWidth="1"/>
    <col min="12" max="12" width="8.85546875" style="44" bestFit="1" customWidth="1"/>
    <col min="13" max="16384" width="9.140625" style="44"/>
  </cols>
  <sheetData>
    <row r="1" spans="1:22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53" t="s">
        <v>133</v>
      </c>
      <c r="J1" s="53" t="s">
        <v>204</v>
      </c>
      <c r="K1" s="53" t="s">
        <v>243</v>
      </c>
      <c r="L1" s="55" t="s">
        <v>139</v>
      </c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>
      <c r="A2" s="47" t="s">
        <v>45</v>
      </c>
      <c r="B2" s="48">
        <v>30</v>
      </c>
      <c r="C2" s="17" t="s">
        <v>46</v>
      </c>
      <c r="D2" s="17" t="s">
        <v>2</v>
      </c>
      <c r="E2" s="17">
        <v>159</v>
      </c>
      <c r="F2" s="17">
        <v>8.5</v>
      </c>
      <c r="G2" s="17">
        <v>1351.5</v>
      </c>
      <c r="H2" s="16" t="s">
        <v>83</v>
      </c>
      <c r="I2" s="54">
        <v>30</v>
      </c>
      <c r="J2" s="54"/>
      <c r="K2" s="54"/>
      <c r="L2" s="54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>
      <c r="A3" s="47" t="s">
        <v>47</v>
      </c>
      <c r="B3" s="48">
        <v>30</v>
      </c>
      <c r="C3" s="16" t="s">
        <v>48</v>
      </c>
      <c r="D3" s="17" t="s">
        <v>2</v>
      </c>
      <c r="E3" s="17">
        <v>230</v>
      </c>
      <c r="F3" s="17">
        <v>2.6</v>
      </c>
      <c r="G3" s="17">
        <v>598</v>
      </c>
      <c r="H3" s="16" t="s">
        <v>49</v>
      </c>
      <c r="I3" s="54">
        <v>30</v>
      </c>
      <c r="J3" s="54"/>
      <c r="K3" s="54"/>
      <c r="L3" s="54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>
      <c r="A4" s="47" t="s">
        <v>47</v>
      </c>
      <c r="B4" s="48">
        <v>18</v>
      </c>
      <c r="C4" s="16" t="s">
        <v>48</v>
      </c>
      <c r="D4" s="17" t="s">
        <v>2</v>
      </c>
      <c r="E4" s="17">
        <v>1770</v>
      </c>
      <c r="F4" s="17">
        <v>2.6</v>
      </c>
      <c r="G4" s="17">
        <v>4602</v>
      </c>
      <c r="H4" s="16" t="s">
        <v>67</v>
      </c>
      <c r="I4" s="54"/>
      <c r="J4" s="54"/>
      <c r="K4" s="54">
        <v>18</v>
      </c>
      <c r="L4" s="54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30">
      <c r="A5" s="47" t="s">
        <v>50</v>
      </c>
      <c r="B5" s="48">
        <v>122</v>
      </c>
      <c r="C5" s="16" t="s">
        <v>51</v>
      </c>
      <c r="D5" s="17" t="s">
        <v>2</v>
      </c>
      <c r="E5" s="17">
        <v>600</v>
      </c>
      <c r="F5" s="17">
        <v>1.9</v>
      </c>
      <c r="G5" s="17">
        <v>1140</v>
      </c>
      <c r="H5" s="16" t="s">
        <v>49</v>
      </c>
      <c r="I5" s="54"/>
      <c r="J5" s="54"/>
      <c r="K5" s="54">
        <v>122</v>
      </c>
      <c r="L5" s="54"/>
    </row>
    <row r="6" spans="1:22">
      <c r="A6" s="47" t="s">
        <v>3</v>
      </c>
      <c r="B6" s="48">
        <v>100</v>
      </c>
      <c r="C6" s="16" t="s">
        <v>18</v>
      </c>
      <c r="D6" s="17" t="s">
        <v>4</v>
      </c>
      <c r="E6" s="17">
        <v>150000</v>
      </c>
      <c r="F6" s="17">
        <v>0.19</v>
      </c>
      <c r="G6" s="17">
        <v>28500</v>
      </c>
      <c r="H6" s="16" t="s">
        <v>25</v>
      </c>
      <c r="I6" s="54"/>
      <c r="J6" s="54">
        <v>100</v>
      </c>
      <c r="K6" s="54"/>
      <c r="L6" s="54"/>
    </row>
    <row r="7" spans="1:22">
      <c r="A7" s="47" t="s">
        <v>73</v>
      </c>
      <c r="B7" s="48">
        <v>1000</v>
      </c>
      <c r="C7" s="16" t="s">
        <v>74</v>
      </c>
      <c r="D7" s="17" t="s">
        <v>2</v>
      </c>
      <c r="E7" s="17">
        <v>200000</v>
      </c>
      <c r="F7" s="17">
        <v>0.09</v>
      </c>
      <c r="G7" s="17">
        <v>18000</v>
      </c>
      <c r="H7" s="16" t="s">
        <v>75</v>
      </c>
      <c r="I7" s="54"/>
      <c r="J7" s="54">
        <v>500</v>
      </c>
      <c r="K7" s="54">
        <v>500</v>
      </c>
      <c r="L7" s="54"/>
    </row>
    <row r="8" spans="1:22">
      <c r="A8" s="47" t="s">
        <v>100</v>
      </c>
      <c r="B8" s="48">
        <v>6</v>
      </c>
      <c r="C8" s="17">
        <v>44322</v>
      </c>
      <c r="D8" s="17" t="s">
        <v>2</v>
      </c>
      <c r="E8" s="17">
        <v>100</v>
      </c>
      <c r="F8" s="17">
        <v>29</v>
      </c>
      <c r="G8" s="17">
        <v>2900</v>
      </c>
      <c r="H8" s="16" t="s">
        <v>104</v>
      </c>
      <c r="I8" s="54">
        <v>6</v>
      </c>
      <c r="J8" s="54"/>
      <c r="K8" s="54"/>
      <c r="L8" s="54"/>
    </row>
    <row r="9" spans="1:22">
      <c r="A9" s="47" t="s">
        <v>101</v>
      </c>
      <c r="B9" s="48">
        <v>6</v>
      </c>
      <c r="C9" s="17">
        <v>44323</v>
      </c>
      <c r="D9" s="17" t="s">
        <v>2</v>
      </c>
      <c r="E9" s="17">
        <v>150</v>
      </c>
      <c r="F9" s="17">
        <v>29</v>
      </c>
      <c r="G9" s="17">
        <v>4350</v>
      </c>
      <c r="H9" s="16" t="s">
        <v>104</v>
      </c>
      <c r="I9" s="54">
        <v>6</v>
      </c>
      <c r="J9" s="54"/>
      <c r="K9" s="54"/>
      <c r="L9" s="54"/>
    </row>
    <row r="10" spans="1:22">
      <c r="A10" s="47" t="s">
        <v>102</v>
      </c>
      <c r="B10" s="48">
        <v>6</v>
      </c>
      <c r="C10" s="17">
        <v>44324</v>
      </c>
      <c r="D10" s="17" t="s">
        <v>2</v>
      </c>
      <c r="E10" s="17">
        <v>50</v>
      </c>
      <c r="F10" s="17">
        <v>29</v>
      </c>
      <c r="G10" s="17">
        <v>1450</v>
      </c>
      <c r="H10" s="16" t="s">
        <v>104</v>
      </c>
      <c r="I10" s="54">
        <v>6</v>
      </c>
      <c r="J10" s="54"/>
      <c r="K10" s="54"/>
      <c r="L10" s="54"/>
    </row>
    <row r="11" spans="1:22">
      <c r="A11" s="47" t="s">
        <v>33</v>
      </c>
      <c r="B11" s="48">
        <v>6</v>
      </c>
      <c r="C11" s="17">
        <v>44325</v>
      </c>
      <c r="D11" s="17" t="s">
        <v>2</v>
      </c>
      <c r="E11" s="17">
        <v>50</v>
      </c>
      <c r="F11" s="17">
        <v>29</v>
      </c>
      <c r="G11" s="17">
        <v>1450</v>
      </c>
      <c r="H11" s="16" t="s">
        <v>104</v>
      </c>
      <c r="I11" s="54">
        <v>6</v>
      </c>
      <c r="J11" s="54"/>
      <c r="K11" s="54"/>
      <c r="L11" s="54"/>
    </row>
    <row r="12" spans="1:22">
      <c r="A12" s="47" t="s">
        <v>112</v>
      </c>
      <c r="B12" s="48">
        <v>6</v>
      </c>
      <c r="C12" s="17">
        <v>44306</v>
      </c>
      <c r="D12" s="17" t="s">
        <v>2</v>
      </c>
      <c r="E12" s="17">
        <v>75</v>
      </c>
      <c r="F12" s="17">
        <v>29</v>
      </c>
      <c r="G12" s="17">
        <v>2175</v>
      </c>
      <c r="H12" s="16" t="s">
        <v>113</v>
      </c>
      <c r="I12" s="54">
        <v>6</v>
      </c>
      <c r="J12" s="54"/>
      <c r="K12" s="54"/>
      <c r="L12" s="54"/>
    </row>
    <row r="13" spans="1:22">
      <c r="A13" s="47" t="s">
        <v>114</v>
      </c>
      <c r="B13" s="48">
        <v>500</v>
      </c>
      <c r="C13" s="17">
        <v>1924</v>
      </c>
      <c r="D13" s="17" t="s">
        <v>4</v>
      </c>
      <c r="E13" s="17">
        <v>150000</v>
      </c>
      <c r="F13" s="17">
        <v>0.17699999999999999</v>
      </c>
      <c r="G13" s="17">
        <v>26550</v>
      </c>
      <c r="H13" s="16" t="s">
        <v>117</v>
      </c>
      <c r="I13" s="54"/>
      <c r="J13" s="54"/>
      <c r="K13" s="54">
        <v>500</v>
      </c>
      <c r="L13" s="54"/>
    </row>
    <row r="14" spans="1:22">
      <c r="A14" s="47" t="s">
        <v>118</v>
      </c>
      <c r="B14" s="48">
        <v>30</v>
      </c>
      <c r="C14" s="17">
        <v>1929</v>
      </c>
      <c r="D14" s="17" t="s">
        <v>149</v>
      </c>
      <c r="E14" s="17">
        <v>5500</v>
      </c>
      <c r="F14" s="17">
        <v>0.17699999999999999</v>
      </c>
      <c r="G14" s="17">
        <v>973.5</v>
      </c>
      <c r="H14" s="16" t="s">
        <v>117</v>
      </c>
      <c r="I14" s="54">
        <v>30</v>
      </c>
      <c r="J14" s="54"/>
      <c r="K14" s="54"/>
      <c r="L14" s="54"/>
    </row>
    <row r="15" spans="1:22">
      <c r="A15" s="47" t="s">
        <v>119</v>
      </c>
      <c r="B15" s="48">
        <v>5</v>
      </c>
      <c r="C15" s="17">
        <v>5151</v>
      </c>
      <c r="D15" s="17" t="s">
        <v>2</v>
      </c>
      <c r="E15" s="17">
        <v>544</v>
      </c>
      <c r="F15" s="17">
        <v>19.899999999999999</v>
      </c>
      <c r="G15" s="29">
        <v>10825.6</v>
      </c>
      <c r="H15" s="16" t="s">
        <v>120</v>
      </c>
      <c r="I15" s="54"/>
      <c r="J15" s="54">
        <v>5</v>
      </c>
      <c r="K15" s="54"/>
      <c r="L15" s="54"/>
    </row>
    <row r="16" spans="1:22">
      <c r="A16" s="47" t="s">
        <v>108</v>
      </c>
      <c r="B16" s="48">
        <v>60</v>
      </c>
      <c r="C16" s="17" t="s">
        <v>109</v>
      </c>
      <c r="D16" s="17" t="s">
        <v>2</v>
      </c>
      <c r="E16" s="17">
        <v>2980</v>
      </c>
      <c r="F16" s="17">
        <v>2.9</v>
      </c>
      <c r="G16" s="17">
        <v>8642</v>
      </c>
      <c r="H16" s="16" t="s">
        <v>110</v>
      </c>
      <c r="I16" s="54">
        <v>60</v>
      </c>
      <c r="J16" s="54"/>
      <c r="K16" s="54"/>
      <c r="L16" s="54"/>
    </row>
    <row r="17" spans="1:12">
      <c r="A17" s="47" t="s">
        <v>128</v>
      </c>
      <c r="B17" s="48">
        <v>2</v>
      </c>
      <c r="C17" s="17"/>
      <c r="D17" s="17"/>
      <c r="E17" s="17">
        <v>300</v>
      </c>
      <c r="F17" s="17">
        <v>65</v>
      </c>
      <c r="G17" s="17"/>
      <c r="H17" s="16"/>
      <c r="I17" s="54"/>
      <c r="J17" s="54"/>
      <c r="K17" s="54">
        <v>2</v>
      </c>
      <c r="L17" s="54"/>
    </row>
    <row r="18" spans="1:12" ht="18.75">
      <c r="A18" s="47" t="s">
        <v>172</v>
      </c>
      <c r="B18" s="48">
        <v>20</v>
      </c>
      <c r="C18" s="18" t="s">
        <v>179</v>
      </c>
      <c r="D18" s="17"/>
      <c r="E18" s="17">
        <v>20100</v>
      </c>
      <c r="F18" s="17" t="s">
        <v>173</v>
      </c>
      <c r="G18" s="17"/>
      <c r="H18" s="16"/>
      <c r="I18" s="54"/>
      <c r="J18" s="54">
        <v>20</v>
      </c>
      <c r="K18" s="54"/>
      <c r="L18" s="54"/>
    </row>
    <row r="19" spans="1:12">
      <c r="A19" s="47" t="s">
        <v>174</v>
      </c>
      <c r="B19" s="48">
        <v>70</v>
      </c>
      <c r="C19" s="17"/>
      <c r="D19" s="17"/>
      <c r="E19" s="17">
        <v>7920</v>
      </c>
      <c r="F19" s="17" t="s">
        <v>175</v>
      </c>
      <c r="G19" s="17"/>
      <c r="H19" s="16"/>
      <c r="I19" s="54"/>
      <c r="J19" s="54"/>
      <c r="K19" s="54">
        <v>70</v>
      </c>
      <c r="L19" s="54"/>
    </row>
    <row r="20" spans="1:12">
      <c r="A20" s="47" t="s">
        <v>177</v>
      </c>
      <c r="B20" s="48">
        <v>140</v>
      </c>
      <c r="C20" s="17"/>
      <c r="D20" s="17"/>
      <c r="E20" s="17">
        <v>300000</v>
      </c>
      <c r="F20" s="17" t="s">
        <v>176</v>
      </c>
      <c r="G20" s="17"/>
      <c r="H20" s="16"/>
      <c r="I20" s="54"/>
      <c r="J20" s="54"/>
      <c r="K20" s="54">
        <v>140</v>
      </c>
      <c r="L20" s="54"/>
    </row>
    <row r="21" spans="1:12">
      <c r="A21" s="47" t="s">
        <v>19</v>
      </c>
      <c r="B21" s="48">
        <v>50</v>
      </c>
      <c r="C21" s="16" t="s">
        <v>20</v>
      </c>
      <c r="D21" s="17" t="s">
        <v>2</v>
      </c>
      <c r="E21" s="17">
        <v>100000</v>
      </c>
      <c r="F21" s="17">
        <v>0.1</v>
      </c>
      <c r="G21" s="17">
        <v>10000</v>
      </c>
      <c r="H21" s="16" t="s">
        <v>24</v>
      </c>
      <c r="I21" s="54"/>
      <c r="J21" s="54"/>
      <c r="K21" s="54"/>
      <c r="L21" s="54">
        <v>50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B1" sqref="B1:B1048576"/>
    </sheetView>
  </sheetViews>
  <sheetFormatPr defaultRowHeight="15"/>
  <cols>
    <col min="1" max="1" width="28.42578125" bestFit="1" customWidth="1"/>
    <col min="2" max="2" width="11.28515625" style="44" bestFit="1" customWidth="1"/>
    <col min="3" max="3" width="6" bestFit="1" customWidth="1"/>
    <col min="4" max="5" width="6.28515625" bestFit="1" customWidth="1"/>
    <col min="6" max="6" width="5.42578125" bestFit="1" customWidth="1"/>
    <col min="7" max="7" width="8.85546875" bestFit="1" customWidth="1"/>
    <col min="8" max="8" width="11" bestFit="1" customWidth="1"/>
    <col min="9" max="9" width="8.7109375" bestFit="1" customWidth="1"/>
  </cols>
  <sheetData>
    <row r="1" spans="1:11" ht="45.75">
      <c r="A1" s="14" t="s">
        <v>0</v>
      </c>
      <c r="B1" s="49" t="s">
        <v>249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186</v>
      </c>
      <c r="J1" s="25"/>
      <c r="K1" s="25"/>
    </row>
    <row r="2" spans="1:11" ht="30">
      <c r="A2" s="15" t="s">
        <v>47</v>
      </c>
      <c r="B2" s="48">
        <v>5</v>
      </c>
      <c r="C2" s="16" t="s">
        <v>48</v>
      </c>
      <c r="D2" s="19" t="s">
        <v>2</v>
      </c>
      <c r="E2" s="19">
        <v>1770</v>
      </c>
      <c r="F2" s="19">
        <v>2.6</v>
      </c>
      <c r="G2" s="19">
        <v>4602</v>
      </c>
      <c r="H2" s="21" t="s">
        <v>67</v>
      </c>
      <c r="I2" s="23">
        <v>5</v>
      </c>
      <c r="J2" s="25"/>
      <c r="K2" s="25"/>
    </row>
    <row r="3" spans="1:11" ht="18.75">
      <c r="A3" s="15" t="s">
        <v>172</v>
      </c>
      <c r="B3" s="48">
        <v>5</v>
      </c>
      <c r="C3" s="18" t="s">
        <v>179</v>
      </c>
      <c r="D3" s="19"/>
      <c r="E3" s="19">
        <v>20100</v>
      </c>
      <c r="F3" s="19" t="s">
        <v>173</v>
      </c>
      <c r="G3" s="19"/>
      <c r="H3" s="21"/>
      <c r="I3" s="23">
        <v>5</v>
      </c>
      <c r="J3" s="25"/>
      <c r="K3" s="25"/>
    </row>
    <row r="4" spans="1:11">
      <c r="A4" s="25"/>
      <c r="B4" s="51"/>
      <c r="C4" s="25"/>
      <c r="D4" s="25"/>
      <c r="E4" s="25"/>
      <c r="F4" s="25"/>
      <c r="G4" s="25"/>
      <c r="H4" s="25"/>
      <c r="I4" s="25"/>
      <c r="J4" s="25"/>
      <c r="K4" s="25"/>
    </row>
    <row r="5" spans="1:11">
      <c r="A5" s="25"/>
      <c r="B5" s="51"/>
      <c r="C5" s="25"/>
      <c r="D5" s="25"/>
      <c r="E5" s="25"/>
      <c r="F5" s="25"/>
      <c r="G5" s="25"/>
      <c r="H5" s="25"/>
      <c r="I5" s="25"/>
      <c r="J5" s="25"/>
      <c r="K5" s="25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B1" sqref="B1:B1048576"/>
    </sheetView>
  </sheetViews>
  <sheetFormatPr defaultRowHeight="15"/>
  <cols>
    <col min="1" max="1" width="78.7109375" bestFit="1" customWidth="1"/>
    <col min="2" max="2" width="11.28515625" style="44" bestFit="1" customWidth="1"/>
    <col min="3" max="3" width="10.7109375" bestFit="1" customWidth="1"/>
    <col min="4" max="4" width="14.5703125" bestFit="1" customWidth="1"/>
    <col min="5" max="5" width="7" bestFit="1" customWidth="1"/>
    <col min="6" max="6" width="6" bestFit="1" customWidth="1"/>
    <col min="7" max="7" width="8.85546875" bestFit="1" customWidth="1"/>
    <col min="8" max="8" width="11" bestFit="1" customWidth="1"/>
    <col min="9" max="13" width="8.7109375" bestFit="1" customWidth="1"/>
  </cols>
  <sheetData>
    <row r="1" spans="1:13" ht="34.5">
      <c r="A1" s="8" t="s">
        <v>0</v>
      </c>
      <c r="B1" s="49" t="s">
        <v>248</v>
      </c>
      <c r="C1" s="8" t="s">
        <v>17</v>
      </c>
      <c r="D1" s="8" t="s">
        <v>13</v>
      </c>
      <c r="E1" s="8" t="s">
        <v>14</v>
      </c>
      <c r="F1" s="8" t="s">
        <v>1</v>
      </c>
      <c r="G1" s="8" t="s">
        <v>15</v>
      </c>
      <c r="H1" s="11" t="s">
        <v>16</v>
      </c>
      <c r="I1" s="9" t="s">
        <v>122</v>
      </c>
      <c r="J1" s="9" t="s">
        <v>152</v>
      </c>
      <c r="K1" s="9" t="s">
        <v>153</v>
      </c>
      <c r="L1" s="10" t="s">
        <v>220</v>
      </c>
      <c r="M1" s="10" t="s">
        <v>220</v>
      </c>
    </row>
    <row r="2" spans="1:13">
      <c r="A2" s="3" t="s">
        <v>65</v>
      </c>
      <c r="B2" s="48">
        <v>1000</v>
      </c>
      <c r="C2" s="7" t="s">
        <v>66</v>
      </c>
      <c r="D2" s="4" t="s">
        <v>2</v>
      </c>
      <c r="E2" s="4">
        <v>1400</v>
      </c>
      <c r="F2" s="4">
        <v>2.1</v>
      </c>
      <c r="G2" s="4">
        <v>2940</v>
      </c>
      <c r="H2" s="6" t="s">
        <v>67</v>
      </c>
      <c r="I2" s="2"/>
      <c r="J2" s="2">
        <v>1000</v>
      </c>
      <c r="K2" s="2"/>
      <c r="L2" s="2"/>
      <c r="M2" s="2"/>
    </row>
    <row r="3" spans="1:13">
      <c r="A3" s="3" t="s">
        <v>65</v>
      </c>
      <c r="B3" s="48">
        <v>100</v>
      </c>
      <c r="C3" s="7" t="s">
        <v>66</v>
      </c>
      <c r="D3" s="4" t="s">
        <v>2</v>
      </c>
      <c r="E3" s="4">
        <v>3600</v>
      </c>
      <c r="F3" s="4">
        <v>2.1</v>
      </c>
      <c r="G3" s="4">
        <v>7560</v>
      </c>
      <c r="H3" s="6" t="s">
        <v>70</v>
      </c>
      <c r="I3" s="2">
        <v>100</v>
      </c>
      <c r="J3" s="2"/>
      <c r="K3" s="2"/>
      <c r="L3" s="2"/>
      <c r="M3" s="2"/>
    </row>
    <row r="4" spans="1:13">
      <c r="A4" s="3" t="s">
        <v>73</v>
      </c>
      <c r="B4" s="48">
        <v>10000</v>
      </c>
      <c r="C4" s="7" t="s">
        <v>74</v>
      </c>
      <c r="D4" s="4" t="s">
        <v>2</v>
      </c>
      <c r="E4" s="4">
        <v>200000</v>
      </c>
      <c r="F4" s="4">
        <v>0.09</v>
      </c>
      <c r="G4" s="4">
        <v>18000</v>
      </c>
      <c r="H4" s="6" t="s">
        <v>75</v>
      </c>
      <c r="I4" s="2"/>
      <c r="J4" s="2"/>
      <c r="K4" s="2"/>
      <c r="L4" s="2">
        <v>10000</v>
      </c>
      <c r="M4" s="2"/>
    </row>
    <row r="5" spans="1:13">
      <c r="A5" s="3" t="s">
        <v>96</v>
      </c>
      <c r="B5" s="48">
        <v>20</v>
      </c>
      <c r="C5" s="56" t="s">
        <v>97</v>
      </c>
      <c r="D5" s="4" t="s">
        <v>2</v>
      </c>
      <c r="E5" s="4">
        <v>325</v>
      </c>
      <c r="F5" s="4">
        <v>29</v>
      </c>
      <c r="G5" s="4">
        <v>9425</v>
      </c>
      <c r="H5" s="6" t="s">
        <v>105</v>
      </c>
      <c r="I5" s="2">
        <v>20</v>
      </c>
      <c r="J5" s="2"/>
      <c r="K5" s="2"/>
      <c r="L5" s="2"/>
      <c r="M5" s="2"/>
    </row>
    <row r="6" spans="1:13">
      <c r="A6" s="3" t="s">
        <v>115</v>
      </c>
      <c r="B6" s="48">
        <v>20</v>
      </c>
      <c r="C6" s="56">
        <v>1925</v>
      </c>
      <c r="D6" s="4" t="s">
        <v>116</v>
      </c>
      <c r="E6" s="4">
        <v>200000</v>
      </c>
      <c r="F6" s="4">
        <v>0.17699999999999999</v>
      </c>
      <c r="G6" s="4">
        <v>35400</v>
      </c>
      <c r="H6" s="6" t="s">
        <v>117</v>
      </c>
      <c r="I6" s="2">
        <v>20</v>
      </c>
      <c r="J6" s="2"/>
      <c r="K6" s="2"/>
      <c r="L6" s="2"/>
      <c r="M6" s="2"/>
    </row>
    <row r="7" spans="1:13">
      <c r="A7" s="3" t="s">
        <v>118</v>
      </c>
      <c r="B7" s="48">
        <v>20</v>
      </c>
      <c r="C7" s="56">
        <v>1929</v>
      </c>
      <c r="D7" s="4" t="s">
        <v>149</v>
      </c>
      <c r="E7" s="4">
        <v>5500</v>
      </c>
      <c r="F7" s="4">
        <v>0.17699999999999999</v>
      </c>
      <c r="G7" s="4">
        <v>973.5</v>
      </c>
      <c r="H7" s="6" t="s">
        <v>117</v>
      </c>
      <c r="I7" s="2">
        <v>20</v>
      </c>
      <c r="J7" s="2"/>
      <c r="K7" s="2"/>
      <c r="L7" s="2"/>
      <c r="M7" s="2"/>
    </row>
    <row r="8" spans="1:13">
      <c r="A8" s="3" t="s">
        <v>108</v>
      </c>
      <c r="B8" s="48">
        <v>40</v>
      </c>
      <c r="C8" s="56" t="s">
        <v>109</v>
      </c>
      <c r="D8" s="4" t="s">
        <v>2</v>
      </c>
      <c r="E8" s="4">
        <v>2980</v>
      </c>
      <c r="F8" s="4">
        <v>2.9</v>
      </c>
      <c r="G8" s="4">
        <v>8642</v>
      </c>
      <c r="H8" s="6" t="s">
        <v>110</v>
      </c>
      <c r="I8" s="2">
        <v>40</v>
      </c>
      <c r="J8" s="2"/>
      <c r="K8" s="2"/>
      <c r="L8" s="2"/>
      <c r="M8" s="2"/>
    </row>
    <row r="9" spans="1:13">
      <c r="A9" s="3" t="s">
        <v>124</v>
      </c>
      <c r="B9" s="48">
        <v>10000</v>
      </c>
      <c r="C9" s="56">
        <v>1977</v>
      </c>
      <c r="D9" s="4" t="s">
        <v>2</v>
      </c>
      <c r="E9" s="4">
        <v>50000</v>
      </c>
      <c r="F9" s="4">
        <v>3</v>
      </c>
      <c r="G9" s="4">
        <v>15000</v>
      </c>
      <c r="H9" s="6" t="s">
        <v>123</v>
      </c>
      <c r="I9" s="2"/>
      <c r="J9" s="2"/>
      <c r="K9" s="2">
        <v>10000</v>
      </c>
      <c r="L9" s="2"/>
      <c r="M9" s="2"/>
    </row>
    <row r="10" spans="1:13">
      <c r="A10" s="3" t="s">
        <v>235</v>
      </c>
      <c r="B10" s="48">
        <v>3000</v>
      </c>
      <c r="C10" s="56"/>
      <c r="D10" s="4"/>
      <c r="E10" s="4">
        <v>40000</v>
      </c>
      <c r="F10" s="4"/>
      <c r="G10" s="4"/>
      <c r="H10" s="6"/>
      <c r="I10" s="2"/>
      <c r="J10" s="2"/>
      <c r="K10" s="2"/>
      <c r="L10" s="2"/>
      <c r="M10" s="2">
        <v>3000</v>
      </c>
    </row>
    <row r="11" spans="1:13">
      <c r="A11" s="3" t="s">
        <v>177</v>
      </c>
      <c r="B11" s="48">
        <v>10000</v>
      </c>
      <c r="C11" s="56"/>
      <c r="D11" s="4"/>
      <c r="E11" s="4">
        <v>300000</v>
      </c>
      <c r="F11" s="4" t="s">
        <v>176</v>
      </c>
      <c r="G11" s="4"/>
      <c r="H11" s="6"/>
      <c r="I11" s="2"/>
      <c r="J11" s="2"/>
      <c r="K11" s="2"/>
      <c r="L11" s="2">
        <v>10000</v>
      </c>
      <c r="M11" s="2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B1" sqref="B1:B1048576"/>
    </sheetView>
  </sheetViews>
  <sheetFormatPr defaultRowHeight="15"/>
  <cols>
    <col min="1" max="1" width="45.140625" style="44" bestFit="1" customWidth="1"/>
    <col min="2" max="2" width="11.28515625" style="44" bestFit="1" customWidth="1"/>
    <col min="3" max="3" width="6" style="44" bestFit="1" customWidth="1"/>
    <col min="4" max="4" width="8.42578125" style="44" bestFit="1" customWidth="1"/>
    <col min="5" max="5" width="7" style="44" bestFit="1" customWidth="1"/>
    <col min="6" max="6" width="6" style="44" bestFit="1" customWidth="1"/>
    <col min="7" max="7" width="8.85546875" style="44" bestFit="1" customWidth="1"/>
    <col min="8" max="8" width="11" style="44" bestFit="1" customWidth="1"/>
    <col min="9" max="16384" width="9.140625" style="44"/>
  </cols>
  <sheetData>
    <row r="1" spans="1:11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53" t="s">
        <v>182</v>
      </c>
      <c r="J1" s="53" t="s">
        <v>212</v>
      </c>
      <c r="K1" s="51"/>
    </row>
    <row r="2" spans="1:11">
      <c r="A2" s="47" t="s">
        <v>73</v>
      </c>
      <c r="B2" s="48">
        <v>1000</v>
      </c>
      <c r="C2" s="16" t="s">
        <v>74</v>
      </c>
      <c r="D2" s="17" t="s">
        <v>2</v>
      </c>
      <c r="E2" s="17">
        <v>200000</v>
      </c>
      <c r="F2" s="17">
        <v>0.09</v>
      </c>
      <c r="G2" s="17">
        <v>18000</v>
      </c>
      <c r="H2" s="16" t="s">
        <v>75</v>
      </c>
      <c r="I2" s="54">
        <v>1000</v>
      </c>
      <c r="J2" s="54"/>
      <c r="K2" s="51"/>
    </row>
    <row r="3" spans="1:11" ht="30">
      <c r="A3" s="47" t="s">
        <v>114</v>
      </c>
      <c r="B3" s="48">
        <v>1035</v>
      </c>
      <c r="C3" s="17">
        <v>1924</v>
      </c>
      <c r="D3" s="17" t="s">
        <v>4</v>
      </c>
      <c r="E3" s="17">
        <v>150000</v>
      </c>
      <c r="F3" s="17">
        <v>0.17699999999999999</v>
      </c>
      <c r="G3" s="17">
        <v>26550</v>
      </c>
      <c r="H3" s="16" t="s">
        <v>117</v>
      </c>
      <c r="I3" s="54">
        <v>1000</v>
      </c>
      <c r="J3" s="54">
        <v>35</v>
      </c>
      <c r="K3" s="51"/>
    </row>
    <row r="4" spans="1:11">
      <c r="A4" s="47" t="s">
        <v>181</v>
      </c>
      <c r="B4" s="48">
        <v>20</v>
      </c>
      <c r="C4" s="17"/>
      <c r="D4" s="17"/>
      <c r="E4" s="17">
        <v>40000</v>
      </c>
      <c r="F4" s="17"/>
      <c r="G4" s="17"/>
      <c r="H4" s="16"/>
      <c r="I4" s="54"/>
      <c r="J4" s="54">
        <v>20</v>
      </c>
      <c r="K4" s="51"/>
    </row>
    <row r="5" spans="1:11" ht="18.75">
      <c r="A5" s="47" t="s">
        <v>172</v>
      </c>
      <c r="B5" s="48">
        <v>10</v>
      </c>
      <c r="C5" s="18" t="s">
        <v>179</v>
      </c>
      <c r="D5" s="17"/>
      <c r="E5" s="17">
        <v>20100</v>
      </c>
      <c r="F5" s="17" t="s">
        <v>173</v>
      </c>
      <c r="G5" s="17"/>
      <c r="H5" s="16"/>
      <c r="I5" s="54"/>
      <c r="J5" s="54">
        <v>10</v>
      </c>
      <c r="K5" s="51"/>
    </row>
    <row r="6" spans="1:11">
      <c r="A6" s="47" t="s">
        <v>174</v>
      </c>
      <c r="B6" s="48">
        <v>10</v>
      </c>
      <c r="C6" s="17"/>
      <c r="D6" s="17"/>
      <c r="E6" s="17">
        <v>7920</v>
      </c>
      <c r="F6" s="17" t="s">
        <v>175</v>
      </c>
      <c r="G6" s="17"/>
      <c r="H6" s="16"/>
      <c r="I6" s="54"/>
      <c r="J6" s="54">
        <v>10</v>
      </c>
      <c r="K6" s="51"/>
    </row>
    <row r="7" spans="1:11">
      <c r="A7" s="47" t="s">
        <v>177</v>
      </c>
      <c r="B7" s="48">
        <v>10</v>
      </c>
      <c r="C7" s="17"/>
      <c r="D7" s="17"/>
      <c r="E7" s="17">
        <v>300000</v>
      </c>
      <c r="F7" s="17" t="s">
        <v>176</v>
      </c>
      <c r="G7" s="17"/>
      <c r="H7" s="16"/>
      <c r="I7" s="54"/>
      <c r="J7" s="54">
        <v>10</v>
      </c>
      <c r="K7" s="5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1" sqref="B1:B1048576"/>
    </sheetView>
  </sheetViews>
  <sheetFormatPr defaultRowHeight="15"/>
  <cols>
    <col min="1" max="1" width="51.5703125" customWidth="1"/>
    <col min="2" max="2" width="11.28515625" style="44" bestFit="1" customWidth="1"/>
  </cols>
  <sheetData>
    <row r="1" spans="1:11" ht="79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208</v>
      </c>
      <c r="J1" s="22" t="s">
        <v>229</v>
      </c>
      <c r="K1" s="1" t="s">
        <v>5</v>
      </c>
    </row>
    <row r="2" spans="1:11">
      <c r="A2" s="15" t="s">
        <v>73</v>
      </c>
      <c r="B2" s="48">
        <v>36800</v>
      </c>
      <c r="C2" s="16" t="s">
        <v>74</v>
      </c>
      <c r="D2" s="19" t="s">
        <v>2</v>
      </c>
      <c r="E2" s="19">
        <v>200000</v>
      </c>
      <c r="F2" s="19">
        <v>0.09</v>
      </c>
      <c r="G2" s="19">
        <v>18000</v>
      </c>
      <c r="H2" s="21" t="s">
        <v>75</v>
      </c>
      <c r="I2" s="23">
        <v>18400</v>
      </c>
      <c r="J2" s="23"/>
      <c r="K2" s="1">
        <f>SUM(I2:J2)</f>
        <v>18400</v>
      </c>
    </row>
    <row r="3" spans="1:11">
      <c r="A3" s="15" t="s">
        <v>114</v>
      </c>
      <c r="B3" s="48">
        <v>30100</v>
      </c>
      <c r="C3" s="17">
        <v>1924</v>
      </c>
      <c r="D3" s="19" t="s">
        <v>4</v>
      </c>
      <c r="E3" s="19">
        <v>150000</v>
      </c>
      <c r="F3" s="19">
        <v>0.17699999999999999</v>
      </c>
      <c r="G3" s="19">
        <v>26550</v>
      </c>
      <c r="H3" s="21" t="s">
        <v>117</v>
      </c>
      <c r="I3" s="23">
        <v>15000</v>
      </c>
      <c r="J3" s="23">
        <v>50</v>
      </c>
      <c r="K3" s="1">
        <f>SUM(I3:J3)</f>
        <v>15050</v>
      </c>
    </row>
    <row r="4" spans="1:11">
      <c r="A4" s="15" t="s">
        <v>165</v>
      </c>
      <c r="B4" s="48">
        <v>2000</v>
      </c>
      <c r="C4" s="17">
        <v>1974</v>
      </c>
      <c r="D4" s="19" t="s">
        <v>2</v>
      </c>
      <c r="E4" s="19">
        <v>10000</v>
      </c>
      <c r="F4" s="19">
        <v>1.1000000000000001</v>
      </c>
      <c r="G4" s="19">
        <v>1100</v>
      </c>
      <c r="H4" s="21" t="s">
        <v>164</v>
      </c>
      <c r="I4" s="23">
        <v>1000</v>
      </c>
      <c r="J4" s="23"/>
      <c r="K4" s="1">
        <f>SUM(I4:J4)</f>
        <v>1000</v>
      </c>
    </row>
    <row r="5" spans="1:11">
      <c r="A5" s="15" t="s">
        <v>181</v>
      </c>
      <c r="B5" s="48">
        <v>2000</v>
      </c>
      <c r="C5" s="17"/>
      <c r="D5" s="19"/>
      <c r="E5" s="19">
        <v>21000</v>
      </c>
      <c r="F5" s="19"/>
      <c r="G5" s="19"/>
      <c r="H5" s="21"/>
      <c r="I5" s="23">
        <v>1000</v>
      </c>
      <c r="J5" s="23"/>
      <c r="K5" s="1">
        <f>SUM(I5:J5)</f>
        <v>1000</v>
      </c>
    </row>
    <row r="6" spans="1:11">
      <c r="A6" s="15" t="s">
        <v>235</v>
      </c>
      <c r="B6" s="48">
        <v>2000</v>
      </c>
      <c r="C6" s="17"/>
      <c r="D6" s="19"/>
      <c r="E6" s="19">
        <v>40000</v>
      </c>
      <c r="F6" s="19"/>
      <c r="G6" s="19"/>
      <c r="H6" s="21"/>
      <c r="I6" s="23">
        <v>1000</v>
      </c>
      <c r="J6" s="23"/>
      <c r="K6" s="1">
        <f>SUM(I6:J6)</f>
        <v>1000</v>
      </c>
    </row>
    <row r="7" spans="1:11" ht="18.75">
      <c r="A7" s="15" t="s">
        <v>172</v>
      </c>
      <c r="B7" s="48">
        <v>200</v>
      </c>
      <c r="C7" s="18" t="s">
        <v>179</v>
      </c>
      <c r="D7" s="19"/>
      <c r="E7" s="19">
        <v>20100</v>
      </c>
      <c r="F7" s="19" t="s">
        <v>173</v>
      </c>
      <c r="G7" s="19"/>
      <c r="H7" s="21"/>
      <c r="I7" s="23">
        <v>100</v>
      </c>
      <c r="J7" s="23"/>
      <c r="K7" s="1">
        <f>SUM(I7:J7)</f>
        <v>100</v>
      </c>
    </row>
    <row r="8" spans="1:11">
      <c r="A8" s="15" t="s">
        <v>174</v>
      </c>
      <c r="B8" s="48">
        <v>142</v>
      </c>
      <c r="C8" s="17"/>
      <c r="D8" s="19"/>
      <c r="E8" s="19">
        <v>7920</v>
      </c>
      <c r="F8" s="19" t="s">
        <v>175</v>
      </c>
      <c r="G8" s="19"/>
      <c r="H8" s="21"/>
      <c r="I8" s="23">
        <v>70</v>
      </c>
      <c r="J8" s="23">
        <v>1</v>
      </c>
      <c r="K8" s="1">
        <f>SUM(I8:J8)</f>
        <v>71</v>
      </c>
    </row>
    <row r="9" spans="1:11">
      <c r="A9" s="15" t="s">
        <v>177</v>
      </c>
      <c r="B9" s="48">
        <v>220</v>
      </c>
      <c r="C9" s="17"/>
      <c r="D9" s="19"/>
      <c r="E9" s="19">
        <v>300000</v>
      </c>
      <c r="F9" s="19" t="s">
        <v>176</v>
      </c>
      <c r="G9" s="19"/>
      <c r="H9" s="21"/>
      <c r="I9" s="23">
        <v>100</v>
      </c>
      <c r="J9" s="23">
        <v>10</v>
      </c>
      <c r="K9" s="1">
        <f>SUM(I9:J9)</f>
        <v>110</v>
      </c>
    </row>
    <row r="10" spans="1:11">
      <c r="A10" s="15" t="s">
        <v>207</v>
      </c>
      <c r="B10" s="48">
        <v>330</v>
      </c>
      <c r="C10" s="17"/>
      <c r="D10" s="19"/>
      <c r="E10" s="19">
        <v>4000</v>
      </c>
      <c r="F10" s="19"/>
      <c r="G10" s="19"/>
      <c r="H10" s="21"/>
      <c r="I10" s="23">
        <v>165</v>
      </c>
      <c r="J10" s="23"/>
      <c r="K10" s="1">
        <f>SUM(I10:J10)</f>
        <v>165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B1" sqref="B1:B1048576"/>
    </sheetView>
  </sheetViews>
  <sheetFormatPr defaultRowHeight="15"/>
  <cols>
    <col min="1" max="1" width="47.5703125" style="44" bestFit="1" customWidth="1"/>
    <col min="2" max="2" width="11.28515625" style="44" bestFit="1" customWidth="1"/>
    <col min="3" max="3" width="10" style="44" bestFit="1" customWidth="1"/>
    <col min="4" max="4" width="14.5703125" style="44" bestFit="1" customWidth="1"/>
    <col min="5" max="5" width="7" style="44" bestFit="1" customWidth="1"/>
    <col min="6" max="6" width="6" style="44" bestFit="1" customWidth="1"/>
    <col min="7" max="7" width="8.85546875" style="44" bestFit="1" customWidth="1"/>
    <col min="8" max="8" width="11" style="44" bestFit="1" customWidth="1"/>
    <col min="9" max="9" width="8.7109375" style="44" bestFit="1" customWidth="1"/>
    <col min="10" max="10" width="6.28515625" style="44" bestFit="1" customWidth="1"/>
    <col min="11" max="11" width="8.7109375" style="44" bestFit="1" customWidth="1"/>
    <col min="12" max="12" width="5.7109375" style="44" bestFit="1" customWidth="1"/>
    <col min="13" max="16384" width="9.140625" style="44"/>
  </cols>
  <sheetData>
    <row r="1" spans="1:12" ht="34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53" t="s">
        <v>146</v>
      </c>
      <c r="J1" s="57" t="s">
        <v>138</v>
      </c>
      <c r="K1" s="53" t="s">
        <v>156</v>
      </c>
      <c r="L1" s="58" t="s">
        <v>5</v>
      </c>
    </row>
    <row r="2" spans="1:12" ht="30">
      <c r="A2" s="47" t="s">
        <v>65</v>
      </c>
      <c r="B2" s="48">
        <v>10</v>
      </c>
      <c r="C2" s="16" t="s">
        <v>66</v>
      </c>
      <c r="D2" s="17" t="s">
        <v>2</v>
      </c>
      <c r="E2" s="17">
        <v>3600</v>
      </c>
      <c r="F2" s="17">
        <v>2.1</v>
      </c>
      <c r="G2" s="17">
        <v>7560</v>
      </c>
      <c r="H2" s="16" t="s">
        <v>70</v>
      </c>
      <c r="I2" s="54">
        <v>5</v>
      </c>
      <c r="J2" s="54"/>
      <c r="K2" s="54"/>
      <c r="L2" s="58">
        <f>SUM(I2:K2)</f>
        <v>5</v>
      </c>
    </row>
    <row r="3" spans="1:12" ht="30">
      <c r="A3" s="47" t="s">
        <v>92</v>
      </c>
      <c r="B3" s="48">
        <v>10</v>
      </c>
      <c r="C3" s="29" t="s">
        <v>93</v>
      </c>
      <c r="D3" s="17" t="s">
        <v>2</v>
      </c>
      <c r="E3" s="17">
        <v>450</v>
      </c>
      <c r="F3" s="17">
        <v>29</v>
      </c>
      <c r="G3" s="17">
        <v>13050</v>
      </c>
      <c r="H3" s="16" t="s">
        <v>105</v>
      </c>
      <c r="I3" s="54">
        <v>5</v>
      </c>
      <c r="J3" s="54"/>
      <c r="K3" s="54"/>
      <c r="L3" s="58">
        <f>SUM(I3:K3)</f>
        <v>5</v>
      </c>
    </row>
    <row r="4" spans="1:12">
      <c r="A4" s="47" t="s">
        <v>114</v>
      </c>
      <c r="B4" s="48">
        <v>200</v>
      </c>
      <c r="C4" s="17">
        <v>1924</v>
      </c>
      <c r="D4" s="17" t="s">
        <v>4</v>
      </c>
      <c r="E4" s="17">
        <v>150000</v>
      </c>
      <c r="F4" s="17">
        <v>0.17699999999999999</v>
      </c>
      <c r="G4" s="17">
        <v>26550</v>
      </c>
      <c r="H4" s="16" t="s">
        <v>117</v>
      </c>
      <c r="I4" s="54"/>
      <c r="J4" s="54"/>
      <c r="K4" s="54">
        <v>100</v>
      </c>
      <c r="L4" s="58">
        <f>SUM(I4:K4)</f>
        <v>100</v>
      </c>
    </row>
    <row r="5" spans="1:12">
      <c r="A5" s="47" t="s">
        <v>115</v>
      </c>
      <c r="B5" s="48">
        <v>10</v>
      </c>
      <c r="C5" s="17">
        <v>1925</v>
      </c>
      <c r="D5" s="17" t="s">
        <v>116</v>
      </c>
      <c r="E5" s="17">
        <v>200000</v>
      </c>
      <c r="F5" s="17">
        <v>0.17699999999999999</v>
      </c>
      <c r="G5" s="17">
        <v>35400</v>
      </c>
      <c r="H5" s="16" t="s">
        <v>117</v>
      </c>
      <c r="I5" s="54">
        <v>5</v>
      </c>
      <c r="J5" s="54"/>
      <c r="K5" s="54"/>
      <c r="L5" s="58">
        <f>SUM(I5:K5)</f>
        <v>5</v>
      </c>
    </row>
    <row r="6" spans="1:12" ht="30">
      <c r="A6" s="47" t="s">
        <v>118</v>
      </c>
      <c r="B6" s="48">
        <v>10</v>
      </c>
      <c r="C6" s="17"/>
      <c r="D6" s="17"/>
      <c r="E6" s="17">
        <v>25000</v>
      </c>
      <c r="F6" s="17"/>
      <c r="G6" s="17"/>
      <c r="H6" s="16"/>
      <c r="I6" s="54">
        <v>5</v>
      </c>
      <c r="J6" s="54"/>
      <c r="K6" s="54"/>
      <c r="L6" s="58">
        <f>SUM(I6:K6)</f>
        <v>5</v>
      </c>
    </row>
    <row r="7" spans="1:12">
      <c r="A7" s="47" t="s">
        <v>119</v>
      </c>
      <c r="B7" s="48">
        <v>4</v>
      </c>
      <c r="C7" s="17">
        <v>5151</v>
      </c>
      <c r="D7" s="17" t="s">
        <v>2</v>
      </c>
      <c r="E7" s="17">
        <v>544</v>
      </c>
      <c r="F7" s="17">
        <v>19.899999999999999</v>
      </c>
      <c r="G7" s="29">
        <v>10825.6</v>
      </c>
      <c r="H7" s="16" t="s">
        <v>120</v>
      </c>
      <c r="I7" s="54"/>
      <c r="J7" s="54">
        <v>2</v>
      </c>
      <c r="K7" s="54"/>
      <c r="L7" s="58">
        <f>SUM(I7:K7)</f>
        <v>2</v>
      </c>
    </row>
    <row r="8" spans="1:12">
      <c r="A8" s="47" t="s">
        <v>108</v>
      </c>
      <c r="B8" s="48">
        <v>20</v>
      </c>
      <c r="C8" s="17" t="s">
        <v>109</v>
      </c>
      <c r="D8" s="17" t="s">
        <v>2</v>
      </c>
      <c r="E8" s="17">
        <v>2980</v>
      </c>
      <c r="F8" s="17">
        <v>2.9</v>
      </c>
      <c r="G8" s="17">
        <v>8642</v>
      </c>
      <c r="H8" s="16" t="s">
        <v>110</v>
      </c>
      <c r="I8" s="54">
        <v>10</v>
      </c>
      <c r="J8" s="54"/>
      <c r="K8" s="54"/>
      <c r="L8" s="58">
        <f>SUM(I8:K8)</f>
        <v>10</v>
      </c>
    </row>
    <row r="9" spans="1:12">
      <c r="A9" s="47" t="s">
        <v>124</v>
      </c>
      <c r="B9" s="48">
        <v>2000</v>
      </c>
      <c r="C9" s="17">
        <v>1977</v>
      </c>
      <c r="D9" s="17" t="s">
        <v>2</v>
      </c>
      <c r="E9" s="17">
        <v>50000</v>
      </c>
      <c r="F9" s="17">
        <v>3</v>
      </c>
      <c r="G9" s="17">
        <v>15000</v>
      </c>
      <c r="H9" s="16" t="s">
        <v>123</v>
      </c>
      <c r="I9" s="54"/>
      <c r="J9" s="54"/>
      <c r="K9" s="54">
        <v>1000</v>
      </c>
      <c r="L9" s="58">
        <f>SUM(I9:K9)</f>
        <v>1000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B1" sqref="B1:B1048576"/>
    </sheetView>
  </sheetViews>
  <sheetFormatPr defaultRowHeight="15"/>
  <cols>
    <col min="1" max="1" width="63.42578125" customWidth="1"/>
    <col min="2" max="2" width="11.28515625" bestFit="1" customWidth="1"/>
  </cols>
  <sheetData>
    <row r="1" spans="1:9" ht="34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145</v>
      </c>
    </row>
    <row r="2" spans="1:9">
      <c r="A2" s="15" t="s">
        <v>81</v>
      </c>
      <c r="B2" s="48">
        <v>1</v>
      </c>
      <c r="C2" s="16" t="s">
        <v>82</v>
      </c>
      <c r="D2" s="19" t="s">
        <v>2</v>
      </c>
      <c r="E2" s="19">
        <v>14</v>
      </c>
      <c r="F2" s="19">
        <v>35</v>
      </c>
      <c r="G2" s="19">
        <v>490</v>
      </c>
      <c r="H2" s="21" t="s">
        <v>83</v>
      </c>
      <c r="I2" s="23">
        <v>1</v>
      </c>
    </row>
    <row r="3" spans="1:9">
      <c r="A3" s="15" t="s">
        <v>39</v>
      </c>
      <c r="B3" s="48">
        <v>4</v>
      </c>
      <c r="C3" s="16" t="s">
        <v>40</v>
      </c>
      <c r="D3" s="19" t="s">
        <v>2</v>
      </c>
      <c r="E3" s="19">
        <v>14</v>
      </c>
      <c r="F3" s="19">
        <v>5.5</v>
      </c>
      <c r="G3" s="19">
        <v>77</v>
      </c>
      <c r="H3" s="21" t="s">
        <v>23</v>
      </c>
      <c r="I3" s="23">
        <v>4</v>
      </c>
    </row>
    <row r="4" spans="1:9">
      <c r="A4" s="15" t="s">
        <v>11</v>
      </c>
      <c r="B4" s="48">
        <v>20</v>
      </c>
      <c r="C4" s="16" t="s">
        <v>71</v>
      </c>
      <c r="D4" s="19" t="s">
        <v>2</v>
      </c>
      <c r="E4" s="19">
        <v>4000</v>
      </c>
      <c r="F4" s="19">
        <v>5.0999999999999996</v>
      </c>
      <c r="G4" s="19">
        <v>20400</v>
      </c>
      <c r="H4" s="21" t="s">
        <v>72</v>
      </c>
      <c r="I4" s="23">
        <v>20</v>
      </c>
    </row>
    <row r="5" spans="1:9" ht="30">
      <c r="A5" s="15" t="s">
        <v>65</v>
      </c>
      <c r="B5" s="48">
        <v>5</v>
      </c>
      <c r="C5" s="16" t="s">
        <v>66</v>
      </c>
      <c r="D5" s="19" t="s">
        <v>2</v>
      </c>
      <c r="E5" s="19">
        <v>3600</v>
      </c>
      <c r="F5" s="19">
        <v>2.1</v>
      </c>
      <c r="G5" s="19">
        <v>7560</v>
      </c>
      <c r="H5" s="21" t="s">
        <v>70</v>
      </c>
      <c r="I5" s="23">
        <v>5</v>
      </c>
    </row>
    <row r="6" spans="1:9">
      <c r="A6" s="15" t="s">
        <v>90</v>
      </c>
      <c r="B6" s="48">
        <v>5</v>
      </c>
      <c r="C6" s="29" t="s">
        <v>91</v>
      </c>
      <c r="D6" s="19" t="s">
        <v>2</v>
      </c>
      <c r="E6" s="19">
        <v>450</v>
      </c>
      <c r="F6" s="19">
        <v>29</v>
      </c>
      <c r="G6" s="19">
        <v>13050</v>
      </c>
      <c r="H6" s="21" t="s">
        <v>105</v>
      </c>
      <c r="I6" s="23">
        <v>5</v>
      </c>
    </row>
    <row r="7" spans="1:9">
      <c r="A7" s="15" t="s">
        <v>114</v>
      </c>
      <c r="B7" s="48">
        <v>5</v>
      </c>
      <c r="C7" s="17">
        <v>1924</v>
      </c>
      <c r="D7" s="19" t="s">
        <v>4</v>
      </c>
      <c r="E7" s="19">
        <v>150000</v>
      </c>
      <c r="F7" s="19">
        <v>0.17699999999999999</v>
      </c>
      <c r="G7" s="19">
        <v>26550</v>
      </c>
      <c r="H7" s="21" t="s">
        <v>117</v>
      </c>
      <c r="I7" s="23">
        <v>5</v>
      </c>
    </row>
    <row r="8" spans="1:9">
      <c r="A8" s="15" t="s">
        <v>118</v>
      </c>
      <c r="B8" s="48">
        <v>5</v>
      </c>
      <c r="C8" s="17">
        <v>1929</v>
      </c>
      <c r="D8" s="19" t="s">
        <v>149</v>
      </c>
      <c r="E8" s="19">
        <v>5500</v>
      </c>
      <c r="F8" s="19">
        <v>0.17699999999999999</v>
      </c>
      <c r="G8" s="19">
        <v>973.5</v>
      </c>
      <c r="H8" s="21" t="s">
        <v>117</v>
      </c>
      <c r="I8" s="23">
        <v>5</v>
      </c>
    </row>
    <row r="9" spans="1:9">
      <c r="A9" s="15" t="s">
        <v>108</v>
      </c>
      <c r="B9" s="48">
        <v>10</v>
      </c>
      <c r="C9" s="17" t="s">
        <v>109</v>
      </c>
      <c r="D9" s="19" t="s">
        <v>2</v>
      </c>
      <c r="E9" s="19">
        <v>2980</v>
      </c>
      <c r="F9" s="19">
        <v>2.9</v>
      </c>
      <c r="G9" s="19">
        <v>8642</v>
      </c>
      <c r="H9" s="21" t="s">
        <v>110</v>
      </c>
      <c r="I9" s="23">
        <v>10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"/>
  <sheetViews>
    <sheetView workbookViewId="0">
      <selection activeCell="B2" sqref="B2"/>
    </sheetView>
  </sheetViews>
  <sheetFormatPr defaultRowHeight="15"/>
  <cols>
    <col min="1" max="1" width="32.140625" customWidth="1"/>
    <col min="2" max="2" width="11.28515625" style="44" bestFit="1" customWidth="1"/>
  </cols>
  <sheetData>
    <row r="1" spans="1:9" ht="34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227</v>
      </c>
    </row>
    <row r="2" spans="1:9" ht="30">
      <c r="A2" s="15" t="s">
        <v>10</v>
      </c>
      <c r="B2" s="48">
        <v>100</v>
      </c>
      <c r="C2" s="16" t="s">
        <v>69</v>
      </c>
      <c r="D2" s="19" t="s">
        <v>2</v>
      </c>
      <c r="E2" s="19">
        <v>10000</v>
      </c>
      <c r="F2" s="19">
        <v>2.6</v>
      </c>
      <c r="G2" s="19">
        <v>26000</v>
      </c>
      <c r="H2" s="21" t="s">
        <v>70</v>
      </c>
      <c r="I2" s="23">
        <v>100</v>
      </c>
    </row>
    <row r="3" spans="1:9" ht="60">
      <c r="A3" s="15" t="s">
        <v>11</v>
      </c>
      <c r="B3" s="48">
        <v>100</v>
      </c>
      <c r="C3" s="16" t="s">
        <v>71</v>
      </c>
      <c r="D3" s="19" t="s">
        <v>2</v>
      </c>
      <c r="E3" s="19">
        <v>4000</v>
      </c>
      <c r="F3" s="19">
        <v>5.0999999999999996</v>
      </c>
      <c r="G3" s="19">
        <v>20400</v>
      </c>
      <c r="H3" s="21" t="s">
        <v>72</v>
      </c>
      <c r="I3" s="23">
        <v>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B1" sqref="B1:B1048576"/>
    </sheetView>
  </sheetViews>
  <sheetFormatPr defaultRowHeight="15"/>
  <cols>
    <col min="1" max="1" width="47.42578125" bestFit="1" customWidth="1"/>
    <col min="2" max="2" width="11.28515625" style="44" bestFit="1" customWidth="1"/>
    <col min="3" max="3" width="6" bestFit="1" customWidth="1"/>
    <col min="4" max="4" width="8.42578125" bestFit="1" customWidth="1"/>
    <col min="5" max="5" width="7" bestFit="1" customWidth="1"/>
    <col min="6" max="6" width="6" bestFit="1" customWidth="1"/>
    <col min="7" max="7" width="8.85546875" bestFit="1" customWidth="1"/>
    <col min="8" max="8" width="11" bestFit="1" customWidth="1"/>
  </cols>
  <sheetData>
    <row r="1" spans="1:9" ht="23.2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206</v>
      </c>
    </row>
    <row r="2" spans="1:9">
      <c r="A2" s="15" t="s">
        <v>73</v>
      </c>
      <c r="B2" s="48">
        <v>6000</v>
      </c>
      <c r="C2" s="16" t="s">
        <v>74</v>
      </c>
      <c r="D2" s="19" t="s">
        <v>2</v>
      </c>
      <c r="E2" s="19">
        <v>200000</v>
      </c>
      <c r="F2" s="19">
        <v>0.09</v>
      </c>
      <c r="G2" s="19">
        <v>18000</v>
      </c>
      <c r="H2" s="21" t="s">
        <v>75</v>
      </c>
      <c r="I2" s="23">
        <v>6000</v>
      </c>
    </row>
    <row r="3" spans="1:9">
      <c r="A3" s="15" t="s">
        <v>114</v>
      </c>
      <c r="B3" s="48">
        <v>6000</v>
      </c>
      <c r="C3" s="17">
        <v>1924</v>
      </c>
      <c r="D3" s="19" t="s">
        <v>4</v>
      </c>
      <c r="E3" s="19">
        <v>150000</v>
      </c>
      <c r="F3" s="19">
        <v>0.17699999999999999</v>
      </c>
      <c r="G3" s="19">
        <v>26550</v>
      </c>
      <c r="H3" s="21" t="s">
        <v>117</v>
      </c>
      <c r="I3" s="23">
        <v>6000</v>
      </c>
    </row>
    <row r="4" spans="1:9">
      <c r="A4" s="15" t="s">
        <v>165</v>
      </c>
      <c r="B4" s="48">
        <v>6000</v>
      </c>
      <c r="C4" s="17">
        <v>1974</v>
      </c>
      <c r="D4" s="19" t="s">
        <v>2</v>
      </c>
      <c r="E4" s="19">
        <v>10000</v>
      </c>
      <c r="F4" s="19">
        <v>1.1000000000000001</v>
      </c>
      <c r="G4" s="19">
        <v>1100</v>
      </c>
      <c r="H4" s="21" t="s">
        <v>164</v>
      </c>
      <c r="I4" s="23">
        <v>6000</v>
      </c>
    </row>
    <row r="5" spans="1:9">
      <c r="A5" s="15" t="s">
        <v>181</v>
      </c>
      <c r="B5" s="48">
        <v>6000</v>
      </c>
      <c r="C5" s="17"/>
      <c r="D5" s="19"/>
      <c r="E5" s="19">
        <v>21000</v>
      </c>
      <c r="F5" s="19"/>
      <c r="G5" s="19"/>
      <c r="H5" s="21"/>
      <c r="I5" s="23">
        <v>6000</v>
      </c>
    </row>
    <row r="6" spans="1:9">
      <c r="A6" s="15" t="s">
        <v>235</v>
      </c>
      <c r="B6" s="48">
        <v>6000</v>
      </c>
      <c r="C6" s="17"/>
      <c r="D6" s="19"/>
      <c r="E6" s="19">
        <v>40000</v>
      </c>
      <c r="F6" s="19"/>
      <c r="G6" s="19"/>
      <c r="H6" s="21"/>
      <c r="I6" s="23">
        <v>6000</v>
      </c>
    </row>
    <row r="7" spans="1:9" ht="18.75">
      <c r="A7" s="15" t="s">
        <v>172</v>
      </c>
      <c r="B7" s="48">
        <v>100</v>
      </c>
      <c r="C7" s="18" t="s">
        <v>179</v>
      </c>
      <c r="D7" s="19"/>
      <c r="E7" s="19">
        <v>20100</v>
      </c>
      <c r="F7" s="19" t="s">
        <v>173</v>
      </c>
      <c r="G7" s="19"/>
      <c r="H7" s="21"/>
      <c r="I7" s="23">
        <v>100</v>
      </c>
    </row>
    <row r="8" spans="1:9">
      <c r="A8" s="15" t="s">
        <v>174</v>
      </c>
      <c r="B8" s="48">
        <v>100</v>
      </c>
      <c r="C8" s="17"/>
      <c r="D8" s="19"/>
      <c r="E8" s="19">
        <v>7920</v>
      </c>
      <c r="F8" s="19" t="s">
        <v>175</v>
      </c>
      <c r="G8" s="19"/>
      <c r="H8" s="21"/>
      <c r="I8" s="23">
        <v>100</v>
      </c>
    </row>
    <row r="9" spans="1:9">
      <c r="A9" s="15" t="s">
        <v>177</v>
      </c>
      <c r="B9" s="48">
        <v>2000</v>
      </c>
      <c r="C9" s="17"/>
      <c r="D9" s="19"/>
      <c r="E9" s="19">
        <v>300000</v>
      </c>
      <c r="F9" s="19" t="s">
        <v>176</v>
      </c>
      <c r="G9" s="19"/>
      <c r="H9" s="21"/>
      <c r="I9" s="23">
        <v>2000</v>
      </c>
    </row>
    <row r="10" spans="1:9">
      <c r="A10" s="15" t="s">
        <v>207</v>
      </c>
      <c r="B10" s="48">
        <v>400</v>
      </c>
      <c r="C10" s="17"/>
      <c r="D10" s="19"/>
      <c r="E10" s="19">
        <v>4000</v>
      </c>
      <c r="F10" s="19"/>
      <c r="G10" s="19"/>
      <c r="H10" s="21"/>
      <c r="I10" s="23">
        <v>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B1" sqref="B1:B1048576"/>
    </sheetView>
  </sheetViews>
  <sheetFormatPr defaultRowHeight="15"/>
  <cols>
    <col min="1" max="1" width="64.85546875" bestFit="1" customWidth="1"/>
    <col min="2" max="2" width="13.140625" customWidth="1"/>
    <col min="8" max="8" width="15" customWidth="1"/>
    <col min="9" max="9" width="15.42578125" style="5" customWidth="1"/>
  </cols>
  <sheetData>
    <row r="1" spans="1:9" ht="38.25" customHeight="1">
      <c r="A1" s="14" t="s">
        <v>0</v>
      </c>
      <c r="B1" s="45" t="s">
        <v>247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66" t="s">
        <v>148</v>
      </c>
    </row>
    <row r="2" spans="1:9">
      <c r="A2" s="15" t="s">
        <v>45</v>
      </c>
      <c r="B2" s="48">
        <v>50</v>
      </c>
      <c r="C2" s="17" t="s">
        <v>46</v>
      </c>
      <c r="D2" s="19" t="s">
        <v>2</v>
      </c>
      <c r="E2" s="19">
        <v>159</v>
      </c>
      <c r="F2" s="19">
        <v>8.5</v>
      </c>
      <c r="G2" s="19">
        <v>1351.5</v>
      </c>
      <c r="H2" s="21" t="s">
        <v>83</v>
      </c>
      <c r="I2" s="56">
        <v>50</v>
      </c>
    </row>
    <row r="3" spans="1:9">
      <c r="A3" s="15" t="s">
        <v>47</v>
      </c>
      <c r="B3" s="48">
        <v>700</v>
      </c>
      <c r="C3" s="16" t="s">
        <v>48</v>
      </c>
      <c r="D3" s="19" t="s">
        <v>2</v>
      </c>
      <c r="E3" s="19">
        <v>1770</v>
      </c>
      <c r="F3" s="19">
        <v>2.6</v>
      </c>
      <c r="G3" s="19">
        <v>4602</v>
      </c>
      <c r="H3" s="21" t="s">
        <v>67</v>
      </c>
      <c r="I3" s="56">
        <v>700</v>
      </c>
    </row>
    <row r="4" spans="1:9">
      <c r="A4" s="15" t="s">
        <v>52</v>
      </c>
      <c r="B4" s="48">
        <v>15</v>
      </c>
      <c r="C4" s="16" t="s">
        <v>53</v>
      </c>
      <c r="D4" s="19" t="s">
        <v>2</v>
      </c>
      <c r="E4" s="19">
        <v>156</v>
      </c>
      <c r="F4" s="19">
        <v>14.95</v>
      </c>
      <c r="G4" s="19">
        <v>2332.1999999999998</v>
      </c>
      <c r="H4" s="21" t="s">
        <v>54</v>
      </c>
      <c r="I4" s="56">
        <v>15</v>
      </c>
    </row>
    <row r="5" spans="1:9">
      <c r="A5" s="15" t="s">
        <v>3</v>
      </c>
      <c r="B5" s="48">
        <v>1000</v>
      </c>
      <c r="C5" s="16" t="s">
        <v>18</v>
      </c>
      <c r="D5" s="19" t="s">
        <v>4</v>
      </c>
      <c r="E5" s="19">
        <v>150000</v>
      </c>
      <c r="F5" s="19">
        <v>0.19</v>
      </c>
      <c r="G5" s="19">
        <v>28500</v>
      </c>
      <c r="H5" s="21" t="s">
        <v>25</v>
      </c>
      <c r="I5" s="56">
        <v>1000</v>
      </c>
    </row>
    <row r="6" spans="1:9">
      <c r="A6" s="15" t="s">
        <v>76</v>
      </c>
      <c r="B6" s="48">
        <v>500</v>
      </c>
      <c r="C6" s="16" t="s">
        <v>77</v>
      </c>
      <c r="D6" s="19" t="s">
        <v>2</v>
      </c>
      <c r="E6" s="19">
        <v>100000</v>
      </c>
      <c r="F6" s="19">
        <v>8.5000000000000006E-2</v>
      </c>
      <c r="G6" s="19">
        <v>8500</v>
      </c>
      <c r="H6" s="21" t="s">
        <v>78</v>
      </c>
      <c r="I6" s="56">
        <v>500</v>
      </c>
    </row>
    <row r="7" spans="1:9">
      <c r="A7" s="15" t="s">
        <v>128</v>
      </c>
      <c r="B7" s="48">
        <v>10</v>
      </c>
      <c r="C7" s="17"/>
      <c r="D7" s="19"/>
      <c r="E7" s="19">
        <v>300</v>
      </c>
      <c r="F7" s="19">
        <v>65</v>
      </c>
      <c r="G7" s="19"/>
      <c r="H7" s="21"/>
      <c r="I7" s="56">
        <v>10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B8" sqref="B8"/>
    </sheetView>
  </sheetViews>
  <sheetFormatPr defaultRowHeight="15"/>
  <cols>
    <col min="1" max="1" width="46.42578125" customWidth="1"/>
    <col min="2" max="2" width="11.28515625" bestFit="1" customWidth="1"/>
    <col min="8" max="8" width="12.85546875" customWidth="1"/>
  </cols>
  <sheetData>
    <row r="1" spans="1:11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9" t="s">
        <v>89</v>
      </c>
      <c r="J1" s="22" t="s">
        <v>200</v>
      </c>
      <c r="K1" s="22" t="s">
        <v>224</v>
      </c>
    </row>
    <row r="2" spans="1:11">
      <c r="A2" s="15" t="s">
        <v>41</v>
      </c>
      <c r="B2" s="48">
        <v>20</v>
      </c>
      <c r="C2" s="16" t="s">
        <v>42</v>
      </c>
      <c r="D2" s="19" t="s">
        <v>2</v>
      </c>
      <c r="E2" s="19">
        <v>82</v>
      </c>
      <c r="F2" s="19">
        <v>20</v>
      </c>
      <c r="G2" s="19">
        <v>1640</v>
      </c>
      <c r="H2" s="21" t="s">
        <v>23</v>
      </c>
      <c r="I2" s="2">
        <v>20</v>
      </c>
      <c r="J2" s="23"/>
      <c r="K2" s="23"/>
    </row>
    <row r="3" spans="1:11">
      <c r="A3" s="15" t="s">
        <v>9</v>
      </c>
      <c r="B3" s="48">
        <v>4</v>
      </c>
      <c r="C3" s="16" t="s">
        <v>32</v>
      </c>
      <c r="D3" s="19" t="s">
        <v>2</v>
      </c>
      <c r="E3" s="19">
        <v>24</v>
      </c>
      <c r="F3" s="19">
        <v>16</v>
      </c>
      <c r="G3" s="19">
        <v>384</v>
      </c>
      <c r="H3" s="21" t="s">
        <v>23</v>
      </c>
      <c r="I3" s="2">
        <v>4</v>
      </c>
      <c r="J3" s="23"/>
      <c r="K3" s="23"/>
    </row>
    <row r="4" spans="1:11">
      <c r="A4" s="15" t="s">
        <v>9</v>
      </c>
      <c r="B4" s="48">
        <v>70</v>
      </c>
      <c r="C4" s="16" t="s">
        <v>32</v>
      </c>
      <c r="D4" s="19" t="s">
        <v>2</v>
      </c>
      <c r="E4" s="19">
        <v>70</v>
      </c>
      <c r="F4" s="19">
        <v>16</v>
      </c>
      <c r="G4" s="19">
        <v>1120</v>
      </c>
      <c r="H4" s="21" t="s">
        <v>83</v>
      </c>
      <c r="I4" s="2">
        <v>70</v>
      </c>
      <c r="J4" s="23"/>
      <c r="K4" s="23"/>
    </row>
    <row r="5" spans="1:11">
      <c r="A5" s="15" t="s">
        <v>35</v>
      </c>
      <c r="B5" s="48">
        <v>18</v>
      </c>
      <c r="C5" s="16" t="s">
        <v>34</v>
      </c>
      <c r="D5" s="19" t="s">
        <v>2</v>
      </c>
      <c r="E5" s="19">
        <v>18</v>
      </c>
      <c r="F5" s="19">
        <v>16</v>
      </c>
      <c r="G5" s="19">
        <v>288</v>
      </c>
      <c r="H5" s="21" t="s">
        <v>23</v>
      </c>
      <c r="I5" s="2">
        <v>18</v>
      </c>
      <c r="J5" s="23"/>
      <c r="K5" s="23"/>
    </row>
    <row r="6" spans="1:11">
      <c r="A6" s="15" t="s">
        <v>35</v>
      </c>
      <c r="B6" s="48">
        <v>58</v>
      </c>
      <c r="C6" s="16" t="s">
        <v>34</v>
      </c>
      <c r="D6" s="19" t="s">
        <v>2</v>
      </c>
      <c r="E6" s="19">
        <v>117</v>
      </c>
      <c r="F6" s="19">
        <v>16</v>
      </c>
      <c r="G6" s="19">
        <v>1872</v>
      </c>
      <c r="H6" s="21" t="s">
        <v>68</v>
      </c>
      <c r="I6" s="2">
        <v>58</v>
      </c>
      <c r="J6" s="23"/>
      <c r="K6" s="23"/>
    </row>
    <row r="7" spans="1:11">
      <c r="A7" s="15" t="s">
        <v>47</v>
      </c>
      <c r="B7" s="48">
        <v>150</v>
      </c>
      <c r="C7" s="16" t="s">
        <v>48</v>
      </c>
      <c r="D7" s="19" t="s">
        <v>2</v>
      </c>
      <c r="E7" s="19">
        <v>230</v>
      </c>
      <c r="F7" s="19">
        <v>2.6</v>
      </c>
      <c r="G7" s="19">
        <v>598</v>
      </c>
      <c r="H7" s="21" t="s">
        <v>49</v>
      </c>
      <c r="I7" s="2">
        <v>150</v>
      </c>
      <c r="J7" s="23"/>
      <c r="K7" s="23"/>
    </row>
    <row r="8" spans="1:11" ht="30">
      <c r="A8" s="15" t="s">
        <v>114</v>
      </c>
      <c r="B8" s="48">
        <v>350</v>
      </c>
      <c r="C8" s="17">
        <v>1924</v>
      </c>
      <c r="D8" s="19" t="s">
        <v>4</v>
      </c>
      <c r="E8" s="19">
        <v>150000</v>
      </c>
      <c r="F8" s="19">
        <v>0.17699999999999999</v>
      </c>
      <c r="G8" s="19">
        <v>26550</v>
      </c>
      <c r="H8" s="21" t="s">
        <v>117</v>
      </c>
      <c r="I8" s="2"/>
      <c r="J8" s="23"/>
      <c r="K8" s="23">
        <v>350</v>
      </c>
    </row>
    <row r="9" spans="1:11" ht="30">
      <c r="A9" s="15" t="s">
        <v>115</v>
      </c>
      <c r="B9" s="48">
        <v>250</v>
      </c>
      <c r="C9" s="17">
        <v>1925</v>
      </c>
      <c r="D9" s="19" t="s">
        <v>116</v>
      </c>
      <c r="E9" s="19">
        <v>200000</v>
      </c>
      <c r="F9" s="19">
        <v>0.17699999999999999</v>
      </c>
      <c r="G9" s="19">
        <v>35400</v>
      </c>
      <c r="H9" s="21" t="s">
        <v>117</v>
      </c>
      <c r="I9" s="2"/>
      <c r="J9" s="23">
        <v>250</v>
      </c>
      <c r="K9" s="23"/>
    </row>
    <row r="10" spans="1:11" ht="30">
      <c r="A10" s="15" t="s">
        <v>118</v>
      </c>
      <c r="B10" s="48">
        <v>250</v>
      </c>
      <c r="C10" s="17">
        <v>1929</v>
      </c>
      <c r="D10" s="19" t="s">
        <v>149</v>
      </c>
      <c r="E10" s="19">
        <v>5500</v>
      </c>
      <c r="F10" s="19">
        <v>0.17699999999999999</v>
      </c>
      <c r="G10" s="19">
        <v>973.5</v>
      </c>
      <c r="H10" s="21" t="s">
        <v>117</v>
      </c>
      <c r="I10" s="2"/>
      <c r="J10" s="23">
        <v>250</v>
      </c>
      <c r="K10" s="23"/>
    </row>
    <row r="11" spans="1:11" ht="18.75">
      <c r="A11" s="15" t="s">
        <v>172</v>
      </c>
      <c r="B11" s="48">
        <v>600</v>
      </c>
      <c r="C11" s="18" t="s">
        <v>179</v>
      </c>
      <c r="D11" s="19"/>
      <c r="E11" s="19">
        <v>20100</v>
      </c>
      <c r="F11" s="19" t="s">
        <v>173</v>
      </c>
      <c r="G11" s="19"/>
      <c r="H11" s="21"/>
      <c r="I11" s="2"/>
      <c r="J11" s="23">
        <v>250</v>
      </c>
      <c r="K11" s="23">
        <v>350</v>
      </c>
    </row>
    <row r="12" spans="1:11">
      <c r="A12" s="15" t="s">
        <v>174</v>
      </c>
      <c r="B12" s="48">
        <v>50</v>
      </c>
      <c r="C12" s="17"/>
      <c r="D12" s="19"/>
      <c r="E12" s="19">
        <v>7920</v>
      </c>
      <c r="F12" s="19" t="s">
        <v>175</v>
      </c>
      <c r="G12" s="19"/>
      <c r="H12" s="21"/>
      <c r="I12" s="2"/>
      <c r="J12" s="23">
        <v>50</v>
      </c>
      <c r="K12" s="23"/>
    </row>
    <row r="13" spans="1:11">
      <c r="A13" s="15" t="s">
        <v>177</v>
      </c>
      <c r="B13" s="48">
        <v>600</v>
      </c>
      <c r="C13" s="17"/>
      <c r="D13" s="19"/>
      <c r="E13" s="19">
        <v>300000</v>
      </c>
      <c r="F13" s="19" t="s">
        <v>176</v>
      </c>
      <c r="G13" s="19"/>
      <c r="H13" s="21"/>
      <c r="I13" s="2"/>
      <c r="J13" s="23">
        <v>250</v>
      </c>
      <c r="K13" s="23">
        <v>350</v>
      </c>
    </row>
  </sheetData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B2" sqref="B2"/>
    </sheetView>
  </sheetViews>
  <sheetFormatPr defaultRowHeight="15"/>
  <cols>
    <col min="1" max="1" width="47.85546875" customWidth="1"/>
    <col min="2" max="2" width="11.28515625" bestFit="1" customWidth="1"/>
    <col min="3" max="3" width="11.140625" customWidth="1"/>
  </cols>
  <sheetData>
    <row r="1" spans="1:9" ht="34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33" t="s">
        <v>185</v>
      </c>
    </row>
    <row r="2" spans="1:9">
      <c r="A2" s="15" t="s">
        <v>73</v>
      </c>
      <c r="B2" s="59">
        <v>1000</v>
      </c>
      <c r="C2" s="16" t="s">
        <v>74</v>
      </c>
      <c r="D2" s="19" t="s">
        <v>2</v>
      </c>
      <c r="E2" s="19">
        <v>200000</v>
      </c>
      <c r="F2" s="19">
        <v>0.09</v>
      </c>
      <c r="G2" s="19">
        <v>18000</v>
      </c>
      <c r="H2" s="21" t="s">
        <v>75</v>
      </c>
      <c r="I2" s="23">
        <v>1000</v>
      </c>
    </row>
  </sheetData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B1" sqref="B1:B1048576"/>
    </sheetView>
  </sheetViews>
  <sheetFormatPr defaultRowHeight="15"/>
  <cols>
    <col min="1" max="1" width="45.5703125" customWidth="1"/>
    <col min="2" max="2" width="11.28515625" bestFit="1" customWidth="1"/>
    <col min="9" max="9" width="18.140625" customWidth="1"/>
  </cols>
  <sheetData>
    <row r="1" spans="1:9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236</v>
      </c>
    </row>
    <row r="2" spans="1:9">
      <c r="A2" s="15" t="s">
        <v>177</v>
      </c>
      <c r="B2" s="48">
        <v>200</v>
      </c>
      <c r="C2" s="17"/>
      <c r="D2" s="19"/>
      <c r="E2" s="19">
        <v>300000</v>
      </c>
      <c r="F2" s="19" t="s">
        <v>176</v>
      </c>
      <c r="G2" s="19"/>
      <c r="H2" s="21"/>
      <c r="I2" s="23">
        <v>200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B1" sqref="B1:B1048576"/>
    </sheetView>
  </sheetViews>
  <sheetFormatPr defaultRowHeight="15"/>
  <cols>
    <col min="1" max="1" width="49.7109375" customWidth="1"/>
    <col min="2" max="2" width="11.28515625" bestFit="1" customWidth="1"/>
  </cols>
  <sheetData>
    <row r="1" spans="1:9" ht="33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31" t="s">
        <v>87</v>
      </c>
    </row>
    <row r="2" spans="1:9" ht="30">
      <c r="A2" s="15" t="s">
        <v>50</v>
      </c>
      <c r="B2" s="48">
        <v>1000</v>
      </c>
      <c r="C2" s="16" t="s">
        <v>51</v>
      </c>
      <c r="D2" s="19" t="s">
        <v>2</v>
      </c>
      <c r="E2" s="19">
        <v>4400</v>
      </c>
      <c r="F2" s="19">
        <v>1.9</v>
      </c>
      <c r="G2" s="19">
        <v>8360</v>
      </c>
      <c r="H2" s="21" t="s">
        <v>67</v>
      </c>
      <c r="I2" s="23">
        <v>1000</v>
      </c>
    </row>
    <row r="3" spans="1:9">
      <c r="A3" s="15" t="s">
        <v>3</v>
      </c>
      <c r="B3" s="48">
        <v>20000</v>
      </c>
      <c r="C3" s="16" t="s">
        <v>18</v>
      </c>
      <c r="D3" s="19" t="s">
        <v>4</v>
      </c>
      <c r="E3" s="19">
        <v>150000</v>
      </c>
      <c r="F3" s="19">
        <v>0.19</v>
      </c>
      <c r="G3" s="19">
        <v>28500</v>
      </c>
      <c r="H3" s="21" t="s">
        <v>25</v>
      </c>
      <c r="I3" s="23">
        <v>20000</v>
      </c>
    </row>
    <row r="4" spans="1:9">
      <c r="A4" s="15" t="s">
        <v>125</v>
      </c>
      <c r="B4" s="48">
        <v>20000</v>
      </c>
      <c r="C4" s="17">
        <v>6076</v>
      </c>
      <c r="D4" s="19" t="s">
        <v>2</v>
      </c>
      <c r="E4" s="19">
        <v>50000</v>
      </c>
      <c r="F4" s="19">
        <v>0.06</v>
      </c>
      <c r="G4" s="19">
        <v>3000</v>
      </c>
      <c r="H4" s="21" t="s">
        <v>126</v>
      </c>
      <c r="I4" s="23">
        <v>20000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B1" sqref="B1:B1048576"/>
    </sheetView>
  </sheetViews>
  <sheetFormatPr defaultRowHeight="15"/>
  <cols>
    <col min="1" max="1" width="38.28515625" customWidth="1"/>
    <col min="2" max="2" width="11.28515625" bestFit="1" customWidth="1"/>
    <col min="3" max="3" width="11" bestFit="1" customWidth="1"/>
  </cols>
  <sheetData>
    <row r="1" spans="1:9" ht="33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31" t="s">
        <v>132</v>
      </c>
    </row>
    <row r="2" spans="1:9">
      <c r="A2" s="15" t="s">
        <v>9</v>
      </c>
      <c r="B2" s="48">
        <v>10</v>
      </c>
      <c r="C2" s="16" t="s">
        <v>32</v>
      </c>
      <c r="D2" s="19" t="s">
        <v>2</v>
      </c>
      <c r="E2" s="19">
        <v>24</v>
      </c>
      <c r="F2" s="19">
        <v>16</v>
      </c>
      <c r="G2" s="19">
        <v>384</v>
      </c>
      <c r="H2" s="21" t="s">
        <v>23</v>
      </c>
      <c r="I2" s="23">
        <v>10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selection activeCell="B1" sqref="B1:B1048576"/>
    </sheetView>
  </sheetViews>
  <sheetFormatPr defaultRowHeight="15"/>
  <cols>
    <col min="1" max="1" width="37.7109375" style="25" bestFit="1" customWidth="1"/>
    <col min="2" max="2" width="11.28515625" style="25" bestFit="1" customWidth="1"/>
    <col min="3" max="3" width="6" style="25" bestFit="1" customWidth="1"/>
    <col min="4" max="4" width="14.5703125" style="25" bestFit="1" customWidth="1"/>
    <col min="5" max="5" width="7" style="25" bestFit="1" customWidth="1"/>
    <col min="6" max="6" width="6" style="25" bestFit="1" customWidth="1"/>
    <col min="7" max="7" width="8.85546875" style="25" bestFit="1" customWidth="1"/>
    <col min="8" max="8" width="11" style="25" bestFit="1" customWidth="1"/>
    <col min="9" max="12" width="9" style="25" bestFit="1" customWidth="1"/>
    <col min="13" max="13" width="5" style="25" bestFit="1" customWidth="1"/>
    <col min="14" max="16384" width="9.140625" style="25"/>
  </cols>
  <sheetData>
    <row r="1" spans="1:13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143</v>
      </c>
      <c r="J1" s="22" t="s">
        <v>159</v>
      </c>
      <c r="K1" s="22" t="s">
        <v>201</v>
      </c>
      <c r="L1" s="22" t="s">
        <v>217</v>
      </c>
      <c r="M1" s="28" t="s">
        <v>5</v>
      </c>
    </row>
    <row r="2" spans="1:13">
      <c r="A2" s="15" t="s">
        <v>73</v>
      </c>
      <c r="B2" s="48">
        <v>2000</v>
      </c>
      <c r="C2" s="16" t="s">
        <v>74</v>
      </c>
      <c r="D2" s="19" t="s">
        <v>2</v>
      </c>
      <c r="E2" s="19">
        <v>200000</v>
      </c>
      <c r="F2" s="19">
        <v>0.09</v>
      </c>
      <c r="G2" s="19">
        <v>18000</v>
      </c>
      <c r="H2" s="21" t="s">
        <v>75</v>
      </c>
      <c r="I2" s="23"/>
      <c r="J2" s="23"/>
      <c r="K2" s="23"/>
      <c r="L2" s="23">
        <v>1000</v>
      </c>
      <c r="M2" s="23">
        <f>SUM(I2:L2)</f>
        <v>1000</v>
      </c>
    </row>
    <row r="3" spans="1:13" ht="30">
      <c r="A3" s="15" t="s">
        <v>114</v>
      </c>
      <c r="B3" s="48">
        <v>2000</v>
      </c>
      <c r="C3" s="17">
        <v>1924</v>
      </c>
      <c r="D3" s="19" t="s">
        <v>4</v>
      </c>
      <c r="E3" s="19">
        <v>150000</v>
      </c>
      <c r="F3" s="19">
        <v>0.17699999999999999</v>
      </c>
      <c r="G3" s="19">
        <v>26550</v>
      </c>
      <c r="H3" s="21" t="s">
        <v>117</v>
      </c>
      <c r="I3" s="23">
        <v>500</v>
      </c>
      <c r="J3" s="23"/>
      <c r="K3" s="23">
        <v>500</v>
      </c>
      <c r="L3" s="23"/>
      <c r="M3" s="23">
        <f>SUM(I3:L3)</f>
        <v>1000</v>
      </c>
    </row>
    <row r="4" spans="1:13" ht="30">
      <c r="A4" s="15" t="s">
        <v>115</v>
      </c>
      <c r="B4" s="48">
        <v>1000</v>
      </c>
      <c r="C4" s="17">
        <v>1925</v>
      </c>
      <c r="D4" s="19" t="s">
        <v>116</v>
      </c>
      <c r="E4" s="19">
        <v>200000</v>
      </c>
      <c r="F4" s="19">
        <v>0.17699999999999999</v>
      </c>
      <c r="G4" s="19">
        <v>35400</v>
      </c>
      <c r="H4" s="21" t="s">
        <v>117</v>
      </c>
      <c r="I4" s="23"/>
      <c r="J4" s="23"/>
      <c r="K4" s="23"/>
      <c r="L4" s="23">
        <v>500</v>
      </c>
      <c r="M4" s="23">
        <f>SUM(I4:L4)</f>
        <v>500</v>
      </c>
    </row>
    <row r="5" spans="1:13" ht="30">
      <c r="A5" s="15" t="s">
        <v>124</v>
      </c>
      <c r="B5" s="48">
        <v>1000</v>
      </c>
      <c r="C5" s="17">
        <v>1977</v>
      </c>
      <c r="D5" s="19" t="s">
        <v>2</v>
      </c>
      <c r="E5" s="19">
        <v>50000</v>
      </c>
      <c r="F5" s="19">
        <v>3</v>
      </c>
      <c r="G5" s="19">
        <v>15000</v>
      </c>
      <c r="H5" s="21" t="s">
        <v>123</v>
      </c>
      <c r="I5" s="23">
        <v>500</v>
      </c>
      <c r="J5" s="23"/>
      <c r="K5" s="23"/>
      <c r="L5" s="23"/>
      <c r="M5" s="23">
        <f>SUM(I5:L5)</f>
        <v>500</v>
      </c>
    </row>
    <row r="6" spans="1:13">
      <c r="A6" s="15" t="s">
        <v>207</v>
      </c>
      <c r="B6" s="48">
        <v>100</v>
      </c>
      <c r="C6" s="17"/>
      <c r="D6" s="19"/>
      <c r="E6" s="19">
        <v>4000</v>
      </c>
      <c r="F6" s="19"/>
      <c r="G6" s="19"/>
      <c r="H6" s="21"/>
      <c r="I6" s="23"/>
      <c r="J6" s="23"/>
      <c r="K6" s="23"/>
      <c r="L6" s="23">
        <v>50</v>
      </c>
      <c r="M6" s="23">
        <f>SUM(I6:L6)</f>
        <v>50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B1" sqref="B1:B1048576"/>
    </sheetView>
  </sheetViews>
  <sheetFormatPr defaultColWidth="61.42578125" defaultRowHeight="15"/>
  <cols>
    <col min="1" max="1" width="52.28515625" bestFit="1" customWidth="1"/>
    <col min="2" max="2" width="11.28515625" bestFit="1" customWidth="1"/>
    <col min="3" max="3" width="6" bestFit="1" customWidth="1"/>
    <col min="4" max="4" width="14.5703125" bestFit="1" customWidth="1"/>
    <col min="5" max="5" width="7" bestFit="1" customWidth="1"/>
    <col min="6" max="6" width="10.140625" bestFit="1" customWidth="1"/>
    <col min="7" max="7" width="8.85546875" bestFit="1" customWidth="1"/>
    <col min="8" max="8" width="11.5703125" bestFit="1" customWidth="1"/>
    <col min="9" max="11" width="11.42578125" customWidth="1"/>
    <col min="12" max="12" width="5.7109375" bestFit="1" customWidth="1"/>
  </cols>
  <sheetData>
    <row r="1" spans="1:12" ht="34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31" t="s">
        <v>151</v>
      </c>
      <c r="J1" s="22" t="s">
        <v>199</v>
      </c>
      <c r="K1" s="22" t="s">
        <v>210</v>
      </c>
      <c r="L1" s="1" t="s">
        <v>5</v>
      </c>
    </row>
    <row r="2" spans="1:12">
      <c r="A2" s="15" t="s">
        <v>47</v>
      </c>
      <c r="B2" s="48">
        <v>1000</v>
      </c>
      <c r="C2" s="16" t="s">
        <v>48</v>
      </c>
      <c r="D2" s="19" t="s">
        <v>2</v>
      </c>
      <c r="E2" s="19">
        <v>1770</v>
      </c>
      <c r="F2" s="19">
        <v>2.6</v>
      </c>
      <c r="G2" s="19">
        <v>4602</v>
      </c>
      <c r="H2" s="21" t="s">
        <v>67</v>
      </c>
      <c r="I2" s="23">
        <v>500</v>
      </c>
      <c r="J2" s="23"/>
      <c r="K2" s="23"/>
      <c r="L2" s="1">
        <f>SUM(I2:K2)</f>
        <v>500</v>
      </c>
    </row>
    <row r="3" spans="1:12">
      <c r="A3" s="15" t="s">
        <v>3</v>
      </c>
      <c r="B3" s="48">
        <v>2000</v>
      </c>
      <c r="C3" s="16" t="s">
        <v>18</v>
      </c>
      <c r="D3" s="19" t="s">
        <v>4</v>
      </c>
      <c r="E3" s="19">
        <v>150000</v>
      </c>
      <c r="F3" s="19">
        <v>0.19</v>
      </c>
      <c r="G3" s="19">
        <v>28500</v>
      </c>
      <c r="H3" s="21" t="s">
        <v>25</v>
      </c>
      <c r="I3" s="23"/>
      <c r="J3" s="23"/>
      <c r="K3" s="23">
        <v>1000</v>
      </c>
      <c r="L3" s="1">
        <f>SUM(I3:K3)</f>
        <v>1000</v>
      </c>
    </row>
    <row r="4" spans="1:12">
      <c r="A4" s="15" t="s">
        <v>115</v>
      </c>
      <c r="B4" s="48">
        <v>400</v>
      </c>
      <c r="C4" s="17">
        <v>1925</v>
      </c>
      <c r="D4" s="19" t="s">
        <v>116</v>
      </c>
      <c r="E4" s="19">
        <v>200000</v>
      </c>
      <c r="F4" s="19">
        <v>0.17699999999999999</v>
      </c>
      <c r="G4" s="19">
        <v>35400</v>
      </c>
      <c r="H4" s="21" t="s">
        <v>117</v>
      </c>
      <c r="I4" s="23"/>
      <c r="J4" s="23">
        <v>200</v>
      </c>
      <c r="K4" s="23"/>
      <c r="L4" s="1">
        <f>SUM(I4:K4)</f>
        <v>200</v>
      </c>
    </row>
    <row r="5" spans="1:12">
      <c r="A5" s="15" t="s">
        <v>118</v>
      </c>
      <c r="B5" s="48">
        <v>400</v>
      </c>
      <c r="C5" s="17">
        <v>1929</v>
      </c>
      <c r="D5" s="19" t="s">
        <v>149</v>
      </c>
      <c r="E5" s="19">
        <v>5500</v>
      </c>
      <c r="F5" s="19">
        <v>0.17699999999999999</v>
      </c>
      <c r="G5" s="19">
        <v>973.5</v>
      </c>
      <c r="H5" s="21" t="s">
        <v>117</v>
      </c>
      <c r="I5" s="23"/>
      <c r="J5" s="23">
        <v>200</v>
      </c>
      <c r="K5" s="23"/>
      <c r="L5" s="1">
        <f>SUM(I5:K5)</f>
        <v>200</v>
      </c>
    </row>
    <row r="6" spans="1:12" ht="18.75">
      <c r="A6" s="15" t="s">
        <v>172</v>
      </c>
      <c r="B6" s="48">
        <v>1200</v>
      </c>
      <c r="C6" s="18" t="s">
        <v>179</v>
      </c>
      <c r="D6" s="19"/>
      <c r="E6" s="19">
        <v>20100</v>
      </c>
      <c r="F6" s="19" t="s">
        <v>173</v>
      </c>
      <c r="G6" s="19"/>
      <c r="H6" s="21"/>
      <c r="I6" s="23"/>
      <c r="J6" s="23">
        <v>200</v>
      </c>
      <c r="K6" s="23">
        <v>400</v>
      </c>
      <c r="L6" s="1">
        <f>SUM(I6:K6)</f>
        <v>600</v>
      </c>
    </row>
    <row r="7" spans="1:12">
      <c r="A7" s="15" t="s">
        <v>174</v>
      </c>
      <c r="B7" s="48">
        <v>180</v>
      </c>
      <c r="C7" s="17"/>
      <c r="D7" s="19"/>
      <c r="E7" s="19">
        <v>7920</v>
      </c>
      <c r="F7" s="19" t="s">
        <v>175</v>
      </c>
      <c r="G7" s="19"/>
      <c r="H7" s="21"/>
      <c r="I7" s="23"/>
      <c r="J7" s="23">
        <v>50</v>
      </c>
      <c r="K7" s="23">
        <v>40</v>
      </c>
      <c r="L7" s="1">
        <f>SUM(I7:K7)</f>
        <v>90</v>
      </c>
    </row>
    <row r="8" spans="1:12">
      <c r="A8" s="15" t="s">
        <v>177</v>
      </c>
      <c r="B8" s="48">
        <v>2400</v>
      </c>
      <c r="C8" s="17"/>
      <c r="D8" s="19"/>
      <c r="E8" s="19">
        <v>300000</v>
      </c>
      <c r="F8" s="19" t="s">
        <v>176</v>
      </c>
      <c r="G8" s="19"/>
      <c r="H8" s="21"/>
      <c r="I8" s="23"/>
      <c r="J8" s="23">
        <v>200</v>
      </c>
      <c r="K8" s="23">
        <v>1000</v>
      </c>
      <c r="L8" s="1">
        <f>SUM(I8:K8)</f>
        <v>1200</v>
      </c>
    </row>
  </sheetData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B1" sqref="B1:B1048576"/>
    </sheetView>
  </sheetViews>
  <sheetFormatPr defaultRowHeight="15"/>
  <cols>
    <col min="1" max="1" width="65.85546875" bestFit="1" customWidth="1"/>
    <col min="2" max="2" width="11.28515625" bestFit="1" customWidth="1"/>
    <col min="8" max="8" width="11" bestFit="1" customWidth="1"/>
  </cols>
  <sheetData>
    <row r="1" spans="1:14" ht="56.2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127</v>
      </c>
      <c r="J1" s="32" t="s">
        <v>154</v>
      </c>
      <c r="K1" s="22" t="s">
        <v>157</v>
      </c>
      <c r="L1" s="22" t="s">
        <v>198</v>
      </c>
      <c r="M1" s="22" t="s">
        <v>223</v>
      </c>
      <c r="N1" s="28" t="s">
        <v>5</v>
      </c>
    </row>
    <row r="2" spans="1:14" ht="30">
      <c r="A2" s="15" t="s">
        <v>65</v>
      </c>
      <c r="B2" s="48">
        <v>200</v>
      </c>
      <c r="C2" s="16" t="s">
        <v>66</v>
      </c>
      <c r="D2" s="19" t="s">
        <v>2</v>
      </c>
      <c r="E2" s="19">
        <v>1400</v>
      </c>
      <c r="F2" s="19">
        <v>2.1</v>
      </c>
      <c r="G2" s="19">
        <v>2940</v>
      </c>
      <c r="H2" s="21" t="s">
        <v>67</v>
      </c>
      <c r="I2" s="23">
        <v>100</v>
      </c>
      <c r="J2" s="23"/>
      <c r="K2" s="22"/>
      <c r="L2" s="23"/>
      <c r="M2" s="23"/>
      <c r="N2" s="23">
        <f>SUM(I2:M2)</f>
        <v>100</v>
      </c>
    </row>
    <row r="3" spans="1:14" ht="30">
      <c r="A3" s="15" t="s">
        <v>65</v>
      </c>
      <c r="B3" s="48">
        <v>300</v>
      </c>
      <c r="C3" s="16" t="s">
        <v>66</v>
      </c>
      <c r="D3" s="19" t="s">
        <v>2</v>
      </c>
      <c r="E3" s="19">
        <v>3600</v>
      </c>
      <c r="F3" s="19">
        <v>2.1</v>
      </c>
      <c r="G3" s="19">
        <v>7560</v>
      </c>
      <c r="H3" s="21" t="s">
        <v>70</v>
      </c>
      <c r="I3" s="23"/>
      <c r="J3" s="23">
        <v>50</v>
      </c>
      <c r="K3" s="22">
        <v>100</v>
      </c>
      <c r="L3" s="23"/>
      <c r="M3" s="23"/>
      <c r="N3" s="23">
        <f>SUM(I3:M3)</f>
        <v>150</v>
      </c>
    </row>
    <row r="4" spans="1:14">
      <c r="A4" s="15" t="s">
        <v>90</v>
      </c>
      <c r="B4" s="48">
        <v>50</v>
      </c>
      <c r="C4" s="29" t="s">
        <v>91</v>
      </c>
      <c r="D4" s="19" t="s">
        <v>2</v>
      </c>
      <c r="E4" s="19">
        <v>450</v>
      </c>
      <c r="F4" s="19">
        <v>29</v>
      </c>
      <c r="G4" s="19">
        <v>13050</v>
      </c>
      <c r="H4" s="21" t="s">
        <v>105</v>
      </c>
      <c r="I4" s="23"/>
      <c r="J4" s="23">
        <v>25</v>
      </c>
      <c r="K4" s="22"/>
      <c r="L4" s="23"/>
      <c r="M4" s="23"/>
      <c r="N4" s="23">
        <f>SUM(I4:M4)</f>
        <v>25</v>
      </c>
    </row>
    <row r="5" spans="1:14">
      <c r="A5" s="15" t="s">
        <v>94</v>
      </c>
      <c r="B5" s="48">
        <v>50</v>
      </c>
      <c r="C5" s="29" t="s">
        <v>95</v>
      </c>
      <c r="D5" s="19" t="s">
        <v>2</v>
      </c>
      <c r="E5" s="19">
        <v>450</v>
      </c>
      <c r="F5" s="19">
        <v>29</v>
      </c>
      <c r="G5" s="19">
        <v>13050</v>
      </c>
      <c r="H5" s="21" t="s">
        <v>105</v>
      </c>
      <c r="I5" s="23"/>
      <c r="J5" s="23">
        <v>25</v>
      </c>
      <c r="K5" s="22"/>
      <c r="L5" s="23"/>
      <c r="M5" s="23"/>
      <c r="N5" s="23">
        <f>SUM(I5:M5)</f>
        <v>25</v>
      </c>
    </row>
    <row r="6" spans="1:14">
      <c r="A6" s="15" t="s">
        <v>114</v>
      </c>
      <c r="B6" s="48">
        <v>300</v>
      </c>
      <c r="C6" s="17">
        <v>1924</v>
      </c>
      <c r="D6" s="19" t="s">
        <v>4</v>
      </c>
      <c r="E6" s="19">
        <v>150000</v>
      </c>
      <c r="F6" s="19">
        <v>0.17699999999999999</v>
      </c>
      <c r="G6" s="19">
        <v>26550</v>
      </c>
      <c r="H6" s="21" t="s">
        <v>117</v>
      </c>
      <c r="I6" s="23"/>
      <c r="J6" s="23"/>
      <c r="K6" s="22"/>
      <c r="L6" s="23"/>
      <c r="M6" s="23">
        <v>150</v>
      </c>
      <c r="N6" s="23">
        <f>SUM(I6:M6)</f>
        <v>150</v>
      </c>
    </row>
    <row r="7" spans="1:14">
      <c r="A7" s="15" t="s">
        <v>115</v>
      </c>
      <c r="B7" s="48">
        <v>300</v>
      </c>
      <c r="C7" s="17">
        <v>1925</v>
      </c>
      <c r="D7" s="19" t="s">
        <v>116</v>
      </c>
      <c r="E7" s="19">
        <v>200000</v>
      </c>
      <c r="F7" s="19">
        <v>0.17699999999999999</v>
      </c>
      <c r="G7" s="19">
        <v>35400</v>
      </c>
      <c r="H7" s="21" t="s">
        <v>117</v>
      </c>
      <c r="I7" s="23"/>
      <c r="J7" s="23">
        <v>50</v>
      </c>
      <c r="K7" s="22"/>
      <c r="L7" s="23">
        <v>100</v>
      </c>
      <c r="M7" s="23"/>
      <c r="N7" s="23">
        <f>SUM(I7:M7)</f>
        <v>150</v>
      </c>
    </row>
    <row r="8" spans="1:14">
      <c r="A8" s="15" t="s">
        <v>118</v>
      </c>
      <c r="B8" s="48">
        <v>300</v>
      </c>
      <c r="C8" s="17">
        <v>1929</v>
      </c>
      <c r="D8" s="19" t="s">
        <v>149</v>
      </c>
      <c r="E8" s="19">
        <v>5500</v>
      </c>
      <c r="F8" s="19">
        <v>0.17699999999999999</v>
      </c>
      <c r="G8" s="19">
        <v>973.5</v>
      </c>
      <c r="H8" s="21" t="s">
        <v>117</v>
      </c>
      <c r="I8" s="23"/>
      <c r="J8" s="23">
        <v>50</v>
      </c>
      <c r="K8" s="22"/>
      <c r="L8" s="23">
        <v>100</v>
      </c>
      <c r="M8" s="23"/>
      <c r="N8" s="23">
        <f>SUM(I8:M8)</f>
        <v>150</v>
      </c>
    </row>
    <row r="9" spans="1:14" ht="18.75">
      <c r="A9" s="15" t="s">
        <v>172</v>
      </c>
      <c r="B9" s="48">
        <v>500</v>
      </c>
      <c r="C9" s="18" t="s">
        <v>179</v>
      </c>
      <c r="D9" s="19"/>
      <c r="E9" s="19">
        <v>20100</v>
      </c>
      <c r="F9" s="19" t="s">
        <v>173</v>
      </c>
      <c r="G9" s="19"/>
      <c r="H9" s="21"/>
      <c r="I9" s="23"/>
      <c r="J9" s="23"/>
      <c r="K9" s="22"/>
      <c r="L9" s="23">
        <v>100</v>
      </c>
      <c r="M9" s="23">
        <v>150</v>
      </c>
      <c r="N9" s="23">
        <f>SUM(I9:M9)</f>
        <v>250</v>
      </c>
    </row>
    <row r="10" spans="1:14">
      <c r="A10" s="15" t="s">
        <v>174</v>
      </c>
      <c r="B10" s="48">
        <v>90</v>
      </c>
      <c r="C10" s="17"/>
      <c r="D10" s="19"/>
      <c r="E10" s="19">
        <v>7920</v>
      </c>
      <c r="F10" s="19" t="s">
        <v>175</v>
      </c>
      <c r="G10" s="19"/>
      <c r="H10" s="21"/>
      <c r="I10" s="23"/>
      <c r="J10" s="23"/>
      <c r="K10" s="22"/>
      <c r="L10" s="23">
        <v>30</v>
      </c>
      <c r="M10" s="23">
        <v>15</v>
      </c>
      <c r="N10" s="23">
        <f>SUM(I10:M10)</f>
        <v>45</v>
      </c>
    </row>
    <row r="11" spans="1:14">
      <c r="A11" s="15" t="s">
        <v>177</v>
      </c>
      <c r="B11" s="48">
        <v>500</v>
      </c>
      <c r="C11" s="17"/>
      <c r="D11" s="19"/>
      <c r="E11" s="19">
        <v>300000</v>
      </c>
      <c r="F11" s="19" t="s">
        <v>176</v>
      </c>
      <c r="G11" s="19"/>
      <c r="H11" s="21"/>
      <c r="I11" s="23"/>
      <c r="J11" s="23"/>
      <c r="K11" s="22"/>
      <c r="L11" s="23">
        <v>100</v>
      </c>
      <c r="M11" s="23">
        <v>150</v>
      </c>
      <c r="N11" s="23">
        <f>SUM(I11:M11)</f>
        <v>250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B2" sqref="B2"/>
    </sheetView>
  </sheetViews>
  <sheetFormatPr defaultRowHeight="15"/>
  <cols>
    <col min="1" max="1" width="52.85546875" customWidth="1"/>
    <col min="2" max="2" width="11.28515625" bestFit="1" customWidth="1"/>
  </cols>
  <sheetData>
    <row r="1" spans="1:9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121</v>
      </c>
    </row>
    <row r="2" spans="1:9" ht="30">
      <c r="A2" s="15" t="s">
        <v>65</v>
      </c>
      <c r="B2" s="48">
        <v>100</v>
      </c>
      <c r="C2" s="16" t="s">
        <v>66</v>
      </c>
      <c r="D2" s="19" t="s">
        <v>2</v>
      </c>
      <c r="E2" s="19">
        <v>1400</v>
      </c>
      <c r="F2" s="19">
        <v>2.1</v>
      </c>
      <c r="G2" s="19">
        <v>2940</v>
      </c>
      <c r="H2" s="21" t="s">
        <v>67</v>
      </c>
      <c r="I2" s="23">
        <v>100</v>
      </c>
    </row>
    <row r="3" spans="1:9">
      <c r="A3" s="15" t="s">
        <v>100</v>
      </c>
      <c r="B3" s="48">
        <v>10</v>
      </c>
      <c r="C3" s="17">
        <v>44322</v>
      </c>
      <c r="D3" s="19" t="s">
        <v>2</v>
      </c>
      <c r="E3" s="19">
        <v>100</v>
      </c>
      <c r="F3" s="19">
        <v>29</v>
      </c>
      <c r="G3" s="19">
        <v>2900</v>
      </c>
      <c r="H3" s="21" t="s">
        <v>104</v>
      </c>
      <c r="I3" s="23">
        <v>10</v>
      </c>
    </row>
    <row r="4" spans="1:9">
      <c r="A4" s="15" t="s">
        <v>101</v>
      </c>
      <c r="B4" s="48">
        <v>10</v>
      </c>
      <c r="C4" s="17">
        <v>44323</v>
      </c>
      <c r="D4" s="19" t="s">
        <v>2</v>
      </c>
      <c r="E4" s="19">
        <v>150</v>
      </c>
      <c r="F4" s="19">
        <v>29</v>
      </c>
      <c r="G4" s="19">
        <v>4350</v>
      </c>
      <c r="H4" s="21" t="s">
        <v>104</v>
      </c>
      <c r="I4" s="23">
        <v>10</v>
      </c>
    </row>
    <row r="5" spans="1:9">
      <c r="A5" s="15" t="s">
        <v>102</v>
      </c>
      <c r="B5" s="48">
        <v>10</v>
      </c>
      <c r="C5" s="17">
        <v>44324</v>
      </c>
      <c r="D5" s="19" t="s">
        <v>2</v>
      </c>
      <c r="E5" s="19">
        <v>50</v>
      </c>
      <c r="F5" s="19">
        <v>29</v>
      </c>
      <c r="G5" s="19">
        <v>1450</v>
      </c>
      <c r="H5" s="21" t="s">
        <v>104</v>
      </c>
      <c r="I5" s="23">
        <v>10</v>
      </c>
    </row>
    <row r="6" spans="1:9">
      <c r="A6" s="15" t="s">
        <v>33</v>
      </c>
      <c r="B6" s="48">
        <v>10</v>
      </c>
      <c r="C6" s="17">
        <v>44325</v>
      </c>
      <c r="D6" s="19" t="s">
        <v>2</v>
      </c>
      <c r="E6" s="19">
        <v>50</v>
      </c>
      <c r="F6" s="19">
        <v>29</v>
      </c>
      <c r="G6" s="19">
        <v>1450</v>
      </c>
      <c r="H6" s="21" t="s">
        <v>104</v>
      </c>
      <c r="I6" s="23">
        <v>10</v>
      </c>
    </row>
    <row r="7" spans="1:9">
      <c r="A7" s="15" t="s">
        <v>112</v>
      </c>
      <c r="B7" s="48">
        <v>10</v>
      </c>
      <c r="C7" s="17">
        <v>44306</v>
      </c>
      <c r="D7" s="19" t="s">
        <v>2</v>
      </c>
      <c r="E7" s="19">
        <v>75</v>
      </c>
      <c r="F7" s="19">
        <v>29</v>
      </c>
      <c r="G7" s="19">
        <v>2175</v>
      </c>
      <c r="H7" s="21" t="s">
        <v>113</v>
      </c>
      <c r="I7" s="23">
        <v>10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B1" sqref="B1:B1048576"/>
    </sheetView>
  </sheetViews>
  <sheetFormatPr defaultRowHeight="15"/>
  <cols>
    <col min="1" max="1" width="71" customWidth="1"/>
    <col min="2" max="2" width="11.28515625" bestFit="1" customWidth="1"/>
    <col min="3" max="3" width="16.28515625" customWidth="1"/>
    <col min="8" max="8" width="12.5703125" customWidth="1"/>
  </cols>
  <sheetData>
    <row r="1" spans="1:10" ht="22.5">
      <c r="A1" s="8" t="s">
        <v>0</v>
      </c>
      <c r="B1" s="49" t="s">
        <v>248</v>
      </c>
      <c r="C1" s="8" t="s">
        <v>17</v>
      </c>
      <c r="D1" s="8" t="s">
        <v>13</v>
      </c>
      <c r="E1" s="8" t="s">
        <v>14</v>
      </c>
      <c r="F1" s="8" t="s">
        <v>1</v>
      </c>
      <c r="G1" s="8" t="s">
        <v>15</v>
      </c>
      <c r="H1" s="11" t="s">
        <v>16</v>
      </c>
      <c r="I1" s="12" t="s">
        <v>85</v>
      </c>
      <c r="J1" s="12" t="s">
        <v>85</v>
      </c>
    </row>
    <row r="2" spans="1:10">
      <c r="A2" s="3" t="s">
        <v>39</v>
      </c>
      <c r="B2" s="48">
        <v>5</v>
      </c>
      <c r="C2" s="7" t="s">
        <v>40</v>
      </c>
      <c r="D2" s="4" t="s">
        <v>2</v>
      </c>
      <c r="E2" s="4">
        <v>14</v>
      </c>
      <c r="F2" s="4">
        <v>5.5</v>
      </c>
      <c r="G2" s="4">
        <v>77</v>
      </c>
      <c r="H2" s="6" t="s">
        <v>23</v>
      </c>
      <c r="I2" s="4"/>
      <c r="J2" s="4">
        <v>5</v>
      </c>
    </row>
    <row r="3" spans="1:10">
      <c r="A3" s="3" t="s">
        <v>39</v>
      </c>
      <c r="B3" s="48">
        <v>35</v>
      </c>
      <c r="C3" s="56">
        <v>60401</v>
      </c>
      <c r="D3" s="4" t="s">
        <v>2</v>
      </c>
      <c r="E3" s="4">
        <v>75</v>
      </c>
      <c r="F3" s="4">
        <v>5.5</v>
      </c>
      <c r="G3" s="4">
        <v>412.5</v>
      </c>
      <c r="H3" s="6" t="s">
        <v>83</v>
      </c>
      <c r="I3" s="4"/>
      <c r="J3" s="4">
        <v>35</v>
      </c>
    </row>
    <row r="4" spans="1:10">
      <c r="A4" s="3" t="s">
        <v>41</v>
      </c>
      <c r="B4" s="48">
        <v>86</v>
      </c>
      <c r="C4" s="56" t="s">
        <v>42</v>
      </c>
      <c r="D4" s="4" t="s">
        <v>2</v>
      </c>
      <c r="E4" s="4">
        <v>86</v>
      </c>
      <c r="F4" s="4">
        <v>20</v>
      </c>
      <c r="G4" s="4">
        <v>1720</v>
      </c>
      <c r="H4" s="6" t="s">
        <v>83</v>
      </c>
      <c r="I4" s="4">
        <v>86</v>
      </c>
      <c r="J4" s="4"/>
    </row>
    <row r="5" spans="1:10">
      <c r="A5" s="3" t="s">
        <v>33</v>
      </c>
      <c r="B5" s="48">
        <v>42</v>
      </c>
      <c r="C5" s="7" t="s">
        <v>36</v>
      </c>
      <c r="D5" s="4" t="s">
        <v>2</v>
      </c>
      <c r="E5" s="4">
        <v>42</v>
      </c>
      <c r="F5" s="4">
        <v>16</v>
      </c>
      <c r="G5" s="4">
        <v>672</v>
      </c>
      <c r="H5" s="6" t="s">
        <v>23</v>
      </c>
      <c r="I5" s="4">
        <v>42</v>
      </c>
      <c r="J5" s="4"/>
    </row>
    <row r="6" spans="1:10">
      <c r="A6" s="3" t="s">
        <v>33</v>
      </c>
      <c r="B6" s="48">
        <v>87</v>
      </c>
      <c r="C6" s="7" t="s">
        <v>36</v>
      </c>
      <c r="D6" s="4" t="s">
        <v>2</v>
      </c>
      <c r="E6" s="4">
        <v>87</v>
      </c>
      <c r="F6" s="4">
        <v>16</v>
      </c>
      <c r="G6" s="4">
        <v>1392</v>
      </c>
      <c r="H6" s="6" t="s">
        <v>68</v>
      </c>
      <c r="I6" s="4">
        <v>87</v>
      </c>
      <c r="J6" s="4"/>
    </row>
    <row r="7" spans="1:10" ht="30">
      <c r="A7" s="3" t="s">
        <v>6</v>
      </c>
      <c r="B7" s="48">
        <v>10</v>
      </c>
      <c r="C7" s="7" t="s">
        <v>22</v>
      </c>
      <c r="D7" s="4" t="s">
        <v>2</v>
      </c>
      <c r="E7" s="4">
        <v>10</v>
      </c>
      <c r="F7" s="4">
        <v>29</v>
      </c>
      <c r="G7" s="4">
        <v>290</v>
      </c>
      <c r="H7" s="6" t="s">
        <v>23</v>
      </c>
      <c r="I7" s="4">
        <v>10</v>
      </c>
      <c r="J7" s="4"/>
    </row>
    <row r="8" spans="1:10">
      <c r="A8" s="3" t="s">
        <v>26</v>
      </c>
      <c r="B8" s="48">
        <v>45</v>
      </c>
      <c r="C8" s="60" t="s">
        <v>27</v>
      </c>
      <c r="D8" s="4" t="s">
        <v>2</v>
      </c>
      <c r="E8" s="4">
        <v>45</v>
      </c>
      <c r="F8" s="4">
        <v>23</v>
      </c>
      <c r="G8" s="4">
        <v>1035</v>
      </c>
      <c r="H8" s="6" t="s">
        <v>23</v>
      </c>
      <c r="I8" s="4">
        <v>45</v>
      </c>
      <c r="J8" s="4"/>
    </row>
    <row r="9" spans="1:10">
      <c r="A9" s="3" t="s">
        <v>50</v>
      </c>
      <c r="B9" s="48">
        <v>3000</v>
      </c>
      <c r="C9" s="7" t="s">
        <v>51</v>
      </c>
      <c r="D9" s="4" t="s">
        <v>2</v>
      </c>
      <c r="E9" s="4">
        <v>4400</v>
      </c>
      <c r="F9" s="4">
        <v>1.9</v>
      </c>
      <c r="G9" s="4">
        <v>8360</v>
      </c>
      <c r="H9" s="6" t="s">
        <v>67</v>
      </c>
      <c r="I9" s="4"/>
      <c r="J9" s="4">
        <v>3000</v>
      </c>
    </row>
    <row r="10" spans="1:10">
      <c r="A10" s="3" t="s">
        <v>50</v>
      </c>
      <c r="B10" s="48">
        <v>7984</v>
      </c>
      <c r="C10" s="7" t="s">
        <v>51</v>
      </c>
      <c r="D10" s="4" t="s">
        <v>2</v>
      </c>
      <c r="E10" s="4">
        <v>20000</v>
      </c>
      <c r="F10" s="4">
        <v>1.9</v>
      </c>
      <c r="G10" s="4">
        <v>38000</v>
      </c>
      <c r="H10" s="6" t="s">
        <v>70</v>
      </c>
      <c r="I10" s="4">
        <v>7984</v>
      </c>
      <c r="J10" s="4"/>
    </row>
    <row r="11" spans="1:10" ht="30">
      <c r="A11" s="3" t="s">
        <v>65</v>
      </c>
      <c r="B11" s="48">
        <v>16</v>
      </c>
      <c r="C11" s="7" t="s">
        <v>66</v>
      </c>
      <c r="D11" s="4" t="s">
        <v>2</v>
      </c>
      <c r="E11" s="4">
        <v>3600</v>
      </c>
      <c r="F11" s="4">
        <v>2.1</v>
      </c>
      <c r="G11" s="4">
        <v>7560</v>
      </c>
      <c r="H11" s="6" t="s">
        <v>70</v>
      </c>
      <c r="I11" s="4"/>
      <c r="J11" s="4">
        <v>16</v>
      </c>
    </row>
    <row r="12" spans="1:10">
      <c r="A12" s="3" t="s">
        <v>62</v>
      </c>
      <c r="B12" s="48">
        <v>100</v>
      </c>
      <c r="C12" s="7" t="s">
        <v>63</v>
      </c>
      <c r="D12" s="4" t="s">
        <v>2</v>
      </c>
      <c r="E12" s="4">
        <v>150</v>
      </c>
      <c r="F12" s="4">
        <v>28</v>
      </c>
      <c r="G12" s="4">
        <v>4200</v>
      </c>
      <c r="H12" s="6" t="s">
        <v>64</v>
      </c>
      <c r="I12" s="4">
        <v>100</v>
      </c>
      <c r="J12" s="4"/>
    </row>
    <row r="13" spans="1:10">
      <c r="A13" s="3" t="s">
        <v>60</v>
      </c>
      <c r="B13" s="48">
        <v>50</v>
      </c>
      <c r="C13" s="7" t="s">
        <v>61</v>
      </c>
      <c r="D13" s="4" t="s">
        <v>2</v>
      </c>
      <c r="E13" s="4">
        <v>150</v>
      </c>
      <c r="F13" s="4">
        <v>36</v>
      </c>
      <c r="G13" s="4">
        <v>5400</v>
      </c>
      <c r="H13" s="6" t="s">
        <v>64</v>
      </c>
      <c r="I13" s="4">
        <v>50</v>
      </c>
      <c r="J13" s="4"/>
    </row>
    <row r="14" spans="1:10">
      <c r="A14" s="3" t="s">
        <v>57</v>
      </c>
      <c r="B14" s="48">
        <v>200</v>
      </c>
      <c r="C14" s="7" t="s">
        <v>58</v>
      </c>
      <c r="D14" s="4" t="s">
        <v>2</v>
      </c>
      <c r="E14" s="4">
        <v>300</v>
      </c>
      <c r="F14" s="4">
        <v>8</v>
      </c>
      <c r="G14" s="4">
        <v>2400</v>
      </c>
      <c r="H14" s="6" t="s">
        <v>59</v>
      </c>
      <c r="I14" s="4">
        <v>200</v>
      </c>
      <c r="J14" s="4"/>
    </row>
    <row r="15" spans="1:10">
      <c r="A15" s="3" t="s">
        <v>52</v>
      </c>
      <c r="B15" s="48">
        <v>50</v>
      </c>
      <c r="C15" s="7" t="s">
        <v>53</v>
      </c>
      <c r="D15" s="4" t="s">
        <v>2</v>
      </c>
      <c r="E15" s="4">
        <v>156</v>
      </c>
      <c r="F15" s="4">
        <v>14.95</v>
      </c>
      <c r="G15" s="4">
        <v>2332.1999999999998</v>
      </c>
      <c r="H15" s="6" t="s">
        <v>54</v>
      </c>
      <c r="I15" s="4"/>
      <c r="J15" s="61">
        <v>50</v>
      </c>
    </row>
    <row r="16" spans="1:10">
      <c r="A16" s="3" t="s">
        <v>55</v>
      </c>
      <c r="B16" s="48">
        <v>200</v>
      </c>
      <c r="C16" s="7" t="s">
        <v>56</v>
      </c>
      <c r="D16" s="4" t="s">
        <v>2</v>
      </c>
      <c r="E16" s="4">
        <v>300</v>
      </c>
      <c r="F16" s="4">
        <v>30</v>
      </c>
      <c r="G16" s="4">
        <v>9000</v>
      </c>
      <c r="H16" s="6" t="s">
        <v>59</v>
      </c>
      <c r="I16" s="4">
        <v>200</v>
      </c>
      <c r="J16" s="4"/>
    </row>
    <row r="17" spans="1:10">
      <c r="A17" s="3" t="s">
        <v>3</v>
      </c>
      <c r="B17" s="48">
        <v>40000</v>
      </c>
      <c r="C17" s="7" t="s">
        <v>18</v>
      </c>
      <c r="D17" s="4" t="s">
        <v>4</v>
      </c>
      <c r="E17" s="4">
        <v>150000</v>
      </c>
      <c r="F17" s="4">
        <v>0.19</v>
      </c>
      <c r="G17" s="4">
        <v>28500</v>
      </c>
      <c r="H17" s="6" t="s">
        <v>25</v>
      </c>
      <c r="I17" s="50">
        <v>20000</v>
      </c>
      <c r="J17" s="50">
        <v>20000</v>
      </c>
    </row>
    <row r="18" spans="1:10">
      <c r="A18" s="3" t="s">
        <v>76</v>
      </c>
      <c r="B18" s="48">
        <v>800</v>
      </c>
      <c r="C18" s="7" t="s">
        <v>77</v>
      </c>
      <c r="D18" s="4" t="s">
        <v>2</v>
      </c>
      <c r="E18" s="4">
        <v>100000</v>
      </c>
      <c r="F18" s="4">
        <v>8.5000000000000006E-2</v>
      </c>
      <c r="G18" s="4">
        <v>8500</v>
      </c>
      <c r="H18" s="6" t="s">
        <v>78</v>
      </c>
      <c r="I18" s="4"/>
      <c r="J18" s="4">
        <v>800</v>
      </c>
    </row>
    <row r="19" spans="1:10">
      <c r="A19" s="3" t="s">
        <v>19</v>
      </c>
      <c r="B19" s="48">
        <v>99200</v>
      </c>
      <c r="C19" s="7" t="s">
        <v>20</v>
      </c>
      <c r="D19" s="4" t="s">
        <v>2</v>
      </c>
      <c r="E19" s="4">
        <v>100000</v>
      </c>
      <c r="F19" s="4">
        <v>0.1</v>
      </c>
      <c r="G19" s="4">
        <v>10000</v>
      </c>
      <c r="H19" s="6" t="s">
        <v>24</v>
      </c>
      <c r="I19" s="4">
        <v>99200</v>
      </c>
      <c r="J19" s="2"/>
    </row>
    <row r="20" spans="1:10">
      <c r="A20" s="3" t="s">
        <v>125</v>
      </c>
      <c r="B20" s="48">
        <v>30000</v>
      </c>
      <c r="C20" s="56">
        <v>6076</v>
      </c>
      <c r="D20" s="4" t="s">
        <v>2</v>
      </c>
      <c r="E20" s="4">
        <v>50000</v>
      </c>
      <c r="F20" s="4">
        <v>0.06</v>
      </c>
      <c r="G20" s="4">
        <v>3000</v>
      </c>
      <c r="H20" s="6" t="s">
        <v>126</v>
      </c>
      <c r="I20" s="4"/>
      <c r="J20" s="4">
        <v>30000</v>
      </c>
    </row>
    <row r="21" spans="1:10">
      <c r="A21" s="3" t="s">
        <v>92</v>
      </c>
      <c r="B21" s="48">
        <v>8</v>
      </c>
      <c r="C21" s="62" t="s">
        <v>93</v>
      </c>
      <c r="D21" s="4" t="s">
        <v>2</v>
      </c>
      <c r="E21" s="4">
        <v>450</v>
      </c>
      <c r="F21" s="4">
        <v>29</v>
      </c>
      <c r="G21" s="4">
        <v>13050</v>
      </c>
      <c r="H21" s="6" t="s">
        <v>105</v>
      </c>
      <c r="I21" s="4"/>
      <c r="J21" s="2">
        <v>8</v>
      </c>
    </row>
    <row r="22" spans="1:10">
      <c r="A22" s="3" t="s">
        <v>94</v>
      </c>
      <c r="B22" s="48">
        <v>8</v>
      </c>
      <c r="C22" s="62" t="s">
        <v>95</v>
      </c>
      <c r="D22" s="4" t="s">
        <v>2</v>
      </c>
      <c r="E22" s="4">
        <v>450</v>
      </c>
      <c r="F22" s="4">
        <v>29</v>
      </c>
      <c r="G22" s="4">
        <v>13050</v>
      </c>
      <c r="H22" s="6" t="s">
        <v>105</v>
      </c>
      <c r="I22" s="4"/>
      <c r="J22" s="2">
        <v>8</v>
      </c>
    </row>
    <row r="23" spans="1:10">
      <c r="A23" s="3" t="s">
        <v>114</v>
      </c>
      <c r="B23" s="48">
        <v>16</v>
      </c>
      <c r="C23" s="56">
        <v>1924</v>
      </c>
      <c r="D23" s="4" t="s">
        <v>4</v>
      </c>
      <c r="E23" s="4">
        <v>150000</v>
      </c>
      <c r="F23" s="4">
        <v>0.17699999999999999</v>
      </c>
      <c r="G23" s="4">
        <v>26550</v>
      </c>
      <c r="H23" s="6" t="s">
        <v>117</v>
      </c>
      <c r="I23" s="4"/>
      <c r="J23" s="2">
        <v>16</v>
      </c>
    </row>
    <row r="24" spans="1:10">
      <c r="A24" s="3" t="s">
        <v>118</v>
      </c>
      <c r="B24" s="48">
        <v>16</v>
      </c>
      <c r="C24" s="56"/>
      <c r="D24" s="4"/>
      <c r="E24" s="4">
        <v>25000</v>
      </c>
      <c r="F24" s="4"/>
      <c r="G24" s="4"/>
      <c r="H24" s="6"/>
      <c r="I24" s="4"/>
      <c r="J24" s="2">
        <v>16</v>
      </c>
    </row>
    <row r="25" spans="1:10">
      <c r="A25" s="3" t="s">
        <v>108</v>
      </c>
      <c r="B25" s="48">
        <v>32</v>
      </c>
      <c r="C25" s="56" t="s">
        <v>109</v>
      </c>
      <c r="D25" s="4" t="s">
        <v>2</v>
      </c>
      <c r="E25" s="4">
        <v>2980</v>
      </c>
      <c r="F25" s="4">
        <v>2.9</v>
      </c>
      <c r="G25" s="4">
        <v>8642</v>
      </c>
      <c r="H25" s="6" t="s">
        <v>110</v>
      </c>
      <c r="I25" s="4"/>
      <c r="J25" s="2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B1" sqref="B1:B1048576"/>
    </sheetView>
  </sheetViews>
  <sheetFormatPr defaultRowHeight="15"/>
  <cols>
    <col min="1" max="1" width="43.7109375" customWidth="1"/>
    <col min="2" max="2" width="10" customWidth="1"/>
    <col min="8" max="8" width="11" bestFit="1" customWidth="1"/>
  </cols>
  <sheetData>
    <row r="1" spans="1:10" ht="36" customHeight="1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67" t="s">
        <v>12</v>
      </c>
      <c r="J1" s="13" t="s">
        <v>209</v>
      </c>
    </row>
    <row r="2" spans="1:10" ht="30">
      <c r="A2" s="15" t="s">
        <v>43</v>
      </c>
      <c r="B2" s="48">
        <v>50</v>
      </c>
      <c r="C2" s="17">
        <v>60590</v>
      </c>
      <c r="D2" s="19" t="s">
        <v>2</v>
      </c>
      <c r="E2" s="19">
        <v>57</v>
      </c>
      <c r="F2" s="19">
        <v>5.5</v>
      </c>
      <c r="G2" s="19">
        <v>313.5</v>
      </c>
      <c r="H2" s="21" t="s">
        <v>83</v>
      </c>
      <c r="I2" s="4">
        <v>50</v>
      </c>
      <c r="J2" s="23"/>
    </row>
    <row r="3" spans="1:10" ht="30">
      <c r="A3" s="15" t="s">
        <v>29</v>
      </c>
      <c r="B3" s="48">
        <v>13</v>
      </c>
      <c r="C3" s="16" t="s">
        <v>30</v>
      </c>
      <c r="D3" s="19" t="s">
        <v>31</v>
      </c>
      <c r="E3" s="19">
        <v>13</v>
      </c>
      <c r="F3" s="19">
        <v>24</v>
      </c>
      <c r="G3" s="19">
        <v>312</v>
      </c>
      <c r="H3" s="21" t="s">
        <v>23</v>
      </c>
      <c r="I3" s="4">
        <v>13</v>
      </c>
      <c r="J3" s="23"/>
    </row>
    <row r="4" spans="1:10" ht="30">
      <c r="A4" s="15" t="s">
        <v>8</v>
      </c>
      <c r="B4" s="48">
        <v>17</v>
      </c>
      <c r="C4" s="16" t="s">
        <v>28</v>
      </c>
      <c r="D4" s="19" t="s">
        <v>2</v>
      </c>
      <c r="E4" s="19">
        <v>17</v>
      </c>
      <c r="F4" s="19">
        <v>22</v>
      </c>
      <c r="G4" s="19">
        <v>374</v>
      </c>
      <c r="H4" s="21" t="s">
        <v>23</v>
      </c>
      <c r="I4" s="4">
        <v>17</v>
      </c>
      <c r="J4" s="23"/>
    </row>
    <row r="5" spans="1:10" ht="30">
      <c r="A5" s="15" t="s">
        <v>79</v>
      </c>
      <c r="B5" s="48">
        <v>20</v>
      </c>
      <c r="C5" s="16" t="s">
        <v>80</v>
      </c>
      <c r="D5" s="19" t="s">
        <v>2</v>
      </c>
      <c r="E5" s="19">
        <v>20</v>
      </c>
      <c r="F5" s="19">
        <v>22</v>
      </c>
      <c r="G5" s="19">
        <v>440</v>
      </c>
      <c r="H5" s="21" t="s">
        <v>83</v>
      </c>
      <c r="I5" s="4">
        <v>20</v>
      </c>
      <c r="J5" s="23"/>
    </row>
    <row r="6" spans="1:10" ht="30">
      <c r="A6" s="15" t="s">
        <v>50</v>
      </c>
      <c r="B6" s="48">
        <v>4000</v>
      </c>
      <c r="C6" s="16" t="s">
        <v>51</v>
      </c>
      <c r="D6" s="19" t="s">
        <v>2</v>
      </c>
      <c r="E6" s="19">
        <v>20000</v>
      </c>
      <c r="F6" s="19">
        <v>1.9</v>
      </c>
      <c r="G6" s="19">
        <v>38000</v>
      </c>
      <c r="H6" s="21" t="s">
        <v>70</v>
      </c>
      <c r="I6" s="4">
        <v>4000</v>
      </c>
      <c r="J6" s="23"/>
    </row>
    <row r="7" spans="1:10" ht="30">
      <c r="A7" s="15" t="s">
        <v>52</v>
      </c>
      <c r="B7" s="48">
        <v>30</v>
      </c>
      <c r="C7" s="16" t="s">
        <v>53</v>
      </c>
      <c r="D7" s="19" t="s">
        <v>2</v>
      </c>
      <c r="E7" s="19">
        <v>156</v>
      </c>
      <c r="F7" s="19">
        <v>14.95</v>
      </c>
      <c r="G7" s="19">
        <v>2332.1999999999998</v>
      </c>
      <c r="H7" s="21" t="s">
        <v>54</v>
      </c>
      <c r="I7" s="4">
        <v>30</v>
      </c>
      <c r="J7" s="23"/>
    </row>
    <row r="8" spans="1:10" ht="30">
      <c r="A8" s="15" t="s">
        <v>3</v>
      </c>
      <c r="B8" s="48">
        <v>20000</v>
      </c>
      <c r="C8" s="16" t="s">
        <v>18</v>
      </c>
      <c r="D8" s="19" t="s">
        <v>4</v>
      </c>
      <c r="E8" s="19">
        <v>150000</v>
      </c>
      <c r="F8" s="19">
        <v>0.19</v>
      </c>
      <c r="G8" s="19">
        <v>28500</v>
      </c>
      <c r="H8" s="21" t="s">
        <v>25</v>
      </c>
      <c r="I8" s="50">
        <v>20000</v>
      </c>
      <c r="J8" s="23"/>
    </row>
    <row r="9" spans="1:10">
      <c r="A9" s="15" t="s">
        <v>73</v>
      </c>
      <c r="B9" s="48">
        <v>120000</v>
      </c>
      <c r="C9" s="16" t="s">
        <v>74</v>
      </c>
      <c r="D9" s="19" t="s">
        <v>2</v>
      </c>
      <c r="E9" s="19">
        <v>200000</v>
      </c>
      <c r="F9" s="19">
        <v>0.09</v>
      </c>
      <c r="G9" s="19">
        <v>18000</v>
      </c>
      <c r="H9" s="21" t="s">
        <v>75</v>
      </c>
      <c r="I9" s="4">
        <v>90000</v>
      </c>
      <c r="J9" s="23">
        <v>30000</v>
      </c>
    </row>
    <row r="10" spans="1:10" ht="30">
      <c r="A10" s="15" t="s">
        <v>114</v>
      </c>
      <c r="B10" s="48">
        <v>50000</v>
      </c>
      <c r="C10" s="17">
        <v>1924</v>
      </c>
      <c r="D10" s="19" t="s">
        <v>4</v>
      </c>
      <c r="E10" s="19">
        <v>150000</v>
      </c>
      <c r="F10" s="19">
        <v>0.17699999999999999</v>
      </c>
      <c r="G10" s="19">
        <v>26550</v>
      </c>
      <c r="H10" s="21" t="s">
        <v>117</v>
      </c>
      <c r="I10" s="4"/>
      <c r="J10" s="23">
        <v>50000</v>
      </c>
    </row>
    <row r="11" spans="1:10">
      <c r="A11" s="15" t="s">
        <v>165</v>
      </c>
      <c r="B11" s="48">
        <v>3000</v>
      </c>
      <c r="C11" s="17">
        <v>1974</v>
      </c>
      <c r="D11" s="19" t="s">
        <v>2</v>
      </c>
      <c r="E11" s="19">
        <v>10000</v>
      </c>
      <c r="F11" s="19">
        <v>1.1000000000000001</v>
      </c>
      <c r="G11" s="19">
        <v>1100</v>
      </c>
      <c r="H11" s="21" t="s">
        <v>164</v>
      </c>
      <c r="I11" s="4"/>
      <c r="J11" s="23">
        <v>3000</v>
      </c>
    </row>
    <row r="12" spans="1:10">
      <c r="A12" s="15" t="s">
        <v>181</v>
      </c>
      <c r="B12" s="48">
        <v>3000</v>
      </c>
      <c r="C12" s="17"/>
      <c r="D12" s="19"/>
      <c r="E12" s="19">
        <v>21000</v>
      </c>
      <c r="F12" s="19"/>
      <c r="G12" s="19"/>
      <c r="H12" s="21"/>
      <c r="I12" s="4"/>
      <c r="J12" s="23">
        <v>3000</v>
      </c>
    </row>
    <row r="13" spans="1:10">
      <c r="A13" s="15" t="s">
        <v>235</v>
      </c>
      <c r="B13" s="48">
        <v>3000</v>
      </c>
      <c r="C13" s="17"/>
      <c r="D13" s="19"/>
      <c r="E13" s="19">
        <v>40000</v>
      </c>
      <c r="F13" s="19"/>
      <c r="G13" s="19"/>
      <c r="H13" s="21"/>
      <c r="I13" s="4"/>
      <c r="J13" s="23">
        <v>3000</v>
      </c>
    </row>
    <row r="14" spans="1:10" ht="18.75">
      <c r="A14" s="15" t="s">
        <v>172</v>
      </c>
      <c r="B14" s="48">
        <v>500</v>
      </c>
      <c r="C14" s="18" t="s">
        <v>179</v>
      </c>
      <c r="D14" s="19"/>
      <c r="E14" s="19">
        <v>20100</v>
      </c>
      <c r="F14" s="19" t="s">
        <v>173</v>
      </c>
      <c r="G14" s="19"/>
      <c r="H14" s="21"/>
      <c r="I14" s="4"/>
      <c r="J14" s="23">
        <v>500</v>
      </c>
    </row>
    <row r="15" spans="1:10">
      <c r="A15" s="15" t="s">
        <v>174</v>
      </c>
      <c r="B15" s="48">
        <v>1100</v>
      </c>
      <c r="C15" s="17"/>
      <c r="D15" s="19"/>
      <c r="E15" s="19">
        <v>7920</v>
      </c>
      <c r="F15" s="19" t="s">
        <v>175</v>
      </c>
      <c r="G15" s="19"/>
      <c r="H15" s="21"/>
      <c r="I15" s="4"/>
      <c r="J15" s="23">
        <v>1100</v>
      </c>
    </row>
    <row r="16" spans="1:10">
      <c r="A16" s="15" t="s">
        <v>177</v>
      </c>
      <c r="B16" s="48">
        <v>3000</v>
      </c>
      <c r="C16" s="17"/>
      <c r="D16" s="19"/>
      <c r="E16" s="19">
        <v>300000</v>
      </c>
      <c r="F16" s="19" t="s">
        <v>176</v>
      </c>
      <c r="G16" s="19"/>
      <c r="H16" s="21"/>
      <c r="I16" s="4"/>
      <c r="J16" s="23">
        <v>3000</v>
      </c>
    </row>
    <row r="17" spans="1:10">
      <c r="A17" s="15" t="s">
        <v>207</v>
      </c>
      <c r="B17" s="48">
        <v>500</v>
      </c>
      <c r="C17" s="17"/>
      <c r="D17" s="19"/>
      <c r="E17" s="19">
        <v>4000</v>
      </c>
      <c r="F17" s="19"/>
      <c r="G17" s="19"/>
      <c r="H17" s="21"/>
      <c r="I17" s="4"/>
      <c r="J17" s="23">
        <v>500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B1" sqref="B1:B1048576"/>
    </sheetView>
  </sheetViews>
  <sheetFormatPr defaultRowHeight="15"/>
  <cols>
    <col min="1" max="1" width="42.7109375" customWidth="1"/>
    <col min="2" max="2" width="11.28515625" bestFit="1" customWidth="1"/>
    <col min="8" max="8" width="11" bestFit="1" customWidth="1"/>
  </cols>
  <sheetData>
    <row r="1" spans="1:9" ht="34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222</v>
      </c>
    </row>
    <row r="2" spans="1:9" ht="30">
      <c r="A2" s="15" t="s">
        <v>76</v>
      </c>
      <c r="B2" s="48">
        <v>15000</v>
      </c>
      <c r="C2" s="16" t="s">
        <v>77</v>
      </c>
      <c r="D2" s="19" t="s">
        <v>2</v>
      </c>
      <c r="E2" s="19">
        <v>100000</v>
      </c>
      <c r="F2" s="19">
        <v>8.5000000000000006E-2</v>
      </c>
      <c r="G2" s="19">
        <v>8500</v>
      </c>
      <c r="H2" s="21" t="s">
        <v>78</v>
      </c>
      <c r="I2" s="23">
        <v>15000</v>
      </c>
    </row>
    <row r="3" spans="1:9" ht="30">
      <c r="A3" s="15" t="s">
        <v>114</v>
      </c>
      <c r="B3" s="48">
        <v>9000</v>
      </c>
      <c r="C3" s="17">
        <v>1924</v>
      </c>
      <c r="D3" s="19" t="s">
        <v>4</v>
      </c>
      <c r="E3" s="19">
        <v>150000</v>
      </c>
      <c r="F3" s="19">
        <v>0.17699999999999999</v>
      </c>
      <c r="G3" s="19">
        <v>26550</v>
      </c>
      <c r="H3" s="21" t="s">
        <v>117</v>
      </c>
      <c r="I3" s="23">
        <v>9000</v>
      </c>
    </row>
    <row r="4" spans="1:9">
      <c r="A4" s="15" t="s">
        <v>165</v>
      </c>
      <c r="B4" s="48">
        <v>2500</v>
      </c>
      <c r="C4" s="17"/>
      <c r="D4" s="19"/>
      <c r="E4" s="19">
        <v>21000</v>
      </c>
      <c r="F4" s="19"/>
      <c r="G4" s="19"/>
      <c r="H4" s="21"/>
      <c r="I4" s="23">
        <v>2500</v>
      </c>
    </row>
    <row r="5" spans="1:9">
      <c r="A5" s="15" t="s">
        <v>181</v>
      </c>
      <c r="B5" s="48">
        <v>2000</v>
      </c>
      <c r="C5" s="17"/>
      <c r="D5" s="19"/>
      <c r="E5" s="19">
        <v>21000</v>
      </c>
      <c r="F5" s="19"/>
      <c r="G5" s="19"/>
      <c r="H5" s="21"/>
      <c r="I5" s="23">
        <v>2000</v>
      </c>
    </row>
    <row r="6" spans="1:9">
      <c r="A6" s="15" t="s">
        <v>235</v>
      </c>
      <c r="B6" s="48">
        <v>5000</v>
      </c>
      <c r="C6" s="17"/>
      <c r="D6" s="19"/>
      <c r="E6" s="19">
        <v>40000</v>
      </c>
      <c r="F6" s="19"/>
      <c r="G6" s="19"/>
      <c r="H6" s="21"/>
      <c r="I6" s="23">
        <v>5000</v>
      </c>
    </row>
    <row r="7" spans="1:9" ht="18.75">
      <c r="A7" s="15" t="s">
        <v>172</v>
      </c>
      <c r="B7" s="48">
        <v>2000</v>
      </c>
      <c r="C7" s="18" t="s">
        <v>179</v>
      </c>
      <c r="D7" s="19"/>
      <c r="E7" s="19">
        <v>20100</v>
      </c>
      <c r="F7" s="19" t="s">
        <v>173</v>
      </c>
      <c r="G7" s="19"/>
      <c r="H7" s="21"/>
      <c r="I7" s="23">
        <v>2000</v>
      </c>
    </row>
    <row r="8" spans="1:9">
      <c r="A8" s="15" t="s">
        <v>174</v>
      </c>
      <c r="B8" s="48">
        <v>500</v>
      </c>
      <c r="C8" s="17"/>
      <c r="D8" s="19"/>
      <c r="E8" s="19">
        <v>7920</v>
      </c>
      <c r="F8" s="19" t="s">
        <v>175</v>
      </c>
      <c r="G8" s="19"/>
      <c r="H8" s="21"/>
      <c r="I8" s="23">
        <v>500</v>
      </c>
    </row>
    <row r="9" spans="1:9">
      <c r="A9" s="15" t="s">
        <v>177</v>
      </c>
      <c r="B9" s="48">
        <v>12000</v>
      </c>
      <c r="C9" s="17"/>
      <c r="D9" s="19"/>
      <c r="E9" s="19">
        <v>300000</v>
      </c>
      <c r="F9" s="19" t="s">
        <v>176</v>
      </c>
      <c r="G9" s="19"/>
      <c r="H9" s="21"/>
      <c r="I9" s="23">
        <v>12000</v>
      </c>
    </row>
    <row r="10" spans="1:9">
      <c r="A10" s="15" t="s">
        <v>207</v>
      </c>
      <c r="B10" s="48">
        <v>500</v>
      </c>
      <c r="C10" s="17"/>
      <c r="D10" s="19"/>
      <c r="E10" s="19">
        <v>4000</v>
      </c>
      <c r="F10" s="19"/>
      <c r="G10" s="19"/>
      <c r="H10" s="21"/>
      <c r="I10" s="23">
        <v>500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B1" sqref="B1:B1048576"/>
    </sheetView>
  </sheetViews>
  <sheetFormatPr defaultRowHeight="15"/>
  <cols>
    <col min="1" max="1" width="52.7109375" customWidth="1"/>
    <col min="2" max="2" width="11.28515625" style="44" bestFit="1" customWidth="1"/>
  </cols>
  <sheetData>
    <row r="1" spans="1:9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214</v>
      </c>
    </row>
    <row r="2" spans="1:9">
      <c r="A2" s="15" t="s">
        <v>115</v>
      </c>
      <c r="B2" s="48">
        <v>50</v>
      </c>
      <c r="C2" s="17">
        <v>1925</v>
      </c>
      <c r="D2" s="19" t="s">
        <v>116</v>
      </c>
      <c r="E2" s="19">
        <v>200000</v>
      </c>
      <c r="F2" s="19">
        <v>0.17699999999999999</v>
      </c>
      <c r="G2" s="19">
        <v>35400</v>
      </c>
      <c r="H2" s="21" t="s">
        <v>117</v>
      </c>
      <c r="I2" s="23">
        <v>50</v>
      </c>
    </row>
    <row r="3" spans="1:9">
      <c r="A3" s="15" t="s">
        <v>181</v>
      </c>
      <c r="B3" s="48">
        <v>50</v>
      </c>
      <c r="C3" s="17"/>
      <c r="D3" s="19"/>
      <c r="E3" s="19">
        <v>21000</v>
      </c>
      <c r="F3" s="19"/>
      <c r="G3" s="19"/>
      <c r="H3" s="21"/>
      <c r="I3" s="23">
        <v>50</v>
      </c>
    </row>
    <row r="4" spans="1:9" ht="18.75">
      <c r="A4" s="15" t="s">
        <v>172</v>
      </c>
      <c r="B4" s="48">
        <v>50</v>
      </c>
      <c r="C4" s="18" t="s">
        <v>179</v>
      </c>
      <c r="D4" s="19"/>
      <c r="E4" s="19">
        <v>20100</v>
      </c>
      <c r="F4" s="19" t="s">
        <v>173</v>
      </c>
      <c r="G4" s="19"/>
      <c r="H4" s="21"/>
      <c r="I4" s="23">
        <v>50</v>
      </c>
    </row>
    <row r="5" spans="1:9">
      <c r="A5" s="15" t="s">
        <v>174</v>
      </c>
      <c r="B5" s="48">
        <v>25</v>
      </c>
      <c r="C5" s="17"/>
      <c r="D5" s="19"/>
      <c r="E5" s="19">
        <v>7920</v>
      </c>
      <c r="F5" s="19" t="s">
        <v>175</v>
      </c>
      <c r="G5" s="19"/>
      <c r="H5" s="21"/>
      <c r="I5" s="23">
        <v>25</v>
      </c>
    </row>
    <row r="6" spans="1:9">
      <c r="A6" s="15" t="s">
        <v>177</v>
      </c>
      <c r="B6" s="48">
        <v>50</v>
      </c>
      <c r="C6" s="17"/>
      <c r="D6" s="19"/>
      <c r="E6" s="19">
        <v>300000</v>
      </c>
      <c r="F6" s="19" t="s">
        <v>176</v>
      </c>
      <c r="G6" s="19"/>
      <c r="H6" s="21"/>
      <c r="I6" s="23">
        <v>50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B1" sqref="B1:B1048576"/>
    </sheetView>
  </sheetViews>
  <sheetFormatPr defaultRowHeight="15"/>
  <cols>
    <col min="1" max="1" width="65.140625" customWidth="1"/>
    <col min="2" max="2" width="11.28515625" bestFit="1" customWidth="1"/>
  </cols>
  <sheetData>
    <row r="1" spans="1:9" ht="67.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31" t="s">
        <v>130</v>
      </c>
    </row>
    <row r="2" spans="1:9" ht="30">
      <c r="A2" s="15" t="s">
        <v>65</v>
      </c>
      <c r="B2" s="48">
        <v>20</v>
      </c>
      <c r="C2" s="16" t="s">
        <v>66</v>
      </c>
      <c r="D2" s="19" t="s">
        <v>2</v>
      </c>
      <c r="E2" s="19">
        <v>3600</v>
      </c>
      <c r="F2" s="19">
        <v>2.1</v>
      </c>
      <c r="G2" s="19">
        <v>7560</v>
      </c>
      <c r="H2" s="21" t="s">
        <v>70</v>
      </c>
      <c r="I2" s="23">
        <v>20</v>
      </c>
    </row>
    <row r="3" spans="1:9">
      <c r="A3" s="15" t="s">
        <v>60</v>
      </c>
      <c r="B3" s="48">
        <v>2</v>
      </c>
      <c r="C3" s="16" t="s">
        <v>61</v>
      </c>
      <c r="D3" s="19" t="s">
        <v>2</v>
      </c>
      <c r="E3" s="19">
        <v>150</v>
      </c>
      <c r="F3" s="19">
        <v>36</v>
      </c>
      <c r="G3" s="19">
        <v>5400</v>
      </c>
      <c r="H3" s="21" t="s">
        <v>64</v>
      </c>
      <c r="I3" s="23">
        <v>2</v>
      </c>
    </row>
    <row r="4" spans="1:9">
      <c r="A4" s="15" t="s">
        <v>52</v>
      </c>
      <c r="B4" s="48">
        <v>1</v>
      </c>
      <c r="C4" s="16" t="s">
        <v>53</v>
      </c>
      <c r="D4" s="19" t="s">
        <v>2</v>
      </c>
      <c r="E4" s="19">
        <v>156</v>
      </c>
      <c r="F4" s="19">
        <v>14.95</v>
      </c>
      <c r="G4" s="19">
        <v>2332.1999999999998</v>
      </c>
      <c r="H4" s="21" t="s">
        <v>54</v>
      </c>
      <c r="I4" s="23">
        <v>1</v>
      </c>
    </row>
    <row r="5" spans="1:9">
      <c r="A5" s="15" t="s">
        <v>3</v>
      </c>
      <c r="B5" s="48">
        <v>50</v>
      </c>
      <c r="C5" s="16" t="s">
        <v>18</v>
      </c>
      <c r="D5" s="19" t="s">
        <v>4</v>
      </c>
      <c r="E5" s="19">
        <v>150000</v>
      </c>
      <c r="F5" s="19">
        <v>0.19</v>
      </c>
      <c r="G5" s="19">
        <v>28500</v>
      </c>
      <c r="H5" s="21" t="s">
        <v>25</v>
      </c>
      <c r="I5" s="23">
        <v>50</v>
      </c>
    </row>
    <row r="6" spans="1:9">
      <c r="A6" s="15" t="s">
        <v>19</v>
      </c>
      <c r="B6" s="48">
        <v>50</v>
      </c>
      <c r="C6" s="16" t="s">
        <v>20</v>
      </c>
      <c r="D6" s="19" t="s">
        <v>2</v>
      </c>
      <c r="E6" s="19">
        <v>100000</v>
      </c>
      <c r="F6" s="19">
        <v>0.1</v>
      </c>
      <c r="G6" s="19">
        <v>10000</v>
      </c>
      <c r="H6" s="21" t="s">
        <v>24</v>
      </c>
      <c r="I6" s="23">
        <v>50</v>
      </c>
    </row>
    <row r="7" spans="1:9">
      <c r="A7" s="15" t="s">
        <v>92</v>
      </c>
      <c r="B7" s="48">
        <v>5</v>
      </c>
      <c r="C7" s="29" t="s">
        <v>93</v>
      </c>
      <c r="D7" s="19" t="s">
        <v>2</v>
      </c>
      <c r="E7" s="19">
        <v>450</v>
      </c>
      <c r="F7" s="19">
        <v>29</v>
      </c>
      <c r="G7" s="19">
        <v>13050</v>
      </c>
      <c r="H7" s="21" t="s">
        <v>105</v>
      </c>
      <c r="I7" s="23">
        <v>5</v>
      </c>
    </row>
    <row r="8" spans="1:9">
      <c r="A8" s="15" t="s">
        <v>108</v>
      </c>
      <c r="B8" s="48">
        <v>10</v>
      </c>
      <c r="C8" s="17" t="s">
        <v>109</v>
      </c>
      <c r="D8" s="19" t="s">
        <v>2</v>
      </c>
      <c r="E8" s="19">
        <v>2980</v>
      </c>
      <c r="F8" s="19">
        <v>2.9</v>
      </c>
      <c r="G8" s="19">
        <v>8642</v>
      </c>
      <c r="H8" s="21" t="s">
        <v>110</v>
      </c>
      <c r="I8" s="23">
        <v>10</v>
      </c>
    </row>
  </sheetData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B1" sqref="B1:B1048576"/>
    </sheetView>
  </sheetViews>
  <sheetFormatPr defaultRowHeight="15"/>
  <cols>
    <col min="1" max="1" width="61.42578125" customWidth="1"/>
    <col min="2" max="2" width="11.28515625" bestFit="1" customWidth="1"/>
    <col min="8" max="8" width="11" bestFit="1" customWidth="1"/>
  </cols>
  <sheetData>
    <row r="1" spans="1:14" ht="57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31" t="s">
        <v>147</v>
      </c>
      <c r="J1" s="31" t="s">
        <v>135</v>
      </c>
      <c r="K1" s="22" t="s">
        <v>131</v>
      </c>
      <c r="L1" s="22" t="s">
        <v>129</v>
      </c>
      <c r="M1" s="22" t="s">
        <v>215</v>
      </c>
      <c r="N1" s="22" t="s">
        <v>228</v>
      </c>
    </row>
    <row r="2" spans="1:14">
      <c r="A2" s="15" t="s">
        <v>41</v>
      </c>
      <c r="B2" s="48">
        <v>61</v>
      </c>
      <c r="C2" s="16" t="s">
        <v>42</v>
      </c>
      <c r="D2" s="19" t="s">
        <v>2</v>
      </c>
      <c r="E2" s="19">
        <v>82</v>
      </c>
      <c r="F2" s="19">
        <v>20</v>
      </c>
      <c r="G2" s="19">
        <v>1640</v>
      </c>
      <c r="H2" s="21" t="s">
        <v>23</v>
      </c>
      <c r="I2" s="23"/>
      <c r="J2" s="23"/>
      <c r="K2" s="23">
        <v>61</v>
      </c>
      <c r="L2" s="23"/>
      <c r="M2" s="23"/>
      <c r="N2" s="23"/>
    </row>
    <row r="3" spans="1:14">
      <c r="A3" s="15" t="s">
        <v>45</v>
      </c>
      <c r="B3" s="48">
        <v>39</v>
      </c>
      <c r="C3" s="17" t="s">
        <v>46</v>
      </c>
      <c r="D3" s="19" t="s">
        <v>2</v>
      </c>
      <c r="E3" s="19">
        <v>159</v>
      </c>
      <c r="F3" s="19">
        <v>8.5</v>
      </c>
      <c r="G3" s="19">
        <v>1351.5</v>
      </c>
      <c r="H3" s="21" t="s">
        <v>83</v>
      </c>
      <c r="I3" s="23"/>
      <c r="J3" s="23"/>
      <c r="K3" s="23">
        <v>39</v>
      </c>
      <c r="L3" s="23"/>
      <c r="M3" s="23"/>
      <c r="N3" s="23"/>
    </row>
    <row r="4" spans="1:14">
      <c r="A4" s="15" t="s">
        <v>47</v>
      </c>
      <c r="B4" s="48">
        <v>50</v>
      </c>
      <c r="C4" s="16" t="s">
        <v>48</v>
      </c>
      <c r="D4" s="19" t="s">
        <v>2</v>
      </c>
      <c r="E4" s="19">
        <v>1770</v>
      </c>
      <c r="F4" s="19">
        <v>2.6</v>
      </c>
      <c r="G4" s="19">
        <v>4602</v>
      </c>
      <c r="H4" s="21" t="s">
        <v>67</v>
      </c>
      <c r="I4" s="23"/>
      <c r="J4" s="23">
        <v>50</v>
      </c>
      <c r="K4" s="23"/>
      <c r="L4" s="23"/>
      <c r="M4" s="23"/>
      <c r="N4" s="23"/>
    </row>
    <row r="5" spans="1:14">
      <c r="A5" s="15" t="s">
        <v>10</v>
      </c>
      <c r="B5" s="48">
        <v>100</v>
      </c>
      <c r="C5" s="16" t="s">
        <v>69</v>
      </c>
      <c r="D5" s="19" t="s">
        <v>2</v>
      </c>
      <c r="E5" s="19">
        <v>10000</v>
      </c>
      <c r="F5" s="19">
        <v>2.6</v>
      </c>
      <c r="G5" s="19">
        <v>26000</v>
      </c>
      <c r="H5" s="21" t="s">
        <v>70</v>
      </c>
      <c r="I5" s="23"/>
      <c r="J5" s="23"/>
      <c r="K5" s="23">
        <v>100</v>
      </c>
      <c r="L5" s="23"/>
      <c r="M5" s="23"/>
      <c r="N5" s="23"/>
    </row>
    <row r="6" spans="1:14" ht="30">
      <c r="A6" s="15" t="s">
        <v>65</v>
      </c>
      <c r="B6" s="48">
        <v>20</v>
      </c>
      <c r="C6" s="16" t="s">
        <v>66</v>
      </c>
      <c r="D6" s="19" t="s">
        <v>2</v>
      </c>
      <c r="E6" s="19">
        <v>3600</v>
      </c>
      <c r="F6" s="19">
        <v>2.1</v>
      </c>
      <c r="G6" s="19">
        <v>7560</v>
      </c>
      <c r="H6" s="21" t="s">
        <v>70</v>
      </c>
      <c r="I6" s="23">
        <v>20</v>
      </c>
      <c r="J6" s="23"/>
      <c r="K6" s="23"/>
      <c r="L6" s="23"/>
      <c r="M6" s="23"/>
      <c r="N6" s="23"/>
    </row>
    <row r="7" spans="1:14" ht="30">
      <c r="A7" s="15" t="s">
        <v>52</v>
      </c>
      <c r="B7" s="48">
        <v>7</v>
      </c>
      <c r="C7" s="16" t="s">
        <v>53</v>
      </c>
      <c r="D7" s="19" t="s">
        <v>2</v>
      </c>
      <c r="E7" s="19">
        <v>156</v>
      </c>
      <c r="F7" s="19">
        <v>14.95</v>
      </c>
      <c r="G7" s="19">
        <v>2332.1999999999998</v>
      </c>
      <c r="H7" s="21" t="s">
        <v>54</v>
      </c>
      <c r="I7" s="23">
        <v>2</v>
      </c>
      <c r="J7" s="23">
        <v>5</v>
      </c>
      <c r="K7" s="23"/>
      <c r="L7" s="23"/>
      <c r="M7" s="23"/>
      <c r="N7" s="23"/>
    </row>
    <row r="8" spans="1:14">
      <c r="A8" s="15" t="s">
        <v>3</v>
      </c>
      <c r="B8" s="48">
        <v>450</v>
      </c>
      <c r="C8" s="16" t="s">
        <v>18</v>
      </c>
      <c r="D8" s="19" t="s">
        <v>4</v>
      </c>
      <c r="E8" s="19">
        <v>150000</v>
      </c>
      <c r="F8" s="19">
        <v>0.19</v>
      </c>
      <c r="G8" s="19">
        <v>28500</v>
      </c>
      <c r="H8" s="21" t="s">
        <v>25</v>
      </c>
      <c r="I8" s="23">
        <v>50</v>
      </c>
      <c r="J8" s="23"/>
      <c r="K8" s="23">
        <v>400</v>
      </c>
      <c r="L8" s="23"/>
      <c r="M8" s="23"/>
      <c r="N8" s="23"/>
    </row>
    <row r="9" spans="1:14">
      <c r="A9" s="15" t="s">
        <v>73</v>
      </c>
      <c r="B9" s="48">
        <v>5000</v>
      </c>
      <c r="C9" s="16" t="s">
        <v>74</v>
      </c>
      <c r="D9" s="19" t="s">
        <v>2</v>
      </c>
      <c r="E9" s="19">
        <v>200000</v>
      </c>
      <c r="F9" s="19">
        <v>0.09</v>
      </c>
      <c r="G9" s="19">
        <v>18000</v>
      </c>
      <c r="H9" s="21" t="s">
        <v>75</v>
      </c>
      <c r="I9" s="23"/>
      <c r="J9" s="23"/>
      <c r="K9" s="23"/>
      <c r="L9" s="23">
        <v>2000</v>
      </c>
      <c r="M9" s="23">
        <v>1000</v>
      </c>
      <c r="N9" s="23">
        <v>2000</v>
      </c>
    </row>
    <row r="10" spans="1:14">
      <c r="A10" s="15" t="s">
        <v>76</v>
      </c>
      <c r="B10" s="48">
        <v>1300</v>
      </c>
      <c r="C10" s="16" t="s">
        <v>77</v>
      </c>
      <c r="D10" s="19" t="s">
        <v>2</v>
      </c>
      <c r="E10" s="19">
        <v>100000</v>
      </c>
      <c r="F10" s="19">
        <v>8.5000000000000006E-2</v>
      </c>
      <c r="G10" s="19">
        <v>8500</v>
      </c>
      <c r="H10" s="21" t="s">
        <v>78</v>
      </c>
      <c r="I10" s="23"/>
      <c r="J10" s="23">
        <v>1000</v>
      </c>
      <c r="K10" s="23">
        <v>300</v>
      </c>
      <c r="L10" s="23"/>
      <c r="M10" s="23"/>
      <c r="N10" s="23"/>
    </row>
    <row r="11" spans="1:14">
      <c r="A11" s="15" t="s">
        <v>19</v>
      </c>
      <c r="B11" s="48">
        <v>100</v>
      </c>
      <c r="C11" s="16" t="s">
        <v>20</v>
      </c>
      <c r="D11" s="19" t="s">
        <v>2</v>
      </c>
      <c r="E11" s="19">
        <v>100000</v>
      </c>
      <c r="F11" s="19">
        <v>0.1</v>
      </c>
      <c r="G11" s="19">
        <v>10000</v>
      </c>
      <c r="H11" s="21" t="s">
        <v>24</v>
      </c>
      <c r="I11" s="23">
        <v>100</v>
      </c>
      <c r="J11" s="23"/>
      <c r="K11" s="23"/>
      <c r="L11" s="23"/>
      <c r="M11" s="23"/>
      <c r="N11" s="23"/>
    </row>
    <row r="12" spans="1:14" ht="30">
      <c r="A12" s="15" t="s">
        <v>92</v>
      </c>
      <c r="B12" s="48">
        <v>10</v>
      </c>
      <c r="C12" s="29" t="s">
        <v>93</v>
      </c>
      <c r="D12" s="19" t="s">
        <v>2</v>
      </c>
      <c r="E12" s="19">
        <v>450</v>
      </c>
      <c r="F12" s="19">
        <v>29</v>
      </c>
      <c r="G12" s="19">
        <v>13050</v>
      </c>
      <c r="H12" s="21" t="s">
        <v>105</v>
      </c>
      <c r="I12" s="23">
        <v>10</v>
      </c>
      <c r="J12" s="23"/>
      <c r="K12" s="23"/>
      <c r="L12" s="23"/>
      <c r="M12" s="23"/>
      <c r="N12" s="23"/>
    </row>
    <row r="13" spans="1:14" ht="30">
      <c r="A13" s="15" t="s">
        <v>96</v>
      </c>
      <c r="B13" s="48">
        <v>25</v>
      </c>
      <c r="C13" s="17" t="s">
        <v>97</v>
      </c>
      <c r="D13" s="19" t="s">
        <v>2</v>
      </c>
      <c r="E13" s="19">
        <v>325</v>
      </c>
      <c r="F13" s="19">
        <v>29</v>
      </c>
      <c r="G13" s="19">
        <v>9425</v>
      </c>
      <c r="H13" s="21" t="s">
        <v>105</v>
      </c>
      <c r="I13" s="23"/>
      <c r="J13" s="23">
        <v>25</v>
      </c>
      <c r="K13" s="23"/>
      <c r="L13" s="23"/>
      <c r="M13" s="23"/>
      <c r="N13" s="23"/>
    </row>
    <row r="14" spans="1:14" ht="30">
      <c r="A14" s="15" t="s">
        <v>98</v>
      </c>
      <c r="B14" s="48">
        <v>125</v>
      </c>
      <c r="C14" s="17" t="s">
        <v>99</v>
      </c>
      <c r="D14" s="19" t="s">
        <v>2</v>
      </c>
      <c r="E14" s="19">
        <v>250</v>
      </c>
      <c r="F14" s="19">
        <v>29</v>
      </c>
      <c r="G14" s="19">
        <v>7250</v>
      </c>
      <c r="H14" s="21" t="s">
        <v>105</v>
      </c>
      <c r="I14" s="23"/>
      <c r="J14" s="23">
        <v>25</v>
      </c>
      <c r="K14" s="23">
        <v>100</v>
      </c>
      <c r="L14" s="23"/>
      <c r="M14" s="23"/>
      <c r="N14" s="23"/>
    </row>
    <row r="15" spans="1:14">
      <c r="A15" s="15" t="s">
        <v>101</v>
      </c>
      <c r="B15" s="48">
        <v>25</v>
      </c>
      <c r="C15" s="17">
        <v>44323</v>
      </c>
      <c r="D15" s="19" t="s">
        <v>2</v>
      </c>
      <c r="E15" s="19">
        <v>150</v>
      </c>
      <c r="F15" s="19">
        <v>29</v>
      </c>
      <c r="G15" s="19">
        <v>4350</v>
      </c>
      <c r="H15" s="21" t="s">
        <v>104</v>
      </c>
      <c r="I15" s="23"/>
      <c r="J15" s="23"/>
      <c r="K15" s="23">
        <v>25</v>
      </c>
      <c r="L15" s="23"/>
      <c r="M15" s="23"/>
      <c r="N15" s="23"/>
    </row>
    <row r="16" spans="1:14">
      <c r="A16" s="15" t="s">
        <v>106</v>
      </c>
      <c r="B16" s="48">
        <v>11</v>
      </c>
      <c r="C16" s="17">
        <v>44306</v>
      </c>
      <c r="D16" s="19" t="s">
        <v>2</v>
      </c>
      <c r="E16" s="19">
        <v>50</v>
      </c>
      <c r="F16" s="19">
        <v>29</v>
      </c>
      <c r="G16" s="19">
        <v>1450</v>
      </c>
      <c r="H16" s="21" t="s">
        <v>104</v>
      </c>
      <c r="I16" s="23"/>
      <c r="J16" s="23"/>
      <c r="K16" s="23">
        <v>11</v>
      </c>
      <c r="L16" s="23"/>
      <c r="M16" s="23"/>
      <c r="N16" s="23"/>
    </row>
    <row r="17" spans="1:14">
      <c r="A17" s="15" t="s">
        <v>107</v>
      </c>
      <c r="B17" s="48">
        <v>25</v>
      </c>
      <c r="C17" s="17">
        <v>44305</v>
      </c>
      <c r="D17" s="19" t="s">
        <v>2</v>
      </c>
      <c r="E17" s="19">
        <v>50</v>
      </c>
      <c r="F17" s="19">
        <v>29</v>
      </c>
      <c r="G17" s="19">
        <v>1450</v>
      </c>
      <c r="H17" s="21" t="s">
        <v>104</v>
      </c>
      <c r="I17" s="23"/>
      <c r="J17" s="23"/>
      <c r="K17" s="23">
        <v>25</v>
      </c>
      <c r="L17" s="23"/>
      <c r="M17" s="23"/>
      <c r="N17" s="23"/>
    </row>
    <row r="18" spans="1:14">
      <c r="A18" s="15" t="s">
        <v>103</v>
      </c>
      <c r="B18" s="48">
        <v>25</v>
      </c>
      <c r="C18" s="17">
        <v>44303</v>
      </c>
      <c r="D18" s="19" t="s">
        <v>2</v>
      </c>
      <c r="E18" s="19">
        <v>100</v>
      </c>
      <c r="F18" s="19">
        <v>29</v>
      </c>
      <c r="G18" s="19">
        <v>2900</v>
      </c>
      <c r="H18" s="21" t="s">
        <v>104</v>
      </c>
      <c r="I18" s="23"/>
      <c r="J18" s="23"/>
      <c r="K18" s="23">
        <v>25</v>
      </c>
      <c r="L18" s="23"/>
      <c r="M18" s="23"/>
      <c r="N18" s="23"/>
    </row>
    <row r="19" spans="1:14">
      <c r="A19" s="15" t="s">
        <v>112</v>
      </c>
      <c r="B19" s="48">
        <v>14</v>
      </c>
      <c r="C19" s="17">
        <v>44306</v>
      </c>
      <c r="D19" s="19" t="s">
        <v>2</v>
      </c>
      <c r="E19" s="19">
        <v>75</v>
      </c>
      <c r="F19" s="19">
        <v>29</v>
      </c>
      <c r="G19" s="19">
        <v>2175</v>
      </c>
      <c r="H19" s="21" t="s">
        <v>113</v>
      </c>
      <c r="I19" s="23"/>
      <c r="J19" s="23"/>
      <c r="K19" s="23">
        <v>14</v>
      </c>
      <c r="L19" s="23"/>
      <c r="M19" s="23"/>
      <c r="N19" s="23"/>
    </row>
    <row r="20" spans="1:14">
      <c r="A20" s="15" t="s">
        <v>114</v>
      </c>
      <c r="B20" s="48">
        <v>1000</v>
      </c>
      <c r="C20" s="17">
        <v>1924</v>
      </c>
      <c r="D20" s="19" t="s">
        <v>4</v>
      </c>
      <c r="E20" s="19">
        <v>150000</v>
      </c>
      <c r="F20" s="19">
        <v>0.17699999999999999</v>
      </c>
      <c r="G20" s="19">
        <v>26550</v>
      </c>
      <c r="H20" s="21" t="s">
        <v>117</v>
      </c>
      <c r="I20" s="23"/>
      <c r="J20" s="23"/>
      <c r="K20" s="23"/>
      <c r="L20" s="23"/>
      <c r="M20" s="23"/>
      <c r="N20" s="23">
        <v>1000</v>
      </c>
    </row>
    <row r="21" spans="1:14">
      <c r="A21" s="15" t="s">
        <v>115</v>
      </c>
      <c r="B21" s="48">
        <v>1000</v>
      </c>
      <c r="C21" s="17">
        <v>1925</v>
      </c>
      <c r="D21" s="19" t="s">
        <v>116</v>
      </c>
      <c r="E21" s="19">
        <v>200000</v>
      </c>
      <c r="F21" s="19">
        <v>0.17699999999999999</v>
      </c>
      <c r="G21" s="19">
        <v>35400</v>
      </c>
      <c r="H21" s="21" t="s">
        <v>117</v>
      </c>
      <c r="I21" s="23"/>
      <c r="J21" s="23"/>
      <c r="K21" s="23"/>
      <c r="L21" s="23"/>
      <c r="M21" s="23">
        <v>1000</v>
      </c>
      <c r="N21" s="23"/>
    </row>
    <row r="22" spans="1:14">
      <c r="A22" s="15" t="s">
        <v>119</v>
      </c>
      <c r="B22" s="48">
        <v>20</v>
      </c>
      <c r="C22" s="17">
        <v>5151</v>
      </c>
      <c r="D22" s="19" t="s">
        <v>2</v>
      </c>
      <c r="E22" s="19">
        <v>544</v>
      </c>
      <c r="F22" s="19">
        <v>19.899999999999999</v>
      </c>
      <c r="G22" s="30">
        <v>10825.6</v>
      </c>
      <c r="H22" s="21" t="s">
        <v>120</v>
      </c>
      <c r="I22" s="23"/>
      <c r="J22" s="23"/>
      <c r="K22" s="23"/>
      <c r="L22" s="23"/>
      <c r="M22" s="23">
        <v>20</v>
      </c>
      <c r="N22" s="23"/>
    </row>
    <row r="23" spans="1:14" ht="30">
      <c r="A23" s="15" t="s">
        <v>111</v>
      </c>
      <c r="B23" s="48">
        <v>200</v>
      </c>
      <c r="C23" s="17">
        <v>45257</v>
      </c>
      <c r="D23" s="19" t="s">
        <v>2</v>
      </c>
      <c r="E23" s="19">
        <v>420</v>
      </c>
      <c r="F23" s="19">
        <v>2.9</v>
      </c>
      <c r="G23" s="19">
        <v>1218</v>
      </c>
      <c r="H23" s="21" t="s">
        <v>110</v>
      </c>
      <c r="I23" s="23"/>
      <c r="J23" s="23"/>
      <c r="K23" s="23">
        <v>200</v>
      </c>
      <c r="L23" s="23"/>
      <c r="M23" s="23"/>
      <c r="N23" s="23"/>
    </row>
    <row r="24" spans="1:14">
      <c r="A24" s="15" t="s">
        <v>128</v>
      </c>
      <c r="B24" s="48">
        <v>4</v>
      </c>
      <c r="C24" s="17"/>
      <c r="D24" s="19"/>
      <c r="E24" s="19">
        <v>300</v>
      </c>
      <c r="F24" s="19">
        <v>65</v>
      </c>
      <c r="G24" s="19"/>
      <c r="H24" s="21"/>
      <c r="I24" s="23">
        <v>2</v>
      </c>
      <c r="J24" s="23">
        <v>2</v>
      </c>
      <c r="K24" s="23"/>
      <c r="L24" s="23"/>
      <c r="M24" s="23"/>
      <c r="N24" s="23"/>
    </row>
    <row r="25" spans="1:14">
      <c r="A25" s="15" t="s">
        <v>165</v>
      </c>
      <c r="B25" s="48">
        <v>200</v>
      </c>
      <c r="C25" s="17"/>
      <c r="D25" s="19"/>
      <c r="E25" s="19">
        <v>21000</v>
      </c>
      <c r="F25" s="19"/>
      <c r="G25" s="19"/>
      <c r="H25" s="21"/>
      <c r="I25" s="23"/>
      <c r="J25" s="23"/>
      <c r="K25" s="23"/>
      <c r="L25" s="23"/>
      <c r="M25" s="23">
        <v>200</v>
      </c>
      <c r="N25" s="23"/>
    </row>
    <row r="26" spans="1:14">
      <c r="A26" s="15" t="s">
        <v>235</v>
      </c>
      <c r="B26" s="48">
        <v>1000</v>
      </c>
      <c r="C26" s="17"/>
      <c r="D26" s="19"/>
      <c r="E26" s="19">
        <v>40000</v>
      </c>
      <c r="F26" s="19"/>
      <c r="G26" s="19"/>
      <c r="H26" s="21"/>
      <c r="I26" s="23"/>
      <c r="J26" s="23"/>
      <c r="K26" s="23"/>
      <c r="L26" s="23"/>
      <c r="M26" s="23"/>
      <c r="N26" s="23">
        <v>1000</v>
      </c>
    </row>
    <row r="27" spans="1:14">
      <c r="A27" s="15" t="s">
        <v>181</v>
      </c>
      <c r="B27" s="48">
        <v>1000</v>
      </c>
      <c r="C27" s="17"/>
      <c r="D27" s="19"/>
      <c r="E27" s="19">
        <v>40000</v>
      </c>
      <c r="F27" s="19"/>
      <c r="G27" s="19"/>
      <c r="H27" s="21"/>
      <c r="I27" s="23"/>
      <c r="J27" s="23"/>
      <c r="K27" s="23"/>
      <c r="L27" s="23"/>
      <c r="M27" s="23"/>
      <c r="N27" s="23">
        <v>1000</v>
      </c>
    </row>
    <row r="28" spans="1:14">
      <c r="A28" s="15" t="s">
        <v>244</v>
      </c>
      <c r="B28" s="48">
        <v>100</v>
      </c>
      <c r="C28" s="17"/>
      <c r="D28" s="19"/>
      <c r="E28" s="19">
        <v>40230</v>
      </c>
      <c r="F28" s="19" t="s">
        <v>171</v>
      </c>
      <c r="G28" s="19"/>
      <c r="H28" s="21"/>
      <c r="I28" s="23"/>
      <c r="J28" s="23"/>
      <c r="K28" s="23"/>
      <c r="L28" s="23"/>
      <c r="M28" s="23">
        <v>100</v>
      </c>
      <c r="N28" s="23"/>
    </row>
    <row r="29" spans="1:14" ht="18.75">
      <c r="A29" s="15" t="s">
        <v>172</v>
      </c>
      <c r="B29" s="48">
        <v>50</v>
      </c>
      <c r="C29" s="18" t="s">
        <v>179</v>
      </c>
      <c r="D29" s="19"/>
      <c r="E29" s="19">
        <v>20100</v>
      </c>
      <c r="F29" s="19" t="s">
        <v>173</v>
      </c>
      <c r="G29" s="19"/>
      <c r="H29" s="21"/>
      <c r="I29" s="23"/>
      <c r="J29" s="23"/>
      <c r="K29" s="23"/>
      <c r="L29" s="23"/>
      <c r="M29" s="23">
        <v>50</v>
      </c>
      <c r="N29" s="23"/>
    </row>
    <row r="30" spans="1:14">
      <c r="A30" s="15" t="s">
        <v>174</v>
      </c>
      <c r="B30" s="48">
        <v>10</v>
      </c>
      <c r="C30" s="17"/>
      <c r="D30" s="19"/>
      <c r="E30" s="19">
        <v>7920</v>
      </c>
      <c r="F30" s="19" t="s">
        <v>175</v>
      </c>
      <c r="G30" s="19"/>
      <c r="H30" s="21"/>
      <c r="I30" s="23"/>
      <c r="J30" s="23"/>
      <c r="K30" s="23"/>
      <c r="L30" s="23"/>
      <c r="M30" s="23">
        <v>10</v>
      </c>
      <c r="N30" s="23"/>
    </row>
    <row r="31" spans="1:14">
      <c r="A31" s="15" t="s">
        <v>177</v>
      </c>
      <c r="B31" s="48">
        <v>100</v>
      </c>
      <c r="C31" s="17"/>
      <c r="D31" s="19"/>
      <c r="E31" s="19">
        <v>300000</v>
      </c>
      <c r="F31" s="19" t="s">
        <v>176</v>
      </c>
      <c r="G31" s="19"/>
      <c r="H31" s="21"/>
      <c r="I31" s="23"/>
      <c r="J31" s="23"/>
      <c r="K31" s="23"/>
      <c r="L31" s="23"/>
      <c r="M31" s="23">
        <v>100</v>
      </c>
      <c r="N31" s="23"/>
    </row>
  </sheetData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B1" sqref="B1:B1048576"/>
    </sheetView>
  </sheetViews>
  <sheetFormatPr defaultRowHeight="15"/>
  <cols>
    <col min="1" max="1" width="77" customWidth="1"/>
    <col min="2" max="2" width="11.28515625" bestFit="1" customWidth="1"/>
    <col min="8" max="8" width="11" bestFit="1" customWidth="1"/>
  </cols>
  <sheetData>
    <row r="1" spans="1:11" ht="57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63" t="s">
        <v>142</v>
      </c>
      <c r="J1" s="10" t="s">
        <v>195</v>
      </c>
      <c r="K1" s="10" t="s">
        <v>197</v>
      </c>
    </row>
    <row r="2" spans="1:11" ht="30">
      <c r="A2" s="15" t="s">
        <v>65</v>
      </c>
      <c r="B2" s="48">
        <v>200</v>
      </c>
      <c r="C2" s="16" t="s">
        <v>66</v>
      </c>
      <c r="D2" s="19" t="s">
        <v>2</v>
      </c>
      <c r="E2" s="19">
        <v>3600</v>
      </c>
      <c r="F2" s="19">
        <v>2.1</v>
      </c>
      <c r="G2" s="19">
        <v>7560</v>
      </c>
      <c r="H2" s="21" t="s">
        <v>70</v>
      </c>
      <c r="I2" s="2">
        <v>200</v>
      </c>
      <c r="J2" s="2"/>
      <c r="K2" s="2"/>
    </row>
    <row r="3" spans="1:11">
      <c r="A3" s="15" t="s">
        <v>92</v>
      </c>
      <c r="B3" s="48">
        <v>75</v>
      </c>
      <c r="C3" s="29" t="s">
        <v>93</v>
      </c>
      <c r="D3" s="19" t="s">
        <v>2</v>
      </c>
      <c r="E3" s="19">
        <v>450</v>
      </c>
      <c r="F3" s="19">
        <v>29</v>
      </c>
      <c r="G3" s="19">
        <v>13050</v>
      </c>
      <c r="H3" s="21" t="s">
        <v>105</v>
      </c>
      <c r="I3" s="2">
        <v>75</v>
      </c>
      <c r="J3" s="2"/>
      <c r="K3" s="2"/>
    </row>
    <row r="4" spans="1:11">
      <c r="A4" s="15" t="s">
        <v>94</v>
      </c>
      <c r="B4" s="48">
        <v>50</v>
      </c>
      <c r="C4" s="29" t="s">
        <v>95</v>
      </c>
      <c r="D4" s="19" t="s">
        <v>2</v>
      </c>
      <c r="E4" s="19">
        <v>450</v>
      </c>
      <c r="F4" s="19">
        <v>29</v>
      </c>
      <c r="G4" s="19">
        <v>13050</v>
      </c>
      <c r="H4" s="21" t="s">
        <v>105</v>
      </c>
      <c r="I4" s="2">
        <v>50</v>
      </c>
      <c r="J4" s="2"/>
      <c r="K4" s="2"/>
    </row>
    <row r="5" spans="1:11">
      <c r="A5" s="15" t="s">
        <v>100</v>
      </c>
      <c r="B5" s="48">
        <v>25</v>
      </c>
      <c r="C5" s="17">
        <v>44322</v>
      </c>
      <c r="D5" s="19" t="s">
        <v>2</v>
      </c>
      <c r="E5" s="19">
        <v>100</v>
      </c>
      <c r="F5" s="19">
        <v>29</v>
      </c>
      <c r="G5" s="19">
        <v>2900</v>
      </c>
      <c r="H5" s="21" t="s">
        <v>104</v>
      </c>
      <c r="I5" s="2">
        <v>25</v>
      </c>
      <c r="J5" s="2"/>
      <c r="K5" s="2"/>
    </row>
    <row r="6" spans="1:11">
      <c r="A6" s="15" t="s">
        <v>103</v>
      </c>
      <c r="B6" s="48">
        <v>50</v>
      </c>
      <c r="C6" s="17">
        <v>44303</v>
      </c>
      <c r="D6" s="19" t="s">
        <v>2</v>
      </c>
      <c r="E6" s="19">
        <v>100</v>
      </c>
      <c r="F6" s="19">
        <v>29</v>
      </c>
      <c r="G6" s="19">
        <v>2900</v>
      </c>
      <c r="H6" s="21" t="s">
        <v>104</v>
      </c>
      <c r="I6" s="2">
        <v>50</v>
      </c>
      <c r="J6" s="2"/>
      <c r="K6" s="2"/>
    </row>
    <row r="7" spans="1:11">
      <c r="A7" s="15" t="s">
        <v>114</v>
      </c>
      <c r="B7" s="48">
        <v>200</v>
      </c>
      <c r="C7" s="17">
        <v>1924</v>
      </c>
      <c r="D7" s="19" t="s">
        <v>4</v>
      </c>
      <c r="E7" s="19">
        <v>150000</v>
      </c>
      <c r="F7" s="19">
        <v>0.17699999999999999</v>
      </c>
      <c r="G7" s="19">
        <v>26550</v>
      </c>
      <c r="H7" s="21" t="s">
        <v>117</v>
      </c>
      <c r="I7" s="2">
        <v>200</v>
      </c>
      <c r="J7" s="2"/>
      <c r="K7" s="2"/>
    </row>
    <row r="8" spans="1:11">
      <c r="A8" s="15" t="s">
        <v>115</v>
      </c>
      <c r="B8" s="48">
        <v>700</v>
      </c>
      <c r="C8" s="17">
        <v>1925</v>
      </c>
      <c r="D8" s="19" t="s">
        <v>116</v>
      </c>
      <c r="E8" s="19">
        <v>200000</v>
      </c>
      <c r="F8" s="19">
        <v>0.17699999999999999</v>
      </c>
      <c r="G8" s="19">
        <v>35400</v>
      </c>
      <c r="H8" s="21" t="s">
        <v>117</v>
      </c>
      <c r="I8" s="2"/>
      <c r="J8" s="2">
        <v>200</v>
      </c>
      <c r="K8" s="2">
        <v>500</v>
      </c>
    </row>
    <row r="9" spans="1:11">
      <c r="A9" s="15" t="s">
        <v>118</v>
      </c>
      <c r="B9" s="48">
        <v>400</v>
      </c>
      <c r="C9" s="17">
        <v>1929</v>
      </c>
      <c r="D9" s="19" t="s">
        <v>149</v>
      </c>
      <c r="E9" s="19">
        <v>5500</v>
      </c>
      <c r="F9" s="19">
        <v>0.17699999999999999</v>
      </c>
      <c r="G9" s="19">
        <v>973.5</v>
      </c>
      <c r="H9" s="21" t="s">
        <v>117</v>
      </c>
      <c r="I9" s="2">
        <v>200</v>
      </c>
      <c r="J9" s="2">
        <v>200</v>
      </c>
      <c r="K9" s="2"/>
    </row>
    <row r="10" spans="1:11">
      <c r="A10" s="15" t="s">
        <v>118</v>
      </c>
      <c r="B10" s="48">
        <v>500</v>
      </c>
      <c r="C10" s="17"/>
      <c r="D10" s="19"/>
      <c r="E10" s="19">
        <v>25000</v>
      </c>
      <c r="F10" s="19"/>
      <c r="G10" s="19"/>
      <c r="H10" s="21"/>
      <c r="I10" s="2"/>
      <c r="J10" s="2"/>
      <c r="K10" s="2">
        <v>500</v>
      </c>
    </row>
    <row r="11" spans="1:11">
      <c r="A11" s="15" t="s">
        <v>108</v>
      </c>
      <c r="B11" s="48">
        <v>400</v>
      </c>
      <c r="C11" s="17" t="s">
        <v>109</v>
      </c>
      <c r="D11" s="19" t="s">
        <v>2</v>
      </c>
      <c r="E11" s="19">
        <v>2980</v>
      </c>
      <c r="F11" s="19">
        <v>2.9</v>
      </c>
      <c r="G11" s="19">
        <v>8642</v>
      </c>
      <c r="H11" s="21" t="s">
        <v>110</v>
      </c>
      <c r="I11" s="2">
        <v>400</v>
      </c>
      <c r="J11" s="2"/>
      <c r="K11" s="2"/>
    </row>
    <row r="12" spans="1:11" ht="18.75">
      <c r="A12" s="15" t="s">
        <v>172</v>
      </c>
      <c r="B12" s="48">
        <v>210</v>
      </c>
      <c r="C12" s="18" t="s">
        <v>179</v>
      </c>
      <c r="D12" s="19"/>
      <c r="E12" s="19">
        <v>20100</v>
      </c>
      <c r="F12" s="19" t="s">
        <v>173</v>
      </c>
      <c r="G12" s="19"/>
      <c r="H12" s="21"/>
      <c r="I12" s="2"/>
      <c r="J12" s="2">
        <v>200</v>
      </c>
      <c r="K12" s="2">
        <v>10</v>
      </c>
    </row>
    <row r="13" spans="1:11">
      <c r="A13" s="15" t="s">
        <v>174</v>
      </c>
      <c r="B13" s="48">
        <v>220</v>
      </c>
      <c r="C13" s="17"/>
      <c r="D13" s="19"/>
      <c r="E13" s="19">
        <v>7920</v>
      </c>
      <c r="F13" s="19" t="s">
        <v>175</v>
      </c>
      <c r="G13" s="19"/>
      <c r="H13" s="21"/>
      <c r="I13" s="2"/>
      <c r="J13" s="2">
        <v>200</v>
      </c>
      <c r="K13" s="2">
        <v>20</v>
      </c>
    </row>
    <row r="14" spans="1:11">
      <c r="A14" s="15" t="s">
        <v>177</v>
      </c>
      <c r="B14" s="48">
        <v>300</v>
      </c>
      <c r="C14" s="17"/>
      <c r="D14" s="19"/>
      <c r="E14" s="19">
        <v>300000</v>
      </c>
      <c r="F14" s="19" t="s">
        <v>176</v>
      </c>
      <c r="G14" s="19"/>
      <c r="H14" s="21"/>
      <c r="I14" s="2"/>
      <c r="J14" s="2">
        <v>200</v>
      </c>
      <c r="K14" s="2">
        <v>100</v>
      </c>
    </row>
  </sheetData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B1" sqref="B1:B1048576"/>
    </sheetView>
  </sheetViews>
  <sheetFormatPr defaultRowHeight="15"/>
  <cols>
    <col min="1" max="1" width="75.28515625" style="64" customWidth="1"/>
    <col min="2" max="2" width="11.28515625" style="65" bestFit="1" customWidth="1"/>
    <col min="3" max="7" width="9.140625" style="64"/>
    <col min="8" max="8" width="11" style="64" bestFit="1" customWidth="1"/>
    <col min="9" max="9" width="6.28515625" style="64" bestFit="1" customWidth="1"/>
    <col min="10" max="16384" width="9.140625" style="64"/>
  </cols>
  <sheetData>
    <row r="1" spans="1:13" ht="45.75">
      <c r="A1" s="8" t="s">
        <v>0</v>
      </c>
      <c r="B1" s="49" t="s">
        <v>248</v>
      </c>
      <c r="C1" s="8" t="s">
        <v>17</v>
      </c>
      <c r="D1" s="8" t="s">
        <v>13</v>
      </c>
      <c r="E1" s="8" t="s">
        <v>14</v>
      </c>
      <c r="F1" s="8" t="s">
        <v>1</v>
      </c>
      <c r="G1" s="8" t="s">
        <v>15</v>
      </c>
      <c r="H1" s="11" t="s">
        <v>16</v>
      </c>
      <c r="I1" s="9" t="s">
        <v>86</v>
      </c>
      <c r="J1" s="10" t="s">
        <v>134</v>
      </c>
      <c r="K1" s="10" t="s">
        <v>140</v>
      </c>
      <c r="L1" s="10" t="s">
        <v>137</v>
      </c>
      <c r="M1" s="10" t="s">
        <v>202</v>
      </c>
    </row>
    <row r="2" spans="1:13">
      <c r="A2" s="3" t="s">
        <v>37</v>
      </c>
      <c r="B2" s="48">
        <v>2</v>
      </c>
      <c r="C2" s="56">
        <v>2890</v>
      </c>
      <c r="D2" s="4" t="s">
        <v>2</v>
      </c>
      <c r="E2" s="4">
        <v>2</v>
      </c>
      <c r="F2" s="4">
        <v>35</v>
      </c>
      <c r="G2" s="4">
        <v>70</v>
      </c>
      <c r="H2" s="6" t="s">
        <v>83</v>
      </c>
      <c r="I2" s="2"/>
      <c r="J2" s="2">
        <v>2</v>
      </c>
      <c r="K2" s="2"/>
      <c r="L2" s="2"/>
      <c r="M2" s="2"/>
    </row>
    <row r="3" spans="1:13">
      <c r="A3" s="3" t="s">
        <v>47</v>
      </c>
      <c r="B3" s="48">
        <v>2</v>
      </c>
      <c r="C3" s="7" t="s">
        <v>48</v>
      </c>
      <c r="D3" s="4" t="s">
        <v>2</v>
      </c>
      <c r="E3" s="4">
        <v>230</v>
      </c>
      <c r="F3" s="4">
        <v>2.6</v>
      </c>
      <c r="G3" s="4">
        <v>598</v>
      </c>
      <c r="H3" s="6" t="s">
        <v>49</v>
      </c>
      <c r="I3" s="2"/>
      <c r="J3" s="2">
        <v>2</v>
      </c>
      <c r="K3" s="2"/>
      <c r="L3" s="2"/>
      <c r="M3" s="2"/>
    </row>
    <row r="4" spans="1:13">
      <c r="A4" s="3" t="s">
        <v>47</v>
      </c>
      <c r="B4" s="48">
        <v>5</v>
      </c>
      <c r="C4" s="7" t="s">
        <v>48</v>
      </c>
      <c r="D4" s="4" t="s">
        <v>2</v>
      </c>
      <c r="E4" s="4">
        <v>1770</v>
      </c>
      <c r="F4" s="4">
        <v>2.6</v>
      </c>
      <c r="G4" s="4">
        <v>4602</v>
      </c>
      <c r="H4" s="6" t="s">
        <v>67</v>
      </c>
      <c r="I4" s="2">
        <v>5</v>
      </c>
      <c r="J4" s="2"/>
      <c r="K4" s="2"/>
      <c r="L4" s="2"/>
      <c r="M4" s="2"/>
    </row>
    <row r="5" spans="1:13" ht="30">
      <c r="A5" s="3" t="s">
        <v>65</v>
      </c>
      <c r="B5" s="48">
        <v>5</v>
      </c>
      <c r="C5" s="7" t="s">
        <v>66</v>
      </c>
      <c r="D5" s="4" t="s">
        <v>2</v>
      </c>
      <c r="E5" s="4">
        <v>1400</v>
      </c>
      <c r="F5" s="4">
        <v>2.1</v>
      </c>
      <c r="G5" s="4">
        <v>2940</v>
      </c>
      <c r="H5" s="6" t="s">
        <v>67</v>
      </c>
      <c r="I5" s="2"/>
      <c r="J5" s="2"/>
      <c r="K5" s="2"/>
      <c r="L5" s="2"/>
      <c r="M5" s="2">
        <v>5</v>
      </c>
    </row>
    <row r="6" spans="1:13">
      <c r="A6" s="3" t="s">
        <v>57</v>
      </c>
      <c r="B6" s="48">
        <v>1</v>
      </c>
      <c r="C6" s="7" t="s">
        <v>58</v>
      </c>
      <c r="D6" s="4" t="s">
        <v>2</v>
      </c>
      <c r="E6" s="4">
        <v>300</v>
      </c>
      <c r="F6" s="4">
        <v>8</v>
      </c>
      <c r="G6" s="4">
        <v>2400</v>
      </c>
      <c r="H6" s="6" t="s">
        <v>59</v>
      </c>
      <c r="I6" s="2">
        <v>1</v>
      </c>
      <c r="J6" s="2"/>
      <c r="K6" s="2"/>
      <c r="L6" s="2"/>
      <c r="M6" s="2"/>
    </row>
    <row r="7" spans="1:13">
      <c r="A7" s="3" t="s">
        <v>52</v>
      </c>
      <c r="B7" s="48">
        <v>7</v>
      </c>
      <c r="C7" s="7" t="s">
        <v>53</v>
      </c>
      <c r="D7" s="4" t="s">
        <v>2</v>
      </c>
      <c r="E7" s="4">
        <v>156</v>
      </c>
      <c r="F7" s="4">
        <v>14.95</v>
      </c>
      <c r="G7" s="4">
        <v>2332.1999999999998</v>
      </c>
      <c r="H7" s="6" t="s">
        <v>54</v>
      </c>
      <c r="I7" s="2">
        <v>2</v>
      </c>
      <c r="J7" s="2"/>
      <c r="K7" s="2"/>
      <c r="L7" s="2">
        <v>5</v>
      </c>
      <c r="M7" s="2"/>
    </row>
    <row r="8" spans="1:13">
      <c r="A8" s="3" t="s">
        <v>55</v>
      </c>
      <c r="B8" s="48">
        <v>1</v>
      </c>
      <c r="C8" s="7" t="s">
        <v>56</v>
      </c>
      <c r="D8" s="4" t="s">
        <v>2</v>
      </c>
      <c r="E8" s="4">
        <v>300</v>
      </c>
      <c r="F8" s="4">
        <v>30</v>
      </c>
      <c r="G8" s="4">
        <v>9000</v>
      </c>
      <c r="H8" s="6" t="s">
        <v>59</v>
      </c>
      <c r="I8" s="2">
        <v>1</v>
      </c>
      <c r="J8" s="2"/>
      <c r="K8" s="2"/>
      <c r="L8" s="2"/>
      <c r="M8" s="2"/>
    </row>
    <row r="9" spans="1:13">
      <c r="A9" s="3" t="s">
        <v>76</v>
      </c>
      <c r="B9" s="48">
        <v>200</v>
      </c>
      <c r="C9" s="7" t="s">
        <v>77</v>
      </c>
      <c r="D9" s="4" t="s">
        <v>2</v>
      </c>
      <c r="E9" s="4">
        <v>100000</v>
      </c>
      <c r="F9" s="4">
        <v>8.5000000000000006E-2</v>
      </c>
      <c r="G9" s="4">
        <v>8500</v>
      </c>
      <c r="H9" s="6" t="s">
        <v>78</v>
      </c>
      <c r="I9" s="2">
        <v>200</v>
      </c>
      <c r="J9" s="2"/>
      <c r="K9" s="2"/>
      <c r="L9" s="2"/>
      <c r="M9" s="2"/>
    </row>
    <row r="10" spans="1:13">
      <c r="A10" s="3" t="s">
        <v>101</v>
      </c>
      <c r="B10" s="48">
        <v>2</v>
      </c>
      <c r="C10" s="56">
        <v>44323</v>
      </c>
      <c r="D10" s="4" t="s">
        <v>2</v>
      </c>
      <c r="E10" s="4">
        <v>150</v>
      </c>
      <c r="F10" s="4">
        <v>29</v>
      </c>
      <c r="G10" s="4">
        <v>4350</v>
      </c>
      <c r="H10" s="6" t="s">
        <v>104</v>
      </c>
      <c r="I10" s="2"/>
      <c r="J10" s="2">
        <v>2</v>
      </c>
      <c r="K10" s="2"/>
      <c r="L10" s="2"/>
      <c r="M10" s="2"/>
    </row>
    <row r="11" spans="1:13">
      <c r="A11" s="3" t="s">
        <v>118</v>
      </c>
      <c r="B11" s="48">
        <v>4</v>
      </c>
      <c r="C11" s="56">
        <v>1929</v>
      </c>
      <c r="D11" s="4" t="s">
        <v>149</v>
      </c>
      <c r="E11" s="4">
        <v>5500</v>
      </c>
      <c r="F11" s="4">
        <v>0.17699999999999999</v>
      </c>
      <c r="G11" s="4">
        <v>973.5</v>
      </c>
      <c r="H11" s="6" t="s">
        <v>117</v>
      </c>
      <c r="I11" s="2"/>
      <c r="J11" s="2">
        <v>4</v>
      </c>
      <c r="K11" s="2"/>
      <c r="L11" s="2"/>
      <c r="M11" s="2"/>
    </row>
    <row r="12" spans="1:13">
      <c r="A12" s="3" t="s">
        <v>108</v>
      </c>
      <c r="B12" s="48">
        <v>4</v>
      </c>
      <c r="C12" s="56" t="s">
        <v>109</v>
      </c>
      <c r="D12" s="4" t="s">
        <v>2</v>
      </c>
      <c r="E12" s="4">
        <v>2980</v>
      </c>
      <c r="F12" s="4">
        <v>2.9</v>
      </c>
      <c r="G12" s="4">
        <v>8642</v>
      </c>
      <c r="H12" s="6" t="s">
        <v>110</v>
      </c>
      <c r="I12" s="2"/>
      <c r="J12" s="2">
        <v>4</v>
      </c>
      <c r="K12" s="2"/>
      <c r="L12" s="2"/>
      <c r="M12" s="2"/>
    </row>
    <row r="13" spans="1:13">
      <c r="A13" s="3" t="s">
        <v>141</v>
      </c>
      <c r="B13" s="48">
        <v>10</v>
      </c>
      <c r="C13" s="56"/>
      <c r="D13" s="4"/>
      <c r="E13" s="4">
        <v>960</v>
      </c>
      <c r="F13" s="4"/>
      <c r="G13" s="4"/>
      <c r="H13" s="6"/>
      <c r="I13" s="2"/>
      <c r="J13" s="2"/>
      <c r="K13" s="2">
        <v>10</v>
      </c>
      <c r="L13" s="2"/>
      <c r="M13" s="2"/>
    </row>
    <row r="14" spans="1:13">
      <c r="A14" s="3" t="s">
        <v>128</v>
      </c>
      <c r="B14" s="48">
        <v>1</v>
      </c>
      <c r="C14" s="56"/>
      <c r="D14" s="4"/>
      <c r="E14" s="4">
        <v>300</v>
      </c>
      <c r="F14" s="4">
        <v>65</v>
      </c>
      <c r="G14" s="4"/>
      <c r="H14" s="6"/>
      <c r="I14" s="2">
        <v>1</v>
      </c>
      <c r="J14" s="2"/>
      <c r="K14" s="2"/>
      <c r="L14" s="2"/>
      <c r="M14" s="2"/>
    </row>
  </sheetData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AQ42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7" sqref="A7"/>
      <selection pane="bottomRight" activeCell="E9" sqref="E9"/>
    </sheetView>
  </sheetViews>
  <sheetFormatPr defaultRowHeight="15"/>
  <cols>
    <col min="1" max="1" width="75" customWidth="1"/>
    <col min="2" max="2" width="11.42578125" style="44" bestFit="1" customWidth="1"/>
    <col min="8" max="8" width="11.28515625" bestFit="1" customWidth="1"/>
  </cols>
  <sheetData>
    <row r="1" spans="1:43" ht="68.25" customHeight="1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7" t="s">
        <v>136</v>
      </c>
      <c r="J1" s="22" t="s">
        <v>144</v>
      </c>
      <c r="K1" s="22" t="s">
        <v>150</v>
      </c>
      <c r="L1" s="22" t="s">
        <v>158</v>
      </c>
      <c r="M1" s="22" t="s">
        <v>237</v>
      </c>
      <c r="N1" s="22" t="s">
        <v>238</v>
      </c>
      <c r="O1" s="22" t="s">
        <v>239</v>
      </c>
      <c r="P1" s="27" t="s">
        <v>160</v>
      </c>
      <c r="Q1" s="27" t="s">
        <v>162</v>
      </c>
      <c r="R1" s="22" t="s">
        <v>161</v>
      </c>
      <c r="S1" s="24" t="s">
        <v>170</v>
      </c>
      <c r="T1" s="22" t="s">
        <v>183</v>
      </c>
      <c r="U1" s="22" t="s">
        <v>184</v>
      </c>
      <c r="V1" s="22" t="s">
        <v>183</v>
      </c>
      <c r="W1" s="26" t="s">
        <v>234</v>
      </c>
      <c r="X1" s="26" t="s">
        <v>240</v>
      </c>
      <c r="Y1" s="22" t="s">
        <v>178</v>
      </c>
      <c r="Z1" s="22" t="s">
        <v>187</v>
      </c>
      <c r="AA1" s="22" t="s">
        <v>180</v>
      </c>
      <c r="AB1" s="22" t="s">
        <v>190</v>
      </c>
      <c r="AC1" s="22" t="s">
        <v>191</v>
      </c>
      <c r="AD1" s="27" t="s">
        <v>216</v>
      </c>
      <c r="AE1" s="22" t="s">
        <v>192</v>
      </c>
      <c r="AF1" s="27" t="s">
        <v>193</v>
      </c>
      <c r="AG1" s="27" t="s">
        <v>194</v>
      </c>
      <c r="AH1" s="27" t="s">
        <v>205</v>
      </c>
      <c r="AI1" s="22" t="s">
        <v>192</v>
      </c>
      <c r="AJ1" s="22" t="s">
        <v>211</v>
      </c>
      <c r="AK1" s="22" t="s">
        <v>189</v>
      </c>
      <c r="AL1" s="22" t="s">
        <v>221</v>
      </c>
      <c r="AM1" s="22" t="s">
        <v>226</v>
      </c>
      <c r="AN1" s="22" t="s">
        <v>230</v>
      </c>
      <c r="AO1" s="22" t="s">
        <v>241</v>
      </c>
      <c r="AP1" s="22" t="s">
        <v>245</v>
      </c>
      <c r="AQ1" s="22" t="s">
        <v>233</v>
      </c>
    </row>
    <row r="2" spans="1:43">
      <c r="A2" s="15" t="s">
        <v>39</v>
      </c>
      <c r="B2" s="48">
        <v>5</v>
      </c>
      <c r="C2" s="16" t="s">
        <v>40</v>
      </c>
      <c r="D2" s="19" t="s">
        <v>2</v>
      </c>
      <c r="E2" s="19">
        <v>14</v>
      </c>
      <c r="F2" s="19">
        <v>5.5</v>
      </c>
      <c r="G2" s="19">
        <v>77</v>
      </c>
      <c r="H2" s="21" t="s">
        <v>23</v>
      </c>
      <c r="I2" s="23">
        <v>5</v>
      </c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>
      <c r="A3" s="15" t="s">
        <v>45</v>
      </c>
      <c r="B3" s="48">
        <v>2</v>
      </c>
      <c r="C3" s="16" t="s">
        <v>46</v>
      </c>
      <c r="D3" s="19" t="s">
        <v>2</v>
      </c>
      <c r="E3" s="19">
        <v>5</v>
      </c>
      <c r="F3" s="19">
        <v>8.5</v>
      </c>
      <c r="G3" s="19">
        <v>42.5</v>
      </c>
      <c r="H3" s="21" t="s">
        <v>23</v>
      </c>
      <c r="I3" s="23">
        <v>2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>
      <c r="A4" s="15" t="s">
        <v>45</v>
      </c>
      <c r="B4" s="48">
        <v>19</v>
      </c>
      <c r="C4" s="17" t="s">
        <v>46</v>
      </c>
      <c r="D4" s="19" t="s">
        <v>2</v>
      </c>
      <c r="E4" s="19">
        <v>159</v>
      </c>
      <c r="F4" s="19">
        <v>8.5</v>
      </c>
      <c r="G4" s="19">
        <v>1351.5</v>
      </c>
      <c r="H4" s="21" t="s">
        <v>83</v>
      </c>
      <c r="I4" s="23"/>
      <c r="J4" s="23">
        <v>10</v>
      </c>
      <c r="K4" s="23"/>
      <c r="L4" s="23"/>
      <c r="M4" s="23"/>
      <c r="N4" s="23"/>
      <c r="O4" s="23"/>
      <c r="P4" s="23">
        <v>3</v>
      </c>
      <c r="Q4" s="23">
        <v>3</v>
      </c>
      <c r="R4" s="23">
        <v>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</row>
    <row r="5" spans="1:43">
      <c r="A5" s="15" t="s">
        <v>50</v>
      </c>
      <c r="B5" s="48">
        <v>20</v>
      </c>
      <c r="C5" s="16" t="s">
        <v>51</v>
      </c>
      <c r="D5" s="19" t="s">
        <v>2</v>
      </c>
      <c r="E5" s="19">
        <v>600</v>
      </c>
      <c r="F5" s="19">
        <v>1.9</v>
      </c>
      <c r="G5" s="19">
        <v>1140</v>
      </c>
      <c r="H5" s="21" t="s">
        <v>49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>
        <v>20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</row>
    <row r="6" spans="1:43">
      <c r="A6" s="15" t="s">
        <v>50</v>
      </c>
      <c r="B6" s="48">
        <v>45</v>
      </c>
      <c r="C6" s="16" t="s">
        <v>51</v>
      </c>
      <c r="D6" s="19" t="s">
        <v>2</v>
      </c>
      <c r="E6" s="19">
        <v>4400</v>
      </c>
      <c r="F6" s="19">
        <v>1.9</v>
      </c>
      <c r="G6" s="19">
        <v>8360</v>
      </c>
      <c r="H6" s="21" t="s">
        <v>67</v>
      </c>
      <c r="I6" s="23"/>
      <c r="J6" s="23"/>
      <c r="K6" s="23"/>
      <c r="L6" s="23"/>
      <c r="M6" s="23">
        <v>20</v>
      </c>
      <c r="N6" s="23">
        <v>10</v>
      </c>
      <c r="O6" s="23">
        <v>3</v>
      </c>
      <c r="P6" s="23"/>
      <c r="Q6" s="23"/>
      <c r="R6" s="23"/>
      <c r="S6" s="23"/>
      <c r="T6" s="23"/>
      <c r="U6" s="23"/>
      <c r="V6" s="23"/>
      <c r="W6" s="23"/>
      <c r="X6" s="23"/>
      <c r="Y6" s="23">
        <v>12</v>
      </c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</row>
    <row r="7" spans="1:43">
      <c r="A7" s="15" t="s">
        <v>50</v>
      </c>
      <c r="B7" s="48">
        <v>0</v>
      </c>
      <c r="C7" s="16" t="s">
        <v>51</v>
      </c>
      <c r="D7" s="19" t="s">
        <v>2</v>
      </c>
      <c r="E7" s="19">
        <v>20000</v>
      </c>
      <c r="F7" s="19">
        <v>1.9</v>
      </c>
      <c r="G7" s="19">
        <v>38000</v>
      </c>
      <c r="H7" s="21" t="s">
        <v>70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</row>
    <row r="8" spans="1:43" ht="30">
      <c r="A8" s="15" t="s">
        <v>65</v>
      </c>
      <c r="B8" s="48">
        <v>7</v>
      </c>
      <c r="C8" s="16" t="s">
        <v>66</v>
      </c>
      <c r="D8" s="19" t="s">
        <v>2</v>
      </c>
      <c r="E8" s="19">
        <v>1400</v>
      </c>
      <c r="F8" s="19">
        <v>2.1</v>
      </c>
      <c r="G8" s="19">
        <v>2940</v>
      </c>
      <c r="H8" s="21" t="s">
        <v>67</v>
      </c>
      <c r="I8" s="23">
        <v>7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</row>
    <row r="9" spans="1:43" ht="30">
      <c r="A9" s="15" t="s">
        <v>65</v>
      </c>
      <c r="B9" s="48">
        <v>143</v>
      </c>
      <c r="C9" s="16" t="s">
        <v>66</v>
      </c>
      <c r="D9" s="19" t="s">
        <v>2</v>
      </c>
      <c r="E9" s="19">
        <v>3600</v>
      </c>
      <c r="F9" s="19">
        <v>2.1</v>
      </c>
      <c r="G9" s="19">
        <v>7560</v>
      </c>
      <c r="H9" s="21" t="s">
        <v>70</v>
      </c>
      <c r="I9" s="23"/>
      <c r="J9" s="23">
        <v>9</v>
      </c>
      <c r="K9" s="23"/>
      <c r="L9" s="23">
        <v>100</v>
      </c>
      <c r="M9" s="23"/>
      <c r="N9" s="23"/>
      <c r="O9" s="23"/>
      <c r="P9" s="23">
        <v>3</v>
      </c>
      <c r="Q9" s="23">
        <v>3</v>
      </c>
      <c r="R9" s="23">
        <v>3</v>
      </c>
      <c r="S9" s="23">
        <v>25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</row>
    <row r="10" spans="1:43">
      <c r="A10" s="15" t="s">
        <v>3</v>
      </c>
      <c r="B10" s="48">
        <v>19906</v>
      </c>
      <c r="C10" s="16" t="s">
        <v>18</v>
      </c>
      <c r="D10" s="19" t="s">
        <v>4</v>
      </c>
      <c r="E10" s="19">
        <v>150000</v>
      </c>
      <c r="F10" s="19">
        <v>0.19</v>
      </c>
      <c r="G10" s="19">
        <v>28500</v>
      </c>
      <c r="H10" s="21" t="s">
        <v>25</v>
      </c>
      <c r="I10" s="23">
        <v>400</v>
      </c>
      <c r="J10" s="23"/>
      <c r="K10" s="23"/>
      <c r="L10" s="23"/>
      <c r="M10" s="23"/>
      <c r="N10" s="23"/>
      <c r="O10" s="23">
        <v>6</v>
      </c>
      <c r="P10" s="23"/>
      <c r="Q10" s="23"/>
      <c r="R10" s="23"/>
      <c r="S10" s="23"/>
      <c r="T10" s="23">
        <v>500</v>
      </c>
      <c r="U10" s="23"/>
      <c r="V10" s="23">
        <v>3000</v>
      </c>
      <c r="W10" s="23">
        <v>15000</v>
      </c>
      <c r="X10" s="23"/>
      <c r="Y10" s="23"/>
      <c r="Z10" s="23"/>
      <c r="AA10" s="23"/>
      <c r="AB10" s="23">
        <v>500</v>
      </c>
      <c r="AC10" s="23"/>
      <c r="AD10" s="23"/>
      <c r="AE10" s="23"/>
      <c r="AF10" s="23"/>
      <c r="AG10" s="23"/>
      <c r="AH10" s="23"/>
      <c r="AJ10" s="23">
        <v>500</v>
      </c>
      <c r="AK10" s="23"/>
      <c r="AL10" s="23"/>
      <c r="AM10" s="23"/>
      <c r="AN10" s="23"/>
      <c r="AO10" s="23"/>
      <c r="AP10" s="23"/>
      <c r="AQ10" s="23"/>
    </row>
    <row r="11" spans="1:43">
      <c r="A11" s="15" t="s">
        <v>73</v>
      </c>
      <c r="B11" s="48">
        <v>11750</v>
      </c>
      <c r="C11" s="16" t="s">
        <v>74</v>
      </c>
      <c r="D11" s="19" t="s">
        <v>2</v>
      </c>
      <c r="E11" s="19">
        <v>200000</v>
      </c>
      <c r="F11" s="19">
        <v>0.09</v>
      </c>
      <c r="G11" s="19">
        <v>18000</v>
      </c>
      <c r="H11" s="21" t="s">
        <v>75</v>
      </c>
      <c r="I11" s="23"/>
      <c r="J11" s="23"/>
      <c r="K11" s="23"/>
      <c r="L11" s="23"/>
      <c r="M11" s="23"/>
      <c r="N11" s="23"/>
      <c r="O11" s="23"/>
      <c r="P11" s="23"/>
      <c r="Q11" s="23"/>
      <c r="R11" s="23">
        <v>250</v>
      </c>
      <c r="S11" s="23"/>
      <c r="T11" s="23"/>
      <c r="U11" s="23">
        <v>300</v>
      </c>
      <c r="V11" s="23">
        <v>3000</v>
      </c>
      <c r="W11" s="23">
        <v>4000</v>
      </c>
      <c r="X11" s="23"/>
      <c r="Y11" s="23"/>
      <c r="Z11" s="23">
        <v>1000</v>
      </c>
      <c r="AA11" s="23"/>
      <c r="AB11" s="23">
        <v>1000</v>
      </c>
      <c r="AC11" s="23"/>
      <c r="AD11" s="23">
        <v>200</v>
      </c>
      <c r="AE11" s="23"/>
      <c r="AF11" s="23"/>
      <c r="AG11" s="23"/>
      <c r="AH11" s="23"/>
      <c r="AI11" s="23"/>
      <c r="AJ11" s="23"/>
      <c r="AK11" s="23">
        <v>1000</v>
      </c>
      <c r="AL11" s="23">
        <v>1000</v>
      </c>
      <c r="AM11" s="23"/>
      <c r="AN11" s="23"/>
      <c r="AO11" s="23"/>
      <c r="AP11" s="23"/>
      <c r="AQ11" s="23"/>
    </row>
    <row r="12" spans="1:43">
      <c r="A12" s="15" t="s">
        <v>76</v>
      </c>
      <c r="B12" s="48">
        <v>500</v>
      </c>
      <c r="C12" s="16" t="s">
        <v>77</v>
      </c>
      <c r="D12" s="19" t="s">
        <v>2</v>
      </c>
      <c r="E12" s="19">
        <v>100000</v>
      </c>
      <c r="F12" s="19">
        <v>8.5000000000000006E-2</v>
      </c>
      <c r="G12" s="19">
        <v>8500</v>
      </c>
      <c r="H12" s="21" t="s">
        <v>78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>
        <v>500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</row>
    <row r="13" spans="1:43">
      <c r="A13" s="15" t="s">
        <v>19</v>
      </c>
      <c r="B13" s="48">
        <v>100</v>
      </c>
      <c r="C13" s="16" t="s">
        <v>20</v>
      </c>
      <c r="D13" s="19" t="s">
        <v>2</v>
      </c>
      <c r="E13" s="19">
        <v>100000</v>
      </c>
      <c r="F13" s="19">
        <v>0.1</v>
      </c>
      <c r="G13" s="19">
        <v>10000</v>
      </c>
      <c r="H13" s="21" t="s">
        <v>24</v>
      </c>
      <c r="I13" s="23">
        <v>100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>
      <c r="A14" s="15" t="s">
        <v>94</v>
      </c>
      <c r="B14" s="48">
        <v>7</v>
      </c>
      <c r="C14" s="29" t="s">
        <v>95</v>
      </c>
      <c r="D14" s="19" t="s">
        <v>2</v>
      </c>
      <c r="E14" s="19">
        <v>450</v>
      </c>
      <c r="F14" s="19">
        <v>29</v>
      </c>
      <c r="G14" s="19">
        <v>13050</v>
      </c>
      <c r="H14" s="21" t="s">
        <v>105</v>
      </c>
      <c r="I14" s="23">
        <v>7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</row>
    <row r="15" spans="1:43">
      <c r="A15" s="15" t="s">
        <v>96</v>
      </c>
      <c r="B15" s="48">
        <v>8</v>
      </c>
      <c r="C15" s="17" t="s">
        <v>97</v>
      </c>
      <c r="D15" s="19" t="s">
        <v>2</v>
      </c>
      <c r="E15" s="19">
        <v>325</v>
      </c>
      <c r="F15" s="19">
        <v>29</v>
      </c>
      <c r="G15" s="19">
        <v>9425</v>
      </c>
      <c r="H15" s="21" t="s">
        <v>105</v>
      </c>
      <c r="I15" s="23"/>
      <c r="J15" s="23">
        <v>8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</row>
    <row r="16" spans="1:43">
      <c r="A16" s="15" t="s">
        <v>101</v>
      </c>
      <c r="B16" s="48">
        <v>15</v>
      </c>
      <c r="C16" s="17">
        <v>44323</v>
      </c>
      <c r="D16" s="19" t="s">
        <v>2</v>
      </c>
      <c r="E16" s="19">
        <v>150</v>
      </c>
      <c r="F16" s="19">
        <v>29</v>
      </c>
      <c r="G16" s="19">
        <v>4350</v>
      </c>
      <c r="H16" s="21" t="s">
        <v>104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>
        <v>15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</row>
    <row r="17" spans="1:43">
      <c r="A17" s="15" t="s">
        <v>168</v>
      </c>
      <c r="B17" s="48">
        <v>3</v>
      </c>
      <c r="C17" s="17"/>
      <c r="D17" s="19"/>
      <c r="E17" s="19">
        <v>250</v>
      </c>
      <c r="F17" s="19"/>
      <c r="G17" s="19"/>
      <c r="H17" s="21"/>
      <c r="I17" s="23"/>
      <c r="J17" s="23"/>
      <c r="K17" s="23"/>
      <c r="L17" s="23"/>
      <c r="M17" s="23"/>
      <c r="N17" s="23"/>
      <c r="O17" s="23"/>
      <c r="P17" s="23">
        <v>1</v>
      </c>
      <c r="Q17" s="23">
        <v>1</v>
      </c>
      <c r="R17" s="23">
        <v>1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</row>
    <row r="18" spans="1:43">
      <c r="A18" s="15" t="s">
        <v>167</v>
      </c>
      <c r="B18" s="48">
        <v>8</v>
      </c>
      <c r="C18" s="17"/>
      <c r="D18" s="19"/>
      <c r="E18" s="19">
        <v>250</v>
      </c>
      <c r="F18" s="19"/>
      <c r="G18" s="19"/>
      <c r="H18" s="21"/>
      <c r="I18" s="23"/>
      <c r="J18" s="23"/>
      <c r="K18" s="23"/>
      <c r="L18" s="23"/>
      <c r="M18" s="23"/>
      <c r="N18" s="23"/>
      <c r="O18" s="23"/>
      <c r="P18" s="23">
        <v>1</v>
      </c>
      <c r="Q18" s="23">
        <v>1</v>
      </c>
      <c r="R18" s="23">
        <v>1</v>
      </c>
      <c r="S18" s="23"/>
      <c r="T18" s="23"/>
      <c r="U18" s="23"/>
      <c r="V18" s="23"/>
      <c r="W18" s="23"/>
      <c r="X18" s="23"/>
      <c r="Y18" s="23">
        <v>5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spans="1:43">
      <c r="A19" s="15" t="s">
        <v>101</v>
      </c>
      <c r="B19" s="48">
        <v>25</v>
      </c>
      <c r="C19" s="17"/>
      <c r="D19" s="19"/>
      <c r="E19" s="19">
        <v>150</v>
      </c>
      <c r="F19" s="19"/>
      <c r="G19" s="19"/>
      <c r="H19" s="21"/>
      <c r="I19" s="23"/>
      <c r="J19" s="23"/>
      <c r="K19" s="23"/>
      <c r="L19" s="23">
        <v>25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spans="1:43">
      <c r="A20" s="15" t="s">
        <v>169</v>
      </c>
      <c r="B20" s="48">
        <v>28</v>
      </c>
      <c r="C20" s="17"/>
      <c r="D20" s="19"/>
      <c r="E20" s="19">
        <v>250</v>
      </c>
      <c r="F20" s="19"/>
      <c r="G20" s="19"/>
      <c r="H20" s="21"/>
      <c r="I20" s="23"/>
      <c r="J20" s="23"/>
      <c r="K20" s="23"/>
      <c r="L20" s="23">
        <v>25</v>
      </c>
      <c r="M20" s="23"/>
      <c r="N20" s="23"/>
      <c r="O20" s="23"/>
      <c r="P20" s="23">
        <v>1</v>
      </c>
      <c r="Q20" s="23">
        <v>1</v>
      </c>
      <c r="R20" s="23">
        <v>1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spans="1:43">
      <c r="A21" s="15" t="s">
        <v>114</v>
      </c>
      <c r="B21" s="48">
        <v>3820</v>
      </c>
      <c r="C21" s="17">
        <v>1924</v>
      </c>
      <c r="D21" s="19" t="s">
        <v>4</v>
      </c>
      <c r="E21" s="19">
        <v>150000</v>
      </c>
      <c r="F21" s="19">
        <v>0.17699999999999999</v>
      </c>
      <c r="G21" s="19">
        <v>26550</v>
      </c>
      <c r="H21" s="21" t="s">
        <v>117</v>
      </c>
      <c r="I21" s="23"/>
      <c r="J21" s="23">
        <v>8</v>
      </c>
      <c r="K21" s="23">
        <v>1000</v>
      </c>
      <c r="L21" s="23"/>
      <c r="M21" s="23">
        <v>20</v>
      </c>
      <c r="N21" s="23">
        <v>10</v>
      </c>
      <c r="O21" s="23">
        <v>300</v>
      </c>
      <c r="P21" s="23">
        <v>500</v>
      </c>
      <c r="Q21" s="23">
        <v>500</v>
      </c>
      <c r="R21" s="23">
        <v>200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>
        <v>200</v>
      </c>
      <c r="AE21" s="23">
        <v>10</v>
      </c>
      <c r="AF21" s="23">
        <v>10</v>
      </c>
      <c r="AG21" s="23">
        <v>10</v>
      </c>
      <c r="AH21" s="23"/>
      <c r="AI21" s="23"/>
      <c r="AJ21" s="23"/>
      <c r="AK21" s="23"/>
      <c r="AL21" s="23">
        <v>1000</v>
      </c>
      <c r="AM21" s="23"/>
      <c r="AN21" s="23"/>
      <c r="AO21" s="23"/>
      <c r="AP21" s="23">
        <v>2</v>
      </c>
      <c r="AQ21" s="23">
        <v>50</v>
      </c>
    </row>
    <row r="22" spans="1:43">
      <c r="A22" s="15" t="s">
        <v>115</v>
      </c>
      <c r="B22" s="48">
        <v>11160</v>
      </c>
      <c r="C22" s="17">
        <v>1925</v>
      </c>
      <c r="D22" s="19" t="s">
        <v>116</v>
      </c>
      <c r="E22" s="19">
        <v>200000</v>
      </c>
      <c r="F22" s="19">
        <v>0.17699999999999999</v>
      </c>
      <c r="G22" s="19">
        <v>35400</v>
      </c>
      <c r="H22" s="21" t="s">
        <v>117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>
        <v>10</v>
      </c>
      <c r="AB22" s="23"/>
      <c r="AC22" s="23"/>
      <c r="AD22" s="23"/>
      <c r="AE22" s="23"/>
      <c r="AF22" s="23"/>
      <c r="AG22" s="23"/>
      <c r="AH22" s="23"/>
      <c r="AI22" s="23"/>
      <c r="AJ22" s="23"/>
      <c r="AK22" s="23">
        <v>1050</v>
      </c>
      <c r="AL22" s="23">
        <v>100</v>
      </c>
      <c r="AM22" s="23"/>
      <c r="AN22" s="23"/>
      <c r="AO22" s="23">
        <v>10000</v>
      </c>
      <c r="AP22" s="23"/>
      <c r="AQ22" s="23"/>
    </row>
    <row r="23" spans="1:43">
      <c r="A23" s="15" t="s">
        <v>118</v>
      </c>
      <c r="B23" s="48">
        <v>93</v>
      </c>
      <c r="C23" s="17">
        <v>1929</v>
      </c>
      <c r="D23" s="19" t="s">
        <v>149</v>
      </c>
      <c r="E23" s="19">
        <v>5500</v>
      </c>
      <c r="F23" s="19">
        <v>0.17699999999999999</v>
      </c>
      <c r="G23" s="19">
        <v>973.5</v>
      </c>
      <c r="H23" s="21" t="s">
        <v>117</v>
      </c>
      <c r="I23" s="23"/>
      <c r="J23" s="23">
        <v>8</v>
      </c>
      <c r="K23" s="23"/>
      <c r="L23" s="23"/>
      <c r="M23" s="23"/>
      <c r="N23" s="23"/>
      <c r="O23" s="23"/>
      <c r="P23" s="23"/>
      <c r="Q23" s="23"/>
      <c r="R23" s="23"/>
      <c r="S23" s="23">
        <v>65</v>
      </c>
      <c r="T23" s="23"/>
      <c r="U23" s="23"/>
      <c r="V23" s="23"/>
      <c r="W23" s="23"/>
      <c r="X23" s="23"/>
      <c r="Y23" s="23"/>
      <c r="Z23" s="23"/>
      <c r="AA23" s="23">
        <v>10</v>
      </c>
      <c r="AB23" s="23"/>
      <c r="AC23" s="23">
        <v>10</v>
      </c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</row>
    <row r="24" spans="1:43">
      <c r="A24" s="15" t="s">
        <v>118</v>
      </c>
      <c r="B24" s="48">
        <v>1040</v>
      </c>
      <c r="C24" s="17"/>
      <c r="D24" s="19"/>
      <c r="E24" s="19">
        <v>25000</v>
      </c>
      <c r="F24" s="19"/>
      <c r="G24" s="19"/>
      <c r="H24" s="21"/>
      <c r="I24" s="23"/>
      <c r="J24" s="23"/>
      <c r="K24" s="23"/>
      <c r="L24" s="23"/>
      <c r="M24" s="23">
        <v>20</v>
      </c>
      <c r="N24" s="23">
        <v>10</v>
      </c>
      <c r="O24" s="23"/>
      <c r="P24" s="23">
        <v>500</v>
      </c>
      <c r="Q24" s="23">
        <v>500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>
        <v>10</v>
      </c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spans="1:43">
      <c r="A25" s="15" t="s">
        <v>119</v>
      </c>
      <c r="B25" s="48">
        <v>3</v>
      </c>
      <c r="C25" s="17">
        <v>5151</v>
      </c>
      <c r="D25" s="19" t="s">
        <v>2</v>
      </c>
      <c r="E25" s="19">
        <v>544</v>
      </c>
      <c r="F25" s="19">
        <v>19.899999999999999</v>
      </c>
      <c r="G25" s="30">
        <v>10825.6</v>
      </c>
      <c r="H25" s="21" t="s">
        <v>120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>
        <v>3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spans="1:43">
      <c r="A26" s="15" t="s">
        <v>108</v>
      </c>
      <c r="B26" s="48">
        <v>14</v>
      </c>
      <c r="C26" s="17" t="s">
        <v>109</v>
      </c>
      <c r="D26" s="19" t="s">
        <v>2</v>
      </c>
      <c r="E26" s="19">
        <v>2980</v>
      </c>
      <c r="F26" s="19">
        <v>2.9</v>
      </c>
      <c r="G26" s="19">
        <v>8642</v>
      </c>
      <c r="H26" s="21" t="s">
        <v>110</v>
      </c>
      <c r="I26" s="23">
        <v>14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spans="1:43">
      <c r="A27" s="15" t="s">
        <v>111</v>
      </c>
      <c r="B27" s="48">
        <v>0</v>
      </c>
      <c r="C27" s="17">
        <v>45257</v>
      </c>
      <c r="D27" s="19" t="s">
        <v>2</v>
      </c>
      <c r="E27" s="19">
        <v>420</v>
      </c>
      <c r="F27" s="19">
        <v>2.9</v>
      </c>
      <c r="G27" s="19">
        <v>1218</v>
      </c>
      <c r="H27" s="21" t="s">
        <v>110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spans="1:43">
      <c r="A28" s="15" t="s">
        <v>124</v>
      </c>
      <c r="B28" s="48">
        <v>17700</v>
      </c>
      <c r="C28" s="17">
        <v>1977</v>
      </c>
      <c r="D28" s="19" t="s">
        <v>2</v>
      </c>
      <c r="E28" s="19">
        <v>50000</v>
      </c>
      <c r="F28" s="19">
        <v>3</v>
      </c>
      <c r="G28" s="19">
        <v>15000</v>
      </c>
      <c r="H28" s="21" t="s">
        <v>123</v>
      </c>
      <c r="I28" s="23"/>
      <c r="J28" s="23"/>
      <c r="K28" s="23">
        <v>2000</v>
      </c>
      <c r="L28" s="23"/>
      <c r="M28" s="23"/>
      <c r="N28" s="23"/>
      <c r="O28" s="23">
        <v>300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>
        <v>8400</v>
      </c>
      <c r="AJ28" s="23"/>
      <c r="AK28" s="23"/>
      <c r="AL28" s="23"/>
      <c r="AM28" s="23"/>
      <c r="AN28" s="23"/>
      <c r="AO28" s="23">
        <v>7000</v>
      </c>
      <c r="AP28" s="23"/>
      <c r="AQ28" s="23"/>
    </row>
    <row r="29" spans="1:43">
      <c r="A29" s="15" t="s">
        <v>124</v>
      </c>
      <c r="B29" s="48">
        <v>500</v>
      </c>
      <c r="C29" s="17"/>
      <c r="D29" s="19"/>
      <c r="E29" s="19">
        <v>500</v>
      </c>
      <c r="F29" s="19"/>
      <c r="G29" s="19"/>
      <c r="H29" s="21"/>
      <c r="I29" s="23">
        <v>500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J29" s="23"/>
      <c r="AK29" s="23"/>
      <c r="AL29" s="23"/>
      <c r="AM29" s="23"/>
      <c r="AN29" s="23"/>
      <c r="AO29" s="23"/>
      <c r="AP29" s="23"/>
      <c r="AQ29" s="23"/>
    </row>
    <row r="30" spans="1:43">
      <c r="A30" s="15" t="s">
        <v>128</v>
      </c>
      <c r="B30" s="48">
        <v>1</v>
      </c>
      <c r="C30" s="17"/>
      <c r="D30" s="19"/>
      <c r="E30" s="19">
        <v>300</v>
      </c>
      <c r="F30" s="19">
        <v>65</v>
      </c>
      <c r="G30" s="19"/>
      <c r="H30" s="21"/>
      <c r="I30" s="23">
        <v>1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spans="1:43">
      <c r="A31" s="15" t="s">
        <v>163</v>
      </c>
      <c r="B31" s="48">
        <v>5000</v>
      </c>
      <c r="C31" s="17">
        <v>1064</v>
      </c>
      <c r="D31" s="19" t="s">
        <v>2</v>
      </c>
      <c r="E31" s="19">
        <v>5000</v>
      </c>
      <c r="F31" s="19">
        <v>1.9</v>
      </c>
      <c r="G31" s="19">
        <v>9500</v>
      </c>
      <c r="H31" s="21" t="s">
        <v>164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>
        <v>5000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spans="1:43">
      <c r="A32" s="15" t="s">
        <v>181</v>
      </c>
      <c r="B32" s="48">
        <v>10000</v>
      </c>
      <c r="C32" s="17">
        <v>1975</v>
      </c>
      <c r="D32" s="19" t="s">
        <v>4</v>
      </c>
      <c r="E32" s="19">
        <v>10000</v>
      </c>
      <c r="F32" s="19">
        <v>0.12</v>
      </c>
      <c r="G32" s="19">
        <v>1200</v>
      </c>
      <c r="H32" s="21" t="s">
        <v>164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>
        <v>10000</v>
      </c>
      <c r="AP32" s="23"/>
      <c r="AQ32" s="23"/>
    </row>
    <row r="33" spans="1:43">
      <c r="A33" s="15" t="s">
        <v>166</v>
      </c>
      <c r="B33" s="48">
        <v>950</v>
      </c>
      <c r="C33" s="17">
        <v>5352</v>
      </c>
      <c r="D33" s="19" t="s">
        <v>2</v>
      </c>
      <c r="E33" s="19">
        <v>1500</v>
      </c>
      <c r="F33" s="19">
        <v>6</v>
      </c>
      <c r="G33" s="19">
        <v>9000</v>
      </c>
      <c r="H33" s="21" t="s">
        <v>164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>
        <v>20</v>
      </c>
      <c r="U33" s="23"/>
      <c r="V33" s="23"/>
      <c r="W33" s="23"/>
      <c r="X33" s="23"/>
      <c r="Y33" s="23"/>
      <c r="Z33" s="23"/>
      <c r="AA33" s="23">
        <v>20</v>
      </c>
      <c r="AB33" s="23">
        <v>200</v>
      </c>
      <c r="AC33" s="23"/>
      <c r="AD33" s="23">
        <v>200</v>
      </c>
      <c r="AE33" s="23"/>
      <c r="AF33" s="23"/>
      <c r="AG33" s="23"/>
      <c r="AH33" s="23"/>
      <c r="AI33" s="23">
        <v>510</v>
      </c>
      <c r="AJ33" s="23"/>
      <c r="AK33" s="23"/>
      <c r="AL33" s="23"/>
      <c r="AM33" s="23"/>
      <c r="AN33" s="23"/>
      <c r="AO33" s="23"/>
      <c r="AP33" s="23"/>
      <c r="AQ33" s="23"/>
    </row>
    <row r="34" spans="1:43">
      <c r="A34" s="15" t="s">
        <v>165</v>
      </c>
      <c r="B34" s="48">
        <v>18300</v>
      </c>
      <c r="C34" s="17"/>
      <c r="D34" s="19"/>
      <c r="E34" s="19">
        <v>21000</v>
      </c>
      <c r="F34" s="19"/>
      <c r="G34" s="19"/>
      <c r="H34" s="21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>
        <v>5000</v>
      </c>
      <c r="W34" s="23"/>
      <c r="X34" s="23"/>
      <c r="Y34" s="23"/>
      <c r="Z34" s="23"/>
      <c r="AA34" s="23"/>
      <c r="AB34" s="23"/>
      <c r="AC34" s="23"/>
      <c r="AD34" s="23">
        <v>200</v>
      </c>
      <c r="AE34" s="23"/>
      <c r="AF34" s="23"/>
      <c r="AG34" s="23"/>
      <c r="AH34" s="23">
        <v>1500</v>
      </c>
      <c r="AI34" s="23">
        <v>600</v>
      </c>
      <c r="AJ34" s="23"/>
      <c r="AK34" s="23">
        <v>1000</v>
      </c>
      <c r="AL34" s="23"/>
      <c r="AM34" s="23"/>
      <c r="AN34" s="23"/>
      <c r="AO34" s="23">
        <v>10000</v>
      </c>
      <c r="AP34" s="23"/>
      <c r="AQ34" s="23"/>
    </row>
    <row r="35" spans="1:43">
      <c r="A35" s="15" t="s">
        <v>181</v>
      </c>
      <c r="B35" s="48">
        <v>6700</v>
      </c>
      <c r="C35" s="17"/>
      <c r="D35" s="19"/>
      <c r="E35" s="19">
        <v>21000</v>
      </c>
      <c r="F35" s="19"/>
      <c r="G35" s="19"/>
      <c r="H35" s="21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>
        <v>5000</v>
      </c>
      <c r="W35" s="23"/>
      <c r="X35" s="23"/>
      <c r="Y35" s="23"/>
      <c r="Z35" s="23"/>
      <c r="AA35" s="23"/>
      <c r="AB35" s="23"/>
      <c r="AC35" s="23"/>
      <c r="AD35" s="23">
        <v>200</v>
      </c>
      <c r="AE35" s="23"/>
      <c r="AF35" s="23"/>
      <c r="AG35" s="23"/>
      <c r="AH35" s="23">
        <v>1500</v>
      </c>
      <c r="AI35" s="23"/>
      <c r="AJ35" s="23"/>
      <c r="AK35" s="23"/>
      <c r="AL35" s="23"/>
      <c r="AM35" s="23"/>
      <c r="AN35" s="23"/>
      <c r="AO35" s="23"/>
      <c r="AP35" s="23"/>
      <c r="AQ35" s="23"/>
    </row>
    <row r="36" spans="1:43">
      <c r="A36" s="15" t="s">
        <v>235</v>
      </c>
      <c r="B36" s="48">
        <v>15590</v>
      </c>
      <c r="C36" s="17"/>
      <c r="D36" s="19"/>
      <c r="E36" s="19">
        <v>40000</v>
      </c>
      <c r="F36" s="19"/>
      <c r="G36" s="19"/>
      <c r="H36" s="21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>
        <v>1500</v>
      </c>
      <c r="AI36" s="23">
        <v>90</v>
      </c>
      <c r="AJ36" s="23"/>
      <c r="AK36" s="23">
        <v>2000</v>
      </c>
      <c r="AL36" s="23">
        <v>2000</v>
      </c>
      <c r="AM36" s="23"/>
      <c r="AN36" s="23"/>
      <c r="AO36" s="23">
        <v>10000</v>
      </c>
      <c r="AP36" s="23"/>
      <c r="AQ36" s="23"/>
    </row>
    <row r="37" spans="1:43">
      <c r="A37" s="15" t="s">
        <v>165</v>
      </c>
      <c r="B37" s="48">
        <v>2020</v>
      </c>
      <c r="C37" s="17"/>
      <c r="D37" s="19"/>
      <c r="E37" s="19">
        <v>40000</v>
      </c>
      <c r="F37" s="19"/>
      <c r="G37" s="19"/>
      <c r="H37" s="21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>
        <v>20</v>
      </c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>
        <v>1000</v>
      </c>
      <c r="AM37" s="23">
        <v>1000</v>
      </c>
      <c r="AN37" s="23"/>
      <c r="AO37" s="23"/>
      <c r="AP37" s="23"/>
      <c r="AQ37" s="23"/>
    </row>
    <row r="38" spans="1:43">
      <c r="A38" s="15" t="s">
        <v>181</v>
      </c>
      <c r="B38" s="48">
        <v>1660</v>
      </c>
      <c r="C38" s="17"/>
      <c r="D38" s="19"/>
      <c r="E38" s="19">
        <v>40000</v>
      </c>
      <c r="F38" s="19"/>
      <c r="G38" s="19"/>
      <c r="H38" s="21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>
        <v>20</v>
      </c>
      <c r="U38" s="23"/>
      <c r="V38" s="23"/>
      <c r="W38" s="23"/>
      <c r="X38" s="23"/>
      <c r="Y38" s="23"/>
      <c r="Z38" s="23"/>
      <c r="AA38" s="23"/>
      <c r="AB38" s="23"/>
      <c r="AC38" s="23">
        <v>10</v>
      </c>
      <c r="AD38" s="23"/>
      <c r="AE38" s="23">
        <v>10</v>
      </c>
      <c r="AF38" s="23">
        <v>10</v>
      </c>
      <c r="AG38" s="23">
        <v>10</v>
      </c>
      <c r="AH38" s="23"/>
      <c r="AI38" s="23">
        <v>600</v>
      </c>
      <c r="AJ38" s="23"/>
      <c r="AK38" s="23"/>
      <c r="AL38" s="23"/>
      <c r="AM38" s="23">
        <v>1000</v>
      </c>
      <c r="AN38" s="23"/>
      <c r="AO38" s="23"/>
      <c r="AP38" s="23"/>
      <c r="AQ38" s="23"/>
    </row>
    <row r="39" spans="1:43" ht="18.75">
      <c r="A39" s="15" t="s">
        <v>172</v>
      </c>
      <c r="B39" s="48">
        <v>571</v>
      </c>
      <c r="C39" s="18" t="s">
        <v>179</v>
      </c>
      <c r="D39" s="19"/>
      <c r="E39" s="19">
        <v>20100</v>
      </c>
      <c r="F39" s="19" t="s">
        <v>173</v>
      </c>
      <c r="G39" s="19"/>
      <c r="H39" s="21"/>
      <c r="I39" s="23"/>
      <c r="J39" s="23"/>
      <c r="K39" s="23"/>
      <c r="L39" s="23"/>
      <c r="M39" s="23">
        <v>20</v>
      </c>
      <c r="N39" s="23">
        <v>10</v>
      </c>
      <c r="O39" s="23">
        <v>3</v>
      </c>
      <c r="P39" s="23"/>
      <c r="Q39" s="23"/>
      <c r="R39" s="23"/>
      <c r="S39" s="23"/>
      <c r="T39" s="23"/>
      <c r="U39" s="23"/>
      <c r="V39" s="23"/>
      <c r="W39" s="23"/>
      <c r="X39" s="23">
        <v>20</v>
      </c>
      <c r="Y39" s="23">
        <v>7</v>
      </c>
      <c r="Z39" s="23"/>
      <c r="AA39" s="23">
        <v>10</v>
      </c>
      <c r="AB39" s="23"/>
      <c r="AC39" s="23">
        <v>10</v>
      </c>
      <c r="AD39" s="23"/>
      <c r="AE39" s="23">
        <v>10</v>
      </c>
      <c r="AF39" s="23">
        <v>10</v>
      </c>
      <c r="AG39" s="23">
        <v>10</v>
      </c>
      <c r="AH39" s="23"/>
      <c r="AI39" s="23"/>
      <c r="AJ39" s="23">
        <v>10</v>
      </c>
      <c r="AK39" s="23">
        <v>50</v>
      </c>
      <c r="AL39" s="23">
        <v>50</v>
      </c>
      <c r="AM39" s="23"/>
      <c r="AN39" s="23">
        <v>300</v>
      </c>
      <c r="AO39" s="23"/>
      <c r="AP39" s="23">
        <v>1</v>
      </c>
      <c r="AQ39" s="23">
        <v>50</v>
      </c>
    </row>
    <row r="40" spans="1:43">
      <c r="A40" s="15" t="s">
        <v>174</v>
      </c>
      <c r="B40" s="48">
        <v>82</v>
      </c>
      <c r="C40" s="17"/>
      <c r="D40" s="19"/>
      <c r="E40" s="19">
        <v>7920</v>
      </c>
      <c r="F40" s="19" t="s">
        <v>175</v>
      </c>
      <c r="G40" s="19"/>
      <c r="H40" s="21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>
        <v>3</v>
      </c>
      <c r="T40" s="23"/>
      <c r="U40" s="23"/>
      <c r="V40" s="23"/>
      <c r="W40" s="23"/>
      <c r="X40" s="23"/>
      <c r="Y40" s="23"/>
      <c r="Z40" s="23"/>
      <c r="AA40" s="23">
        <v>10</v>
      </c>
      <c r="AB40" s="23"/>
      <c r="AC40" s="23">
        <v>10</v>
      </c>
      <c r="AD40" s="23"/>
      <c r="AE40" s="23">
        <v>5</v>
      </c>
      <c r="AF40" s="23">
        <v>5</v>
      </c>
      <c r="AG40" s="23">
        <v>5</v>
      </c>
      <c r="AH40" s="23"/>
      <c r="AI40" s="23"/>
      <c r="AJ40" s="23">
        <v>3</v>
      </c>
      <c r="AK40" s="23">
        <v>15</v>
      </c>
      <c r="AL40" s="23">
        <v>15</v>
      </c>
      <c r="AM40" s="23"/>
      <c r="AN40" s="23"/>
      <c r="AO40" s="23"/>
      <c r="AP40" s="23">
        <v>1</v>
      </c>
      <c r="AQ40" s="23">
        <v>10</v>
      </c>
    </row>
    <row r="41" spans="1:43">
      <c r="A41" s="15" t="s">
        <v>177</v>
      </c>
      <c r="B41" s="48">
        <v>9626</v>
      </c>
      <c r="C41" s="17"/>
      <c r="D41" s="19"/>
      <c r="E41" s="19">
        <v>300000</v>
      </c>
      <c r="F41" s="19" t="s">
        <v>176</v>
      </c>
      <c r="G41" s="19"/>
      <c r="H41" s="21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>
        <v>10</v>
      </c>
      <c r="AB41" s="23"/>
      <c r="AC41" s="23">
        <v>10</v>
      </c>
      <c r="AD41" s="23"/>
      <c r="AE41" s="23">
        <v>10</v>
      </c>
      <c r="AF41" s="23">
        <v>10</v>
      </c>
      <c r="AG41" s="23">
        <v>10</v>
      </c>
      <c r="AH41" s="23"/>
      <c r="AI41" s="23">
        <v>8400</v>
      </c>
      <c r="AJ41" s="23">
        <v>25</v>
      </c>
      <c r="AK41" s="23">
        <v>50</v>
      </c>
      <c r="AL41" s="23">
        <v>50</v>
      </c>
      <c r="AM41" s="23"/>
      <c r="AN41" s="23">
        <v>1000</v>
      </c>
      <c r="AO41" s="23"/>
      <c r="AP41" s="23">
        <v>1</v>
      </c>
      <c r="AQ41" s="23">
        <v>50</v>
      </c>
    </row>
    <row r="42" spans="1:43">
      <c r="A42" s="15" t="s">
        <v>155</v>
      </c>
      <c r="B42" s="48">
        <v>2</v>
      </c>
      <c r="C42" s="17"/>
      <c r="D42" s="19"/>
      <c r="E42" s="19"/>
      <c r="F42" s="19"/>
      <c r="G42" s="19"/>
      <c r="H42" s="21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>
        <v>2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B1" sqref="B1:B1048576"/>
    </sheetView>
  </sheetViews>
  <sheetFormatPr defaultRowHeight="15"/>
  <cols>
    <col min="1" max="1" width="52.42578125" customWidth="1"/>
    <col min="2" max="2" width="12.7109375" customWidth="1"/>
    <col min="8" max="8" width="19.42578125" style="44" customWidth="1"/>
  </cols>
  <sheetData>
    <row r="1" spans="1:10" ht="57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8" t="s">
        <v>84</v>
      </c>
      <c r="J1" s="10" t="s">
        <v>219</v>
      </c>
    </row>
    <row r="2" spans="1:10">
      <c r="A2" s="15" t="s">
        <v>37</v>
      </c>
      <c r="B2" s="48">
        <v>1</v>
      </c>
      <c r="C2" s="16" t="s">
        <v>38</v>
      </c>
      <c r="D2" s="19" t="s">
        <v>2</v>
      </c>
      <c r="E2" s="19">
        <v>1</v>
      </c>
      <c r="F2" s="19">
        <v>35</v>
      </c>
      <c r="G2" s="19">
        <v>35</v>
      </c>
      <c r="H2" s="16" t="s">
        <v>23</v>
      </c>
      <c r="I2" s="4">
        <v>1</v>
      </c>
      <c r="J2" s="2"/>
    </row>
    <row r="3" spans="1:10" ht="30">
      <c r="A3" s="15" t="s">
        <v>39</v>
      </c>
      <c r="B3" s="48">
        <v>40</v>
      </c>
      <c r="C3" s="17">
        <v>60401</v>
      </c>
      <c r="D3" s="19" t="s">
        <v>2</v>
      </c>
      <c r="E3" s="19">
        <v>75</v>
      </c>
      <c r="F3" s="19">
        <v>5.5</v>
      </c>
      <c r="G3" s="19">
        <v>412.5</v>
      </c>
      <c r="H3" s="16" t="s">
        <v>83</v>
      </c>
      <c r="I3" s="4">
        <v>40</v>
      </c>
      <c r="J3" s="2"/>
    </row>
    <row r="4" spans="1:10" ht="30">
      <c r="A4" s="15" t="s">
        <v>43</v>
      </c>
      <c r="B4" s="48">
        <v>12</v>
      </c>
      <c r="C4" s="16" t="s">
        <v>44</v>
      </c>
      <c r="D4" s="19" t="s">
        <v>2</v>
      </c>
      <c r="E4" s="19">
        <v>12</v>
      </c>
      <c r="F4" s="19">
        <v>5.5</v>
      </c>
      <c r="G4" s="19">
        <v>66</v>
      </c>
      <c r="H4" s="16" t="s">
        <v>23</v>
      </c>
      <c r="I4" s="4">
        <v>12</v>
      </c>
      <c r="J4" s="2"/>
    </row>
    <row r="5" spans="1:10" ht="30">
      <c r="A5" s="15" t="s">
        <v>43</v>
      </c>
      <c r="B5" s="48">
        <v>7</v>
      </c>
      <c r="C5" s="17">
        <v>60590</v>
      </c>
      <c r="D5" s="19" t="s">
        <v>2</v>
      </c>
      <c r="E5" s="19">
        <v>57</v>
      </c>
      <c r="F5" s="19">
        <v>5.5</v>
      </c>
      <c r="G5" s="19">
        <v>313.5</v>
      </c>
      <c r="H5" s="16" t="s">
        <v>83</v>
      </c>
      <c r="I5" s="4">
        <v>7</v>
      </c>
      <c r="J5" s="2"/>
    </row>
    <row r="6" spans="1:10">
      <c r="A6" s="15" t="s">
        <v>35</v>
      </c>
      <c r="B6" s="48">
        <v>59</v>
      </c>
      <c r="C6" s="16" t="s">
        <v>34</v>
      </c>
      <c r="D6" s="19" t="s">
        <v>2</v>
      </c>
      <c r="E6" s="19">
        <v>117</v>
      </c>
      <c r="F6" s="19">
        <v>16</v>
      </c>
      <c r="G6" s="19">
        <v>1872</v>
      </c>
      <c r="H6" s="16" t="s">
        <v>68</v>
      </c>
      <c r="I6" s="4">
        <v>59</v>
      </c>
      <c r="J6" s="2"/>
    </row>
    <row r="7" spans="1:10" ht="30">
      <c r="A7" s="15" t="s">
        <v>7</v>
      </c>
      <c r="B7" s="48">
        <v>1</v>
      </c>
      <c r="C7" s="16" t="s">
        <v>21</v>
      </c>
      <c r="D7" s="19" t="s">
        <v>2</v>
      </c>
      <c r="E7" s="19">
        <v>1</v>
      </c>
      <c r="F7" s="19">
        <v>29</v>
      </c>
      <c r="G7" s="19">
        <v>29</v>
      </c>
      <c r="H7" s="16" t="s">
        <v>23</v>
      </c>
      <c r="I7" s="4">
        <v>1</v>
      </c>
      <c r="J7" s="2"/>
    </row>
    <row r="8" spans="1:10" ht="30">
      <c r="A8" s="15" t="s">
        <v>50</v>
      </c>
      <c r="B8" s="48">
        <v>8000</v>
      </c>
      <c r="C8" s="16" t="s">
        <v>51</v>
      </c>
      <c r="D8" s="19" t="s">
        <v>2</v>
      </c>
      <c r="E8" s="19">
        <v>20000</v>
      </c>
      <c r="F8" s="19">
        <v>1.9</v>
      </c>
      <c r="G8" s="19">
        <v>38000</v>
      </c>
      <c r="H8" s="16" t="s">
        <v>70</v>
      </c>
      <c r="I8" s="4">
        <v>8000</v>
      </c>
      <c r="J8" s="2"/>
    </row>
    <row r="9" spans="1:10">
      <c r="A9" s="15" t="s">
        <v>62</v>
      </c>
      <c r="B9" s="48">
        <v>49</v>
      </c>
      <c r="C9" s="16" t="s">
        <v>63</v>
      </c>
      <c r="D9" s="19" t="s">
        <v>2</v>
      </c>
      <c r="E9" s="19">
        <v>150</v>
      </c>
      <c r="F9" s="19">
        <v>28</v>
      </c>
      <c r="G9" s="19">
        <v>4200</v>
      </c>
      <c r="H9" s="16" t="s">
        <v>64</v>
      </c>
      <c r="I9" s="4">
        <v>49</v>
      </c>
      <c r="J9" s="2"/>
    </row>
    <row r="10" spans="1:10">
      <c r="A10" s="15" t="s">
        <v>60</v>
      </c>
      <c r="B10" s="48">
        <v>1</v>
      </c>
      <c r="C10" s="16" t="s">
        <v>61</v>
      </c>
      <c r="D10" s="19" t="s">
        <v>2</v>
      </c>
      <c r="E10" s="19">
        <v>150</v>
      </c>
      <c r="F10" s="19">
        <v>36</v>
      </c>
      <c r="G10" s="19">
        <v>5400</v>
      </c>
      <c r="H10" s="16" t="s">
        <v>64</v>
      </c>
      <c r="I10" s="4">
        <v>1</v>
      </c>
      <c r="J10" s="2"/>
    </row>
    <row r="11" spans="1:10">
      <c r="A11" s="15" t="s">
        <v>57</v>
      </c>
      <c r="B11" s="48">
        <v>50</v>
      </c>
      <c r="C11" s="16" t="s">
        <v>58</v>
      </c>
      <c r="D11" s="19" t="s">
        <v>2</v>
      </c>
      <c r="E11" s="19">
        <v>300</v>
      </c>
      <c r="F11" s="19">
        <v>8</v>
      </c>
      <c r="G11" s="19">
        <v>2400</v>
      </c>
      <c r="H11" s="16" t="s">
        <v>59</v>
      </c>
      <c r="I11" s="4">
        <v>50</v>
      </c>
      <c r="J11" s="2"/>
    </row>
    <row r="12" spans="1:10">
      <c r="A12" s="15" t="s">
        <v>55</v>
      </c>
      <c r="B12" s="48">
        <v>50</v>
      </c>
      <c r="C12" s="16" t="s">
        <v>56</v>
      </c>
      <c r="D12" s="19" t="s">
        <v>2</v>
      </c>
      <c r="E12" s="19">
        <v>300</v>
      </c>
      <c r="F12" s="19">
        <v>30</v>
      </c>
      <c r="G12" s="19">
        <v>9000</v>
      </c>
      <c r="H12" s="16" t="s">
        <v>59</v>
      </c>
      <c r="I12" s="4">
        <v>50</v>
      </c>
      <c r="J12" s="2"/>
    </row>
    <row r="13" spans="1:10">
      <c r="A13" s="15" t="s">
        <v>3</v>
      </c>
      <c r="B13" s="48">
        <v>10000</v>
      </c>
      <c r="C13" s="16" t="s">
        <v>18</v>
      </c>
      <c r="D13" s="19" t="s">
        <v>4</v>
      </c>
      <c r="E13" s="19">
        <v>150000</v>
      </c>
      <c r="F13" s="19">
        <v>0.19</v>
      </c>
      <c r="G13" s="19">
        <v>28500</v>
      </c>
      <c r="H13" s="16" t="s">
        <v>25</v>
      </c>
      <c r="I13" s="50">
        <v>10000</v>
      </c>
      <c r="J13" s="2"/>
    </row>
    <row r="14" spans="1:10">
      <c r="A14" s="15" t="s">
        <v>73</v>
      </c>
      <c r="B14" s="48">
        <v>20000</v>
      </c>
      <c r="C14" s="16" t="s">
        <v>74</v>
      </c>
      <c r="D14" s="19" t="s">
        <v>2</v>
      </c>
      <c r="E14" s="19">
        <v>200000</v>
      </c>
      <c r="F14" s="19">
        <v>0.09</v>
      </c>
      <c r="G14" s="19">
        <v>18000</v>
      </c>
      <c r="H14" s="16" t="s">
        <v>75</v>
      </c>
      <c r="I14" s="4"/>
      <c r="J14" s="2">
        <v>20000</v>
      </c>
    </row>
    <row r="15" spans="1:10">
      <c r="A15" s="15" t="s">
        <v>76</v>
      </c>
      <c r="B15" s="48">
        <v>60000</v>
      </c>
      <c r="C15" s="16" t="s">
        <v>77</v>
      </c>
      <c r="D15" s="19" t="s">
        <v>2</v>
      </c>
      <c r="E15" s="19">
        <v>100000</v>
      </c>
      <c r="F15" s="19">
        <v>8.5000000000000006E-2</v>
      </c>
      <c r="G15" s="19">
        <v>8500</v>
      </c>
      <c r="H15" s="16" t="s">
        <v>78</v>
      </c>
      <c r="I15" s="4">
        <v>60000</v>
      </c>
      <c r="J15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B1" sqref="B1:B1048576"/>
    </sheetView>
  </sheetViews>
  <sheetFormatPr defaultRowHeight="15"/>
  <cols>
    <col min="1" max="1" width="33.85546875" customWidth="1"/>
    <col min="2" max="2" width="12.85546875" customWidth="1"/>
  </cols>
  <sheetData>
    <row r="1" spans="1:9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231</v>
      </c>
    </row>
    <row r="2" spans="1:9" ht="18.75">
      <c r="A2" s="15" t="s">
        <v>172</v>
      </c>
      <c r="B2" s="48">
        <v>100</v>
      </c>
      <c r="C2" s="18" t="s">
        <v>179</v>
      </c>
      <c r="D2" s="19"/>
      <c r="E2" s="19">
        <v>20100</v>
      </c>
      <c r="F2" s="19" t="s">
        <v>173</v>
      </c>
      <c r="G2" s="19"/>
      <c r="H2" s="21"/>
      <c r="I2" s="23">
        <v>100</v>
      </c>
    </row>
    <row r="3" spans="1:9" ht="30">
      <c r="A3" s="15" t="s">
        <v>174</v>
      </c>
      <c r="B3" s="48">
        <v>20</v>
      </c>
      <c r="C3" s="17"/>
      <c r="D3" s="19"/>
      <c r="E3" s="19">
        <v>7920</v>
      </c>
      <c r="F3" s="19" t="s">
        <v>175</v>
      </c>
      <c r="G3" s="19"/>
      <c r="H3" s="21"/>
      <c r="I3" s="23">
        <v>20</v>
      </c>
    </row>
    <row r="4" spans="1:9" ht="30">
      <c r="A4" s="15" t="s">
        <v>177</v>
      </c>
      <c r="B4" s="48">
        <v>100</v>
      </c>
      <c r="C4" s="17"/>
      <c r="D4" s="19"/>
      <c r="E4" s="19">
        <v>300000</v>
      </c>
      <c r="F4" s="19" t="s">
        <v>176</v>
      </c>
      <c r="G4" s="19"/>
      <c r="H4" s="21"/>
      <c r="I4" s="23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1" sqref="B1:B1048576"/>
    </sheetView>
  </sheetViews>
  <sheetFormatPr defaultRowHeight="15"/>
  <cols>
    <col min="1" max="1" width="29.5703125" customWidth="1"/>
    <col min="2" max="2" width="11.28515625" style="44" bestFit="1" customWidth="1"/>
  </cols>
  <sheetData>
    <row r="1" spans="1:11" ht="45.7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232</v>
      </c>
      <c r="J1" s="25"/>
      <c r="K1" s="25"/>
    </row>
    <row r="2" spans="1:11" ht="18.75">
      <c r="A2" s="15" t="s">
        <v>172</v>
      </c>
      <c r="B2" s="48">
        <v>300</v>
      </c>
      <c r="C2" s="18" t="s">
        <v>179</v>
      </c>
      <c r="D2" s="19"/>
      <c r="E2" s="19">
        <v>20100</v>
      </c>
      <c r="F2" s="19" t="s">
        <v>173</v>
      </c>
      <c r="G2" s="19"/>
      <c r="H2" s="21"/>
      <c r="I2" s="23">
        <v>300</v>
      </c>
      <c r="J2" s="25"/>
      <c r="K2" s="25"/>
    </row>
    <row r="3" spans="1:11" ht="30">
      <c r="A3" s="15" t="s">
        <v>174</v>
      </c>
      <c r="B3" s="48">
        <v>30</v>
      </c>
      <c r="C3" s="17"/>
      <c r="D3" s="19"/>
      <c r="E3" s="19">
        <v>7920</v>
      </c>
      <c r="F3" s="19" t="s">
        <v>175</v>
      </c>
      <c r="G3" s="19"/>
      <c r="H3" s="21"/>
      <c r="I3" s="23">
        <v>30</v>
      </c>
      <c r="J3" s="25"/>
      <c r="K3" s="25"/>
    </row>
    <row r="4" spans="1:11" ht="30">
      <c r="A4" s="15" t="s">
        <v>177</v>
      </c>
      <c r="B4" s="48">
        <v>600</v>
      </c>
      <c r="C4" s="17"/>
      <c r="D4" s="19"/>
      <c r="E4" s="19">
        <v>300000</v>
      </c>
      <c r="F4" s="19" t="s">
        <v>176</v>
      </c>
      <c r="G4" s="19"/>
      <c r="H4" s="21"/>
      <c r="I4" s="23">
        <v>600</v>
      </c>
      <c r="J4" s="25"/>
      <c r="K4" s="25"/>
    </row>
    <row r="5" spans="1:11">
      <c r="A5" s="25"/>
      <c r="B5" s="51"/>
      <c r="C5" s="25"/>
      <c r="D5" s="25"/>
      <c r="E5" s="25"/>
      <c r="F5" s="25"/>
      <c r="G5" s="25"/>
      <c r="H5" s="25"/>
      <c r="I5" s="25"/>
      <c r="J5" s="25"/>
      <c r="K5" s="25"/>
    </row>
    <row r="6" spans="1:11">
      <c r="A6" s="25"/>
      <c r="B6" s="51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5"/>
      <c r="B7" s="51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51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51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51"/>
      <c r="C10" s="25"/>
      <c r="D10" s="25"/>
      <c r="E10" s="25"/>
      <c r="F10" s="25"/>
      <c r="G10" s="25"/>
      <c r="H10" s="25"/>
      <c r="I10" s="25"/>
      <c r="J10" s="25"/>
      <c r="K10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B1" sqref="B1:B1048576"/>
    </sheetView>
  </sheetViews>
  <sheetFormatPr defaultRowHeight="15"/>
  <cols>
    <col min="1" max="1" width="41" customWidth="1"/>
    <col min="2" max="2" width="11.28515625" style="44" bestFit="1" customWidth="1"/>
  </cols>
  <sheetData>
    <row r="1" spans="1:9" ht="68.2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22" t="s">
        <v>213</v>
      </c>
    </row>
    <row r="2" spans="1:9" ht="30">
      <c r="A2" s="15" t="s">
        <v>115</v>
      </c>
      <c r="B2" s="48">
        <v>1000</v>
      </c>
      <c r="C2" s="17">
        <v>1925</v>
      </c>
      <c r="D2" s="19" t="s">
        <v>116</v>
      </c>
      <c r="E2" s="19">
        <v>200000</v>
      </c>
      <c r="F2" s="19">
        <v>0.17699999999999999</v>
      </c>
      <c r="G2" s="19">
        <v>35400</v>
      </c>
      <c r="H2" s="21" t="s">
        <v>117</v>
      </c>
      <c r="I2" s="23">
        <v>1000</v>
      </c>
    </row>
    <row r="3" spans="1:9">
      <c r="A3" s="15" t="s">
        <v>128</v>
      </c>
      <c r="B3" s="48">
        <v>6</v>
      </c>
      <c r="C3" s="17"/>
      <c r="D3" s="19"/>
      <c r="E3" s="19">
        <v>300</v>
      </c>
      <c r="F3" s="19">
        <v>65</v>
      </c>
      <c r="G3" s="19"/>
      <c r="H3" s="21"/>
      <c r="I3" s="23">
        <v>6</v>
      </c>
    </row>
    <row r="4" spans="1:9">
      <c r="A4" s="15" t="s">
        <v>174</v>
      </c>
      <c r="B4" s="48">
        <v>12</v>
      </c>
      <c r="C4" s="17"/>
      <c r="D4" s="19"/>
      <c r="E4" s="19">
        <v>7920</v>
      </c>
      <c r="F4" s="19" t="s">
        <v>175</v>
      </c>
      <c r="G4" s="19"/>
      <c r="H4" s="21"/>
      <c r="I4" s="23">
        <v>12</v>
      </c>
    </row>
    <row r="5" spans="1:9">
      <c r="A5" s="15" t="s">
        <v>177</v>
      </c>
      <c r="B5" s="48">
        <v>375</v>
      </c>
      <c r="C5" s="17"/>
      <c r="D5" s="19"/>
      <c r="E5" s="19">
        <v>300000</v>
      </c>
      <c r="F5" s="19" t="s">
        <v>176</v>
      </c>
      <c r="G5" s="19"/>
      <c r="H5" s="21"/>
      <c r="I5" s="23">
        <v>375</v>
      </c>
    </row>
    <row r="6" spans="1:9">
      <c r="A6" s="25"/>
      <c r="B6" s="51"/>
      <c r="C6" s="25"/>
      <c r="D6" s="25"/>
      <c r="E6" s="25"/>
      <c r="F6" s="25"/>
      <c r="G6" s="25"/>
      <c r="H6" s="25"/>
      <c r="I6" s="25"/>
    </row>
    <row r="7" spans="1:9">
      <c r="A7" s="25"/>
      <c r="B7" s="51"/>
      <c r="C7" s="25"/>
      <c r="D7" s="25"/>
      <c r="E7" s="25"/>
      <c r="F7" s="25"/>
      <c r="G7" s="25"/>
      <c r="H7" s="25"/>
      <c r="I7" s="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L24" sqref="L24"/>
    </sheetView>
  </sheetViews>
  <sheetFormatPr defaultRowHeight="15"/>
  <cols>
    <col min="1" max="1" width="54.85546875" style="44" customWidth="1"/>
    <col min="2" max="2" width="11.28515625" style="44" bestFit="1" customWidth="1"/>
    <col min="3" max="3" width="10" style="44" bestFit="1" customWidth="1"/>
    <col min="4" max="4" width="14.5703125" style="44" bestFit="1" customWidth="1"/>
    <col min="5" max="5" width="7" style="44" bestFit="1" customWidth="1"/>
    <col min="6" max="6" width="6" style="44" bestFit="1" customWidth="1"/>
    <col min="7" max="7" width="8.85546875" style="44" bestFit="1" customWidth="1"/>
    <col min="8" max="8" width="11" style="44" bestFit="1" customWidth="1"/>
    <col min="9" max="9" width="8.5703125" style="44" bestFit="1" customWidth="1"/>
    <col min="10" max="11" width="8.7109375" style="44" bestFit="1" customWidth="1"/>
    <col min="12" max="16384" width="9.140625" style="44"/>
  </cols>
  <sheetData>
    <row r="1" spans="1:11" ht="68.25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52" t="s">
        <v>88</v>
      </c>
      <c r="J1" s="53" t="s">
        <v>188</v>
      </c>
      <c r="K1" s="53" t="s">
        <v>225</v>
      </c>
    </row>
    <row r="2" spans="1:11" ht="30">
      <c r="A2" s="47" t="s">
        <v>50</v>
      </c>
      <c r="B2" s="48">
        <v>120</v>
      </c>
      <c r="C2" s="16" t="s">
        <v>51</v>
      </c>
      <c r="D2" s="17" t="s">
        <v>2</v>
      </c>
      <c r="E2" s="17">
        <v>4400</v>
      </c>
      <c r="F2" s="17">
        <v>1.9</v>
      </c>
      <c r="G2" s="17">
        <v>8360</v>
      </c>
      <c r="H2" s="16" t="s">
        <v>67</v>
      </c>
      <c r="I2" s="54">
        <v>120</v>
      </c>
      <c r="J2" s="54"/>
      <c r="K2" s="54"/>
    </row>
    <row r="3" spans="1:11" ht="30">
      <c r="A3" s="47" t="s">
        <v>65</v>
      </c>
      <c r="B3" s="48">
        <v>5</v>
      </c>
      <c r="C3" s="16" t="s">
        <v>66</v>
      </c>
      <c r="D3" s="17" t="s">
        <v>2</v>
      </c>
      <c r="E3" s="17">
        <v>1400</v>
      </c>
      <c r="F3" s="17">
        <v>2.1</v>
      </c>
      <c r="G3" s="17">
        <v>2940</v>
      </c>
      <c r="H3" s="16" t="s">
        <v>67</v>
      </c>
      <c r="I3" s="54"/>
      <c r="J3" s="54">
        <v>5</v>
      </c>
      <c r="K3" s="54"/>
    </row>
    <row r="4" spans="1:11">
      <c r="A4" s="47" t="s">
        <v>60</v>
      </c>
      <c r="B4" s="48">
        <v>12</v>
      </c>
      <c r="C4" s="16" t="s">
        <v>61</v>
      </c>
      <c r="D4" s="17" t="s">
        <v>2</v>
      </c>
      <c r="E4" s="17">
        <v>150</v>
      </c>
      <c r="F4" s="17">
        <v>36</v>
      </c>
      <c r="G4" s="17">
        <v>5400</v>
      </c>
      <c r="H4" s="16" t="s">
        <v>64</v>
      </c>
      <c r="I4" s="54">
        <v>12</v>
      </c>
      <c r="J4" s="54"/>
      <c r="K4" s="54"/>
    </row>
    <row r="5" spans="1:11" ht="30">
      <c r="A5" s="47" t="s">
        <v>52</v>
      </c>
      <c r="B5" s="48">
        <v>30</v>
      </c>
      <c r="C5" s="16" t="s">
        <v>53</v>
      </c>
      <c r="D5" s="17" t="s">
        <v>2</v>
      </c>
      <c r="E5" s="17">
        <v>156</v>
      </c>
      <c r="F5" s="17">
        <v>14.95</v>
      </c>
      <c r="G5" s="17">
        <v>2332.1999999999998</v>
      </c>
      <c r="H5" s="16" t="s">
        <v>54</v>
      </c>
      <c r="I5" s="54">
        <v>30</v>
      </c>
      <c r="J5" s="54"/>
      <c r="K5" s="54"/>
    </row>
    <row r="6" spans="1:11">
      <c r="A6" s="47" t="s">
        <v>3</v>
      </c>
      <c r="B6" s="48">
        <v>600</v>
      </c>
      <c r="C6" s="16" t="s">
        <v>18</v>
      </c>
      <c r="D6" s="17" t="s">
        <v>4</v>
      </c>
      <c r="E6" s="17">
        <v>150000</v>
      </c>
      <c r="F6" s="17">
        <v>0.19</v>
      </c>
      <c r="G6" s="17">
        <v>28500</v>
      </c>
      <c r="H6" s="16" t="s">
        <v>25</v>
      </c>
      <c r="I6" s="54">
        <v>600</v>
      </c>
      <c r="J6" s="54"/>
      <c r="K6" s="54"/>
    </row>
    <row r="7" spans="1:11">
      <c r="A7" s="47" t="s">
        <v>73</v>
      </c>
      <c r="B7" s="48">
        <v>350</v>
      </c>
      <c r="C7" s="16" t="s">
        <v>74</v>
      </c>
      <c r="D7" s="17" t="s">
        <v>2</v>
      </c>
      <c r="E7" s="17">
        <v>200000</v>
      </c>
      <c r="F7" s="17">
        <v>0.09</v>
      </c>
      <c r="G7" s="17">
        <v>18000</v>
      </c>
      <c r="H7" s="16" t="s">
        <v>75</v>
      </c>
      <c r="I7" s="54"/>
      <c r="J7" s="54">
        <v>350</v>
      </c>
      <c r="K7" s="54"/>
    </row>
    <row r="8" spans="1:11">
      <c r="A8" s="47" t="s">
        <v>76</v>
      </c>
      <c r="B8" s="48">
        <v>21500</v>
      </c>
      <c r="C8" s="16" t="s">
        <v>77</v>
      </c>
      <c r="D8" s="17" t="s">
        <v>2</v>
      </c>
      <c r="E8" s="17">
        <v>100000</v>
      </c>
      <c r="F8" s="17">
        <v>8.5000000000000006E-2</v>
      </c>
      <c r="G8" s="17">
        <v>8500</v>
      </c>
      <c r="H8" s="16" t="s">
        <v>78</v>
      </c>
      <c r="I8" s="54">
        <v>1500</v>
      </c>
      <c r="J8" s="54"/>
      <c r="K8" s="54">
        <v>20000</v>
      </c>
    </row>
    <row r="9" spans="1:11" ht="30">
      <c r="A9" s="47" t="s">
        <v>90</v>
      </c>
      <c r="B9" s="48">
        <v>6</v>
      </c>
      <c r="C9" s="29" t="s">
        <v>91</v>
      </c>
      <c r="D9" s="17" t="s">
        <v>2</v>
      </c>
      <c r="E9" s="17">
        <v>450</v>
      </c>
      <c r="F9" s="17">
        <v>29</v>
      </c>
      <c r="G9" s="17">
        <v>13050</v>
      </c>
      <c r="H9" s="16" t="s">
        <v>105</v>
      </c>
      <c r="I9" s="54">
        <v>6</v>
      </c>
      <c r="J9" s="54"/>
      <c r="K9" s="54"/>
    </row>
    <row r="10" spans="1:11" ht="30">
      <c r="A10" s="47" t="s">
        <v>92</v>
      </c>
      <c r="B10" s="48">
        <v>6</v>
      </c>
      <c r="C10" s="29" t="s">
        <v>93</v>
      </c>
      <c r="D10" s="17" t="s">
        <v>2</v>
      </c>
      <c r="E10" s="17">
        <v>450</v>
      </c>
      <c r="F10" s="17">
        <v>29</v>
      </c>
      <c r="G10" s="17">
        <v>13050</v>
      </c>
      <c r="H10" s="16" t="s">
        <v>105</v>
      </c>
      <c r="I10" s="54">
        <v>6</v>
      </c>
      <c r="J10" s="54"/>
      <c r="K10" s="54"/>
    </row>
    <row r="11" spans="1:11">
      <c r="A11" s="47" t="s">
        <v>114</v>
      </c>
      <c r="B11" s="48">
        <v>50000</v>
      </c>
      <c r="C11" s="17">
        <v>1924</v>
      </c>
      <c r="D11" s="17" t="s">
        <v>4</v>
      </c>
      <c r="E11" s="17">
        <v>150000</v>
      </c>
      <c r="F11" s="17">
        <v>0.17699999999999999</v>
      </c>
      <c r="G11" s="17">
        <v>26550</v>
      </c>
      <c r="H11" s="16" t="s">
        <v>117</v>
      </c>
      <c r="I11" s="54"/>
      <c r="J11" s="54"/>
      <c r="K11" s="54">
        <v>50000</v>
      </c>
    </row>
    <row r="12" spans="1:11">
      <c r="A12" s="47" t="s">
        <v>115</v>
      </c>
      <c r="B12" s="48">
        <v>300</v>
      </c>
      <c r="C12" s="17">
        <v>1925</v>
      </c>
      <c r="D12" s="17" t="s">
        <v>116</v>
      </c>
      <c r="E12" s="17">
        <v>200000</v>
      </c>
      <c r="F12" s="17">
        <v>0.17699999999999999</v>
      </c>
      <c r="G12" s="17">
        <v>35400</v>
      </c>
      <c r="H12" s="16" t="s">
        <v>117</v>
      </c>
      <c r="I12" s="54"/>
      <c r="J12" s="54">
        <v>300</v>
      </c>
      <c r="K12" s="54"/>
    </row>
    <row r="13" spans="1:11">
      <c r="A13" s="47" t="s">
        <v>108</v>
      </c>
      <c r="B13" s="48">
        <v>24</v>
      </c>
      <c r="C13" s="17" t="s">
        <v>109</v>
      </c>
      <c r="D13" s="17" t="s">
        <v>2</v>
      </c>
      <c r="E13" s="17">
        <v>2980</v>
      </c>
      <c r="F13" s="17">
        <v>2.9</v>
      </c>
      <c r="G13" s="17">
        <v>8642</v>
      </c>
      <c r="H13" s="16" t="s">
        <v>110</v>
      </c>
      <c r="I13" s="54">
        <v>24</v>
      </c>
      <c r="J13" s="54"/>
      <c r="K13" s="5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B1" sqref="B1:B1048576"/>
    </sheetView>
  </sheetViews>
  <sheetFormatPr defaultRowHeight="15"/>
  <cols>
    <col min="1" max="1" width="47.5703125" style="44" bestFit="1" customWidth="1"/>
    <col min="2" max="2" width="11.28515625" style="44" bestFit="1" customWidth="1"/>
    <col min="3" max="3" width="6" style="44" bestFit="1" customWidth="1"/>
    <col min="4" max="4" width="14.5703125" style="44" bestFit="1" customWidth="1"/>
    <col min="5" max="5" width="7" style="44" bestFit="1" customWidth="1"/>
    <col min="6" max="6" width="6" style="44" bestFit="1" customWidth="1"/>
    <col min="7" max="7" width="8.85546875" style="44" bestFit="1" customWidth="1"/>
    <col min="8" max="8" width="11" style="44" bestFit="1" customWidth="1"/>
    <col min="9" max="11" width="8.7109375" style="44" bestFit="1" customWidth="1"/>
    <col min="12" max="16384" width="9.140625" style="44"/>
  </cols>
  <sheetData>
    <row r="1" spans="1:13" ht="57">
      <c r="A1" s="14" t="s">
        <v>0</v>
      </c>
      <c r="B1" s="49" t="s">
        <v>248</v>
      </c>
      <c r="C1" s="14" t="s">
        <v>17</v>
      </c>
      <c r="D1" s="14" t="s">
        <v>13</v>
      </c>
      <c r="E1" s="14" t="s">
        <v>14</v>
      </c>
      <c r="F1" s="14" t="s">
        <v>1</v>
      </c>
      <c r="G1" s="14" t="s">
        <v>15</v>
      </c>
      <c r="H1" s="20" t="s">
        <v>16</v>
      </c>
      <c r="I1" s="55" t="s">
        <v>196</v>
      </c>
      <c r="J1" s="55" t="s">
        <v>203</v>
      </c>
      <c r="K1" s="53" t="s">
        <v>242</v>
      </c>
      <c r="L1" s="51"/>
      <c r="M1" s="51"/>
    </row>
    <row r="2" spans="1:13">
      <c r="A2" s="47" t="s">
        <v>73</v>
      </c>
      <c r="B2" s="48">
        <v>3000</v>
      </c>
      <c r="C2" s="16" t="s">
        <v>74</v>
      </c>
      <c r="D2" s="17" t="s">
        <v>2</v>
      </c>
      <c r="E2" s="17">
        <v>200000</v>
      </c>
      <c r="F2" s="17">
        <v>0.09</v>
      </c>
      <c r="G2" s="17">
        <v>18000</v>
      </c>
      <c r="H2" s="16" t="s">
        <v>75</v>
      </c>
      <c r="I2" s="54"/>
      <c r="J2" s="54">
        <v>3000</v>
      </c>
      <c r="K2" s="54"/>
      <c r="L2" s="51"/>
      <c r="M2" s="51"/>
    </row>
    <row r="3" spans="1:13">
      <c r="A3" s="47" t="s">
        <v>115</v>
      </c>
      <c r="B3" s="48">
        <v>500</v>
      </c>
      <c r="C3" s="17">
        <v>1925</v>
      </c>
      <c r="D3" s="17" t="s">
        <v>116</v>
      </c>
      <c r="E3" s="17">
        <v>200000</v>
      </c>
      <c r="F3" s="17">
        <v>0.17699999999999999</v>
      </c>
      <c r="G3" s="17">
        <v>35400</v>
      </c>
      <c r="H3" s="16" t="s">
        <v>117</v>
      </c>
      <c r="I3" s="54">
        <v>500</v>
      </c>
      <c r="J3" s="54"/>
      <c r="K3" s="54"/>
      <c r="L3" s="51"/>
      <c r="M3" s="51"/>
    </row>
    <row r="4" spans="1:13" ht="30">
      <c r="A4" s="47" t="s">
        <v>118</v>
      </c>
      <c r="B4" s="48">
        <v>500</v>
      </c>
      <c r="C4" s="17"/>
      <c r="D4" s="17"/>
      <c r="E4" s="17">
        <v>25000</v>
      </c>
      <c r="F4" s="17"/>
      <c r="G4" s="17"/>
      <c r="H4" s="16"/>
      <c r="I4" s="54">
        <v>500</v>
      </c>
      <c r="J4" s="54"/>
      <c r="K4" s="54"/>
    </row>
    <row r="5" spans="1:13">
      <c r="A5" s="47" t="s">
        <v>124</v>
      </c>
      <c r="B5" s="48">
        <v>3000</v>
      </c>
      <c r="C5" s="17">
        <v>1977</v>
      </c>
      <c r="D5" s="17" t="s">
        <v>2</v>
      </c>
      <c r="E5" s="17">
        <v>50000</v>
      </c>
      <c r="F5" s="17">
        <v>3</v>
      </c>
      <c r="G5" s="17">
        <v>15000</v>
      </c>
      <c r="H5" s="16" t="s">
        <v>123</v>
      </c>
      <c r="I5" s="54"/>
      <c r="J5" s="54"/>
      <c r="K5" s="54">
        <v>3000</v>
      </c>
    </row>
    <row r="6" spans="1:13" ht="18.75">
      <c r="A6" s="47" t="s">
        <v>172</v>
      </c>
      <c r="B6" s="48">
        <v>1000</v>
      </c>
      <c r="C6" s="18" t="s">
        <v>179</v>
      </c>
      <c r="D6" s="17"/>
      <c r="E6" s="17">
        <v>20100</v>
      </c>
      <c r="F6" s="17" t="s">
        <v>173</v>
      </c>
      <c r="G6" s="17"/>
      <c r="H6" s="16"/>
      <c r="I6" s="54">
        <v>500</v>
      </c>
      <c r="J6" s="54">
        <v>500</v>
      </c>
      <c r="K6" s="54"/>
    </row>
    <row r="7" spans="1:13">
      <c r="A7" s="47" t="s">
        <v>174</v>
      </c>
      <c r="B7" s="48">
        <v>150</v>
      </c>
      <c r="C7" s="17"/>
      <c r="D7" s="17"/>
      <c r="E7" s="17">
        <v>7920</v>
      </c>
      <c r="F7" s="17" t="s">
        <v>175</v>
      </c>
      <c r="G7" s="17"/>
      <c r="H7" s="16"/>
      <c r="I7" s="54">
        <v>150</v>
      </c>
      <c r="J7" s="54"/>
      <c r="K7" s="54"/>
    </row>
    <row r="8" spans="1:13">
      <c r="A8" s="47" t="s">
        <v>177</v>
      </c>
      <c r="B8" s="48">
        <v>4500</v>
      </c>
      <c r="C8" s="17"/>
      <c r="D8" s="17"/>
      <c r="E8" s="17">
        <v>300000</v>
      </c>
      <c r="F8" s="17" t="s">
        <v>176</v>
      </c>
      <c r="G8" s="17"/>
      <c r="H8" s="16"/>
      <c r="I8" s="54">
        <v>500</v>
      </c>
      <c r="J8" s="54">
        <v>2000</v>
      </c>
      <c r="K8" s="54">
        <v>2000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112</vt:lpstr>
      <vt:lpstr>წითელი ჯვარი</vt:lpstr>
      <vt:lpstr>შსს</vt:lpstr>
      <vt:lpstr>შემოსავლების სამსახური</vt:lpstr>
      <vt:lpstr>ქუთაისი მედიქალ სითი</vt:lpstr>
      <vt:lpstr>ქუთაისის ინფექციური</vt:lpstr>
      <vt:lpstr>სპეციალური დაცვის სამსახური</vt:lpstr>
      <vt:lpstr>სახელმწიფო დაცვის სამსახური</vt:lpstr>
      <vt:lpstr>საუნივერისტეტო კლინიკა</vt:lpstr>
      <vt:lpstr>სამხარაული</vt:lpstr>
      <vt:lpstr>ჯანდაცვის სამინისტრო</vt:lpstr>
      <vt:lpstr>საგარეო საქ.სამინ</vt:lpstr>
      <vt:lpstr>რესპუბლიკური</vt:lpstr>
      <vt:lpstr>რეგულირების სააგენტო</vt:lpstr>
      <vt:lpstr>მთავრობის ადმინისტრაცია</vt:lpstr>
      <vt:lpstr>ლექსო ჟვანია</vt:lpstr>
      <vt:lpstr>ლანცეტი-ვივა მედი</vt:lpstr>
      <vt:lpstr>კანცელარია</vt:lpstr>
      <vt:lpstr>იუსტიცია</vt:lpstr>
      <vt:lpstr>ინფექციური</vt:lpstr>
      <vt:lpstr>თბილისის მერია</vt:lpstr>
      <vt:lpstr>თბილისი მერია ცხოველთა მონიტორი</vt:lpstr>
      <vt:lpstr>დაცვის პოლიცია</vt:lpstr>
      <vt:lpstr>გორმედი</vt:lpstr>
      <vt:lpstr>დევნილთა სააგენტო</vt:lpstr>
      <vt:lpstr>გორის ჰოსპიტალი</vt:lpstr>
      <vt:lpstr>ბოჭორიშვილი</vt:lpstr>
      <vt:lpstr>ბავშვთა ინფექციური</vt:lpstr>
      <vt:lpstr>სასაზღვრო</vt:lpstr>
      <vt:lpstr>აჭარის ჯანდაცვა</vt:lpstr>
      <vt:lpstr>ავიაციის სამსახური</vt:lpstr>
      <vt:lpstr>სითბური კამერა</vt:lpstr>
      <vt:lpstr>ხუდადოვი-აბასთუმანი</vt:lpstr>
      <vt:lpstr>აფხაზეთი</vt:lpstr>
      <vt:lpstr>ამირანი</vt:lpstr>
      <vt:lpstr>ტურიზმი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2020-03-27T17:01:53Z</dcterms:modified>
</cp:coreProperties>
</file>