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melikidze\Desktop\"/>
    </mc:Choice>
  </mc:AlternateContent>
  <bookViews>
    <workbookView xWindow="0" yWindow="0" windowWidth="28800" windowHeight="12300"/>
  </bookViews>
  <sheets>
    <sheet name="Sheet4" sheetId="4" r:id="rId1"/>
  </sheets>
  <definedNames>
    <definedName name="_xlnm._FilterDatabase" localSheetId="0" hidden="1">Sheet4!$A$2:$I$2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5" i="4" l="1"/>
  <c r="H18" i="4"/>
  <c r="H36" i="4" s="1"/>
  <c r="I35" i="4"/>
  <c r="I18" i="4"/>
  <c r="I36" i="4"/>
  <c r="G35" i="4"/>
  <c r="G36" i="4" s="1"/>
  <c r="G18" i="4"/>
  <c r="F35" i="4"/>
  <c r="F36" i="4" s="1"/>
  <c r="F18" i="4"/>
</calcChain>
</file>

<file path=xl/sharedStrings.xml><?xml version="1.0" encoding="utf-8"?>
<sst xmlns="http://schemas.openxmlformats.org/spreadsheetml/2006/main" count="102" uniqueCount="63">
  <si>
    <t>დაწესებულების დასახელება</t>
  </si>
  <si>
    <t>შპს "მცხეთის სამედიცინო ცენტრი"</t>
  </si>
  <si>
    <t>ბათუმის რესპუბლიკური</t>
  </si>
  <si>
    <t>რუხი</t>
  </si>
  <si>
    <t>შპს "თბილისის ზღვის ჰოსპიტალი"</t>
  </si>
  <si>
    <t>ისანი-სამგორი</t>
  </si>
  <si>
    <t>თბილისი</t>
  </si>
  <si>
    <t>დიდუბე-ჩუღურეთი</t>
  </si>
  <si>
    <t>ბათუმი</t>
  </si>
  <si>
    <t>ქუთაისი</t>
  </si>
  <si>
    <t>თერჯოლა</t>
  </si>
  <si>
    <t>N</t>
  </si>
  <si>
    <t>რეგიონი</t>
  </si>
  <si>
    <t>რაიონი   /ქალაქი</t>
  </si>
  <si>
    <t>საიდენტიფიკაციო 
კოდი</t>
  </si>
  <si>
    <t>ვაკე-საბურთალო</t>
  </si>
  <si>
    <t>შპს "აკადემიკოს ნიკოლოზ ყიფშიძის სახელობის ცენტრალური საუნივერსიტეტო კლინიკა"</t>
  </si>
  <si>
    <t>გლდანი-ნაძალადევი</t>
  </si>
  <si>
    <t>სსიპ თბილისის სახელმწიფო სამედიცინო უნივერსიტეტის პირველი საუნივერსიტეტო კლინიკა</t>
  </si>
  <si>
    <t>შპს თბილისის ბავშვთა ინფექციური კლინიკური საავადმყოფო</t>
  </si>
  <si>
    <t>შპს "აკადემიკოს ვახტანგ ბოჭორიშვილის კლინიკა"</t>
  </si>
  <si>
    <t>სს ,,ინფექციური პათოლოგიის, შიდსისა და კლინიკური იმუნოლოგიის სამეცნიერო-პრაქტიკული ცენტრი"</t>
  </si>
  <si>
    <t>სს "ტუბერკულოზისა და ფილტვის დაავადებათა ეროვნული ცენტრი"  25.08.2020</t>
  </si>
  <si>
    <t>მცხეთა-მთიანეთი</t>
  </si>
  <si>
    <t>მცხეთა</t>
  </si>
  <si>
    <t>იმერეთი</t>
  </si>
  <si>
    <t>საჩხერე</t>
  </si>
  <si>
    <t>სს "საჩხერის რაიონული საავადმყოფო-პოლიკლინიკური გაერთიანება"</t>
  </si>
  <si>
    <t>შპს "კლინიკა-ლჯ"</t>
  </si>
  <si>
    <t>შიდა ქართლი</t>
  </si>
  <si>
    <t>გორი</t>
  </si>
  <si>
    <t>სსიპ "გიორგი აბრამიშვილის სახელობის საქართველოს თავდაცვის სამინისტროს სამხედრო ჰოსპიტალი"</t>
  </si>
  <si>
    <t>ზუგდიდი</t>
  </si>
  <si>
    <t xml:space="preserve">აჭარა </t>
  </si>
  <si>
    <t>შ.პ.ს. "სალიხ აბაშიძის ინფექციური პათოლოგიის, შიდსის და ტუბერკულოზის რეგიონული ცენტრი"</t>
  </si>
  <si>
    <t>აჭარა</t>
  </si>
  <si>
    <t>შპს ,,მედემერჯენსი"</t>
  </si>
  <si>
    <t>შპს "რეგიონული ჯანდაცვის ცენტრი"-  ო. ჩხობაძის სახელობის მრავალპროფილური სამედიცინო დაწესებულება</t>
  </si>
  <si>
    <t>zugdidi</t>
  </si>
  <si>
    <t xml:space="preserve">შპს "მედალფა" ბათუმის კლინიკა  </t>
  </si>
  <si>
    <t xml:space="preserve">შპს "იმერმედი-იმერეთის სამხარეო სამედიცინო ცენტრი" (თერჯოლამედი)  </t>
  </si>
  <si>
    <r>
      <t>შპს "ბომონდი"</t>
    </r>
    <r>
      <rPr>
        <b/>
        <sz val="8"/>
        <color rgb="FFFF0000"/>
        <rFont val="Sylfaen"/>
        <family val="1"/>
      </rPr>
      <t xml:space="preserve"> </t>
    </r>
  </si>
  <si>
    <r>
      <t xml:space="preserve">სს "ევექსის ჰოსპიტლები" - ქუთაისის რეფერალური ჰოსპიტალი </t>
    </r>
    <r>
      <rPr>
        <b/>
        <sz val="9"/>
        <color rgb="FFFF0000"/>
        <rFont val="Sylfaen"/>
        <family val="1"/>
      </rPr>
      <t xml:space="preserve"> </t>
    </r>
  </si>
  <si>
    <t>ქობულეთი</t>
  </si>
  <si>
    <t>საპატრიარქოს კლინიკა</t>
  </si>
  <si>
    <t>ცოტნე დადიანის</t>
  </si>
  <si>
    <t>შეკვეთილი</t>
  </si>
  <si>
    <t>დოსტაქარი</t>
  </si>
  <si>
    <t>14.09.2020 დან</t>
  </si>
  <si>
    <t xml:space="preserve">ა(ა)იპ "ნიუ ვიჟენ საუნივერსიტეტო ჰოსპიტალი" </t>
  </si>
  <si>
    <t>სს "გერმანული ჰოსპიტალი"--</t>
  </si>
  <si>
    <t xml:space="preserve">სს "ჯერარსი" </t>
  </si>
  <si>
    <t xml:space="preserve">შპს "წმინდა მიქაელ მთავარანგელოზის სახელობის მრავალპროფილიანი კლინიკური საავადმყოფო", </t>
  </si>
  <si>
    <t xml:space="preserve">შპს "პირველი სამედიცინო ცენტრი"  </t>
  </si>
  <si>
    <r>
      <t>სს "ევექსის ჰოსპიტლები"- ტრავმატოლოგიური ჰოსპიტალი</t>
    </r>
    <r>
      <rPr>
        <b/>
        <sz val="9"/>
        <color rgb="FFFF0000"/>
        <rFont val="Sylfaen"/>
        <family val="1"/>
      </rPr>
      <t xml:space="preserve"> </t>
    </r>
  </si>
  <si>
    <t xml:space="preserve">ამტელ ჰოსპიტალი.  </t>
  </si>
  <si>
    <t>წევს კორონა</t>
  </si>
  <si>
    <t>იმყოფება  ტრიაჟი</t>
  </si>
  <si>
    <t xml:space="preserve">თავისუფალი </t>
  </si>
  <si>
    <t>სულ</t>
  </si>
  <si>
    <t>ქობულეთის ,, ბომონდი"</t>
  </si>
  <si>
    <t>14.09.2020 (09:00 სთ)</t>
  </si>
  <si>
    <t>ქობულეთის ცენტრალური საავადმყოფო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</si>
</sst>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-;\-* #,##0.00_-;_-* &quot;-&quot;??_-;_-@_-"/>
    <numFmt numFmtId="165" formatCode="_-* #,##0.00\ _₾_-;\-* #,##0.00\ _₾_-;_-* &quot;-&quot;??\ _₾_-;_-@_-"/>
  </numFmts>
  <fonts count="20" x14ac:knownFonts="1">
    <font>
      <sz val="14"/>
      <color theme="1"/>
      <name val="Calibri"/>
      <family val="2"/>
      <scheme val="minor"/>
    </font>
    <font>
      <sz val="8"/>
      <color theme="1"/>
      <name val="Sylfaen"/>
      <family val="1"/>
    </font>
    <font>
      <sz val="14"/>
      <color theme="1"/>
      <name val="Calibri"/>
      <family val="2"/>
      <scheme val="minor"/>
    </font>
    <font>
      <sz val="9"/>
      <color theme="1"/>
      <name val="Sylfaen"/>
      <family val="2"/>
    </font>
    <font>
      <sz val="10"/>
      <color theme="1"/>
      <name val="Calibri"/>
      <family val="2"/>
      <scheme val="minor"/>
    </font>
    <font>
      <sz val="8"/>
      <color theme="1"/>
      <name val="Sylfaen"/>
      <family val="2"/>
    </font>
    <font>
      <b/>
      <sz val="8"/>
      <color theme="1"/>
      <name val="Arial"/>
      <family val="2"/>
      <charset val="204"/>
    </font>
    <font>
      <sz val="8"/>
      <color theme="1"/>
      <name val="Arial"/>
      <family val="2"/>
    </font>
    <font>
      <b/>
      <sz val="9"/>
      <color rgb="FFFF0000"/>
      <name val="Sylfaen"/>
      <family val="1"/>
    </font>
    <font>
      <b/>
      <sz val="8"/>
      <color rgb="FFFF0000"/>
      <name val="Sylfaen"/>
      <family val="1"/>
    </font>
    <font>
      <sz val="9"/>
      <name val="Sylfaen"/>
      <family val="2"/>
    </font>
    <font>
      <sz val="9"/>
      <name val="Sylfaen"/>
      <family val="1"/>
    </font>
    <font>
      <sz val="8"/>
      <color theme="1"/>
      <name val="Arial"/>
      <family val="2"/>
      <charset val="204"/>
    </font>
    <font>
      <sz val="8"/>
      <color theme="1"/>
      <name val="Sylfaen"/>
      <family val="1"/>
      <charset val="204"/>
    </font>
    <font>
      <sz val="9"/>
      <color theme="1"/>
      <name val="Arial"/>
      <family val="2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Sylfaen"/>
      <family val="1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00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</cellStyleXfs>
  <cellXfs count="43">
    <xf numFmtId="0" fontId="0" fillId="0" borderId="0" xfId="0"/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18" fillId="6" borderId="2" xfId="0" applyNumberFormat="1" applyFont="1" applyFill="1" applyBorder="1" applyAlignment="1">
      <alignment horizontal="center" vertical="center" textRotation="90" wrapText="1"/>
    </xf>
    <xf numFmtId="0" fontId="18" fillId="2" borderId="2" xfId="0" applyFont="1" applyFill="1" applyBorder="1" applyAlignment="1">
      <alignment horizontal="center" vertical="center" textRotation="90" wrapText="1"/>
    </xf>
    <xf numFmtId="0" fontId="19" fillId="6" borderId="1" xfId="2" applyNumberFormat="1" applyFont="1" applyFill="1" applyBorder="1" applyAlignment="1">
      <alignment horizontal="center" vertical="center"/>
    </xf>
    <xf numFmtId="0" fontId="19" fillId="2" borderId="1" xfId="2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9" fillId="6" borderId="1" xfId="0" applyNumberFormat="1" applyFont="1" applyFill="1" applyBorder="1" applyAlignment="1">
      <alignment horizontal="center" vertical="center"/>
    </xf>
    <xf numFmtId="0" fontId="19" fillId="2" borderId="1" xfId="0" applyNumberFormat="1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0" xfId="0" quotePrefix="1"/>
    <xf numFmtId="0" fontId="0" fillId="0" borderId="0" xfId="0" applyFill="1"/>
    <xf numFmtId="0" fontId="14" fillId="7" borderId="1" xfId="0" applyFont="1" applyFill="1" applyBorder="1" applyAlignment="1">
      <alignment horizontal="left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</cellXfs>
  <cellStyles count="3">
    <cellStyle name="Comma" xfId="2" builtinId="3"/>
    <cellStyle name="Comma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"/>
  <sheetViews>
    <sheetView tabSelected="1" zoomScaleNormal="60" zoomScaleSheetLayoutView="100" workbookViewId="0">
      <selection activeCell="L9" sqref="L9"/>
    </sheetView>
  </sheetViews>
  <sheetFormatPr defaultRowHeight="18.75" x14ac:dyDescent="0.3"/>
  <cols>
    <col min="1" max="1" width="4.5" customWidth="1"/>
    <col min="4" max="4" width="10.3984375" customWidth="1"/>
    <col min="5" max="5" width="21.69921875" customWidth="1"/>
    <col min="7" max="7" width="5.296875" bestFit="1" customWidth="1"/>
    <col min="8" max="8" width="6.8984375" bestFit="1" customWidth="1"/>
    <col min="9" max="9" width="5.296875" bestFit="1" customWidth="1"/>
    <col min="11" max="11" width="9.8984375" bestFit="1" customWidth="1"/>
    <col min="13" max="13" width="9.8984375" bestFit="1" customWidth="1"/>
  </cols>
  <sheetData>
    <row r="1" spans="1:10" ht="40.5" customHeight="1" thickBot="1" x14ac:dyDescent="0.35">
      <c r="G1" s="37" t="s">
        <v>61</v>
      </c>
      <c r="H1" s="38"/>
      <c r="I1" s="39"/>
    </row>
    <row r="2" spans="1:10" ht="69.75" customHeight="1" x14ac:dyDescent="0.3">
      <c r="A2" s="16" t="s">
        <v>11</v>
      </c>
      <c r="B2" s="17" t="s">
        <v>12</v>
      </c>
      <c r="C2" s="17" t="s">
        <v>13</v>
      </c>
      <c r="D2" s="17" t="s">
        <v>14</v>
      </c>
      <c r="E2" s="17" t="s">
        <v>0</v>
      </c>
      <c r="F2" s="22" t="s">
        <v>48</v>
      </c>
      <c r="G2" s="24" t="s">
        <v>56</v>
      </c>
      <c r="H2" s="24" t="s">
        <v>57</v>
      </c>
      <c r="I2" s="25" t="s">
        <v>58</v>
      </c>
    </row>
    <row r="3" spans="1:10" ht="33.75" x14ac:dyDescent="0.3">
      <c r="A3" s="11">
        <v>1</v>
      </c>
      <c r="B3" s="5" t="s">
        <v>6</v>
      </c>
      <c r="C3" s="5" t="s">
        <v>15</v>
      </c>
      <c r="D3" s="1">
        <v>205165453</v>
      </c>
      <c r="E3" s="5" t="s">
        <v>16</v>
      </c>
      <c r="F3" s="20">
        <v>50</v>
      </c>
      <c r="G3" s="26">
        <v>17</v>
      </c>
      <c r="H3" s="26">
        <v>35</v>
      </c>
      <c r="I3" s="27">
        <v>4</v>
      </c>
    </row>
    <row r="4" spans="1:10" ht="33.75" x14ac:dyDescent="0.3">
      <c r="A4" s="11">
        <v>2</v>
      </c>
      <c r="B4" s="5" t="s">
        <v>6</v>
      </c>
      <c r="C4" s="5" t="s">
        <v>17</v>
      </c>
      <c r="D4" s="1">
        <v>211328703</v>
      </c>
      <c r="E4" s="5" t="s">
        <v>18</v>
      </c>
      <c r="F4" s="20">
        <v>40</v>
      </c>
      <c r="G4" s="26">
        <v>19</v>
      </c>
      <c r="H4" s="26">
        <v>0</v>
      </c>
      <c r="I4" s="27">
        <v>0</v>
      </c>
    </row>
    <row r="5" spans="1:10" ht="22.5" x14ac:dyDescent="0.3">
      <c r="A5" s="11">
        <v>3</v>
      </c>
      <c r="B5" s="2" t="s">
        <v>6</v>
      </c>
      <c r="C5" s="2" t="s">
        <v>15</v>
      </c>
      <c r="D5" s="1">
        <v>204871594</v>
      </c>
      <c r="E5" s="2" t="s">
        <v>19</v>
      </c>
      <c r="F5" s="20">
        <v>82</v>
      </c>
      <c r="G5" s="26">
        <v>20</v>
      </c>
      <c r="H5" s="26">
        <v>11</v>
      </c>
      <c r="I5" s="27">
        <v>3</v>
      </c>
    </row>
    <row r="6" spans="1:10" ht="22.5" x14ac:dyDescent="0.3">
      <c r="A6" s="11">
        <v>4</v>
      </c>
      <c r="B6" s="5" t="s">
        <v>6</v>
      </c>
      <c r="C6" s="5" t="s">
        <v>15</v>
      </c>
      <c r="D6" s="1">
        <v>405018831</v>
      </c>
      <c r="E6" s="5" t="s">
        <v>20</v>
      </c>
      <c r="F6" s="20">
        <v>115</v>
      </c>
      <c r="G6" s="26">
        <v>67</v>
      </c>
      <c r="H6" s="26">
        <v>31</v>
      </c>
      <c r="I6" s="27">
        <v>10</v>
      </c>
    </row>
    <row r="7" spans="1:10" ht="45" x14ac:dyDescent="0.3">
      <c r="A7" s="11">
        <v>5</v>
      </c>
      <c r="B7" s="5" t="s">
        <v>6</v>
      </c>
      <c r="C7" s="5" t="s">
        <v>15</v>
      </c>
      <c r="D7" s="1">
        <v>212153756</v>
      </c>
      <c r="E7" s="5" t="s">
        <v>21</v>
      </c>
      <c r="F7" s="20">
        <v>50</v>
      </c>
      <c r="G7" s="26">
        <v>28</v>
      </c>
      <c r="H7" s="26">
        <v>0</v>
      </c>
      <c r="I7" s="27">
        <v>0</v>
      </c>
    </row>
    <row r="8" spans="1:10" ht="33.75" x14ac:dyDescent="0.3">
      <c r="A8" s="11">
        <v>6</v>
      </c>
      <c r="B8" s="2" t="s">
        <v>6</v>
      </c>
      <c r="C8" s="2" t="s">
        <v>7</v>
      </c>
      <c r="D8" s="1">
        <v>202172139</v>
      </c>
      <c r="E8" s="2" t="s">
        <v>22</v>
      </c>
      <c r="F8" s="20">
        <v>22</v>
      </c>
      <c r="G8" s="26">
        <v>19</v>
      </c>
      <c r="H8" s="26">
        <v>0</v>
      </c>
      <c r="I8" s="27">
        <v>1</v>
      </c>
    </row>
    <row r="9" spans="1:10" x14ac:dyDescent="0.3">
      <c r="A9" s="11">
        <v>7</v>
      </c>
      <c r="B9" s="5" t="s">
        <v>6</v>
      </c>
      <c r="C9" s="5" t="s">
        <v>5</v>
      </c>
      <c r="D9" s="1">
        <v>400115362</v>
      </c>
      <c r="E9" s="5" t="s">
        <v>4</v>
      </c>
      <c r="F9" s="20">
        <v>94</v>
      </c>
      <c r="G9" s="26">
        <v>0</v>
      </c>
      <c r="H9" s="26">
        <v>2</v>
      </c>
      <c r="I9" s="27">
        <v>0</v>
      </c>
    </row>
    <row r="10" spans="1:10" ht="25.5" x14ac:dyDescent="0.3">
      <c r="A10" s="11">
        <v>8</v>
      </c>
      <c r="B10" s="3" t="s">
        <v>6</v>
      </c>
      <c r="C10" s="3" t="s">
        <v>7</v>
      </c>
      <c r="D10" s="4">
        <v>402069854</v>
      </c>
      <c r="E10" s="3" t="s">
        <v>49</v>
      </c>
      <c r="F10" s="20">
        <v>50</v>
      </c>
      <c r="G10" s="26">
        <v>0</v>
      </c>
      <c r="H10" s="26">
        <v>14</v>
      </c>
      <c r="I10" s="27">
        <v>0</v>
      </c>
    </row>
    <row r="11" spans="1:10" ht="25.5" x14ac:dyDescent="0.3">
      <c r="A11" s="11">
        <v>9</v>
      </c>
      <c r="B11" s="3" t="s">
        <v>6</v>
      </c>
      <c r="C11" s="3" t="s">
        <v>7</v>
      </c>
      <c r="D11" s="4">
        <v>402101328</v>
      </c>
      <c r="E11" s="5" t="s">
        <v>50</v>
      </c>
      <c r="F11" s="20">
        <v>25</v>
      </c>
      <c r="G11" s="26">
        <v>0</v>
      </c>
      <c r="H11" s="26">
        <v>25</v>
      </c>
      <c r="I11" s="28">
        <v>0</v>
      </c>
    </row>
    <row r="12" spans="1:10" ht="25.5" x14ac:dyDescent="0.3">
      <c r="A12" s="11">
        <v>10</v>
      </c>
      <c r="B12" s="3" t="s">
        <v>6</v>
      </c>
      <c r="C12" s="3" t="s">
        <v>17</v>
      </c>
      <c r="D12" s="4">
        <v>205279740</v>
      </c>
      <c r="E12" s="5" t="s">
        <v>51</v>
      </c>
      <c r="F12" s="20">
        <v>20</v>
      </c>
      <c r="G12" s="26">
        <v>0</v>
      </c>
      <c r="H12" s="26">
        <v>0</v>
      </c>
      <c r="I12" s="28">
        <v>15</v>
      </c>
    </row>
    <row r="13" spans="1:10" ht="45" x14ac:dyDescent="0.3">
      <c r="A13" s="11">
        <v>11</v>
      </c>
      <c r="B13" s="3" t="s">
        <v>6</v>
      </c>
      <c r="C13" s="3"/>
      <c r="D13" s="4"/>
      <c r="E13" s="5" t="s">
        <v>52</v>
      </c>
      <c r="F13" s="20">
        <v>196</v>
      </c>
      <c r="G13" s="26">
        <v>0</v>
      </c>
      <c r="H13" s="26">
        <v>0</v>
      </c>
      <c r="I13" s="28">
        <v>196</v>
      </c>
      <c r="J13" s="34"/>
    </row>
    <row r="14" spans="1:10" x14ac:dyDescent="0.3">
      <c r="A14" s="11">
        <v>12</v>
      </c>
      <c r="B14" s="3" t="s">
        <v>6</v>
      </c>
      <c r="C14" s="3"/>
      <c r="D14" s="4" t="s">
        <v>45</v>
      </c>
      <c r="E14" s="5" t="s">
        <v>53</v>
      </c>
      <c r="F14" s="20">
        <v>81</v>
      </c>
      <c r="G14" s="26">
        <v>0</v>
      </c>
      <c r="H14" s="26">
        <v>2</v>
      </c>
      <c r="I14" s="28">
        <v>0</v>
      </c>
    </row>
    <row r="15" spans="1:10" ht="25.5" x14ac:dyDescent="0.3">
      <c r="A15" s="11">
        <v>13</v>
      </c>
      <c r="B15" s="3" t="s">
        <v>6</v>
      </c>
      <c r="C15" s="3" t="s">
        <v>7</v>
      </c>
      <c r="D15" s="4">
        <v>404476205</v>
      </c>
      <c r="E15" s="3" t="s">
        <v>54</v>
      </c>
      <c r="F15" s="20">
        <v>85</v>
      </c>
      <c r="G15" s="26">
        <v>17</v>
      </c>
      <c r="H15" s="26">
        <v>0</v>
      </c>
      <c r="I15" s="28">
        <v>26</v>
      </c>
    </row>
    <row r="16" spans="1:10" x14ac:dyDescent="0.3">
      <c r="A16" s="11">
        <v>14</v>
      </c>
      <c r="B16" s="3" t="s">
        <v>6</v>
      </c>
      <c r="C16" s="3"/>
      <c r="D16" s="4"/>
      <c r="E16" s="5" t="s">
        <v>55</v>
      </c>
      <c r="F16" s="20">
        <v>200</v>
      </c>
      <c r="G16" s="26">
        <v>0</v>
      </c>
      <c r="H16" s="26">
        <v>0</v>
      </c>
      <c r="I16" s="28">
        <v>80</v>
      </c>
    </row>
    <row r="17" spans="1:10" x14ac:dyDescent="0.3">
      <c r="A17" s="11">
        <v>15</v>
      </c>
      <c r="B17" s="3" t="s">
        <v>6</v>
      </c>
      <c r="C17" s="3"/>
      <c r="D17" s="4"/>
      <c r="E17" s="5" t="s">
        <v>44</v>
      </c>
      <c r="F17" s="20">
        <v>60</v>
      </c>
      <c r="G17" s="26">
        <v>0</v>
      </c>
      <c r="H17" s="26">
        <v>5</v>
      </c>
      <c r="I17" s="28">
        <v>3</v>
      </c>
    </row>
    <row r="18" spans="1:10" x14ac:dyDescent="0.3">
      <c r="A18" s="15"/>
      <c r="B18" s="9"/>
      <c r="C18" s="9"/>
      <c r="D18" s="10"/>
      <c r="E18" s="9"/>
      <c r="F18" s="21">
        <f>SUM(F3:F17)</f>
        <v>1170</v>
      </c>
      <c r="G18" s="19">
        <f>SUM(G3:G17)</f>
        <v>187</v>
      </c>
      <c r="H18" s="19">
        <f t="shared" ref="H18:I18" si="0">SUM(H3:H17)</f>
        <v>125</v>
      </c>
      <c r="I18" s="19">
        <f t="shared" si="0"/>
        <v>338</v>
      </c>
    </row>
    <row r="19" spans="1:10" ht="51" x14ac:dyDescent="0.3">
      <c r="A19" s="11">
        <v>16</v>
      </c>
      <c r="B19" s="3" t="s">
        <v>33</v>
      </c>
      <c r="C19" s="3" t="s">
        <v>8</v>
      </c>
      <c r="D19" s="4">
        <v>245418392</v>
      </c>
      <c r="E19" s="3" t="s">
        <v>34</v>
      </c>
      <c r="F19" s="29">
        <v>20</v>
      </c>
      <c r="G19" s="26">
        <v>30</v>
      </c>
      <c r="H19" s="26">
        <v>1</v>
      </c>
      <c r="I19" s="27">
        <v>0</v>
      </c>
    </row>
    <row r="20" spans="1:10" x14ac:dyDescent="0.3">
      <c r="A20" s="11">
        <v>17</v>
      </c>
      <c r="B20" s="5" t="s">
        <v>35</v>
      </c>
      <c r="C20" s="5" t="s">
        <v>8</v>
      </c>
      <c r="D20" s="18">
        <v>404908043</v>
      </c>
      <c r="E20" s="5" t="s">
        <v>2</v>
      </c>
      <c r="F20" s="20">
        <v>170</v>
      </c>
      <c r="G20" s="30">
        <v>140</v>
      </c>
      <c r="H20" s="30">
        <v>13</v>
      </c>
      <c r="I20" s="31">
        <v>30</v>
      </c>
    </row>
    <row r="21" spans="1:10" x14ac:dyDescent="0.3">
      <c r="A21" s="11">
        <v>18</v>
      </c>
      <c r="B21" s="3" t="s">
        <v>33</v>
      </c>
      <c r="C21" s="3" t="s">
        <v>8</v>
      </c>
      <c r="D21" s="12">
        <v>445506630</v>
      </c>
      <c r="E21" s="3" t="s">
        <v>36</v>
      </c>
      <c r="F21" s="33">
        <v>23</v>
      </c>
      <c r="G21" s="26">
        <v>3</v>
      </c>
      <c r="H21" s="26">
        <v>29</v>
      </c>
      <c r="I21" s="28">
        <v>5</v>
      </c>
    </row>
    <row r="22" spans="1:10" x14ac:dyDescent="0.3">
      <c r="A22" s="11">
        <v>19</v>
      </c>
      <c r="B22" s="14" t="s">
        <v>35</v>
      </c>
      <c r="C22" s="14" t="s">
        <v>8</v>
      </c>
      <c r="D22" s="7">
        <v>404908043</v>
      </c>
      <c r="E22" s="8" t="s">
        <v>39</v>
      </c>
      <c r="F22" s="20">
        <v>51</v>
      </c>
      <c r="G22" s="30">
        <v>53</v>
      </c>
      <c r="H22" s="30">
        <v>0</v>
      </c>
      <c r="I22" s="31">
        <v>3</v>
      </c>
    </row>
    <row r="23" spans="1:10" ht="51" x14ac:dyDescent="0.3">
      <c r="A23" s="11">
        <v>20</v>
      </c>
      <c r="B23" s="3" t="s">
        <v>29</v>
      </c>
      <c r="C23" s="3" t="s">
        <v>30</v>
      </c>
      <c r="D23" s="4">
        <v>218064699</v>
      </c>
      <c r="E23" s="3" t="s">
        <v>31</v>
      </c>
      <c r="F23" s="20">
        <v>40</v>
      </c>
      <c r="G23" s="26">
        <v>22</v>
      </c>
      <c r="H23" s="26">
        <v>0</v>
      </c>
      <c r="I23" s="27">
        <v>0</v>
      </c>
      <c r="J23" s="34"/>
    </row>
    <row r="24" spans="1:10" ht="33.75" x14ac:dyDescent="0.3">
      <c r="A24" s="11">
        <v>21</v>
      </c>
      <c r="B24" s="13" t="s">
        <v>25</v>
      </c>
      <c r="C24" s="3" t="s">
        <v>10</v>
      </c>
      <c r="D24" s="4">
        <v>431948066</v>
      </c>
      <c r="E24" s="6" t="s">
        <v>40</v>
      </c>
      <c r="F24" s="20">
        <v>9</v>
      </c>
      <c r="G24" s="26">
        <v>0</v>
      </c>
      <c r="H24" s="26">
        <v>3</v>
      </c>
      <c r="I24" s="28">
        <v>9</v>
      </c>
      <c r="J24" s="34"/>
    </row>
    <row r="25" spans="1:10" ht="25.5" x14ac:dyDescent="0.3">
      <c r="A25" s="11">
        <v>22</v>
      </c>
      <c r="B25" s="3" t="s">
        <v>23</v>
      </c>
      <c r="C25" s="3" t="s">
        <v>24</v>
      </c>
      <c r="D25" s="4">
        <v>401993508</v>
      </c>
      <c r="E25" s="3" t="s">
        <v>1</v>
      </c>
      <c r="F25" s="20">
        <v>110</v>
      </c>
      <c r="G25" s="30">
        <v>65</v>
      </c>
      <c r="H25" s="30">
        <v>1</v>
      </c>
      <c r="I25" s="31">
        <v>21</v>
      </c>
    </row>
    <row r="26" spans="1:10" x14ac:dyDescent="0.3">
      <c r="A26" s="11">
        <v>23</v>
      </c>
      <c r="B26" s="6" t="s">
        <v>32</v>
      </c>
      <c r="C26" s="6" t="s">
        <v>3</v>
      </c>
      <c r="D26" s="12" t="s">
        <v>38</v>
      </c>
      <c r="E26" s="6" t="s">
        <v>3</v>
      </c>
      <c r="F26" s="20">
        <v>140</v>
      </c>
      <c r="G26" s="30">
        <v>60</v>
      </c>
      <c r="H26" s="30">
        <v>3</v>
      </c>
      <c r="I26" s="31">
        <v>42</v>
      </c>
    </row>
    <row r="27" spans="1:10" ht="38.25" x14ac:dyDescent="0.3">
      <c r="A27" s="11">
        <v>24</v>
      </c>
      <c r="B27" s="3" t="s">
        <v>25</v>
      </c>
      <c r="C27" s="3" t="s">
        <v>26</v>
      </c>
      <c r="D27" s="4">
        <v>239403463</v>
      </c>
      <c r="E27" s="3" t="s">
        <v>27</v>
      </c>
      <c r="F27" s="20">
        <v>82</v>
      </c>
      <c r="G27" s="26">
        <v>83</v>
      </c>
      <c r="H27" s="26">
        <v>0</v>
      </c>
      <c r="I27" s="27">
        <v>0</v>
      </c>
    </row>
    <row r="28" spans="1:10" x14ac:dyDescent="0.3">
      <c r="A28" s="11">
        <v>25</v>
      </c>
      <c r="B28" s="3" t="s">
        <v>33</v>
      </c>
      <c r="C28" s="13" t="s">
        <v>43</v>
      </c>
      <c r="D28" s="4"/>
      <c r="E28" s="13" t="s">
        <v>60</v>
      </c>
      <c r="F28" s="20">
        <v>30</v>
      </c>
      <c r="G28" s="26">
        <v>9</v>
      </c>
      <c r="H28" s="26">
        <v>0</v>
      </c>
      <c r="I28" s="27">
        <v>21</v>
      </c>
      <c r="J28" s="35"/>
    </row>
    <row r="29" spans="1:10" ht="24" x14ac:dyDescent="0.3">
      <c r="A29" s="11">
        <v>26</v>
      </c>
      <c r="B29" s="3" t="s">
        <v>33</v>
      </c>
      <c r="C29" s="13" t="s">
        <v>43</v>
      </c>
      <c r="D29" s="4"/>
      <c r="E29" s="13" t="s">
        <v>62</v>
      </c>
      <c r="F29" s="20">
        <v>50</v>
      </c>
      <c r="G29" s="26">
        <v>29</v>
      </c>
      <c r="H29" s="26">
        <v>1</v>
      </c>
      <c r="I29" s="28">
        <v>21</v>
      </c>
      <c r="J29" s="35"/>
    </row>
    <row r="30" spans="1:10" x14ac:dyDescent="0.3">
      <c r="A30" s="11">
        <v>27</v>
      </c>
      <c r="B30" s="3" t="s">
        <v>25</v>
      </c>
      <c r="C30" s="3" t="s">
        <v>9</v>
      </c>
      <c r="D30" s="4">
        <v>212806766</v>
      </c>
      <c r="E30" s="3" t="s">
        <v>28</v>
      </c>
      <c r="F30" s="20">
        <v>80</v>
      </c>
      <c r="G30" s="26">
        <v>18</v>
      </c>
      <c r="H30" s="26">
        <v>5</v>
      </c>
      <c r="I30" s="27">
        <v>0</v>
      </c>
    </row>
    <row r="31" spans="1:10" x14ac:dyDescent="0.3">
      <c r="A31" s="11">
        <v>28</v>
      </c>
      <c r="B31" s="6" t="s">
        <v>25</v>
      </c>
      <c r="C31" s="6" t="s">
        <v>9</v>
      </c>
      <c r="D31" s="4">
        <v>412729720</v>
      </c>
      <c r="E31" s="6" t="s">
        <v>41</v>
      </c>
      <c r="F31" s="20">
        <v>150</v>
      </c>
      <c r="G31" s="30">
        <v>11</v>
      </c>
      <c r="H31" s="30">
        <v>0</v>
      </c>
      <c r="I31" s="31">
        <v>0</v>
      </c>
    </row>
    <row r="32" spans="1:10" ht="25.5" x14ac:dyDescent="0.3">
      <c r="A32" s="11">
        <v>29</v>
      </c>
      <c r="B32" s="13" t="s">
        <v>25</v>
      </c>
      <c r="C32" s="3" t="s">
        <v>9</v>
      </c>
      <c r="D32" s="4">
        <v>404476205</v>
      </c>
      <c r="E32" s="3" t="s">
        <v>42</v>
      </c>
      <c r="F32" s="20">
        <v>51</v>
      </c>
      <c r="G32" s="30">
        <v>11</v>
      </c>
      <c r="H32" s="30">
        <v>0</v>
      </c>
      <c r="I32" s="31">
        <v>40</v>
      </c>
    </row>
    <row r="33" spans="1:10" ht="48" x14ac:dyDescent="0.3">
      <c r="A33" s="11">
        <v>30</v>
      </c>
      <c r="B33" s="13" t="s">
        <v>25</v>
      </c>
      <c r="C33" s="13" t="s">
        <v>9</v>
      </c>
      <c r="D33" s="4">
        <v>236035517</v>
      </c>
      <c r="E33" s="13" t="s">
        <v>37</v>
      </c>
      <c r="F33" s="20">
        <v>110</v>
      </c>
      <c r="G33" s="30">
        <v>0</v>
      </c>
      <c r="H33" s="30">
        <v>0</v>
      </c>
      <c r="I33" s="31">
        <v>9</v>
      </c>
      <c r="J33" s="34"/>
    </row>
    <row r="34" spans="1:10" x14ac:dyDescent="0.3">
      <c r="A34" s="11">
        <v>31</v>
      </c>
      <c r="B34" s="3" t="s">
        <v>33</v>
      </c>
      <c r="C34" s="13" t="s">
        <v>46</v>
      </c>
      <c r="D34" s="4"/>
      <c r="E34" s="36" t="s">
        <v>47</v>
      </c>
      <c r="F34" s="20">
        <v>100</v>
      </c>
      <c r="G34" s="30"/>
      <c r="H34" s="30"/>
      <c r="I34" s="31">
        <v>100</v>
      </c>
    </row>
    <row r="35" spans="1:10" x14ac:dyDescent="0.3">
      <c r="F35" s="23">
        <f>SUM(F19:F34)</f>
        <v>1216</v>
      </c>
      <c r="G35" s="23">
        <f>SUM(G19:G34)</f>
        <v>534</v>
      </c>
      <c r="H35" s="23">
        <f t="shared" ref="H35:I35" si="1">SUM(H19:H34)</f>
        <v>56</v>
      </c>
      <c r="I35" s="23">
        <f t="shared" si="1"/>
        <v>301</v>
      </c>
    </row>
    <row r="36" spans="1:10" ht="26.25" customHeight="1" x14ac:dyDescent="0.3">
      <c r="A36" s="40" t="s">
        <v>59</v>
      </c>
      <c r="B36" s="41"/>
      <c r="C36" s="41"/>
      <c r="D36" s="41"/>
      <c r="E36" s="42"/>
      <c r="F36" s="32">
        <f>F35+F18</f>
        <v>2386</v>
      </c>
      <c r="G36" s="32">
        <f>G35+G18</f>
        <v>721</v>
      </c>
      <c r="H36" s="32">
        <f t="shared" ref="H36:I36" si="2">H35+H18</f>
        <v>181</v>
      </c>
      <c r="I36" s="32">
        <f t="shared" si="2"/>
        <v>639</v>
      </c>
    </row>
  </sheetData>
  <autoFilter ref="A2:I2"/>
  <mergeCells count="2">
    <mergeCell ref="G1:I1"/>
    <mergeCell ref="A36:E36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Khatuna Bebia</dc:creator>
  <cp:lastModifiedBy>Tamar Melikidze</cp:lastModifiedBy>
  <dcterms:created xsi:type="dcterms:W3CDTF">2020-06-29T11:05:11Z</dcterms:created>
  <dcterms:modified xsi:type="dcterms:W3CDTF">2020-09-14T08:56:44Z</dcterms:modified>
</cp:coreProperties>
</file>