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akeli\Desktop\"/>
    </mc:Choice>
  </mc:AlternateContent>
  <bookViews>
    <workbookView xWindow="0" yWindow="0" windowWidth="28800" windowHeight="9435" activeTab="2"/>
  </bookViews>
  <sheets>
    <sheet name="2020" sheetId="2" r:id="rId1"/>
    <sheet name="2021" sheetId="4" r:id="rId2"/>
    <sheet name="Sheet3" sheetId="7" r:id="rId3"/>
  </sheets>
  <definedNames>
    <definedName name="_xlnm._FilterDatabase" localSheetId="0" hidden="1">'2020'!$B$1:$C$217</definedName>
    <definedName name="_xlnm._FilterDatabase" localSheetId="1" hidden="1">'2021'!$B$3:$C$109</definedName>
    <definedName name="_xlnm.Print_Area" localSheetId="0">'2020'!$B$1:$C$217</definedName>
    <definedName name="_xlnm.Print_Area" localSheetId="1">'2021'!$B$3:$C$109</definedName>
  </definedNames>
  <calcPr calcId="162913"/>
</workbook>
</file>

<file path=xl/calcChain.xml><?xml version="1.0" encoding="utf-8"?>
<calcChain xmlns="http://schemas.openxmlformats.org/spreadsheetml/2006/main">
  <c r="F13" i="7" l="1"/>
  <c r="F7" i="7"/>
  <c r="F5" i="7"/>
  <c r="C2" i="2" l="1"/>
  <c r="C4" i="4"/>
</calcChain>
</file>

<file path=xl/sharedStrings.xml><?xml version="1.0" encoding="utf-8"?>
<sst xmlns="http://schemas.openxmlformats.org/spreadsheetml/2006/main" count="444" uniqueCount="278">
  <si>
    <t/>
  </si>
  <si>
    <t>მიმღების დასახელება</t>
  </si>
  <si>
    <t>შპს შპს ეი-ბი ემ</t>
  </si>
  <si>
    <t>შ.პ.ს. ,,მირკო"</t>
  </si>
  <si>
    <t>შპს შპს ნეოლაბი</t>
  </si>
  <si>
    <t>სს ინფექც. პათოლ. შიდსისა და კლინიკ. იმუნოლ.სამეცნ.-პრაქტიკული ცენტრი</t>
  </si>
  <si>
    <t>შ.პ.ს. ,,სამედიცინო ცენტრი ,,ციტო"</t>
  </si>
  <si>
    <t>შპს შპს  მოლეკულური დიაგნოსტიკის ცენტრი</t>
  </si>
  <si>
    <t>შ.პ.ს. ზუგდიდის ინფექციური საავადმყოფო</t>
  </si>
  <si>
    <t>შპს ავერსის კლინიკა</t>
  </si>
  <si>
    <t>ერთიანი ანგარიში; სსიპ; სსიპ - თბილისის სახელმწიფო სამედიცინო უნივერსი</t>
  </si>
  <si>
    <t>ერთიანი ანგარიში; სსიპ; ააოპ თერჯოლის საზოგადოებრივი ჯანმრთელობის დაცვ</t>
  </si>
  <si>
    <t>სს სს ევექსის ჰოსპიტლები</t>
  </si>
  <si>
    <t>სს ,,რუსთავის ცენტრალური საავადმყოფო"</t>
  </si>
  <si>
    <t>შპს შპს მედალფა</t>
  </si>
  <si>
    <t xml:space="preserve">ერთიანი ანგარიში; სსიპ; ააიპ საგარეჯოს მუნიციპალიტეტის საზოგადოებრივი </t>
  </si>
  <si>
    <t>შპს "ბავშვთა ჯანმრთელობის ცენტრი"</t>
  </si>
  <si>
    <t>შპს შპს მესტიის საავადმყოფო-ამბულატორიული გაერთიანება</t>
  </si>
  <si>
    <t>შპს შპს ჯეო ჰოსპიტალს</t>
  </si>
  <si>
    <t>შპს შპს ახალციხის კლინიკა იმედი</t>
  </si>
  <si>
    <t>შპს შპს პინეო სამედიცინო ეკოსისტემა</t>
  </si>
  <si>
    <t>შპს შპს არქიმედეს კლინიკა</t>
  </si>
  <si>
    <t>ერთიანი ანგარიში; სსიპ; ა.(ა).ი.პ ჭიათურის მუნ.გამგეობის საზოგადოებრივ</t>
  </si>
  <si>
    <t>შპს მულტიპროფ ჰოსპ  მედიქალ სიტი და ინფექც დაავად მართვ ცენტრი</t>
  </si>
  <si>
    <t>ერთიანი ანგარიში; სსიპ; ააიპ ზესტაფონის მუნიციპალიტეტის საზოგადოებრივი</t>
  </si>
  <si>
    <t>ერთიანი ანგარიში; სსიპ; ააიპ- ქუტაისის საზოგადოების ჯანმრთელობის და უს</t>
  </si>
  <si>
    <t>ერთიანი ანგარიში; სსიპ; ა(ა)იპ დმანისის საზოგადოებრივი ჯანდაცვის ცენტრ</t>
  </si>
  <si>
    <t>ერთიანი ანგარიში; სსიპ; ა(ა)იპ - თვითმმართველი ქალაქ ფოთის ჯანდაცვის ც</t>
  </si>
  <si>
    <t>ერთიანი ანგარიში; სსიპ; ა(ა)იპ - თელავის მუნიციპალიტეტის საზოგადოებრივ</t>
  </si>
  <si>
    <t>ერთიანი ანგარიში; სსიპ; ა(ა)იპ ონის მუნიციპალიტეტის საზოგადოებრივი ჯან</t>
  </si>
  <si>
    <t>ერთიანი ანგარიში; სსიპ; ა.(ა).ი.პ ტყიბულის მუნიციპალიტეტის საზოგადოებრ</t>
  </si>
  <si>
    <t>შპს სალიხ აბაშიძის ინფექც პათოლ, შიდსის და ტუბერკ რეგიონული ცენტრი</t>
  </si>
  <si>
    <t>ერთიანი ანგარიში; სსიპ; ა(ა)იპ - მცხეთის მუნიციპალიტეტის საზოგადოებრივ</t>
  </si>
  <si>
    <t>შპს შპს აკადემიკოს ვახტანგ ბოჭორიშვილის კლინიკა</t>
  </si>
  <si>
    <t>ს/ს ,,ტუბერკულოზისა და ფილტვის დაავადებათა ეროვნული ცენტრი"</t>
  </si>
  <si>
    <t>სს სს მეგა-ლაბი</t>
  </si>
  <si>
    <t>შპს "აკად ნ.ყიფშიძის სახ.  ცენტრალური საუნივერსიტეტო კლინიკა</t>
  </si>
  <si>
    <t>შპს გორმედი</t>
  </si>
  <si>
    <t>ერთიანი ანგარიში; სსიპ; ა(ა)იპ ზუგდიდის მუნიციპალიტეტის საზოგადოებრივი</t>
  </si>
  <si>
    <t>ერთიანი ანგარიში; სსიპ; ა(ა)იპ - ქალაქ გორის მუნიციპალიტეტის საზოგადოე</t>
  </si>
  <si>
    <t>ერთიანი ანგარიში; სსიპ; ააიპ თბილისის გადამდებ დაავადებათა ეპიდზედამხე</t>
  </si>
  <si>
    <t>ერთიანი ანგარიში; სსიპ; ა.(ა).ი.პ ბაღდათის მუნიციპალიტეტი საზოგადოებრი</t>
  </si>
  <si>
    <t>ერთიანი ანგარიში; სსიპ; ააიპ მესტიის საზოგადოებრივი ჯანდაცვის ცენტრი</t>
  </si>
  <si>
    <t>ერთიანი ანგარიში; სსიპ; ააიპ ხაშურის მუნიციპალიტეტის საზოგადოებრივი ჯა</t>
  </si>
  <si>
    <t>ერთიანი ანგარიში; სსიპ; ა(ა)იპ - ამბროლაურის ერთიანიადგილობრივი საზოგა</t>
  </si>
  <si>
    <t xml:space="preserve">ერთიანი ანგარიში; სსიპ; ა(ა)იპ ქარელის მუნიციპალიტეტის საზოგადოებრივი </t>
  </si>
  <si>
    <t>ერთიანი ანგარიში; სსიპ;  ა(ა)იპ - კასპის მუნიციპალიტეტის საზოგადოებრივ</t>
  </si>
  <si>
    <t>ერთიანი ანგარიში; სსიპ; ა(ა)იპ ბორჯომის საზოგადოებრივი ჯანმრთელობის და</t>
  </si>
  <si>
    <t>ერთიანი ანგარიში; სსიპ; ა.(ა).ი.პ ვანის მუნ.საზოგადოებრივი ჯანდაცვის ც</t>
  </si>
  <si>
    <t>სს სს ევექსის კლინიკები</t>
  </si>
  <si>
    <t xml:space="preserve">ერთიანი ანგარიში; სსიპ; ააიპ ლაგოდეხის მუნიციპალიტეტის საზოგადოებრივი </t>
  </si>
  <si>
    <t>ერთიანი ანგარიში; სსიპ; სსიპ - გიორგი აბრამიშვილის სახელობის საქართველ</t>
  </si>
  <si>
    <t>ერთიანი ანგარიში; სსიპ; ა(ა)იპ დედოფლისწყოროს მუნიციპალიტეტის საზოგადო</t>
  </si>
  <si>
    <t>ერთიანი ანგარიში; სსიპ; ა(ა)იპ ჩოხატაურის მუნიციპალიტეტის საზ.ჯანდაცვი</t>
  </si>
  <si>
    <t>ერთიანი ანგარიში; სსიპ; ა(ა)იპ წალენჯიხის მუნიციპალიტეტის ჯანდაცვის ცე</t>
  </si>
  <si>
    <t>ერთიანი ანგარიში; სსიპ; ა(ა)იპ თეთრიწყაროს მუნიციპალიტეტის  საზოგადოებ</t>
  </si>
  <si>
    <t>ერთიანი ანგარიში; სსიპ; ა(ა)იპ  ჩხოროწყუს მუნიციპალიტეტის საზოგადოებრი</t>
  </si>
  <si>
    <t>ერთიანი ანგარიში; სსიპ; ა(ა)იპ ლანჩხუთის საზოგადოებრივი ჯანდაცვის ცენტ</t>
  </si>
  <si>
    <t>უცხ.საწ.ფილ. შეზღ პასუხისმ პარტნიორობა 'მეტაკო'-ს წარმომ საქართ</t>
  </si>
  <si>
    <t>შპს შპს თიმი - თბილისის მედიცინის ინსტიტუტი</t>
  </si>
  <si>
    <t>ერთიანი ანგარიში; სსიპ; ა(ა)იპ საზოგადოებრივი ჯანმრთელობის დუშეთის მუნ</t>
  </si>
  <si>
    <t>ერთიანი ანგარიში; სსიპ; ა.(ა).ი.პ ყვარლის მუნუციპალიტეტის საზოგადოებრი</t>
  </si>
  <si>
    <t>ერთიანი ანგარიში; სსიპ; სსიპ-აჭარის ა.რ. საზოგადოებრივი ჯანდაცვის ცენტ</t>
  </si>
  <si>
    <t>ერთიანი ანგარიში; სსიპ; ა(ა)იპ გარდაბნის მუნიციპალიტეტის საზოგადოებრივ</t>
  </si>
  <si>
    <t>ერთიანი ანგარიში; სსიპ; ა(ა)იპ - საზოგადოებრივი ჯანმრთელობისა და უსაფრ</t>
  </si>
  <si>
    <t>ერთიანი ანგარიში; სსიპ; ა(ა)იპ ახალციხის მუნიციპალიტეტის საზოგადოებრივ</t>
  </si>
  <si>
    <t>ერთიანი ანგარიში; სსიპ; ა(ა)იპ საჩხერის საზოგადოებრივი ჯანდაცვის ცენტრ</t>
  </si>
  <si>
    <t>ერთიანი ანგარიში; სსიპ; ააიპ გურჯაანის საზოგადოებრივი ჯანდაცვის სამსახ</t>
  </si>
  <si>
    <t>ერთიანი ანგარიში; სსიპ; ა(ა)იპ ოზურგეთის მუნიციპალიტეტის საზოგადოებრივ</t>
  </si>
  <si>
    <t>შპს შპს მაღალტექნოლოგიური ჰოსპიტალი მედცენტრი</t>
  </si>
  <si>
    <t>შპს შპს მედ-დიაგნოსტიკა</t>
  </si>
  <si>
    <t>შპს თანამედროვე სამედიცინო ტექნოლოგ დასავლეთის რეგიონალური ცენტრი</t>
  </si>
  <si>
    <t>შპს შპს ალიანს მედი</t>
  </si>
  <si>
    <t>ერთიანი ანგარიში; სსიპ; ა(ა)იპ ხობის მუნიციპალიტეტის საზოგადოებრივი ჯა</t>
  </si>
  <si>
    <t>შპს შპს ახალი კლინიკა</t>
  </si>
  <si>
    <t>შპს "ზუგდიდის რეგიონული ტუბსაწინააღმდეგო  საავადმყოფო"</t>
  </si>
  <si>
    <t>ერთიანი ანგარიში; სსიპ; ა(ა)იპ თიანეთის მუნიციპალიტეტის საზოგადოებრივი</t>
  </si>
  <si>
    <t>ერთიანი ანგარიში; სსიპ; ა(ა)იპ ხონის მუნიციპალიტეტის საზოგადოებრივი ჯა</t>
  </si>
  <si>
    <t>ერთიანი ანგარიში; სსიპ; ააიპ "ბოლნისის მუნიციპალიტეტის დაავადებათა აღრ</t>
  </si>
  <si>
    <t>შპს აკად. ქეთევან ნემსაძის სახელობის პედიატრიული კლინიკა გლობალმედი</t>
  </si>
  <si>
    <t>შპს შპს ლ. მანაგაძის სახელობის უროლოგიის ეროვნული ცენტრი</t>
  </si>
  <si>
    <t>ა(ა)იპ იმერეთის მედიცინის განვითარების ცენტრი</t>
  </si>
  <si>
    <t>შპს შპს მიქსტა</t>
  </si>
  <si>
    <t>შპს შპს ხონელიძის კლინიკა</t>
  </si>
  <si>
    <t xml:space="preserve"> შ.პ.ს. ,,ფერომედი"</t>
  </si>
  <si>
    <t>ერთიანი ანგარიში; სსიპ; ა(ა)იპ წალკის საზოგადოებრივი ჯანმრთელობის ცენტ</t>
  </si>
  <si>
    <t>შპს შპს რეგიონული ჯანდაცვის ცენტრი</t>
  </si>
  <si>
    <t>შპს ნიუ ჰოსპიტალს</t>
  </si>
  <si>
    <t>შპს თამარის დასახლების საოჯახო მედიცინის ცენტრი</t>
  </si>
  <si>
    <t>შპს შპს ბოხუას სახელობის კარდიოვასკულარული ცენტრი</t>
  </si>
  <si>
    <t>შპს ქუთაისის #3 ბავშვთა პოლიკლინიკა</t>
  </si>
  <si>
    <t>შპს "ქუთაისის ბავშვთა  # 4 პოლიკლინიკა"</t>
  </si>
  <si>
    <t>შპს შპს კლინიკა-ლჯ</t>
  </si>
  <si>
    <t>შპს შპს თბილისის ცენტრალური საავადმყოფო</t>
  </si>
  <si>
    <t>შპს შპს თბილისის პედიატრიული პრივატ კლინიკა</t>
  </si>
  <si>
    <t xml:space="preserve">ერთიანი ანგარიში; სსიპ; ა(ა)იპ მარნეულის მუნიციპალიტეტის კდაავადებატა </t>
  </si>
  <si>
    <t>ერთიანი ანგარიში; სსიპ; ა(ა)იპ  ხარაგაულის მუნიციპალიტეტის საზოგადოებრ</t>
  </si>
  <si>
    <t>შპს მ. კაციაშვილის მრავალპროფილური, გადაუდებელი დახმარების ცენტრი</t>
  </si>
  <si>
    <t xml:space="preserve"> შპს ქუთაისის #1 პირველადი ჯანდაცვის ცენტრი</t>
  </si>
  <si>
    <t>შპს მცხეთის პირველადი ჯანდაცვის ცენტრი "ჯანმრთელი თაობა"</t>
  </si>
  <si>
    <t>შპს შპს Mმედი22</t>
  </si>
  <si>
    <t>ერთიანი ანგარიში; სსიპ; ა(ა)იპ  სენაკის მუნიციპალიტეტის საზოგადოებრივი</t>
  </si>
  <si>
    <t>ერთიანი ანგარიში; სსიპ; ა(ა)იპ წყალტუბის საზოგადოებრივი ჯანდაცვისცენტრ</t>
  </si>
  <si>
    <t>შპს ,,აკად.გ.ჩაფიძის სახ. გადაუდებელი კარდიოლოგიის ცენტრი</t>
  </si>
  <si>
    <t xml:space="preserve">ერთიანი ანგარიში; სსიპ; აბაშის მუნიციპალიტეტის გამგეობის ჯანმრთელობის </t>
  </si>
  <si>
    <t>შპს შპს  ქ. ბათუმის რესპუბლიკური კლინიკური საავადმყოფო</t>
  </si>
  <si>
    <t>შპს შპს იოანე მოწყალეს სახელობის პრივატ კლინიკა</t>
  </si>
  <si>
    <t>შპს შპს მცხეთის სამედიცინო ცენტრი</t>
  </si>
  <si>
    <t>შპს " ამბულატორიულ-პოლიკლინიკური გაერთიანება"</t>
  </si>
  <si>
    <t>სს რუსთავის ბავშვთა საავადმყოფო"</t>
  </si>
  <si>
    <t>შპს შპს ბათუმის სამედიცინო ცენტრი</t>
  </si>
  <si>
    <t>ა(ა)იპ ნიუ ვიჟენ საუნივერსიტეტო ჰოსპიტალი</t>
  </si>
  <si>
    <t>შპს "სამკურნალო-სადიაგნოსტიკო ცენტრი  სამგორი  მედი</t>
  </si>
  <si>
    <t>ააიპ "ჯოენის სახელობის სამედიცინო ცენტრი"</t>
  </si>
  <si>
    <t>შპს შპს მედკაპიტალი</t>
  </si>
  <si>
    <t>ერთიანი ანგარიში; სსიპ; ა(ა)იპ ახალგორის მუნიციპალიტეტის საზოგადოებრივ</t>
  </si>
  <si>
    <t>ერთიანი ანგარიში; სსიპ; ა.(ა).ი.პ ასპინძის საზოგადოებრივი ჯანდაცვის ცე</t>
  </si>
  <si>
    <t>ა(ა)იპ ფრანგული სამედიცინო ცენტრი კახეთი-იონი</t>
  </si>
  <si>
    <t>შპს ქუთ დ.ნაზარიშვილის სახ საოჯ მედ და საოჯ მედ.რეგ.სას.ცენტ</t>
  </si>
  <si>
    <t>შპს ულტრამედი</t>
  </si>
  <si>
    <t>შპს შპს Krol Medical Corporation</t>
  </si>
  <si>
    <t>შპს შპს სამედიცინო ჰოლდინგი 23</t>
  </si>
  <si>
    <t>შპს შპს ენენსი</t>
  </si>
  <si>
    <t>შპს "ქუთაისის #4 შერეული  პოლიკლინიკა"</t>
  </si>
  <si>
    <t xml:space="preserve"> შპს ქუთაისის #2 პოლიკლინიკა</t>
  </si>
  <si>
    <t>შპს შპს ენდოკრინოლოგიის ეროვნული ინსტიტუტი</t>
  </si>
  <si>
    <t>ერთიანი ანგარიში; სსიპ; ააიპ ახმეტის ჯანდაცვის ცენტრი</t>
  </si>
  <si>
    <t>შ.პ.ს. ,,საოჯახო მედიცინის ეროვნული სასწავლო ცენტრი"</t>
  </si>
  <si>
    <t>შპს წმ.მიქაელ მთავარანგელოზის სახ.მრავალპროფილიანი კლინ.საავადმყოფო</t>
  </si>
  <si>
    <t>შ.პ.ს. ,,სენაკის ბავშვთა საავადმყოფო"</t>
  </si>
  <si>
    <t>ერთიანი ანგარიში; სსიპ; ა(ა)იპ ცაგერის მუნიციპალიტეტის ადგილობრივი ჯან</t>
  </si>
  <si>
    <t>შპს შპს ონკოლოგიის სამეცნიერო კვლევითი ცენტრი</t>
  </si>
  <si>
    <t>შპს შპს თბილისის ზღვის ჰოსპიტალი</t>
  </si>
  <si>
    <t xml:space="preserve">ერთიანი ანგარიში; სსიპ; სსიპ - საგანგებო სიტუაციების კოორდინაციისა და </t>
  </si>
  <si>
    <t>შპს შპს კლინიკა-LIFE</t>
  </si>
  <si>
    <t>შპს შპს ოჯახის მკურნალი</t>
  </si>
  <si>
    <t>შპს შპს ჰოსპიტალ სერვისი</t>
  </si>
  <si>
    <t>შპს თელავის "რაიონული საავადმყოფო"</t>
  </si>
  <si>
    <t>შპს შპს ბიომედიკა გეორგია</t>
  </si>
  <si>
    <t>შპს სენაკის საავადმყოფო პოლიკლინიკური  გაერთიანება</t>
  </si>
  <si>
    <t>შპს შპს ქ.თბილისის ¿19 მოზრდილთა პოლიკლინიკა</t>
  </si>
  <si>
    <t>შპს შპს მედისონ ჰოლდინგი</t>
  </si>
  <si>
    <t>სს ,,რუსთავის #2 სამკურნალო დიაგნოსტიკური ცენტრი"</t>
  </si>
  <si>
    <t>შპს შპს ჯანმრთელობის სახლი გურიაში</t>
  </si>
  <si>
    <t>შპს შპს ფსიქიკური ჯანმრთელობის და ნარკომანიის პრევენციის ცენტრი</t>
  </si>
  <si>
    <t>ერთიანი ანგარიში; სსიპ; ააიპ საზოგადოებრივი ჯანდაცვის სამტრედიის ცენტრ</t>
  </si>
  <si>
    <t>ერთიანი ანგარიში; სსიპ; ა.(ა).ი.პ ადიგენის საქოგადოებრივი ჯანმრთელობის</t>
  </si>
  <si>
    <t>შპს თბილისის #4 საოჯახო მედიცინის ცენტრი</t>
  </si>
  <si>
    <t>შპს "ვია-ვიტა"</t>
  </si>
  <si>
    <t>შპს შპს ქართულ - ჰოლანდიური ჰოსპიტალი</t>
  </si>
  <si>
    <t>შპს შპს საოჯახო მედიცინის ცენტრი ისანი</t>
  </si>
  <si>
    <t>შპს შპს   აქსა მედიქალ</t>
  </si>
  <si>
    <t>სს ჩაჩავას კლინიკა</t>
  </si>
  <si>
    <t>შპს შპს MEDHOUSE</t>
  </si>
  <si>
    <t>სს "კ.ერისთავის სახ ექსპერიმენტ და კლინიკ ქირურგიის ერ ცენტრ</t>
  </si>
  <si>
    <t>შ.პ.ს.აკ.ბ.ნანეიშვილის სახ.ფსიქ ჯანმ. ეროვნული ცენტრი</t>
  </si>
  <si>
    <t>შპს შპს ქუთაისის  ცენტრალური საავადმყოფო</t>
  </si>
  <si>
    <t>შპს "დავით გაგუას კლინიკა"</t>
  </si>
  <si>
    <t>შპს შპს მარნეულის პედიატრიული კლინიკა</t>
  </si>
  <si>
    <t>უცხ.აიპ ფილ. ავად მომსახ სასულ პირთა ორდენის (კამილიელების) ფილ საქარ</t>
  </si>
  <si>
    <t>შპს ქალთა ჯანმრთელობის ცენტრი ჰერა</t>
  </si>
  <si>
    <t>ერთიანი ანგარიში; სსიპ; ა(ა)იპ მარტვილის მუნიციპალიტეტის საზოგადოებრივ</t>
  </si>
  <si>
    <t>ერთიანი ანგარიში; სსიპ; ააიპ ყაზბეგის მუნიციპალიტეტის საზოგადოებრივი ჯ</t>
  </si>
  <si>
    <t>შპს შპს მედიქალ ვორლდ დიაგნოსტიკ</t>
  </si>
  <si>
    <t>შპს  ქ ბათუმის #1 პოლიკლინიკა"</t>
  </si>
  <si>
    <t>შპს შპს კავკასიის მედიცინის ცენტრი</t>
  </si>
  <si>
    <t>შპს შპს მედ ემერჯენსი</t>
  </si>
  <si>
    <t>შ.პ.ს. საოჯახო მედიცინის რეგიონული ცენტრი</t>
  </si>
  <si>
    <t>შპს ქუთ.საეკლესიო საავადმყოფო წმ.დ.აღმაშენებლის სახ. ქსენონი</t>
  </si>
  <si>
    <t>შპს შპს რუსთავის მედიცინის სახლი - #1 სამკურნალო დიაგნოსტიკური ცენტრი</t>
  </si>
  <si>
    <t>შპს აკადემიკოს ო. ღუდუშაურის სახელობის ეროვნული სამედიცინო ცენტრი</t>
  </si>
  <si>
    <t>შპს შპს საოჯახო მედიცინის ქართულ-ამერიკული კლინიკა</t>
  </si>
  <si>
    <t>შ.პ.ს. ''ქუთაისის მოზრდილთა #5 პოლიკლინიკა'''</t>
  </si>
  <si>
    <t>შპს შპს ქუთაისის #3 სამშობიარო სახლი</t>
  </si>
  <si>
    <t>შპს ვარკეთილის სამკურნალო ცენტრი</t>
  </si>
  <si>
    <t>შპს შპს  მედიკალ გლობალ მენეჯმენტი</t>
  </si>
  <si>
    <t>შპს სენა-მედი</t>
  </si>
  <si>
    <t>შპს შპს დევნილთა საოჯახო მედიცინის ცენტრი - ბიჭვინთა</t>
  </si>
  <si>
    <t>შ.პ.ს. აკ ვ.ივერ სახ ენდოკრინ-მეტაბოლ.დიეტოლოგცენ."ენმედიცი"</t>
  </si>
  <si>
    <t>შპს ჰერა 2011</t>
  </si>
  <si>
    <t>შპს ესთელაინი</t>
  </si>
  <si>
    <t>შპს შპს ტლ მედიკალ</t>
  </si>
  <si>
    <t>შპს შპს მედი პრაიმ</t>
  </si>
  <si>
    <t>ერთიანი ანგარიში; სსიპ; ააიპ სიღნაღის მუნიციპალიტეტის ჯანმრთელობის დაც</t>
  </si>
  <si>
    <t>შპს წყალტუბოს რაიონული საავადმყოფო</t>
  </si>
  <si>
    <t>შპს მოზრდილთა  #2  პოლიკლინიკა</t>
  </si>
  <si>
    <t>შ.პ.ს. ქ. თბილისის ბავშვთა ინფექციური კლინ. საავადმყოფო</t>
  </si>
  <si>
    <t>შპს ჯანმრთელობის ცენტრი</t>
  </si>
  <si>
    <t>შპს შპს კატასტროფის ცენტრი</t>
  </si>
  <si>
    <t>შპს შპს ლივერმედი</t>
  </si>
  <si>
    <t>შპს შპს კლინიკა რუსთავი</t>
  </si>
  <si>
    <t>შპს შპს პედიატრიული ქირურგიის ცენტრი</t>
  </si>
  <si>
    <t>შპს ქ თბილისის "#3 სამკურნალო-პროფილაქტიკური ცენტრი"</t>
  </si>
  <si>
    <t>შპს  ქ ბათუმის #4 პოლიკლინიკა"</t>
  </si>
  <si>
    <t>ერთიანი ანგარიში; სსიპ; ააიპ ლენტეხის მუნიციპალიტეტის საზოგადოებრივი ჯ</t>
  </si>
  <si>
    <t xml:space="preserve">ერთიანი ანგარიში; სსიპ; ა(ა).ი.პ ახალქალაქის საზოგადოებრივი ჯანდაცვის </t>
  </si>
  <si>
    <t>შ.პ.ს. აკ. ზ. ცხაკაიას სახ. დას. საქ. ინტ. მედ. ერ. ცენტრი</t>
  </si>
  <si>
    <t>შპს დევნილთა საოჯახო მედიცინის ცენტრი</t>
  </si>
  <si>
    <t>შპს წმ.იოაკიმე და ანას სახ. სამედიცინო ცენტრი</t>
  </si>
  <si>
    <t>შპს შპს  თბილისის გულის ცენტრი</t>
  </si>
  <si>
    <t>შპს ,,ჯანმრთელობა"</t>
  </si>
  <si>
    <t>სს სს ჯერარსი</t>
  </si>
  <si>
    <t>შპს შპს ალექსანდრე ალადაშვილის სახელობის კლინიკა</t>
  </si>
  <si>
    <t>სს საჩხერის რაიონული საავადმყოფო-პოლიკლინიკური გაერთიანება</t>
  </si>
  <si>
    <t>შპს შპს პირველი სამედიცინო ცენტრი</t>
  </si>
  <si>
    <t>სს სს გერმანული ჰოსპიტალი</t>
  </si>
  <si>
    <t>შპს შპს ბავშვთა და მოზრდილთა ჯანმრთელობის ცენტრი</t>
  </si>
  <si>
    <t>შპს შპს თბილისი სითი მედიქალ</t>
  </si>
  <si>
    <t>შპს შპს ინიციო</t>
  </si>
  <si>
    <t>ამხანაგობა პისიარ დიაგნოსტიკური და კვლევითი ლაბორატორია</t>
  </si>
  <si>
    <t>შპს შპს უნიკა</t>
  </si>
  <si>
    <t>შპს თბილისის სამკურნალო - პროფილაქტიკური ცენტრი-ძველი ავლაბარი</t>
  </si>
  <si>
    <t>შპს შპს დიმიტრი მხეიძის სახელობის ყელ-ყურ-ცხვირის კლინიკა გიდი</t>
  </si>
  <si>
    <t>შპს შპს პრეჰოსპიტალური დახმარების ცენტრი</t>
  </si>
  <si>
    <t>შპს ლჯ და კომპანია დასავლ საქართვ ტუბერკულ და ინფექც პათოლ ცენტრი</t>
  </si>
  <si>
    <t>შპს შპს #1 პოლიკლინიკა</t>
  </si>
  <si>
    <t>სს სს ქობულეთის სამედიცინო ცენტრი</t>
  </si>
  <si>
    <t>შპს შპს იუნიქი</t>
  </si>
  <si>
    <t>2020 წლის ანაზღაურება</t>
  </si>
  <si>
    <t>შპს შპს ინ თაიმ დიაგნოსტიკ ჯორჯია</t>
  </si>
  <si>
    <t>ერთიანი ანგარიში; სსიპ; სსიპ - საქართველოს სოფლის მეურნეობის სამინისტრ</t>
  </si>
  <si>
    <t>შპს ს. ხეჩინაშვილის სახელობის საუნივერსიტეტო კლინიკა</t>
  </si>
  <si>
    <t>შპს შპს ამტელ ჰოსპიტალ პირველი კლინიკური</t>
  </si>
  <si>
    <t>შპს შპს ნეფროლოგიის განვითარების კლინიკური ცენტრი</t>
  </si>
  <si>
    <t>ერთიანი ანგარიში; სსიპ; ა.(ა).ი.პ ნინოწმინდის საზოგადოებრივი ჯანდაცვის</t>
  </si>
  <si>
    <t>შპს თბილისის გულისა და სისხლძარღვთა კლინიკა</t>
  </si>
  <si>
    <t>შპს გადაუდებელი ქირურგიისა და ტრავმატოლოგიის ცენტრი</t>
  </si>
  <si>
    <t>შპს შპს  სამედიცინო ცენტრი მედიმედი</t>
  </si>
  <si>
    <t>შპს შპს  წმინდა პანტელეიმონ მკურნალის სახელობის კლინიკა</t>
  </si>
  <si>
    <t>შპს შპს ბაიები</t>
  </si>
  <si>
    <t>შპს შპს დავით დავარაშვილის კლინიკა</t>
  </si>
  <si>
    <t>შპს კარდიოლოგიური კლინიკა ,,გული"</t>
  </si>
  <si>
    <t xml:space="preserve"> შ.პ.ს ,,წყნეთის საექიმო ამბულატორია"</t>
  </si>
  <si>
    <t>შპს შპს რეიმანი</t>
  </si>
  <si>
    <t>შპს შპს ჩიჩუების სამედიცინო ცენტრი  მზერა</t>
  </si>
  <si>
    <t>შპს შპს ჯანმრთელობის სახლი</t>
  </si>
  <si>
    <t>შპს შპს ინოვა</t>
  </si>
  <si>
    <t>შპს შპს მედინვესტი-ჰემატოლოგიისა და ტრანსფუზიოლოგიის ინსტიტუტი</t>
  </si>
  <si>
    <t>შ.პ.ს. ,, ანგიოლოგია ანგიოქირურგიის აკადემიური კლინიკა"</t>
  </si>
  <si>
    <t>შპს აფხაზეთიდან იძულებით გადაადგილ პირთა ჯვარის ამბულატორია</t>
  </si>
  <si>
    <t>შპს შპს მედ ინვესტმენტი</t>
  </si>
  <si>
    <t>სულ</t>
  </si>
  <si>
    <t>2021 წლის ანაზღაურება</t>
  </si>
  <si>
    <t>Activity  Reference No. / Description:</t>
  </si>
  <si>
    <t xml:space="preserve">Singed contract/Suppliers Name </t>
  </si>
  <si>
    <t xml:space="preserve"> Total Amount </t>
  </si>
  <si>
    <t xml:space="preserve">Procurement of Standard COVID-19 Antigen Tests </t>
  </si>
  <si>
    <t>SD BIOSENSOR</t>
  </si>
  <si>
    <t>Standard COVID-19 AG Test</t>
  </si>
  <si>
    <t>AG/AB combined package rapid tests</t>
  </si>
  <si>
    <t xml:space="preserve">STANDARD Q COVID-19 Ag test </t>
  </si>
  <si>
    <t xml:space="preserve">Unit price </t>
  </si>
  <si>
    <t>Actual Total Price according the the contract</t>
  </si>
  <si>
    <t>Goggles, protective</t>
  </si>
  <si>
    <t xml:space="preserve">Commander Health Supply </t>
  </si>
  <si>
    <t xml:space="preserve"> Rapid COVID-19 Test Cassette</t>
  </si>
  <si>
    <t xml:space="preserve"> Bio Gene
LTD -  (ID 422724412)
/ Green Lab
LTD- (ID 416345832)  </t>
  </si>
  <si>
    <t>COVID19/G/DC-09 / Procurement of Qiagen RNA Mini Kit (250)</t>
  </si>
  <si>
    <t>Prima Medi LTD 
(ID 204963851)</t>
  </si>
  <si>
    <t xml:space="preserve">Thermos Scientifics COVID-19 tests with consurambales </t>
  </si>
  <si>
    <t>ABM LTD 
(ID 404917328 )</t>
  </si>
  <si>
    <t>KIT COBAS 6800/8800 SARS-COV-2 192T (with consumables for 150 000 tests)</t>
  </si>
  <si>
    <t>MIRKO LLC  
(ID 204996772)</t>
  </si>
  <si>
    <t>Xpert Xpress SARS-CoV-2 kit/10 tests (2000 pack)</t>
  </si>
  <si>
    <t>UNICEF</t>
  </si>
  <si>
    <t>Nucleic Acid Diagnostic Kit   124 test</t>
  </si>
  <si>
    <t>SANSURE BIOTECH INC</t>
  </si>
  <si>
    <t>MATRIX Viral RNA/DNA
Purification Kit (500 Packs, extraction)</t>
  </si>
  <si>
    <t>Prima Medi LTD
 (ID 204963851)</t>
  </si>
  <si>
    <t>GeneMATRIX Viral RNA/DNA
Purification Kit (100 detection</t>
  </si>
  <si>
    <t xml:space="preserve">Bio Medi  LLC (204992393) </t>
  </si>
  <si>
    <t>PCR tests for Procleix Panther System for Automated NAT (Grifols) device (10000 kit)</t>
  </si>
  <si>
    <t>Lux Med LTD
 (ID 400130050)</t>
  </si>
  <si>
    <t>Omni Gene oral  from microbial DNA and RNA</t>
  </si>
  <si>
    <t xml:space="preserve">DNA Genetic </t>
  </si>
  <si>
    <t>TaqPath™ COVID-19 CE-IVD RT-PCR tests and KingFisher FLEX extraction kits</t>
  </si>
  <si>
    <t>ABM LLC (ID 404917328),</t>
  </si>
  <si>
    <t>150 000 tests /100000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</si>
</sst>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USD]\ #,##0.00"/>
    <numFmt numFmtId="167" formatCode="[$GEL]\ #,##0.00_);\([$GEL]\ #,##0.00\)"/>
    <numFmt numFmtId="168" formatCode="[$EUR]\ #,##0.00"/>
    <numFmt numFmtId="169" formatCode="_([$GEL]\ * #,##0.00_);_([$GEL]\ * \(#,##0.00\);_([$GEL]\ * &quot;-&quot;??_);_(@_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Sylfaen"/>
    </font>
    <font>
      <sz val="8"/>
      <color rgb="FF000000"/>
      <name val="Sylfaen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CC2E5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164" fontId="1" fillId="0" borderId="0" xfId="1" applyNumberFormat="1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0" fontId="2" fillId="2" borderId="4" xfId="0" applyNumberFormat="1" applyFont="1" applyFill="1" applyBorder="1" applyAlignment="1">
      <alignment horizontal="center" vertical="center" wrapText="1" readingOrder="1"/>
    </xf>
    <xf numFmtId="164" fontId="2" fillId="2" borderId="5" xfId="0" applyNumberFormat="1" applyFont="1" applyFill="1" applyBorder="1" applyAlignment="1">
      <alignment horizontal="center" vertical="center" wrapText="1" readingOrder="1"/>
    </xf>
    <xf numFmtId="165" fontId="6" fillId="3" borderId="6" xfId="0" applyNumberFormat="1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horizontal="center" vertical="center" wrapText="1"/>
    </xf>
    <xf numFmtId="43" fontId="8" fillId="3" borderId="6" xfId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43" fontId="8" fillId="3" borderId="6" xfId="1" applyFont="1" applyFill="1" applyBorder="1" applyAlignment="1">
      <alignment horizontal="center" vertical="center"/>
    </xf>
    <xf numFmtId="165" fontId="8" fillId="5" borderId="6" xfId="0" applyNumberFormat="1" applyFont="1" applyFill="1" applyBorder="1" applyAlignment="1">
      <alignment horizontal="center" vertical="center" wrapText="1"/>
    </xf>
    <xf numFmtId="165" fontId="8" fillId="3" borderId="6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165" fontId="8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68" fontId="5" fillId="3" borderId="6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" fillId="0" borderId="6" xfId="0" applyFont="1" applyFill="1" applyBorder="1"/>
    <xf numFmtId="166" fontId="8" fillId="3" borderId="6" xfId="0" applyNumberFormat="1" applyFont="1" applyFill="1" applyBorder="1" applyAlignment="1">
      <alignment horizontal="center" vertical="center" wrapText="1"/>
    </xf>
    <xf numFmtId="167" fontId="5" fillId="3" borderId="6" xfId="0" applyNumberFormat="1" applyFont="1" applyFill="1" applyBorder="1" applyAlignment="1">
      <alignment horizontal="center" vertical="center" wrapText="1"/>
    </xf>
    <xf numFmtId="169" fontId="5" fillId="3" borderId="6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60"/>
  <sheetViews>
    <sheetView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defaultRowHeight="15"/>
  <cols>
    <col min="2" max="2" width="46.85546875" customWidth="1"/>
    <col min="3" max="3" width="25.7109375" style="3" customWidth="1"/>
  </cols>
  <sheetData>
    <row r="1" spans="2:3" ht="38.25" customHeight="1" thickBot="1">
      <c r="B1" s="4" t="s">
        <v>1</v>
      </c>
      <c r="C1" s="4" t="s">
        <v>218</v>
      </c>
    </row>
    <row r="2" spans="2:3" ht="18.75" customHeight="1" thickBot="1">
      <c r="B2" s="7" t="s">
        <v>241</v>
      </c>
      <c r="C2" s="8">
        <f>SUM(C3:C217)</f>
        <v>25913727.950000007</v>
      </c>
    </row>
    <row r="3" spans="2:3">
      <c r="B3" s="2" t="s">
        <v>35</v>
      </c>
      <c r="C3" s="3">
        <v>3305364.63</v>
      </c>
    </row>
    <row r="4" spans="2:3" ht="22.5">
      <c r="B4" s="2" t="s">
        <v>5</v>
      </c>
      <c r="C4" s="3">
        <v>2696509.98</v>
      </c>
    </row>
    <row r="5" spans="2:3">
      <c r="B5" s="2" t="s">
        <v>70</v>
      </c>
      <c r="C5" s="3">
        <v>2463421.48</v>
      </c>
    </row>
    <row r="6" spans="2:3">
      <c r="B6" s="2" t="s">
        <v>87</v>
      </c>
      <c r="C6" s="3">
        <v>2225997.35</v>
      </c>
    </row>
    <row r="7" spans="2:3">
      <c r="B7" s="2" t="s">
        <v>88</v>
      </c>
      <c r="C7" s="3">
        <v>2094416.3699999999</v>
      </c>
    </row>
    <row r="8" spans="2:3">
      <c r="B8" s="2" t="s">
        <v>6</v>
      </c>
      <c r="C8" s="3">
        <v>1845541.6600000001</v>
      </c>
    </row>
    <row r="9" spans="2:3">
      <c r="B9" s="2" t="s">
        <v>131</v>
      </c>
      <c r="C9" s="3">
        <v>1613356.5</v>
      </c>
    </row>
    <row r="10" spans="2:3">
      <c r="B10" s="2" t="s">
        <v>9</v>
      </c>
      <c r="C10" s="3">
        <v>1610674.38</v>
      </c>
    </row>
    <row r="11" spans="2:3">
      <c r="B11" s="2" t="s">
        <v>8</v>
      </c>
      <c r="C11" s="3">
        <v>1560299.8</v>
      </c>
    </row>
    <row r="12" spans="2:3">
      <c r="B12" s="2" t="s">
        <v>82</v>
      </c>
      <c r="C12" s="3">
        <v>974679.59</v>
      </c>
    </row>
    <row r="13" spans="2:3" ht="22.5">
      <c r="B13" s="2" t="s">
        <v>209</v>
      </c>
      <c r="C13" s="3">
        <v>679001.54999999993</v>
      </c>
    </row>
    <row r="14" spans="2:3">
      <c r="B14" s="2" t="s">
        <v>4</v>
      </c>
      <c r="C14" s="3">
        <v>625047</v>
      </c>
    </row>
    <row r="15" spans="2:3">
      <c r="B15" s="2" t="s">
        <v>7</v>
      </c>
      <c r="C15" s="3">
        <v>589556.82000000007</v>
      </c>
    </row>
    <row r="16" spans="2:3" ht="22.5">
      <c r="B16" s="2" t="s">
        <v>31</v>
      </c>
      <c r="C16" s="3">
        <v>429530</v>
      </c>
    </row>
    <row r="17" spans="2:3">
      <c r="B17" s="2" t="s">
        <v>138</v>
      </c>
      <c r="C17" s="3">
        <v>263256.14</v>
      </c>
    </row>
    <row r="18" spans="2:3">
      <c r="B18" s="2" t="s">
        <v>167</v>
      </c>
      <c r="C18" s="3">
        <v>182749.6</v>
      </c>
    </row>
    <row r="19" spans="2:3" ht="22.5">
      <c r="B19" s="2" t="s">
        <v>36</v>
      </c>
      <c r="C19" s="3">
        <v>178195</v>
      </c>
    </row>
    <row r="20" spans="2:3">
      <c r="B20" s="2" t="s">
        <v>164</v>
      </c>
      <c r="C20" s="3">
        <v>156925</v>
      </c>
    </row>
    <row r="21" spans="2:3">
      <c r="B21" s="2" t="s">
        <v>163</v>
      </c>
      <c r="C21" s="3">
        <v>148592.78</v>
      </c>
    </row>
    <row r="22" spans="2:3">
      <c r="B22" s="2" t="s">
        <v>155</v>
      </c>
      <c r="C22" s="3">
        <v>140928.82</v>
      </c>
    </row>
    <row r="23" spans="2:3" ht="22.5">
      <c r="B23" s="2" t="s">
        <v>62</v>
      </c>
      <c r="C23" s="3">
        <v>140470</v>
      </c>
    </row>
    <row r="24" spans="2:3">
      <c r="B24" s="2" t="s">
        <v>182</v>
      </c>
      <c r="C24" s="3">
        <v>89320.7</v>
      </c>
    </row>
    <row r="25" spans="2:3" ht="22.5">
      <c r="B25" s="2" t="s">
        <v>38</v>
      </c>
      <c r="C25" s="3">
        <v>88717</v>
      </c>
    </row>
    <row r="26" spans="2:3">
      <c r="B26" s="2" t="s">
        <v>2</v>
      </c>
      <c r="C26" s="3">
        <v>84428.86</v>
      </c>
    </row>
    <row r="27" spans="2:3">
      <c r="B27" s="2" t="s">
        <v>12</v>
      </c>
      <c r="C27" s="3">
        <v>83425</v>
      </c>
    </row>
    <row r="28" spans="2:3">
      <c r="B28" s="2" t="s">
        <v>49</v>
      </c>
      <c r="C28" s="3">
        <v>67245.17</v>
      </c>
    </row>
    <row r="29" spans="2:3" ht="22.5">
      <c r="B29" s="2" t="s">
        <v>64</v>
      </c>
      <c r="C29" s="3">
        <v>54335</v>
      </c>
    </row>
    <row r="30" spans="2:3">
      <c r="B30" s="2" t="s">
        <v>18</v>
      </c>
      <c r="C30" s="3">
        <v>54315</v>
      </c>
    </row>
    <row r="31" spans="2:3">
      <c r="B31" s="2" t="s">
        <v>114</v>
      </c>
      <c r="C31" s="3">
        <v>53225</v>
      </c>
    </row>
    <row r="32" spans="2:3">
      <c r="B32" s="2" t="s">
        <v>81</v>
      </c>
      <c r="C32" s="3">
        <v>42205</v>
      </c>
    </row>
    <row r="33" spans="2:3">
      <c r="B33" s="2" t="s">
        <v>33</v>
      </c>
      <c r="C33" s="3">
        <v>42090</v>
      </c>
    </row>
    <row r="34" spans="2:3" ht="22.5">
      <c r="B34" s="2" t="s">
        <v>27</v>
      </c>
      <c r="C34" s="3">
        <v>41620</v>
      </c>
    </row>
    <row r="35" spans="2:3" ht="22.5">
      <c r="B35" s="2" t="s">
        <v>32</v>
      </c>
      <c r="C35" s="3">
        <v>39120</v>
      </c>
    </row>
    <row r="36" spans="2:3" ht="22.5">
      <c r="B36" s="2" t="s">
        <v>63</v>
      </c>
      <c r="C36" s="3">
        <v>38695</v>
      </c>
    </row>
    <row r="37" spans="2:3" ht="22.5">
      <c r="B37" s="2" t="s">
        <v>214</v>
      </c>
      <c r="C37" s="3">
        <v>38178.480000000003</v>
      </c>
    </row>
    <row r="38" spans="2:3" ht="22.5">
      <c r="B38" s="2" t="s">
        <v>34</v>
      </c>
      <c r="C38" s="3">
        <v>37510</v>
      </c>
    </row>
    <row r="39" spans="2:3" ht="22.5">
      <c r="B39" s="2" t="s">
        <v>10</v>
      </c>
      <c r="C39" s="3">
        <v>31415</v>
      </c>
    </row>
    <row r="40" spans="2:3">
      <c r="B40" s="2" t="s">
        <v>217</v>
      </c>
      <c r="C40" s="3">
        <v>26125</v>
      </c>
    </row>
    <row r="41" spans="2:3" ht="22.5">
      <c r="B41" s="2" t="s">
        <v>95</v>
      </c>
      <c r="C41" s="3">
        <v>25155</v>
      </c>
    </row>
    <row r="42" spans="2:3">
      <c r="B42" s="2" t="s">
        <v>110</v>
      </c>
      <c r="C42" s="3">
        <v>24591.1</v>
      </c>
    </row>
    <row r="43" spans="2:3">
      <c r="B43" s="2" t="s">
        <v>123</v>
      </c>
      <c r="C43" s="3">
        <v>24385</v>
      </c>
    </row>
    <row r="44" spans="2:3">
      <c r="B44" s="2" t="s">
        <v>141</v>
      </c>
      <c r="C44" s="3">
        <v>23739.5</v>
      </c>
    </row>
    <row r="45" spans="2:3">
      <c r="B45" s="2" t="s">
        <v>132</v>
      </c>
      <c r="C45" s="3">
        <v>23530</v>
      </c>
    </row>
    <row r="46" spans="2:3" ht="22.5">
      <c r="B46" s="2" t="s">
        <v>24</v>
      </c>
      <c r="C46" s="3">
        <v>22295</v>
      </c>
    </row>
    <row r="47" spans="2:3">
      <c r="B47" s="2" t="s">
        <v>107</v>
      </c>
      <c r="C47" s="3">
        <v>21095</v>
      </c>
    </row>
    <row r="48" spans="2:3" ht="22.5">
      <c r="B48" s="2" t="s">
        <v>51</v>
      </c>
      <c r="C48" s="3">
        <v>20995</v>
      </c>
    </row>
    <row r="49" spans="2:3" ht="22.5">
      <c r="B49" s="2" t="s">
        <v>39</v>
      </c>
      <c r="C49" s="3">
        <v>20985</v>
      </c>
    </row>
    <row r="50" spans="2:3">
      <c r="B50" s="2" t="s">
        <v>140</v>
      </c>
      <c r="C50" s="3">
        <v>20513.55</v>
      </c>
    </row>
    <row r="51" spans="2:3" ht="22.5">
      <c r="B51" s="2" t="s">
        <v>40</v>
      </c>
      <c r="C51" s="3">
        <v>19495</v>
      </c>
    </row>
    <row r="52" spans="2:3">
      <c r="B52" s="2" t="s">
        <v>196</v>
      </c>
      <c r="C52" s="3">
        <v>18590</v>
      </c>
    </row>
    <row r="53" spans="2:3" ht="22.5">
      <c r="B53" s="2" t="s">
        <v>46</v>
      </c>
      <c r="C53" s="3">
        <v>18336</v>
      </c>
    </row>
    <row r="54" spans="2:3" ht="22.5">
      <c r="B54" s="2" t="s">
        <v>28</v>
      </c>
      <c r="C54" s="3">
        <v>17870</v>
      </c>
    </row>
    <row r="55" spans="2:3" ht="22.5">
      <c r="B55" s="2" t="s">
        <v>68</v>
      </c>
      <c r="C55" s="3">
        <v>16725</v>
      </c>
    </row>
    <row r="56" spans="2:3" ht="22.5">
      <c r="B56" s="2" t="s">
        <v>78</v>
      </c>
      <c r="C56" s="3">
        <v>15945</v>
      </c>
    </row>
    <row r="57" spans="2:3" ht="22.5">
      <c r="B57" s="2" t="s">
        <v>101</v>
      </c>
      <c r="C57" s="3">
        <v>15335</v>
      </c>
    </row>
    <row r="58" spans="2:3" ht="22.5">
      <c r="B58" s="2" t="s">
        <v>25</v>
      </c>
      <c r="C58" s="3">
        <v>15235</v>
      </c>
    </row>
    <row r="59" spans="2:3" ht="22.5">
      <c r="B59" s="2" t="s">
        <v>65</v>
      </c>
      <c r="C59" s="3">
        <v>14830</v>
      </c>
    </row>
    <row r="60" spans="2:3">
      <c r="B60" s="2" t="s">
        <v>13</v>
      </c>
      <c r="C60" s="3">
        <v>14476</v>
      </c>
    </row>
    <row r="61" spans="2:3" ht="22.5">
      <c r="B61" s="2" t="s">
        <v>102</v>
      </c>
      <c r="C61" s="3">
        <v>14015</v>
      </c>
    </row>
    <row r="62" spans="2:3" ht="22.5">
      <c r="B62" s="2" t="s">
        <v>67</v>
      </c>
      <c r="C62" s="3">
        <v>13885</v>
      </c>
    </row>
    <row r="63" spans="2:3" ht="22.5">
      <c r="B63" s="2" t="s">
        <v>50</v>
      </c>
      <c r="C63" s="3">
        <v>13290</v>
      </c>
    </row>
    <row r="64" spans="2:3" ht="22.5">
      <c r="B64" s="2" t="s">
        <v>66</v>
      </c>
      <c r="C64" s="3">
        <v>13100</v>
      </c>
    </row>
    <row r="65" spans="2:3">
      <c r="B65" s="2" t="s">
        <v>111</v>
      </c>
      <c r="C65" s="3">
        <v>12819.52</v>
      </c>
    </row>
    <row r="66" spans="2:3">
      <c r="B66" s="2" t="s">
        <v>119</v>
      </c>
      <c r="C66" s="3">
        <v>12615</v>
      </c>
    </row>
    <row r="67" spans="2:3" ht="22.5">
      <c r="B67" s="2" t="s">
        <v>11</v>
      </c>
      <c r="C67" s="3">
        <v>12585</v>
      </c>
    </row>
    <row r="68" spans="2:3" ht="22.5">
      <c r="B68" s="2" t="s">
        <v>145</v>
      </c>
      <c r="C68" s="3">
        <v>12340</v>
      </c>
    </row>
    <row r="69" spans="2:3">
      <c r="B69" s="2" t="s">
        <v>193</v>
      </c>
      <c r="C69" s="3">
        <v>12255</v>
      </c>
    </row>
    <row r="70" spans="2:3">
      <c r="B70" s="2" t="s">
        <v>21</v>
      </c>
      <c r="C70" s="3">
        <v>12230</v>
      </c>
    </row>
    <row r="71" spans="2:3" ht="22.5">
      <c r="B71" s="2" t="s">
        <v>43</v>
      </c>
      <c r="C71" s="3">
        <v>11275</v>
      </c>
    </row>
    <row r="72" spans="2:3" ht="22.5">
      <c r="B72" s="2" t="s">
        <v>54</v>
      </c>
      <c r="C72" s="3">
        <v>11100</v>
      </c>
    </row>
    <row r="73" spans="2:3" ht="22.5">
      <c r="B73" s="2" t="s">
        <v>41</v>
      </c>
      <c r="C73" s="3">
        <v>11085</v>
      </c>
    </row>
    <row r="74" spans="2:3" ht="22.5">
      <c r="B74" s="2" t="s">
        <v>22</v>
      </c>
      <c r="C74" s="3">
        <v>11080</v>
      </c>
    </row>
    <row r="75" spans="2:3">
      <c r="B75" s="2" t="s">
        <v>137</v>
      </c>
      <c r="C75" s="3">
        <v>10710</v>
      </c>
    </row>
    <row r="76" spans="2:3">
      <c r="B76" s="2" t="s">
        <v>216</v>
      </c>
      <c r="C76" s="3">
        <v>10625</v>
      </c>
    </row>
    <row r="77" spans="2:3" ht="22.5">
      <c r="B77" s="2" t="s">
        <v>53</v>
      </c>
      <c r="C77" s="3">
        <v>10515</v>
      </c>
    </row>
    <row r="78" spans="2:3">
      <c r="B78" s="2" t="s">
        <v>37</v>
      </c>
      <c r="C78" s="3">
        <v>10332.5</v>
      </c>
    </row>
    <row r="79" spans="2:3" ht="22.5">
      <c r="B79" s="2" t="s">
        <v>127</v>
      </c>
      <c r="C79" s="3">
        <v>10215</v>
      </c>
    </row>
    <row r="80" spans="2:3" ht="22.5">
      <c r="B80" s="2" t="s">
        <v>183</v>
      </c>
      <c r="C80" s="3">
        <v>10145</v>
      </c>
    </row>
    <row r="81" spans="2:3" ht="22.5">
      <c r="B81" s="2" t="s">
        <v>118</v>
      </c>
      <c r="C81" s="3">
        <v>10115</v>
      </c>
    </row>
    <row r="82" spans="2:3" ht="22.5">
      <c r="B82" s="2" t="s">
        <v>105</v>
      </c>
      <c r="C82" s="3">
        <v>9740</v>
      </c>
    </row>
    <row r="83" spans="2:3">
      <c r="B83" s="2" t="s">
        <v>142</v>
      </c>
      <c r="C83" s="3">
        <v>9440</v>
      </c>
    </row>
    <row r="84" spans="2:3" ht="22.5">
      <c r="B84" s="2" t="s">
        <v>58</v>
      </c>
      <c r="C84" s="3">
        <v>9240</v>
      </c>
    </row>
    <row r="85" spans="2:3" ht="22.5">
      <c r="B85" s="2" t="s">
        <v>42</v>
      </c>
      <c r="C85" s="3">
        <v>9105</v>
      </c>
    </row>
    <row r="86" spans="2:3" ht="22.5">
      <c r="B86" s="2" t="s">
        <v>23</v>
      </c>
      <c r="C86" s="3">
        <v>9105</v>
      </c>
    </row>
    <row r="87" spans="2:3" ht="22.5">
      <c r="B87" s="2" t="s">
        <v>161</v>
      </c>
      <c r="C87" s="3">
        <v>8970</v>
      </c>
    </row>
    <row r="88" spans="2:3" ht="22.5">
      <c r="B88" s="2" t="s">
        <v>57</v>
      </c>
      <c r="C88" s="3">
        <v>8805</v>
      </c>
    </row>
    <row r="89" spans="2:3" ht="22.5">
      <c r="B89" s="2" t="s">
        <v>73</v>
      </c>
      <c r="C89" s="3">
        <v>8525</v>
      </c>
    </row>
    <row r="90" spans="2:3">
      <c r="B90" s="2" t="s">
        <v>166</v>
      </c>
      <c r="C90" s="3">
        <v>8490</v>
      </c>
    </row>
    <row r="91" spans="2:3" ht="22.5">
      <c r="B91" s="2" t="s">
        <v>47</v>
      </c>
      <c r="C91" s="3">
        <v>8180</v>
      </c>
    </row>
    <row r="92" spans="2:3" ht="22.5">
      <c r="B92" s="2" t="s">
        <v>103</v>
      </c>
      <c r="C92" s="3">
        <v>7740</v>
      </c>
    </row>
    <row r="93" spans="2:3">
      <c r="B93" s="2" t="s">
        <v>100</v>
      </c>
      <c r="C93" s="3">
        <v>7540</v>
      </c>
    </row>
    <row r="94" spans="2:3">
      <c r="B94" s="2" t="s">
        <v>148</v>
      </c>
      <c r="C94" s="3">
        <v>7490</v>
      </c>
    </row>
    <row r="95" spans="2:3" ht="22.5">
      <c r="B95" s="2" t="s">
        <v>77</v>
      </c>
      <c r="C95" s="3">
        <v>7280</v>
      </c>
    </row>
    <row r="96" spans="2:3" ht="22.5">
      <c r="B96" s="2" t="s">
        <v>99</v>
      </c>
      <c r="C96" s="3">
        <v>7215</v>
      </c>
    </row>
    <row r="97" spans="2:3" ht="22.5">
      <c r="B97" s="2" t="s">
        <v>104</v>
      </c>
      <c r="C97" s="3">
        <v>7085</v>
      </c>
    </row>
    <row r="98" spans="2:3" ht="22.5">
      <c r="B98" s="2" t="s">
        <v>128</v>
      </c>
      <c r="C98" s="3">
        <v>6950</v>
      </c>
    </row>
    <row r="99" spans="2:3">
      <c r="B99" s="2" t="s">
        <v>205</v>
      </c>
      <c r="C99" s="3">
        <v>6855</v>
      </c>
    </row>
    <row r="100" spans="2:3" ht="22.5">
      <c r="B100" s="2" t="s">
        <v>55</v>
      </c>
      <c r="C100" s="3">
        <v>6810</v>
      </c>
    </row>
    <row r="101" spans="2:3">
      <c r="B101" s="2" t="s">
        <v>69</v>
      </c>
      <c r="C101" s="3">
        <v>6747.2</v>
      </c>
    </row>
    <row r="102" spans="2:3" ht="22.5">
      <c r="B102" s="2" t="s">
        <v>146</v>
      </c>
      <c r="C102" s="3">
        <v>6550</v>
      </c>
    </row>
    <row r="103" spans="2:3" ht="22.5">
      <c r="B103" s="2" t="s">
        <v>60</v>
      </c>
      <c r="C103" s="3">
        <v>6490</v>
      </c>
    </row>
    <row r="104" spans="2:3">
      <c r="B104" s="2" t="s">
        <v>14</v>
      </c>
      <c r="C104" s="3">
        <v>6258</v>
      </c>
    </row>
    <row r="105" spans="2:3">
      <c r="B105" s="2" t="s">
        <v>120</v>
      </c>
      <c r="C105" s="3">
        <v>6135</v>
      </c>
    </row>
    <row r="106" spans="2:3">
      <c r="B106" s="2" t="s">
        <v>90</v>
      </c>
      <c r="C106" s="3">
        <v>5745</v>
      </c>
    </row>
    <row r="107" spans="2:3">
      <c r="B107" s="2" t="s">
        <v>20</v>
      </c>
      <c r="C107" s="3">
        <v>5730</v>
      </c>
    </row>
    <row r="108" spans="2:3" ht="22.5">
      <c r="B108" s="2" t="s">
        <v>144</v>
      </c>
      <c r="C108" s="3">
        <v>5715</v>
      </c>
    </row>
    <row r="109" spans="2:3" ht="22.5">
      <c r="B109" s="2" t="s">
        <v>45</v>
      </c>
      <c r="C109" s="3">
        <v>5700</v>
      </c>
    </row>
    <row r="110" spans="2:3" ht="22.5">
      <c r="B110" s="2" t="s">
        <v>168</v>
      </c>
      <c r="C110" s="3">
        <v>5660</v>
      </c>
    </row>
    <row r="111" spans="2:3" ht="22.5">
      <c r="B111" s="2" t="s">
        <v>71</v>
      </c>
      <c r="C111" s="3">
        <v>5515</v>
      </c>
    </row>
    <row r="112" spans="2:3">
      <c r="B112" s="2" t="s">
        <v>156</v>
      </c>
      <c r="C112" s="3">
        <v>5425</v>
      </c>
    </row>
    <row r="113" spans="2:3" ht="22.5">
      <c r="B113" s="2" t="s">
        <v>48</v>
      </c>
      <c r="C113" s="3">
        <v>5350</v>
      </c>
    </row>
    <row r="114" spans="2:3" ht="22.5">
      <c r="B114" s="2" t="s">
        <v>112</v>
      </c>
      <c r="C114" s="3">
        <v>5241.4399999999996</v>
      </c>
    </row>
    <row r="115" spans="2:3">
      <c r="B115" s="2" t="s">
        <v>117</v>
      </c>
      <c r="C115" s="3">
        <v>5130</v>
      </c>
    </row>
    <row r="116" spans="2:3" ht="22.5">
      <c r="B116" s="2" t="s">
        <v>96</v>
      </c>
      <c r="C116" s="3">
        <v>5120</v>
      </c>
    </row>
    <row r="117" spans="2:3" ht="22.5">
      <c r="B117" s="2" t="s">
        <v>52</v>
      </c>
      <c r="C117" s="3">
        <v>4970</v>
      </c>
    </row>
    <row r="118" spans="2:3" ht="22.5">
      <c r="B118" s="2" t="s">
        <v>186</v>
      </c>
      <c r="C118" s="3">
        <v>4970</v>
      </c>
    </row>
    <row r="119" spans="2:3" ht="22.5">
      <c r="B119" s="2" t="s">
        <v>85</v>
      </c>
      <c r="C119" s="3">
        <v>4950</v>
      </c>
    </row>
    <row r="120" spans="2:3">
      <c r="B120" s="2" t="s">
        <v>149</v>
      </c>
      <c r="C120" s="3">
        <v>4945</v>
      </c>
    </row>
    <row r="121" spans="2:3" ht="22.5">
      <c r="B121" s="2" t="s">
        <v>30</v>
      </c>
      <c r="C121" s="3">
        <v>4890</v>
      </c>
    </row>
    <row r="122" spans="2:3" ht="22.5">
      <c r="B122" s="2" t="s">
        <v>15</v>
      </c>
      <c r="C122" s="3">
        <v>4870</v>
      </c>
    </row>
    <row r="123" spans="2:3">
      <c r="B123" s="2" t="s">
        <v>86</v>
      </c>
      <c r="C123" s="3">
        <v>4840</v>
      </c>
    </row>
    <row r="124" spans="2:3">
      <c r="B124" s="2" t="s">
        <v>16</v>
      </c>
      <c r="C124" s="3">
        <v>4830</v>
      </c>
    </row>
    <row r="125" spans="2:3">
      <c r="B125" s="2" t="s">
        <v>121</v>
      </c>
      <c r="C125" s="3">
        <v>4575</v>
      </c>
    </row>
    <row r="126" spans="2:3" ht="22.5">
      <c r="B126" s="2" t="s">
        <v>170</v>
      </c>
      <c r="C126" s="3">
        <v>4455</v>
      </c>
    </row>
    <row r="127" spans="2:3" ht="22.5">
      <c r="B127" s="2" t="s">
        <v>133</v>
      </c>
      <c r="C127" s="3">
        <v>4420</v>
      </c>
    </row>
    <row r="128" spans="2:3" ht="22.5">
      <c r="B128" s="2" t="s">
        <v>116</v>
      </c>
      <c r="C128" s="3">
        <v>4335</v>
      </c>
    </row>
    <row r="129" spans="2:3" ht="22.5">
      <c r="B129" s="2" t="s">
        <v>26</v>
      </c>
      <c r="C129" s="3">
        <v>4300</v>
      </c>
    </row>
    <row r="130" spans="2:3">
      <c r="B130" s="2" t="s">
        <v>98</v>
      </c>
      <c r="C130" s="3">
        <v>4290</v>
      </c>
    </row>
    <row r="131" spans="2:3">
      <c r="B131" s="2" t="s">
        <v>93</v>
      </c>
      <c r="C131" s="3">
        <v>4230</v>
      </c>
    </row>
    <row r="132" spans="2:3">
      <c r="B132" s="2" t="s">
        <v>201</v>
      </c>
      <c r="C132" s="3">
        <v>4210</v>
      </c>
    </row>
    <row r="133" spans="2:3" ht="22.5">
      <c r="B133" s="2" t="s">
        <v>44</v>
      </c>
      <c r="C133" s="3">
        <v>3860</v>
      </c>
    </row>
    <row r="134" spans="2:3" ht="22.5">
      <c r="B134" s="2" t="s">
        <v>115</v>
      </c>
      <c r="C134" s="3">
        <v>3825</v>
      </c>
    </row>
    <row r="135" spans="2:3">
      <c r="B135" s="2" t="s">
        <v>136</v>
      </c>
      <c r="C135" s="3">
        <v>3780</v>
      </c>
    </row>
    <row r="136" spans="2:3">
      <c r="B136" s="2" t="s">
        <v>184</v>
      </c>
      <c r="C136" s="3">
        <v>3645</v>
      </c>
    </row>
    <row r="137" spans="2:3" ht="22.5">
      <c r="B137" s="2" t="s">
        <v>56</v>
      </c>
      <c r="C137" s="3">
        <v>3565</v>
      </c>
    </row>
    <row r="138" spans="2:3" ht="22.5">
      <c r="B138" s="2" t="s">
        <v>76</v>
      </c>
      <c r="C138" s="3">
        <v>3540</v>
      </c>
    </row>
    <row r="139" spans="2:3" ht="22.5">
      <c r="B139" s="2" t="s">
        <v>80</v>
      </c>
      <c r="C139" s="3">
        <v>3445</v>
      </c>
    </row>
    <row r="140" spans="2:3">
      <c r="B140" s="2" t="s">
        <v>74</v>
      </c>
      <c r="C140" s="3">
        <v>3395</v>
      </c>
    </row>
    <row r="141" spans="2:3">
      <c r="B141" s="2" t="s">
        <v>113</v>
      </c>
      <c r="C141" s="3">
        <v>3200</v>
      </c>
    </row>
    <row r="142" spans="2:3" ht="22.5">
      <c r="B142" s="2" t="s">
        <v>169</v>
      </c>
      <c r="C142" s="3">
        <v>3141.88</v>
      </c>
    </row>
    <row r="143" spans="2:3" ht="22.5">
      <c r="B143" s="2" t="s">
        <v>61</v>
      </c>
      <c r="C143" s="3">
        <v>3090</v>
      </c>
    </row>
    <row r="144" spans="2:3" ht="22.5">
      <c r="B144" s="2" t="s">
        <v>162</v>
      </c>
      <c r="C144" s="3">
        <v>3070</v>
      </c>
    </row>
    <row r="145" spans="2:3">
      <c r="B145" s="2" t="s">
        <v>165</v>
      </c>
      <c r="C145" s="3">
        <v>2975</v>
      </c>
    </row>
    <row r="146" spans="2:3">
      <c r="B146" s="2" t="s">
        <v>72</v>
      </c>
      <c r="C146" s="3">
        <v>2816.6</v>
      </c>
    </row>
    <row r="147" spans="2:3" ht="22.5">
      <c r="B147" s="2" t="s">
        <v>17</v>
      </c>
      <c r="C147" s="3">
        <v>2795</v>
      </c>
    </row>
    <row r="148" spans="2:3">
      <c r="B148" s="2" t="s">
        <v>179</v>
      </c>
      <c r="C148" s="3">
        <v>2680</v>
      </c>
    </row>
    <row r="149" spans="2:3" ht="22.5">
      <c r="B149" s="2" t="s">
        <v>195</v>
      </c>
      <c r="C149" s="3">
        <v>2535</v>
      </c>
    </row>
    <row r="150" spans="2:3">
      <c r="B150" s="2" t="s">
        <v>83</v>
      </c>
      <c r="C150" s="3">
        <v>2460</v>
      </c>
    </row>
    <row r="151" spans="2:3" ht="22.5">
      <c r="B151" s="2" t="s">
        <v>154</v>
      </c>
      <c r="C151" s="3">
        <v>2300</v>
      </c>
    </row>
    <row r="152" spans="2:3" ht="22.5">
      <c r="B152" s="2" t="s">
        <v>29</v>
      </c>
      <c r="C152" s="3">
        <v>2270</v>
      </c>
    </row>
    <row r="153" spans="2:3">
      <c r="B153" s="2" t="s">
        <v>124</v>
      </c>
      <c r="C153" s="3">
        <v>2080</v>
      </c>
    </row>
    <row r="154" spans="2:3">
      <c r="B154" s="2" t="s">
        <v>173</v>
      </c>
      <c r="C154" s="3">
        <v>2000</v>
      </c>
    </row>
    <row r="155" spans="2:3">
      <c r="B155" s="2" t="s">
        <v>158</v>
      </c>
      <c r="C155" s="3">
        <v>1995</v>
      </c>
    </row>
    <row r="156" spans="2:3">
      <c r="B156" s="2" t="s">
        <v>204</v>
      </c>
      <c r="C156" s="3">
        <v>1890</v>
      </c>
    </row>
    <row r="157" spans="2:3" ht="22.5">
      <c r="B157" s="2" t="s">
        <v>89</v>
      </c>
      <c r="C157" s="3">
        <v>1745</v>
      </c>
    </row>
    <row r="158" spans="2:3">
      <c r="B158" s="2" t="s">
        <v>157</v>
      </c>
      <c r="C158" s="3">
        <v>1705</v>
      </c>
    </row>
    <row r="159" spans="2:3">
      <c r="B159" s="2" t="s">
        <v>109</v>
      </c>
      <c r="C159" s="3">
        <v>1615</v>
      </c>
    </row>
    <row r="160" spans="2:3">
      <c r="B160" s="2" t="s">
        <v>126</v>
      </c>
      <c r="C160" s="3">
        <v>1540</v>
      </c>
    </row>
    <row r="161" spans="2:3" ht="22.5">
      <c r="B161" s="2" t="s">
        <v>203</v>
      </c>
      <c r="C161" s="3">
        <v>1485</v>
      </c>
    </row>
    <row r="162" spans="2:3">
      <c r="B162" s="2" t="s">
        <v>129</v>
      </c>
      <c r="C162" s="3">
        <v>1470</v>
      </c>
    </row>
    <row r="163" spans="2:3">
      <c r="B163" s="2" t="s">
        <v>147</v>
      </c>
      <c r="C163" s="3">
        <v>1465</v>
      </c>
    </row>
    <row r="164" spans="2:3" ht="22.5">
      <c r="B164" s="2" t="s">
        <v>178</v>
      </c>
      <c r="C164" s="3">
        <v>1330</v>
      </c>
    </row>
    <row r="165" spans="2:3">
      <c r="B165" s="2" t="s">
        <v>198</v>
      </c>
      <c r="C165" s="3">
        <v>1330</v>
      </c>
    </row>
    <row r="166" spans="2:3">
      <c r="B166" s="2" t="s">
        <v>176</v>
      </c>
      <c r="C166" s="3">
        <v>1310</v>
      </c>
    </row>
    <row r="167" spans="2:3">
      <c r="B167" s="2" t="s">
        <v>172</v>
      </c>
      <c r="C167" s="3">
        <v>1285</v>
      </c>
    </row>
    <row r="168" spans="2:3">
      <c r="B168" s="2" t="s">
        <v>94</v>
      </c>
      <c r="C168" s="3">
        <v>1275</v>
      </c>
    </row>
    <row r="169" spans="2:3">
      <c r="B169" s="2" t="s">
        <v>19</v>
      </c>
      <c r="C169" s="3">
        <v>1240</v>
      </c>
    </row>
    <row r="170" spans="2:3" ht="22.5">
      <c r="B170" s="2" t="s">
        <v>159</v>
      </c>
      <c r="C170" s="3">
        <v>1200</v>
      </c>
    </row>
    <row r="171" spans="2:3">
      <c r="B171" s="2" t="s">
        <v>134</v>
      </c>
      <c r="C171" s="3">
        <v>1195</v>
      </c>
    </row>
    <row r="172" spans="2:3">
      <c r="B172" s="2" t="s">
        <v>59</v>
      </c>
      <c r="C172" s="3">
        <v>1150</v>
      </c>
    </row>
    <row r="173" spans="2:3">
      <c r="B173" s="2" t="s">
        <v>181</v>
      </c>
      <c r="C173" s="3">
        <v>1145</v>
      </c>
    </row>
    <row r="174" spans="2:3">
      <c r="B174" s="2" t="s">
        <v>160</v>
      </c>
      <c r="C174" s="3">
        <v>1130</v>
      </c>
    </row>
    <row r="175" spans="2:3">
      <c r="B175" s="2" t="s">
        <v>125</v>
      </c>
      <c r="C175" s="3">
        <v>1125</v>
      </c>
    </row>
    <row r="176" spans="2:3">
      <c r="B176" s="2" t="s">
        <v>189</v>
      </c>
      <c r="C176" s="3">
        <v>1115</v>
      </c>
    </row>
    <row r="177" spans="2:3" ht="22.5">
      <c r="B177" s="2" t="s">
        <v>75</v>
      </c>
      <c r="C177" s="3">
        <v>965</v>
      </c>
    </row>
    <row r="178" spans="2:3" ht="22.5">
      <c r="B178" s="2" t="s">
        <v>79</v>
      </c>
      <c r="C178" s="3">
        <v>910</v>
      </c>
    </row>
    <row r="179" spans="2:3" ht="22.5">
      <c r="B179" s="2" t="s">
        <v>194</v>
      </c>
      <c r="C179" s="3">
        <v>895</v>
      </c>
    </row>
    <row r="180" spans="2:3" ht="22.5">
      <c r="B180" s="2" t="s">
        <v>130</v>
      </c>
      <c r="C180" s="3">
        <v>885</v>
      </c>
    </row>
    <row r="181" spans="2:3">
      <c r="B181" s="2" t="s">
        <v>187</v>
      </c>
      <c r="C181" s="3">
        <v>875</v>
      </c>
    </row>
    <row r="182" spans="2:3" ht="22.5">
      <c r="B182" s="2" t="s">
        <v>192</v>
      </c>
      <c r="C182" s="3">
        <v>830</v>
      </c>
    </row>
    <row r="183" spans="2:3">
      <c r="B183" s="2" t="s">
        <v>190</v>
      </c>
      <c r="C183" s="3">
        <v>805</v>
      </c>
    </row>
    <row r="184" spans="2:3">
      <c r="B184" s="2" t="s">
        <v>206</v>
      </c>
      <c r="C184" s="3">
        <v>800</v>
      </c>
    </row>
    <row r="185" spans="2:3">
      <c r="B185" s="2" t="s">
        <v>122</v>
      </c>
      <c r="C185" s="3">
        <v>785</v>
      </c>
    </row>
    <row r="186" spans="2:3">
      <c r="B186" s="2" t="s">
        <v>91</v>
      </c>
      <c r="C186" s="3">
        <v>725</v>
      </c>
    </row>
    <row r="187" spans="2:3">
      <c r="B187" s="2" t="s">
        <v>171</v>
      </c>
      <c r="C187" s="3">
        <v>705</v>
      </c>
    </row>
    <row r="188" spans="2:3" ht="22.5">
      <c r="B188" s="2" t="s">
        <v>97</v>
      </c>
      <c r="C188" s="3">
        <v>695</v>
      </c>
    </row>
    <row r="189" spans="2:3">
      <c r="B189" s="2" t="s">
        <v>207</v>
      </c>
      <c r="C189" s="3">
        <v>685</v>
      </c>
    </row>
    <row r="190" spans="2:3">
      <c r="B190" s="2" t="s">
        <v>202</v>
      </c>
      <c r="C190" s="3">
        <v>665</v>
      </c>
    </row>
    <row r="191" spans="2:3">
      <c r="B191" s="2" t="s">
        <v>84</v>
      </c>
      <c r="C191" s="3">
        <v>620</v>
      </c>
    </row>
    <row r="192" spans="2:3">
      <c r="B192" s="2" t="s">
        <v>153</v>
      </c>
      <c r="C192" s="3">
        <v>615</v>
      </c>
    </row>
    <row r="193" spans="2:3">
      <c r="B193" s="2" t="s">
        <v>185</v>
      </c>
      <c r="C193" s="3">
        <v>610</v>
      </c>
    </row>
    <row r="194" spans="2:3" ht="22.5">
      <c r="B194" s="2" t="s">
        <v>212</v>
      </c>
      <c r="C194" s="3">
        <v>515</v>
      </c>
    </row>
    <row r="195" spans="2:3">
      <c r="B195" s="2" t="s">
        <v>135</v>
      </c>
      <c r="C195" s="3">
        <v>475</v>
      </c>
    </row>
    <row r="196" spans="2:3" ht="22.5">
      <c r="B196" s="2" t="s">
        <v>177</v>
      </c>
      <c r="C196" s="3">
        <v>385</v>
      </c>
    </row>
    <row r="197" spans="2:3">
      <c r="B197" s="2" t="s">
        <v>175</v>
      </c>
      <c r="C197" s="3">
        <v>360</v>
      </c>
    </row>
    <row r="198" spans="2:3">
      <c r="B198" s="2" t="s">
        <v>180</v>
      </c>
      <c r="C198" s="3">
        <v>340</v>
      </c>
    </row>
    <row r="199" spans="2:3">
      <c r="B199" s="2" t="s">
        <v>199</v>
      </c>
      <c r="C199" s="3">
        <v>315</v>
      </c>
    </row>
    <row r="200" spans="2:3">
      <c r="B200" s="2" t="s">
        <v>188</v>
      </c>
      <c r="C200" s="3">
        <v>305</v>
      </c>
    </row>
    <row r="201" spans="2:3">
      <c r="B201" s="2" t="s">
        <v>152</v>
      </c>
      <c r="C201" s="3">
        <v>295</v>
      </c>
    </row>
    <row r="202" spans="2:3" ht="22.5">
      <c r="B202" s="2" t="s">
        <v>211</v>
      </c>
      <c r="C202" s="3">
        <v>290</v>
      </c>
    </row>
    <row r="203" spans="2:3">
      <c r="B203" s="2" t="s">
        <v>92</v>
      </c>
      <c r="C203" s="3">
        <v>285</v>
      </c>
    </row>
    <row r="204" spans="2:3">
      <c r="B204" s="2" t="s">
        <v>197</v>
      </c>
      <c r="C204" s="3">
        <v>245</v>
      </c>
    </row>
    <row r="205" spans="2:3">
      <c r="B205" s="2" t="s">
        <v>151</v>
      </c>
      <c r="C205" s="3">
        <v>245</v>
      </c>
    </row>
    <row r="206" spans="2:3">
      <c r="B206" s="2" t="s">
        <v>150</v>
      </c>
      <c r="C206" s="3">
        <v>235</v>
      </c>
    </row>
    <row r="207" spans="2:3">
      <c r="B207" s="2" t="s">
        <v>210</v>
      </c>
      <c r="C207" s="3">
        <v>225</v>
      </c>
    </row>
    <row r="208" spans="2:3">
      <c r="B208" s="2" t="s">
        <v>139</v>
      </c>
      <c r="C208" s="3">
        <v>200</v>
      </c>
    </row>
    <row r="209" spans="2:3">
      <c r="B209" s="2" t="s">
        <v>191</v>
      </c>
      <c r="C209" s="3">
        <v>160</v>
      </c>
    </row>
    <row r="210" spans="2:3">
      <c r="B210" s="2" t="s">
        <v>208</v>
      </c>
      <c r="C210" s="3">
        <v>130</v>
      </c>
    </row>
    <row r="211" spans="2:3">
      <c r="B211" s="2" t="s">
        <v>143</v>
      </c>
      <c r="C211" s="3">
        <v>110</v>
      </c>
    </row>
    <row r="212" spans="2:3">
      <c r="B212" s="2" t="s">
        <v>213</v>
      </c>
      <c r="C212" s="3">
        <v>100</v>
      </c>
    </row>
    <row r="213" spans="2:3">
      <c r="B213" s="2" t="s">
        <v>215</v>
      </c>
      <c r="C213" s="3">
        <v>50</v>
      </c>
    </row>
    <row r="214" spans="2:3">
      <c r="B214" s="2" t="s">
        <v>200</v>
      </c>
      <c r="C214" s="3">
        <v>40</v>
      </c>
    </row>
    <row r="215" spans="2:3">
      <c r="B215" s="2" t="s">
        <v>108</v>
      </c>
      <c r="C215" s="3">
        <v>20</v>
      </c>
    </row>
    <row r="216" spans="2:3">
      <c r="B216" s="2" t="s">
        <v>174</v>
      </c>
      <c r="C216" s="3">
        <v>20</v>
      </c>
    </row>
    <row r="217" spans="2:3">
      <c r="B217" s="2" t="s">
        <v>106</v>
      </c>
      <c r="C217" s="3">
        <v>10</v>
      </c>
    </row>
    <row r="218" spans="2:3">
      <c r="B218" s="2"/>
    </row>
    <row r="219" spans="2:3">
      <c r="B219" s="2"/>
    </row>
    <row r="220" spans="2:3">
      <c r="B220" s="2"/>
    </row>
    <row r="221" spans="2:3">
      <c r="B221" s="2"/>
    </row>
    <row r="222" spans="2:3">
      <c r="B222" s="2"/>
    </row>
    <row r="223" spans="2:3">
      <c r="B223" s="2"/>
    </row>
    <row r="224" spans="2:3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  <row r="296" spans="2:2">
      <c r="B296" s="2"/>
    </row>
    <row r="297" spans="2:2">
      <c r="B297" s="2"/>
    </row>
    <row r="298" spans="2:2">
      <c r="B298" s="2"/>
    </row>
    <row r="299" spans="2:2">
      <c r="B299" s="2"/>
    </row>
    <row r="300" spans="2:2">
      <c r="B300" s="2"/>
    </row>
    <row r="301" spans="2:2">
      <c r="B301" s="2"/>
    </row>
    <row r="302" spans="2:2">
      <c r="B302" s="2"/>
    </row>
    <row r="303" spans="2:2">
      <c r="B303" s="2"/>
    </row>
    <row r="304" spans="2:2">
      <c r="B304" s="2"/>
    </row>
    <row r="305" spans="2:2">
      <c r="B305" s="2"/>
    </row>
    <row r="306" spans="2:2">
      <c r="B306" s="2"/>
    </row>
    <row r="307" spans="2:2">
      <c r="B307" s="2"/>
    </row>
    <row r="308" spans="2:2">
      <c r="B308" s="2"/>
    </row>
    <row r="309" spans="2:2">
      <c r="B309" s="2"/>
    </row>
    <row r="310" spans="2:2">
      <c r="B310" s="2"/>
    </row>
    <row r="311" spans="2:2">
      <c r="B311" s="2"/>
    </row>
    <row r="312" spans="2:2">
      <c r="B312" s="2"/>
    </row>
    <row r="313" spans="2:2">
      <c r="B313" s="2"/>
    </row>
    <row r="314" spans="2:2">
      <c r="B314" s="2"/>
    </row>
    <row r="315" spans="2:2">
      <c r="B315" s="2"/>
    </row>
    <row r="316" spans="2:2">
      <c r="B316" s="2"/>
    </row>
    <row r="317" spans="2:2">
      <c r="B317" s="2"/>
    </row>
    <row r="318" spans="2:2">
      <c r="B318" s="2"/>
    </row>
    <row r="319" spans="2:2">
      <c r="B319" s="2"/>
    </row>
    <row r="320" spans="2:2">
      <c r="B320" s="2"/>
    </row>
    <row r="321" spans="2:2">
      <c r="B321" s="2"/>
    </row>
    <row r="322" spans="2:2">
      <c r="B322" s="2"/>
    </row>
    <row r="323" spans="2:2">
      <c r="B323" s="2"/>
    </row>
    <row r="324" spans="2:2">
      <c r="B324" s="2"/>
    </row>
    <row r="325" spans="2:2">
      <c r="B325" s="2"/>
    </row>
    <row r="326" spans="2:2">
      <c r="B326" s="2"/>
    </row>
    <row r="327" spans="2:2">
      <c r="B327" s="2"/>
    </row>
    <row r="328" spans="2:2">
      <c r="B328" s="2"/>
    </row>
    <row r="329" spans="2:2">
      <c r="B329" s="2"/>
    </row>
    <row r="330" spans="2:2">
      <c r="B330" s="2"/>
    </row>
    <row r="331" spans="2:2">
      <c r="B331" s="2"/>
    </row>
    <row r="332" spans="2:2">
      <c r="B332" s="2"/>
    </row>
    <row r="333" spans="2:2">
      <c r="B333" s="2"/>
    </row>
    <row r="334" spans="2:2">
      <c r="B334" s="2"/>
    </row>
    <row r="335" spans="2:2">
      <c r="B335" s="2"/>
    </row>
    <row r="336" spans="2:2">
      <c r="B336" s="2"/>
    </row>
    <row r="337" spans="2:2">
      <c r="B337" s="2"/>
    </row>
    <row r="338" spans="2:2">
      <c r="B338" s="2"/>
    </row>
    <row r="339" spans="2:2">
      <c r="B339" s="2"/>
    </row>
    <row r="340" spans="2:2">
      <c r="B340" s="2"/>
    </row>
    <row r="341" spans="2:2">
      <c r="B341" s="2"/>
    </row>
    <row r="342" spans="2:2">
      <c r="B342" s="2"/>
    </row>
    <row r="343" spans="2:2">
      <c r="B343" s="2"/>
    </row>
    <row r="344" spans="2:2">
      <c r="B344" s="2"/>
    </row>
    <row r="345" spans="2:2">
      <c r="B345" s="2"/>
    </row>
    <row r="346" spans="2:2">
      <c r="B346" s="2"/>
    </row>
    <row r="347" spans="2:2">
      <c r="B347" s="2"/>
    </row>
    <row r="348" spans="2:2">
      <c r="B348" s="2"/>
    </row>
    <row r="349" spans="2:2">
      <c r="B349" s="2"/>
    </row>
    <row r="350" spans="2:2">
      <c r="B350" s="2"/>
    </row>
    <row r="351" spans="2:2">
      <c r="B351" s="2"/>
    </row>
    <row r="352" spans="2:2">
      <c r="B352" s="2"/>
    </row>
    <row r="353" spans="2:2">
      <c r="B353" s="2"/>
    </row>
    <row r="354" spans="2:2">
      <c r="B354" s="2"/>
    </row>
    <row r="355" spans="2:2">
      <c r="B355" s="2"/>
    </row>
    <row r="356" spans="2:2">
      <c r="B356" s="2"/>
    </row>
    <row r="357" spans="2:2">
      <c r="B357" s="2"/>
    </row>
    <row r="358" spans="2:2">
      <c r="B358" s="2"/>
    </row>
    <row r="359" spans="2:2">
      <c r="B359" s="2"/>
    </row>
    <row r="360" spans="2:2">
      <c r="B360" s="2"/>
    </row>
    <row r="361" spans="2:2">
      <c r="B361" s="2"/>
    </row>
    <row r="362" spans="2:2">
      <c r="B362" s="2"/>
    </row>
    <row r="363" spans="2:2">
      <c r="B363" s="2"/>
    </row>
    <row r="364" spans="2:2">
      <c r="B364" s="2"/>
    </row>
    <row r="365" spans="2:2">
      <c r="B365" s="2"/>
    </row>
    <row r="366" spans="2:2">
      <c r="B366" s="2"/>
    </row>
    <row r="367" spans="2:2">
      <c r="B367" s="2"/>
    </row>
    <row r="368" spans="2:2">
      <c r="B368" s="2"/>
    </row>
    <row r="369" spans="2:2">
      <c r="B369" s="2"/>
    </row>
    <row r="370" spans="2:2">
      <c r="B370" s="2"/>
    </row>
    <row r="371" spans="2:2">
      <c r="B371" s="2"/>
    </row>
    <row r="372" spans="2:2">
      <c r="B372" s="2"/>
    </row>
    <row r="373" spans="2:2">
      <c r="B373" s="2"/>
    </row>
    <row r="374" spans="2:2">
      <c r="B374" s="2"/>
    </row>
    <row r="375" spans="2:2">
      <c r="B375" s="2"/>
    </row>
    <row r="376" spans="2:2">
      <c r="B376" s="2"/>
    </row>
    <row r="377" spans="2:2">
      <c r="B377" s="2"/>
    </row>
    <row r="378" spans="2:2">
      <c r="B378" s="2"/>
    </row>
    <row r="379" spans="2:2">
      <c r="B379" s="2"/>
    </row>
    <row r="380" spans="2:2">
      <c r="B380" s="2"/>
    </row>
    <row r="381" spans="2:2">
      <c r="B381" s="2"/>
    </row>
    <row r="382" spans="2:2">
      <c r="B382" s="2"/>
    </row>
    <row r="383" spans="2:2">
      <c r="B383" s="2"/>
    </row>
    <row r="384" spans="2:2">
      <c r="B384" s="2"/>
    </row>
    <row r="385" spans="2:2">
      <c r="B385" s="2"/>
    </row>
    <row r="386" spans="2:2">
      <c r="B386" s="2"/>
    </row>
    <row r="387" spans="2:2">
      <c r="B387" s="2"/>
    </row>
    <row r="388" spans="2:2">
      <c r="B388" s="2"/>
    </row>
    <row r="389" spans="2:2">
      <c r="B389" s="2"/>
    </row>
    <row r="390" spans="2:2">
      <c r="B390" s="2"/>
    </row>
    <row r="391" spans="2:2">
      <c r="B391" s="2"/>
    </row>
    <row r="392" spans="2:2">
      <c r="B392" s="2"/>
    </row>
    <row r="393" spans="2:2">
      <c r="B393" s="2"/>
    </row>
    <row r="394" spans="2:2">
      <c r="B394" s="2"/>
    </row>
    <row r="395" spans="2:2">
      <c r="B395" s="2"/>
    </row>
    <row r="396" spans="2:2">
      <c r="B396" s="2"/>
    </row>
    <row r="397" spans="2:2">
      <c r="B397" s="2"/>
    </row>
    <row r="398" spans="2:2">
      <c r="B398" s="2"/>
    </row>
    <row r="399" spans="2:2">
      <c r="B399" s="2"/>
    </row>
    <row r="400" spans="2:2">
      <c r="B400" s="2"/>
    </row>
    <row r="401" spans="2:2">
      <c r="B401" s="2"/>
    </row>
    <row r="402" spans="2:2">
      <c r="B402" s="2"/>
    </row>
    <row r="403" spans="2:2">
      <c r="B403" s="2"/>
    </row>
    <row r="404" spans="2:2">
      <c r="B404" s="2"/>
    </row>
    <row r="405" spans="2:2">
      <c r="B405" s="2"/>
    </row>
    <row r="406" spans="2:2">
      <c r="B406" s="2"/>
    </row>
    <row r="407" spans="2:2">
      <c r="B407" s="2"/>
    </row>
    <row r="408" spans="2:2">
      <c r="B408" s="2"/>
    </row>
    <row r="409" spans="2:2">
      <c r="B409" s="2"/>
    </row>
    <row r="410" spans="2:2">
      <c r="B410" s="2"/>
    </row>
    <row r="411" spans="2:2">
      <c r="B411" s="2"/>
    </row>
    <row r="412" spans="2:2">
      <c r="B412" s="2"/>
    </row>
    <row r="413" spans="2:2">
      <c r="B413" s="2"/>
    </row>
    <row r="414" spans="2:2">
      <c r="B414" s="2"/>
    </row>
    <row r="415" spans="2:2">
      <c r="B415" s="2"/>
    </row>
    <row r="416" spans="2:2">
      <c r="B416" s="2"/>
    </row>
    <row r="417" spans="2:2">
      <c r="B417" s="2"/>
    </row>
    <row r="418" spans="2:2">
      <c r="B418" s="2"/>
    </row>
    <row r="419" spans="2:2">
      <c r="B419" s="2"/>
    </row>
    <row r="420" spans="2:2">
      <c r="B420" s="2"/>
    </row>
    <row r="421" spans="2:2">
      <c r="B421" s="2"/>
    </row>
    <row r="422" spans="2:2">
      <c r="B422" s="2"/>
    </row>
    <row r="423" spans="2:2">
      <c r="B423" s="2"/>
    </row>
    <row r="424" spans="2:2">
      <c r="B424" s="2"/>
    </row>
    <row r="425" spans="2:2">
      <c r="B425" s="2"/>
    </row>
    <row r="426" spans="2:2">
      <c r="B426" s="2"/>
    </row>
    <row r="427" spans="2:2">
      <c r="B427" s="2"/>
    </row>
    <row r="428" spans="2:2">
      <c r="B428" s="2"/>
    </row>
    <row r="429" spans="2:2">
      <c r="B429" s="2"/>
    </row>
    <row r="430" spans="2:2">
      <c r="B430" s="2"/>
    </row>
    <row r="431" spans="2:2">
      <c r="B431" s="2"/>
    </row>
    <row r="432" spans="2:2">
      <c r="B432" s="2"/>
    </row>
    <row r="433" spans="2:2">
      <c r="B433" s="2"/>
    </row>
    <row r="434" spans="2:2">
      <c r="B434" s="2"/>
    </row>
    <row r="435" spans="2:2">
      <c r="B435" s="2"/>
    </row>
    <row r="436" spans="2:2">
      <c r="B436" s="2"/>
    </row>
    <row r="437" spans="2:2">
      <c r="B437" s="2"/>
    </row>
    <row r="438" spans="2:2">
      <c r="B438" s="2"/>
    </row>
    <row r="439" spans="2:2">
      <c r="B439" s="2"/>
    </row>
    <row r="440" spans="2:2">
      <c r="B440" s="2"/>
    </row>
    <row r="441" spans="2:2">
      <c r="B441" s="2"/>
    </row>
    <row r="442" spans="2:2">
      <c r="B442" s="2"/>
    </row>
    <row r="443" spans="2:2">
      <c r="B443" s="2"/>
    </row>
    <row r="444" spans="2:2">
      <c r="B444" s="2"/>
    </row>
    <row r="445" spans="2:2">
      <c r="B445" s="2"/>
    </row>
    <row r="446" spans="2:2">
      <c r="B446" s="2"/>
    </row>
    <row r="447" spans="2:2">
      <c r="B447" s="2"/>
    </row>
    <row r="448" spans="2:2">
      <c r="B448" s="2"/>
    </row>
    <row r="449" spans="2:2">
      <c r="B449" s="2"/>
    </row>
    <row r="450" spans="2:2">
      <c r="B450" s="2"/>
    </row>
    <row r="451" spans="2:2">
      <c r="B451" s="2"/>
    </row>
    <row r="452" spans="2:2">
      <c r="B452" s="2"/>
    </row>
    <row r="453" spans="2:2">
      <c r="B453" s="2"/>
    </row>
    <row r="454" spans="2:2">
      <c r="B454" s="2"/>
    </row>
    <row r="455" spans="2:2">
      <c r="B455" s="2"/>
    </row>
    <row r="456" spans="2:2">
      <c r="B456" s="2"/>
    </row>
    <row r="457" spans="2:2">
      <c r="B457" s="2"/>
    </row>
    <row r="458" spans="2:2">
      <c r="B458" s="2"/>
    </row>
    <row r="459" spans="2:2">
      <c r="B459" s="2"/>
    </row>
    <row r="460" spans="2:2">
      <c r="B460" s="2"/>
    </row>
    <row r="461" spans="2:2">
      <c r="B461" s="2"/>
    </row>
    <row r="462" spans="2:2">
      <c r="B462" s="2"/>
    </row>
    <row r="463" spans="2:2">
      <c r="B463" s="2"/>
    </row>
    <row r="464" spans="2:2">
      <c r="B464" s="2"/>
    </row>
    <row r="465" spans="2:2">
      <c r="B465" s="2"/>
    </row>
    <row r="466" spans="2:2">
      <c r="B466" s="2"/>
    </row>
    <row r="467" spans="2:2">
      <c r="B467" s="2"/>
    </row>
    <row r="468" spans="2:2">
      <c r="B468" s="2"/>
    </row>
    <row r="469" spans="2:2">
      <c r="B469" s="2"/>
    </row>
    <row r="470" spans="2:2">
      <c r="B470" s="2"/>
    </row>
    <row r="471" spans="2:2">
      <c r="B471" s="2"/>
    </row>
    <row r="472" spans="2:2">
      <c r="B472" s="2"/>
    </row>
    <row r="473" spans="2:2">
      <c r="B473" s="2"/>
    </row>
    <row r="474" spans="2:2">
      <c r="B474" s="2"/>
    </row>
    <row r="475" spans="2:2">
      <c r="B475" s="2"/>
    </row>
    <row r="476" spans="2:2">
      <c r="B476" s="2"/>
    </row>
    <row r="477" spans="2:2">
      <c r="B477" s="2"/>
    </row>
    <row r="478" spans="2:2">
      <c r="B478" s="2"/>
    </row>
    <row r="479" spans="2:2">
      <c r="B479" s="2"/>
    </row>
    <row r="480" spans="2:2">
      <c r="B480" s="2"/>
    </row>
    <row r="481" spans="2:2">
      <c r="B481" s="2"/>
    </row>
    <row r="482" spans="2:2">
      <c r="B482" s="2"/>
    </row>
    <row r="483" spans="2:2">
      <c r="B483" s="2"/>
    </row>
    <row r="484" spans="2:2">
      <c r="B484" s="2"/>
    </row>
    <row r="485" spans="2:2">
      <c r="B485" s="2"/>
    </row>
    <row r="486" spans="2:2">
      <c r="B486" s="2"/>
    </row>
    <row r="487" spans="2:2">
      <c r="B487" s="2"/>
    </row>
    <row r="488" spans="2:2">
      <c r="B488" s="2"/>
    </row>
    <row r="489" spans="2:2">
      <c r="B489" s="2"/>
    </row>
    <row r="490" spans="2:2">
      <c r="B490" s="2"/>
    </row>
    <row r="491" spans="2:2">
      <c r="B491" s="2"/>
    </row>
    <row r="492" spans="2:2">
      <c r="B492" s="2"/>
    </row>
    <row r="493" spans="2:2">
      <c r="B493" s="2"/>
    </row>
    <row r="494" spans="2:2">
      <c r="B494" s="2"/>
    </row>
    <row r="495" spans="2:2">
      <c r="B495" s="2"/>
    </row>
    <row r="496" spans="2:2">
      <c r="B496" s="2"/>
    </row>
    <row r="497" spans="2:2">
      <c r="B497" s="2"/>
    </row>
    <row r="498" spans="2:2">
      <c r="B498" s="2"/>
    </row>
    <row r="499" spans="2:2">
      <c r="B499" s="2"/>
    </row>
    <row r="500" spans="2:2">
      <c r="B500" s="2"/>
    </row>
    <row r="501" spans="2:2">
      <c r="B501" s="2"/>
    </row>
    <row r="502" spans="2:2">
      <c r="B502" s="2"/>
    </row>
    <row r="503" spans="2:2">
      <c r="B503" s="2"/>
    </row>
    <row r="504" spans="2:2">
      <c r="B504" s="2"/>
    </row>
    <row r="505" spans="2:2">
      <c r="B505" s="2"/>
    </row>
    <row r="506" spans="2:2">
      <c r="B506" s="2"/>
    </row>
    <row r="507" spans="2:2">
      <c r="B507" s="2"/>
    </row>
    <row r="508" spans="2:2">
      <c r="B508" s="2"/>
    </row>
    <row r="509" spans="2:2">
      <c r="B509" s="2"/>
    </row>
    <row r="510" spans="2:2">
      <c r="B510" s="2"/>
    </row>
    <row r="511" spans="2:2">
      <c r="B511" s="2"/>
    </row>
    <row r="512" spans="2:2">
      <c r="B512" s="2"/>
    </row>
    <row r="513" spans="2:2">
      <c r="B513" s="2"/>
    </row>
    <row r="514" spans="2:2">
      <c r="B514" s="2"/>
    </row>
    <row r="515" spans="2:2">
      <c r="B515" s="2"/>
    </row>
    <row r="516" spans="2:2">
      <c r="B516" s="2"/>
    </row>
    <row r="517" spans="2:2">
      <c r="B517" s="2"/>
    </row>
    <row r="518" spans="2:2">
      <c r="B518" s="2"/>
    </row>
    <row r="519" spans="2:2">
      <c r="B519" s="2"/>
    </row>
    <row r="520" spans="2:2">
      <c r="B520" s="2"/>
    </row>
    <row r="521" spans="2:2">
      <c r="B521" s="2"/>
    </row>
    <row r="522" spans="2:2">
      <c r="B522" s="2"/>
    </row>
    <row r="523" spans="2:2">
      <c r="B523" s="2"/>
    </row>
    <row r="524" spans="2:2">
      <c r="B524" s="2"/>
    </row>
    <row r="525" spans="2:2">
      <c r="B525" s="2"/>
    </row>
    <row r="526" spans="2:2">
      <c r="B526" s="2"/>
    </row>
    <row r="527" spans="2:2">
      <c r="B527" s="2"/>
    </row>
    <row r="528" spans="2:2">
      <c r="B528" s="2"/>
    </row>
    <row r="529" spans="2:2">
      <c r="B529" s="2"/>
    </row>
    <row r="530" spans="2:2">
      <c r="B530" s="2"/>
    </row>
    <row r="531" spans="2:2">
      <c r="B531" s="2"/>
    </row>
    <row r="532" spans="2:2">
      <c r="B532" s="2"/>
    </row>
    <row r="533" spans="2:2">
      <c r="B533" s="2"/>
    </row>
    <row r="534" spans="2:2">
      <c r="B534" s="2"/>
    </row>
    <row r="535" spans="2:2">
      <c r="B535" s="2"/>
    </row>
    <row r="536" spans="2:2">
      <c r="B536" s="2"/>
    </row>
    <row r="537" spans="2:2">
      <c r="B537" s="2"/>
    </row>
    <row r="538" spans="2:2">
      <c r="B538" s="2"/>
    </row>
    <row r="539" spans="2:2">
      <c r="B539" s="2"/>
    </row>
    <row r="540" spans="2:2">
      <c r="B540" s="2"/>
    </row>
    <row r="541" spans="2:2">
      <c r="B541" s="2"/>
    </row>
    <row r="542" spans="2:2">
      <c r="B542" s="2"/>
    </row>
    <row r="543" spans="2:2">
      <c r="B543" s="2"/>
    </row>
    <row r="544" spans="2:2">
      <c r="B544" s="2"/>
    </row>
    <row r="545" spans="2:2">
      <c r="B545" s="2"/>
    </row>
    <row r="546" spans="2:2">
      <c r="B546" s="2"/>
    </row>
    <row r="547" spans="2:2">
      <c r="B547" s="2"/>
    </row>
    <row r="548" spans="2:2">
      <c r="B548" s="2"/>
    </row>
    <row r="549" spans="2:2">
      <c r="B549" s="2"/>
    </row>
    <row r="550" spans="2:2">
      <c r="B550" s="2"/>
    </row>
    <row r="551" spans="2:2">
      <c r="B551" s="2"/>
    </row>
    <row r="552" spans="2:2">
      <c r="B552" s="2"/>
    </row>
    <row r="553" spans="2:2">
      <c r="B553" s="2"/>
    </row>
    <row r="554" spans="2:2">
      <c r="B554" s="2"/>
    </row>
    <row r="555" spans="2:2">
      <c r="B555" s="2"/>
    </row>
    <row r="556" spans="2:2">
      <c r="B556" s="2"/>
    </row>
    <row r="557" spans="2:2">
      <c r="B557" s="2"/>
    </row>
    <row r="558" spans="2:2">
      <c r="B558" s="2"/>
    </row>
    <row r="559" spans="2:2">
      <c r="B559" s="2"/>
    </row>
    <row r="560" spans="2:2">
      <c r="B560" s="2"/>
    </row>
    <row r="561" spans="2:2">
      <c r="B561" s="2"/>
    </row>
    <row r="562" spans="2:2">
      <c r="B562" s="2"/>
    </row>
    <row r="563" spans="2:2">
      <c r="B563" s="2"/>
    </row>
    <row r="564" spans="2:2">
      <c r="B564" s="2"/>
    </row>
    <row r="565" spans="2:2">
      <c r="B565" s="2"/>
    </row>
    <row r="566" spans="2:2">
      <c r="B566" s="2"/>
    </row>
    <row r="567" spans="2:2">
      <c r="B567" s="2"/>
    </row>
    <row r="568" spans="2:2">
      <c r="B568" s="2"/>
    </row>
    <row r="569" spans="2:2">
      <c r="B569" s="2"/>
    </row>
    <row r="570" spans="2:2">
      <c r="B570" s="2"/>
    </row>
    <row r="571" spans="2:2">
      <c r="B571" s="2"/>
    </row>
    <row r="572" spans="2:2">
      <c r="B572" s="2"/>
    </row>
    <row r="573" spans="2:2">
      <c r="B573" s="2"/>
    </row>
    <row r="574" spans="2:2">
      <c r="B574" s="2"/>
    </row>
    <row r="575" spans="2:2">
      <c r="B575" s="2"/>
    </row>
    <row r="576" spans="2:2">
      <c r="B576" s="2"/>
    </row>
    <row r="577" spans="2:2">
      <c r="B577" s="2"/>
    </row>
    <row r="578" spans="2:2">
      <c r="B578" s="2"/>
    </row>
    <row r="579" spans="2:2">
      <c r="B579" s="2"/>
    </row>
    <row r="580" spans="2:2">
      <c r="B580" s="2"/>
    </row>
    <row r="581" spans="2:2">
      <c r="B581" s="2"/>
    </row>
    <row r="582" spans="2:2">
      <c r="B582" s="2"/>
    </row>
    <row r="583" spans="2:2">
      <c r="B583" s="2"/>
    </row>
    <row r="584" spans="2:2">
      <c r="B584" s="2"/>
    </row>
    <row r="585" spans="2:2">
      <c r="B585" s="2"/>
    </row>
    <row r="586" spans="2:2">
      <c r="B586" s="2"/>
    </row>
    <row r="587" spans="2:2">
      <c r="B587" s="2"/>
    </row>
    <row r="588" spans="2:2">
      <c r="B588" s="2"/>
    </row>
    <row r="589" spans="2:2">
      <c r="B589" s="2"/>
    </row>
    <row r="590" spans="2:2">
      <c r="B590" s="2"/>
    </row>
    <row r="591" spans="2:2">
      <c r="B591" s="2"/>
    </row>
    <row r="592" spans="2:2">
      <c r="B592" s="2"/>
    </row>
    <row r="593" spans="2:2">
      <c r="B593" s="2"/>
    </row>
    <row r="594" spans="2:2">
      <c r="B594" s="2"/>
    </row>
    <row r="595" spans="2:2">
      <c r="B595" s="2"/>
    </row>
    <row r="596" spans="2:2">
      <c r="B596" s="2"/>
    </row>
    <row r="597" spans="2:2">
      <c r="B597" s="2"/>
    </row>
    <row r="598" spans="2:2">
      <c r="B598" s="2"/>
    </row>
    <row r="599" spans="2:2">
      <c r="B599" s="2"/>
    </row>
    <row r="600" spans="2:2">
      <c r="B600" s="2"/>
    </row>
    <row r="601" spans="2:2">
      <c r="B601" s="2"/>
    </row>
    <row r="602" spans="2:2">
      <c r="B602" s="2"/>
    </row>
    <row r="603" spans="2:2">
      <c r="B603" s="2"/>
    </row>
    <row r="604" spans="2:2">
      <c r="B604" s="2"/>
    </row>
    <row r="605" spans="2:2">
      <c r="B605" s="2"/>
    </row>
    <row r="606" spans="2:2">
      <c r="B606" s="2"/>
    </row>
    <row r="607" spans="2:2">
      <c r="B607" s="2"/>
    </row>
    <row r="608" spans="2:2">
      <c r="B608" s="2"/>
    </row>
    <row r="609" spans="2:2">
      <c r="B609" s="2"/>
    </row>
    <row r="610" spans="2:2">
      <c r="B610" s="2"/>
    </row>
    <row r="611" spans="2:2">
      <c r="B611" s="2"/>
    </row>
    <row r="612" spans="2:2">
      <c r="B612" s="2"/>
    </row>
    <row r="613" spans="2:2">
      <c r="B613" s="2"/>
    </row>
    <row r="614" spans="2:2">
      <c r="B614" s="2"/>
    </row>
    <row r="615" spans="2:2">
      <c r="B615" s="2"/>
    </row>
    <row r="616" spans="2:2">
      <c r="B616" s="2"/>
    </row>
    <row r="617" spans="2:2">
      <c r="B617" s="2"/>
    </row>
    <row r="618" spans="2:2">
      <c r="B618" s="2"/>
    </row>
    <row r="619" spans="2:2">
      <c r="B619" s="2"/>
    </row>
    <row r="620" spans="2:2">
      <c r="B620" s="2"/>
    </row>
    <row r="621" spans="2:2">
      <c r="B621" s="2"/>
    </row>
    <row r="622" spans="2:2">
      <c r="B622" s="2"/>
    </row>
    <row r="623" spans="2:2">
      <c r="B623" s="2"/>
    </row>
    <row r="624" spans="2:2">
      <c r="B624" s="2"/>
    </row>
    <row r="625" spans="2:2">
      <c r="B625" s="2"/>
    </row>
    <row r="626" spans="2:2">
      <c r="B626" s="2"/>
    </row>
    <row r="627" spans="2:2">
      <c r="B627" s="2"/>
    </row>
    <row r="628" spans="2:2">
      <c r="B628" s="2"/>
    </row>
    <row r="629" spans="2:2">
      <c r="B629" s="2"/>
    </row>
    <row r="630" spans="2:2">
      <c r="B630" s="2"/>
    </row>
    <row r="631" spans="2:2">
      <c r="B631" s="2"/>
    </row>
    <row r="632" spans="2:2">
      <c r="B632" s="2"/>
    </row>
    <row r="633" spans="2:2">
      <c r="B633" s="2"/>
    </row>
    <row r="634" spans="2:2">
      <c r="B634" s="2"/>
    </row>
    <row r="635" spans="2:2">
      <c r="B635" s="2"/>
    </row>
    <row r="636" spans="2:2">
      <c r="B636" s="2"/>
    </row>
    <row r="637" spans="2:2">
      <c r="B637" s="2"/>
    </row>
    <row r="638" spans="2:2">
      <c r="B638" s="2"/>
    </row>
    <row r="639" spans="2:2">
      <c r="B639" s="2"/>
    </row>
    <row r="640" spans="2:2">
      <c r="B640" s="2"/>
    </row>
    <row r="641" spans="2:2">
      <c r="B641" s="2"/>
    </row>
    <row r="642" spans="2:2">
      <c r="B642" s="2"/>
    </row>
    <row r="643" spans="2:2">
      <c r="B643" s="2"/>
    </row>
    <row r="644" spans="2:2">
      <c r="B644" s="2"/>
    </row>
    <row r="645" spans="2:2">
      <c r="B645" s="2"/>
    </row>
    <row r="646" spans="2:2">
      <c r="B646" s="2"/>
    </row>
    <row r="647" spans="2:2">
      <c r="B647" s="2"/>
    </row>
    <row r="648" spans="2:2">
      <c r="B648" s="2"/>
    </row>
    <row r="649" spans="2:2">
      <c r="B649" s="2"/>
    </row>
    <row r="650" spans="2:2">
      <c r="B650" s="2"/>
    </row>
    <row r="651" spans="2:2">
      <c r="B651" s="2"/>
    </row>
    <row r="652" spans="2:2">
      <c r="B652" s="2"/>
    </row>
    <row r="653" spans="2:2">
      <c r="B653" s="2"/>
    </row>
    <row r="654" spans="2:2">
      <c r="B654" s="2"/>
    </row>
    <row r="655" spans="2:2">
      <c r="B655" s="2"/>
    </row>
    <row r="656" spans="2:2">
      <c r="B656" s="2"/>
    </row>
    <row r="657" spans="2:2">
      <c r="B657" s="2"/>
    </row>
    <row r="658" spans="2:2">
      <c r="B658" s="2"/>
    </row>
    <row r="659" spans="2:2">
      <c r="B659" s="2"/>
    </row>
    <row r="660" spans="2:2">
      <c r="B660" s="2"/>
    </row>
    <row r="661" spans="2:2">
      <c r="B661" s="2"/>
    </row>
    <row r="662" spans="2:2">
      <c r="B662" s="2"/>
    </row>
    <row r="663" spans="2:2">
      <c r="B663" s="2"/>
    </row>
    <row r="664" spans="2:2">
      <c r="B664" s="2"/>
    </row>
    <row r="665" spans="2:2">
      <c r="B665" s="2"/>
    </row>
    <row r="666" spans="2:2">
      <c r="B666" s="2"/>
    </row>
    <row r="667" spans="2:2">
      <c r="B667" s="2"/>
    </row>
    <row r="668" spans="2:2">
      <c r="B668" s="2"/>
    </row>
    <row r="669" spans="2:2">
      <c r="B669" s="2"/>
    </row>
    <row r="670" spans="2:2">
      <c r="B670" s="2"/>
    </row>
    <row r="671" spans="2:2">
      <c r="B671" s="2"/>
    </row>
    <row r="672" spans="2:2">
      <c r="B672" s="2"/>
    </row>
    <row r="673" spans="2:2">
      <c r="B673" s="2"/>
    </row>
    <row r="674" spans="2:2">
      <c r="B674" s="2"/>
    </row>
    <row r="675" spans="2:2">
      <c r="B675" s="2"/>
    </row>
    <row r="676" spans="2:2">
      <c r="B676" s="2"/>
    </row>
    <row r="677" spans="2:2">
      <c r="B677" s="2"/>
    </row>
    <row r="678" spans="2:2">
      <c r="B678" s="2"/>
    </row>
    <row r="679" spans="2:2">
      <c r="B679" s="2"/>
    </row>
    <row r="680" spans="2:2">
      <c r="B680" s="2"/>
    </row>
    <row r="681" spans="2:2">
      <c r="B681" s="2"/>
    </row>
    <row r="682" spans="2:2">
      <c r="B682" s="2"/>
    </row>
    <row r="683" spans="2:2">
      <c r="B683" s="2"/>
    </row>
    <row r="684" spans="2:2">
      <c r="B684" s="2"/>
    </row>
    <row r="685" spans="2:2">
      <c r="B685" s="2"/>
    </row>
    <row r="686" spans="2:2">
      <c r="B686" s="2"/>
    </row>
    <row r="687" spans="2:2">
      <c r="B687" s="2"/>
    </row>
    <row r="688" spans="2:2">
      <c r="B688" s="2"/>
    </row>
    <row r="689" spans="2:2">
      <c r="B689" s="2"/>
    </row>
    <row r="690" spans="2:2">
      <c r="B690" s="2"/>
    </row>
    <row r="691" spans="2:2">
      <c r="B691" s="2"/>
    </row>
    <row r="692" spans="2:2">
      <c r="B692" s="2"/>
    </row>
    <row r="693" spans="2:2">
      <c r="B693" s="2"/>
    </row>
    <row r="694" spans="2:2">
      <c r="B694" s="2"/>
    </row>
    <row r="695" spans="2:2">
      <c r="B695" s="2"/>
    </row>
    <row r="696" spans="2:2">
      <c r="B696" s="2"/>
    </row>
    <row r="697" spans="2:2">
      <c r="B697" s="2"/>
    </row>
    <row r="698" spans="2:2">
      <c r="B698" s="2"/>
    </row>
    <row r="699" spans="2:2">
      <c r="B699" s="2"/>
    </row>
    <row r="700" spans="2:2">
      <c r="B700" s="2"/>
    </row>
    <row r="701" spans="2:2">
      <c r="B701" s="2"/>
    </row>
    <row r="702" spans="2:2">
      <c r="B702" s="2"/>
    </row>
    <row r="703" spans="2:2">
      <c r="B703" s="2"/>
    </row>
    <row r="704" spans="2:2">
      <c r="B704" s="2"/>
    </row>
    <row r="705" spans="2:2">
      <c r="B705" s="2"/>
    </row>
    <row r="706" spans="2:2">
      <c r="B706" s="2"/>
    </row>
    <row r="707" spans="2:2">
      <c r="B707" s="2"/>
    </row>
    <row r="708" spans="2:2">
      <c r="B708" s="2"/>
    </row>
    <row r="709" spans="2:2">
      <c r="B709" s="2"/>
    </row>
    <row r="710" spans="2:2">
      <c r="B710" s="2"/>
    </row>
    <row r="711" spans="2:2">
      <c r="B711" s="2"/>
    </row>
    <row r="712" spans="2:2">
      <c r="B712" s="2"/>
    </row>
    <row r="713" spans="2:2">
      <c r="B713" s="2"/>
    </row>
    <row r="714" spans="2:2">
      <c r="B714" s="2"/>
    </row>
    <row r="715" spans="2:2">
      <c r="B715" s="2"/>
    </row>
    <row r="716" spans="2:2">
      <c r="B716" s="2"/>
    </row>
    <row r="717" spans="2:2">
      <c r="B717" s="2"/>
    </row>
    <row r="718" spans="2:2">
      <c r="B718" s="2"/>
    </row>
    <row r="719" spans="2:2">
      <c r="B719" s="2"/>
    </row>
    <row r="720" spans="2:2">
      <c r="B720" s="2"/>
    </row>
    <row r="721" spans="2:2">
      <c r="B721" s="2"/>
    </row>
    <row r="722" spans="2:2">
      <c r="B722" s="2"/>
    </row>
    <row r="723" spans="2:2">
      <c r="B723" s="2"/>
    </row>
    <row r="724" spans="2:2">
      <c r="B724" s="2"/>
    </row>
    <row r="725" spans="2:2">
      <c r="B725" s="2"/>
    </row>
    <row r="726" spans="2:2">
      <c r="B726" s="2"/>
    </row>
    <row r="727" spans="2:2">
      <c r="B727" s="2"/>
    </row>
    <row r="728" spans="2:2">
      <c r="B728" s="2"/>
    </row>
    <row r="729" spans="2:2">
      <c r="B729" s="2"/>
    </row>
    <row r="730" spans="2:2">
      <c r="B730" s="2"/>
    </row>
    <row r="731" spans="2:2">
      <c r="B731" s="2"/>
    </row>
    <row r="732" spans="2:2">
      <c r="B732" s="2"/>
    </row>
    <row r="733" spans="2:2">
      <c r="B733" s="2"/>
    </row>
    <row r="734" spans="2:2">
      <c r="B734" s="2"/>
    </row>
    <row r="735" spans="2:2">
      <c r="B735" s="2"/>
    </row>
    <row r="736" spans="2:2">
      <c r="B736" s="2"/>
    </row>
    <row r="737" spans="2:2">
      <c r="B737" s="2"/>
    </row>
    <row r="738" spans="2:2">
      <c r="B738" s="2"/>
    </row>
    <row r="739" spans="2:2">
      <c r="B739" s="2"/>
    </row>
    <row r="740" spans="2:2">
      <c r="B740" s="2"/>
    </row>
    <row r="741" spans="2:2">
      <c r="B741" s="2"/>
    </row>
    <row r="742" spans="2:2">
      <c r="B742" s="2"/>
    </row>
    <row r="743" spans="2:2">
      <c r="B743" s="2"/>
    </row>
    <row r="744" spans="2:2">
      <c r="B744" s="2"/>
    </row>
    <row r="745" spans="2:2">
      <c r="B745" s="2"/>
    </row>
    <row r="746" spans="2:2">
      <c r="B746" s="2"/>
    </row>
    <row r="747" spans="2:2">
      <c r="B747" s="2"/>
    </row>
    <row r="748" spans="2:2">
      <c r="B748" s="2"/>
    </row>
    <row r="749" spans="2:2">
      <c r="B749" s="2"/>
    </row>
    <row r="750" spans="2:2">
      <c r="B750" s="2"/>
    </row>
    <row r="751" spans="2:2">
      <c r="B751" s="2"/>
    </row>
    <row r="752" spans="2:2">
      <c r="B752" s="2"/>
    </row>
    <row r="753" spans="2:2">
      <c r="B753" s="2"/>
    </row>
    <row r="754" spans="2:2">
      <c r="B754" s="2"/>
    </row>
    <row r="755" spans="2:2">
      <c r="B755" s="2"/>
    </row>
    <row r="756" spans="2:2">
      <c r="B756" s="2"/>
    </row>
    <row r="757" spans="2:2">
      <c r="B757" s="2"/>
    </row>
    <row r="758" spans="2:2">
      <c r="B758" s="2"/>
    </row>
    <row r="759" spans="2:2">
      <c r="B759" s="2"/>
    </row>
    <row r="760" spans="2:2">
      <c r="B760" s="2"/>
    </row>
    <row r="761" spans="2:2">
      <c r="B761" s="2"/>
    </row>
    <row r="762" spans="2:2">
      <c r="B762" s="2"/>
    </row>
    <row r="763" spans="2:2">
      <c r="B763" s="2"/>
    </row>
    <row r="764" spans="2:2">
      <c r="B764" s="2"/>
    </row>
    <row r="765" spans="2:2">
      <c r="B765" s="2"/>
    </row>
    <row r="766" spans="2:2">
      <c r="B766" s="2"/>
    </row>
    <row r="767" spans="2:2">
      <c r="B767" s="2"/>
    </row>
    <row r="768" spans="2:2">
      <c r="B768" s="2"/>
    </row>
    <row r="769" spans="2:2">
      <c r="B769" s="2"/>
    </row>
    <row r="770" spans="2:2">
      <c r="B770" s="2"/>
    </row>
    <row r="771" spans="2:2">
      <c r="B771" s="2"/>
    </row>
    <row r="772" spans="2:2">
      <c r="B772" s="2"/>
    </row>
    <row r="773" spans="2:2">
      <c r="B773" s="2"/>
    </row>
    <row r="774" spans="2:2">
      <c r="B774" s="2"/>
    </row>
    <row r="775" spans="2:2">
      <c r="B775" s="2"/>
    </row>
    <row r="776" spans="2:2">
      <c r="B776" s="2"/>
    </row>
    <row r="777" spans="2:2">
      <c r="B777" s="2"/>
    </row>
    <row r="778" spans="2:2">
      <c r="B778" s="2"/>
    </row>
    <row r="779" spans="2:2">
      <c r="B779" s="2"/>
    </row>
    <row r="780" spans="2:2">
      <c r="B780" s="2"/>
    </row>
    <row r="781" spans="2:2">
      <c r="B781" s="2"/>
    </row>
    <row r="782" spans="2:2">
      <c r="B782" s="2"/>
    </row>
    <row r="783" spans="2:2">
      <c r="B783" s="2"/>
    </row>
    <row r="784" spans="2:2">
      <c r="B784" s="2"/>
    </row>
    <row r="785" spans="2:2">
      <c r="B785" s="2"/>
    </row>
    <row r="786" spans="2:2">
      <c r="B786" s="2"/>
    </row>
    <row r="787" spans="2:2">
      <c r="B787" s="2"/>
    </row>
    <row r="788" spans="2:2">
      <c r="B788" s="2"/>
    </row>
    <row r="789" spans="2:2">
      <c r="B789" s="2"/>
    </row>
    <row r="790" spans="2:2">
      <c r="B790" s="2"/>
    </row>
    <row r="791" spans="2:2">
      <c r="B791" s="2"/>
    </row>
    <row r="792" spans="2:2">
      <c r="B792" s="2"/>
    </row>
    <row r="793" spans="2:2">
      <c r="B793" s="2"/>
    </row>
    <row r="794" spans="2:2">
      <c r="B794" s="2"/>
    </row>
    <row r="795" spans="2:2">
      <c r="B795" s="2"/>
    </row>
    <row r="796" spans="2:2">
      <c r="B796" s="2"/>
    </row>
    <row r="797" spans="2:2">
      <c r="B797" s="2"/>
    </row>
    <row r="798" spans="2:2">
      <c r="B798" s="2"/>
    </row>
    <row r="799" spans="2:2">
      <c r="B799" s="2"/>
    </row>
    <row r="800" spans="2:2">
      <c r="B800" s="2"/>
    </row>
    <row r="801" spans="2:2">
      <c r="B801" s="2"/>
    </row>
    <row r="802" spans="2:2">
      <c r="B802" s="2"/>
    </row>
    <row r="803" spans="2:2">
      <c r="B803" s="2"/>
    </row>
    <row r="804" spans="2:2">
      <c r="B804" s="2"/>
    </row>
    <row r="805" spans="2:2">
      <c r="B805" s="2"/>
    </row>
    <row r="806" spans="2:2">
      <c r="B806" s="2"/>
    </row>
    <row r="807" spans="2:2">
      <c r="B807" s="2"/>
    </row>
    <row r="808" spans="2:2">
      <c r="B808" s="2"/>
    </row>
    <row r="809" spans="2:2">
      <c r="B809" s="2"/>
    </row>
    <row r="810" spans="2:2">
      <c r="B810" s="2"/>
    </row>
    <row r="811" spans="2:2">
      <c r="B811" s="2"/>
    </row>
    <row r="812" spans="2:2">
      <c r="B812" s="2"/>
    </row>
    <row r="813" spans="2:2">
      <c r="B813" s="2"/>
    </row>
    <row r="814" spans="2:2">
      <c r="B814" s="2"/>
    </row>
    <row r="815" spans="2:2">
      <c r="B815" s="2"/>
    </row>
    <row r="816" spans="2:2">
      <c r="B816" s="2"/>
    </row>
    <row r="817" spans="2:2">
      <c r="B817" s="2"/>
    </row>
    <row r="818" spans="2:2">
      <c r="B818" s="2"/>
    </row>
    <row r="819" spans="2:2">
      <c r="B819" s="2"/>
    </row>
    <row r="820" spans="2:2">
      <c r="B820" s="2"/>
    </row>
    <row r="821" spans="2:2">
      <c r="B821" s="2"/>
    </row>
    <row r="822" spans="2:2">
      <c r="B822" s="2"/>
    </row>
    <row r="823" spans="2:2">
      <c r="B823" s="2"/>
    </row>
    <row r="824" spans="2:2">
      <c r="B824" s="2"/>
    </row>
    <row r="825" spans="2:2">
      <c r="B825" s="2"/>
    </row>
    <row r="826" spans="2:2">
      <c r="B826" s="2"/>
    </row>
    <row r="827" spans="2:2">
      <c r="B827" s="2"/>
    </row>
    <row r="828" spans="2:2">
      <c r="B828" s="2"/>
    </row>
    <row r="829" spans="2:2">
      <c r="B829" s="2"/>
    </row>
    <row r="830" spans="2:2">
      <c r="B830" s="2"/>
    </row>
    <row r="831" spans="2:2">
      <c r="B831" s="2"/>
    </row>
    <row r="832" spans="2:2">
      <c r="B832" s="2"/>
    </row>
    <row r="833" spans="2:2">
      <c r="B833" s="2"/>
    </row>
    <row r="834" spans="2:2">
      <c r="B834" s="2"/>
    </row>
    <row r="835" spans="2:2">
      <c r="B835" s="2"/>
    </row>
    <row r="836" spans="2:2">
      <c r="B836" s="2"/>
    </row>
    <row r="837" spans="2:2">
      <c r="B837" s="2"/>
    </row>
    <row r="838" spans="2:2">
      <c r="B838" s="2"/>
    </row>
    <row r="839" spans="2:2">
      <c r="B839" s="2"/>
    </row>
    <row r="840" spans="2:2">
      <c r="B840" s="2"/>
    </row>
    <row r="841" spans="2:2">
      <c r="B841" s="2"/>
    </row>
    <row r="842" spans="2:2">
      <c r="B842" s="2"/>
    </row>
    <row r="843" spans="2:2">
      <c r="B843" s="2"/>
    </row>
    <row r="844" spans="2:2">
      <c r="B844" s="2"/>
    </row>
    <row r="845" spans="2:2">
      <c r="B845" s="2"/>
    </row>
    <row r="846" spans="2:2">
      <c r="B846" s="2"/>
    </row>
    <row r="847" spans="2:2">
      <c r="B847" s="2"/>
    </row>
    <row r="848" spans="2:2">
      <c r="B848" s="2"/>
    </row>
    <row r="849" spans="2:2">
      <c r="B849" s="2"/>
    </row>
    <row r="850" spans="2:2">
      <c r="B850" s="2"/>
    </row>
    <row r="851" spans="2:2">
      <c r="B851" s="2"/>
    </row>
    <row r="852" spans="2:2">
      <c r="B852" s="2"/>
    </row>
    <row r="853" spans="2:2">
      <c r="B853" s="2"/>
    </row>
    <row r="854" spans="2:2">
      <c r="B854" s="2"/>
    </row>
    <row r="855" spans="2:2">
      <c r="B855" s="2"/>
    </row>
    <row r="856" spans="2:2">
      <c r="B856" s="2"/>
    </row>
    <row r="857" spans="2:2">
      <c r="B857" s="2"/>
    </row>
    <row r="858" spans="2:2">
      <c r="B858" s="2"/>
    </row>
    <row r="859" spans="2:2">
      <c r="B859" s="2"/>
    </row>
    <row r="860" spans="2:2">
      <c r="B860" s="2"/>
    </row>
    <row r="861" spans="2:2">
      <c r="B861" s="2"/>
    </row>
    <row r="862" spans="2:2">
      <c r="B862" s="2"/>
    </row>
    <row r="863" spans="2:2">
      <c r="B863" s="2"/>
    </row>
    <row r="864" spans="2:2">
      <c r="B864" s="2"/>
    </row>
    <row r="865" spans="2:2">
      <c r="B865" s="2"/>
    </row>
    <row r="866" spans="2:2">
      <c r="B866" s="2"/>
    </row>
    <row r="867" spans="2:2">
      <c r="B867" s="2"/>
    </row>
    <row r="868" spans="2:2">
      <c r="B868" s="2"/>
    </row>
    <row r="869" spans="2:2">
      <c r="B869" s="2"/>
    </row>
    <row r="870" spans="2:2">
      <c r="B870" s="2"/>
    </row>
    <row r="871" spans="2:2">
      <c r="B871" s="2"/>
    </row>
    <row r="872" spans="2:2">
      <c r="B872" s="2"/>
    </row>
    <row r="873" spans="2:2">
      <c r="B873" s="2"/>
    </row>
    <row r="874" spans="2:2">
      <c r="B874" s="2"/>
    </row>
    <row r="875" spans="2:2">
      <c r="B875" s="2"/>
    </row>
    <row r="876" spans="2:2">
      <c r="B876" s="2"/>
    </row>
    <row r="877" spans="2:2">
      <c r="B877" s="2"/>
    </row>
    <row r="878" spans="2:2">
      <c r="B878" s="2"/>
    </row>
    <row r="879" spans="2:2">
      <c r="B879" s="2"/>
    </row>
    <row r="880" spans="2:2">
      <c r="B880" s="2"/>
    </row>
    <row r="881" spans="2:2">
      <c r="B881" s="2"/>
    </row>
    <row r="882" spans="2:2">
      <c r="B882" s="2"/>
    </row>
    <row r="883" spans="2:2">
      <c r="B883" s="2"/>
    </row>
    <row r="884" spans="2:2">
      <c r="B884" s="2"/>
    </row>
    <row r="885" spans="2:2">
      <c r="B885" s="2"/>
    </row>
    <row r="886" spans="2:2">
      <c r="B886" s="2"/>
    </row>
    <row r="887" spans="2:2">
      <c r="B887" s="2"/>
    </row>
    <row r="888" spans="2:2">
      <c r="B888" s="2"/>
    </row>
    <row r="889" spans="2:2">
      <c r="B889" s="2"/>
    </row>
    <row r="890" spans="2:2">
      <c r="B890" s="2"/>
    </row>
    <row r="891" spans="2:2">
      <c r="B891" s="2"/>
    </row>
    <row r="892" spans="2:2">
      <c r="B892" s="2"/>
    </row>
    <row r="893" spans="2:2">
      <c r="B893" s="2"/>
    </row>
    <row r="894" spans="2:2">
      <c r="B894" s="2"/>
    </row>
    <row r="895" spans="2:2">
      <c r="B895" s="2"/>
    </row>
    <row r="896" spans="2:2">
      <c r="B896" s="2"/>
    </row>
    <row r="897" spans="2:2">
      <c r="B897" s="2"/>
    </row>
    <row r="898" spans="2:2">
      <c r="B898" s="2"/>
    </row>
    <row r="899" spans="2:2">
      <c r="B899" s="2"/>
    </row>
    <row r="900" spans="2:2">
      <c r="B900" s="2"/>
    </row>
    <row r="901" spans="2:2">
      <c r="B901" s="2"/>
    </row>
    <row r="902" spans="2:2">
      <c r="B902" s="2"/>
    </row>
    <row r="903" spans="2:2">
      <c r="B903" s="2"/>
    </row>
    <row r="904" spans="2:2">
      <c r="B904" s="2"/>
    </row>
    <row r="905" spans="2:2">
      <c r="B905" s="2"/>
    </row>
    <row r="906" spans="2:2">
      <c r="B906" s="2"/>
    </row>
    <row r="907" spans="2:2">
      <c r="B907" s="2"/>
    </row>
    <row r="908" spans="2:2">
      <c r="B908" s="2"/>
    </row>
    <row r="909" spans="2:2">
      <c r="B909" s="2"/>
    </row>
    <row r="910" spans="2:2">
      <c r="B910" s="2"/>
    </row>
    <row r="911" spans="2:2">
      <c r="B911" s="2"/>
    </row>
    <row r="912" spans="2:2">
      <c r="B912" s="2"/>
    </row>
    <row r="913" spans="2:2">
      <c r="B913" s="2"/>
    </row>
    <row r="914" spans="2:2">
      <c r="B914" s="2"/>
    </row>
    <row r="915" spans="2:2">
      <c r="B915" s="2"/>
    </row>
    <row r="916" spans="2:2">
      <c r="B916" s="2"/>
    </row>
    <row r="917" spans="2:2">
      <c r="B917" s="2"/>
    </row>
    <row r="918" spans="2:2">
      <c r="B918" s="2"/>
    </row>
    <row r="919" spans="2:2">
      <c r="B919" s="2"/>
    </row>
    <row r="920" spans="2:2">
      <c r="B920" s="2"/>
    </row>
    <row r="921" spans="2:2">
      <c r="B921" s="2"/>
    </row>
    <row r="922" spans="2:2">
      <c r="B922" s="2"/>
    </row>
    <row r="923" spans="2:2">
      <c r="B923" s="2"/>
    </row>
    <row r="924" spans="2:2">
      <c r="B924" s="2"/>
    </row>
    <row r="925" spans="2:2">
      <c r="B925" s="2"/>
    </row>
    <row r="926" spans="2:2">
      <c r="B926" s="2"/>
    </row>
    <row r="927" spans="2:2">
      <c r="B927" s="2"/>
    </row>
    <row r="928" spans="2:2">
      <c r="B928" s="2"/>
    </row>
    <row r="929" spans="2:2">
      <c r="B929" s="2"/>
    </row>
    <row r="930" spans="2:2">
      <c r="B930" s="2"/>
    </row>
    <row r="931" spans="2:2">
      <c r="B931" s="2"/>
    </row>
    <row r="932" spans="2:2">
      <c r="B932" s="2"/>
    </row>
    <row r="933" spans="2:2">
      <c r="B933" s="2"/>
    </row>
    <row r="934" spans="2:2">
      <c r="B934" s="2"/>
    </row>
    <row r="935" spans="2:2">
      <c r="B935" s="2"/>
    </row>
    <row r="936" spans="2:2">
      <c r="B936" s="2"/>
    </row>
    <row r="937" spans="2:2">
      <c r="B937" s="2"/>
    </row>
    <row r="938" spans="2:2">
      <c r="B938" s="2"/>
    </row>
    <row r="939" spans="2:2">
      <c r="B939" s="2"/>
    </row>
    <row r="940" spans="2:2">
      <c r="B940" s="2"/>
    </row>
    <row r="941" spans="2:2">
      <c r="B941" s="2"/>
    </row>
    <row r="942" spans="2:2">
      <c r="B942" s="2"/>
    </row>
    <row r="943" spans="2:2">
      <c r="B943" s="2"/>
    </row>
    <row r="944" spans="2:2">
      <c r="B944" s="2"/>
    </row>
    <row r="945" spans="2:2">
      <c r="B945" s="2"/>
    </row>
    <row r="946" spans="2:2">
      <c r="B946" s="2"/>
    </row>
    <row r="947" spans="2:2">
      <c r="B947" s="2"/>
    </row>
    <row r="948" spans="2:2">
      <c r="B948" s="2"/>
    </row>
    <row r="949" spans="2:2">
      <c r="B949" s="2"/>
    </row>
    <row r="950" spans="2:2">
      <c r="B950" s="2"/>
    </row>
    <row r="951" spans="2:2">
      <c r="B951" s="2"/>
    </row>
    <row r="952" spans="2:2">
      <c r="B952" s="2"/>
    </row>
    <row r="953" spans="2:2">
      <c r="B953" s="2"/>
    </row>
    <row r="954" spans="2:2">
      <c r="B954" s="2"/>
    </row>
    <row r="955" spans="2:2">
      <c r="B955" s="2"/>
    </row>
    <row r="956" spans="2:2">
      <c r="B956" s="2"/>
    </row>
    <row r="957" spans="2:2">
      <c r="B957" s="2"/>
    </row>
    <row r="958" spans="2:2">
      <c r="B958" s="2"/>
    </row>
    <row r="959" spans="2:2">
      <c r="B959" s="2"/>
    </row>
    <row r="960" spans="2:2">
      <c r="B960" s="2"/>
    </row>
    <row r="961" spans="2:2">
      <c r="B961" s="2"/>
    </row>
    <row r="962" spans="2:2">
      <c r="B962" s="2"/>
    </row>
    <row r="963" spans="2:2">
      <c r="B963" s="2"/>
    </row>
    <row r="964" spans="2:2">
      <c r="B964" s="2"/>
    </row>
    <row r="965" spans="2:2">
      <c r="B965" s="2"/>
    </row>
    <row r="966" spans="2:2">
      <c r="B966" s="2"/>
    </row>
    <row r="967" spans="2:2">
      <c r="B967" s="2"/>
    </row>
    <row r="968" spans="2:2">
      <c r="B968" s="2"/>
    </row>
    <row r="969" spans="2:2">
      <c r="B969" s="2"/>
    </row>
    <row r="970" spans="2:2">
      <c r="B970" s="2"/>
    </row>
    <row r="971" spans="2:2">
      <c r="B971" s="2"/>
    </row>
    <row r="972" spans="2:2">
      <c r="B972" s="2"/>
    </row>
    <row r="973" spans="2:2">
      <c r="B973" s="2"/>
    </row>
    <row r="974" spans="2:2">
      <c r="B974" s="2"/>
    </row>
    <row r="975" spans="2:2">
      <c r="B975" s="2"/>
    </row>
    <row r="976" spans="2:2">
      <c r="B976" s="2"/>
    </row>
    <row r="977" spans="2:2">
      <c r="B977" s="2"/>
    </row>
    <row r="978" spans="2:2">
      <c r="B978" s="2"/>
    </row>
    <row r="979" spans="2:2">
      <c r="B979" s="2"/>
    </row>
    <row r="980" spans="2:2">
      <c r="B980" s="2"/>
    </row>
    <row r="981" spans="2:2">
      <c r="B981" s="2"/>
    </row>
    <row r="982" spans="2:2">
      <c r="B982" s="2"/>
    </row>
    <row r="983" spans="2:2">
      <c r="B983" s="2"/>
    </row>
    <row r="984" spans="2:2">
      <c r="B984" s="2"/>
    </row>
    <row r="985" spans="2:2">
      <c r="B985" s="2"/>
    </row>
    <row r="986" spans="2:2">
      <c r="B986" s="2"/>
    </row>
    <row r="987" spans="2:2">
      <c r="B987" s="2"/>
    </row>
    <row r="988" spans="2:2">
      <c r="B988" s="2"/>
    </row>
    <row r="989" spans="2:2">
      <c r="B989" s="2"/>
    </row>
    <row r="990" spans="2:2">
      <c r="B990" s="2"/>
    </row>
    <row r="991" spans="2:2">
      <c r="B991" s="2"/>
    </row>
    <row r="992" spans="2:2">
      <c r="B992" s="2"/>
    </row>
    <row r="993" spans="2:2">
      <c r="B993" s="2"/>
    </row>
    <row r="994" spans="2:2">
      <c r="B994" s="2"/>
    </row>
    <row r="995" spans="2:2">
      <c r="B995" s="2"/>
    </row>
    <row r="996" spans="2:2">
      <c r="B996" s="2"/>
    </row>
    <row r="997" spans="2:2">
      <c r="B997" s="2"/>
    </row>
    <row r="998" spans="2:2">
      <c r="B998" s="2"/>
    </row>
    <row r="999" spans="2:2">
      <c r="B999" s="2"/>
    </row>
    <row r="1000" spans="2:2">
      <c r="B1000" s="2"/>
    </row>
    <row r="1001" spans="2:2">
      <c r="B1001" s="2"/>
    </row>
    <row r="1002" spans="2:2">
      <c r="B1002" s="2"/>
    </row>
    <row r="1003" spans="2:2">
      <c r="B1003" s="2"/>
    </row>
    <row r="1004" spans="2:2">
      <c r="B1004" s="2"/>
    </row>
    <row r="1005" spans="2:2">
      <c r="B1005" s="2"/>
    </row>
    <row r="1006" spans="2:2">
      <c r="B1006" s="2"/>
    </row>
    <row r="1007" spans="2:2">
      <c r="B1007" s="2"/>
    </row>
    <row r="1008" spans="2:2">
      <c r="B1008" s="2"/>
    </row>
    <row r="1009" spans="2:2">
      <c r="B1009" s="2"/>
    </row>
    <row r="1010" spans="2:2">
      <c r="B1010" s="2"/>
    </row>
    <row r="1011" spans="2:2">
      <c r="B1011" s="2"/>
    </row>
    <row r="1012" spans="2:2">
      <c r="B1012" s="2"/>
    </row>
    <row r="1013" spans="2:2">
      <c r="B1013" s="2"/>
    </row>
    <row r="1014" spans="2:2">
      <c r="B1014" s="2"/>
    </row>
    <row r="1015" spans="2:2">
      <c r="B1015" s="2"/>
    </row>
    <row r="1016" spans="2:2">
      <c r="B1016" s="2"/>
    </row>
    <row r="1017" spans="2:2">
      <c r="B1017" s="2"/>
    </row>
    <row r="1018" spans="2:2">
      <c r="B1018" s="2"/>
    </row>
    <row r="1019" spans="2:2">
      <c r="B1019" s="2"/>
    </row>
    <row r="1020" spans="2:2">
      <c r="B1020" s="2"/>
    </row>
    <row r="1021" spans="2:2">
      <c r="B1021" s="2"/>
    </row>
    <row r="1022" spans="2:2">
      <c r="B1022" s="2"/>
    </row>
    <row r="1023" spans="2:2">
      <c r="B1023" s="2"/>
    </row>
    <row r="1024" spans="2:2">
      <c r="B1024" s="2"/>
    </row>
    <row r="1025" spans="2:2">
      <c r="B1025" s="2"/>
    </row>
    <row r="1026" spans="2:2">
      <c r="B1026" s="2"/>
    </row>
    <row r="1027" spans="2:2">
      <c r="B1027" s="2"/>
    </row>
    <row r="1028" spans="2:2">
      <c r="B1028" s="2"/>
    </row>
    <row r="1029" spans="2:2">
      <c r="B1029" s="2"/>
    </row>
    <row r="1030" spans="2:2">
      <c r="B1030" s="2"/>
    </row>
    <row r="1031" spans="2:2">
      <c r="B1031" s="2"/>
    </row>
    <row r="1032" spans="2:2">
      <c r="B1032" s="2"/>
    </row>
    <row r="1033" spans="2:2">
      <c r="B1033" s="2"/>
    </row>
    <row r="1034" spans="2:2">
      <c r="B1034" s="2"/>
    </row>
    <row r="1035" spans="2:2">
      <c r="B1035" s="2"/>
    </row>
    <row r="1036" spans="2:2">
      <c r="B1036" s="2"/>
    </row>
    <row r="1037" spans="2:2">
      <c r="B1037" s="2"/>
    </row>
    <row r="1038" spans="2:2">
      <c r="B1038" s="2"/>
    </row>
    <row r="1039" spans="2:2">
      <c r="B1039" s="2"/>
    </row>
    <row r="1040" spans="2:2">
      <c r="B1040" s="2"/>
    </row>
    <row r="1041" spans="2:2">
      <c r="B1041" s="2"/>
    </row>
    <row r="1042" spans="2:2">
      <c r="B1042" s="2"/>
    </row>
    <row r="1043" spans="2:2">
      <c r="B1043" s="2"/>
    </row>
    <row r="1044" spans="2:2">
      <c r="B1044" s="2"/>
    </row>
    <row r="1045" spans="2:2">
      <c r="B1045" s="2"/>
    </row>
    <row r="1046" spans="2:2">
      <c r="B1046" s="2"/>
    </row>
    <row r="1047" spans="2:2">
      <c r="B1047" s="2"/>
    </row>
    <row r="1048" spans="2:2">
      <c r="B1048" s="2"/>
    </row>
    <row r="1049" spans="2:2">
      <c r="B1049" s="2"/>
    </row>
    <row r="1050" spans="2:2">
      <c r="B1050" s="2"/>
    </row>
    <row r="1051" spans="2:2">
      <c r="B1051" s="2"/>
    </row>
    <row r="1052" spans="2:2">
      <c r="B1052" s="2"/>
    </row>
    <row r="1053" spans="2:2">
      <c r="B1053" s="2"/>
    </row>
    <row r="1054" spans="2:2">
      <c r="B1054" s="2"/>
    </row>
    <row r="1055" spans="2:2">
      <c r="B1055" s="2"/>
    </row>
    <row r="1056" spans="2:2">
      <c r="B1056" s="2"/>
    </row>
    <row r="1057" spans="2:2">
      <c r="B1057" s="2"/>
    </row>
    <row r="1058" spans="2:2">
      <c r="B1058" s="2"/>
    </row>
    <row r="1059" spans="2:2">
      <c r="B1059" s="2"/>
    </row>
    <row r="1060" spans="2:2">
      <c r="B1060" s="2"/>
    </row>
    <row r="1061" spans="2:2">
      <c r="B1061" s="2"/>
    </row>
    <row r="1062" spans="2:2">
      <c r="B1062" s="2"/>
    </row>
    <row r="1063" spans="2:2">
      <c r="B1063" s="2"/>
    </row>
    <row r="1064" spans="2:2">
      <c r="B1064" s="2"/>
    </row>
    <row r="1065" spans="2:2">
      <c r="B1065" s="2"/>
    </row>
    <row r="1066" spans="2:2">
      <c r="B1066" s="2"/>
    </row>
    <row r="1067" spans="2:2">
      <c r="B1067" s="2"/>
    </row>
    <row r="1068" spans="2:2">
      <c r="B1068" s="2"/>
    </row>
    <row r="1069" spans="2:2">
      <c r="B1069" s="2"/>
    </row>
    <row r="1070" spans="2:2">
      <c r="B1070" s="2"/>
    </row>
    <row r="1071" spans="2:2">
      <c r="B1071" s="2"/>
    </row>
    <row r="1072" spans="2:2">
      <c r="B1072" s="2"/>
    </row>
    <row r="1073" spans="2:2">
      <c r="B1073" s="2"/>
    </row>
    <row r="1074" spans="2:2">
      <c r="B1074" s="2"/>
    </row>
    <row r="1075" spans="2:2">
      <c r="B1075" s="2"/>
    </row>
    <row r="1076" spans="2:2">
      <c r="B1076" s="2"/>
    </row>
    <row r="1077" spans="2:2">
      <c r="B1077" s="2"/>
    </row>
    <row r="1078" spans="2:2">
      <c r="B1078" s="2"/>
    </row>
    <row r="1079" spans="2:2">
      <c r="B1079" s="2"/>
    </row>
    <row r="1080" spans="2:2">
      <c r="B1080" s="2"/>
    </row>
    <row r="1081" spans="2:2">
      <c r="B1081" s="2"/>
    </row>
    <row r="1082" spans="2:2">
      <c r="B1082" s="2"/>
    </row>
    <row r="1083" spans="2:2">
      <c r="B1083" s="2"/>
    </row>
    <row r="1084" spans="2:2">
      <c r="B1084" s="2"/>
    </row>
    <row r="1085" spans="2:2">
      <c r="B1085" s="2"/>
    </row>
    <row r="1086" spans="2:2">
      <c r="B1086" s="2"/>
    </row>
    <row r="1087" spans="2:2">
      <c r="B1087" s="2"/>
    </row>
    <row r="1088" spans="2:2">
      <c r="B1088" s="2"/>
    </row>
    <row r="1089" spans="2:2">
      <c r="B1089" s="2"/>
    </row>
    <row r="1090" spans="2:2">
      <c r="B1090" s="2"/>
    </row>
    <row r="1091" spans="2:2">
      <c r="B1091" s="2"/>
    </row>
    <row r="1092" spans="2:2">
      <c r="B1092" s="2"/>
    </row>
    <row r="1093" spans="2:2">
      <c r="B1093" s="2"/>
    </row>
    <row r="1094" spans="2:2">
      <c r="B1094" s="2"/>
    </row>
    <row r="1095" spans="2:2">
      <c r="B1095" s="2"/>
    </row>
    <row r="1096" spans="2:2">
      <c r="B1096" s="2"/>
    </row>
    <row r="1097" spans="2:2">
      <c r="B1097" s="2"/>
    </row>
    <row r="1098" spans="2:2">
      <c r="B1098" s="2"/>
    </row>
    <row r="1099" spans="2:2">
      <c r="B1099" s="2"/>
    </row>
    <row r="1100" spans="2:2">
      <c r="B1100" s="2"/>
    </row>
    <row r="1101" spans="2:2">
      <c r="B1101" s="2"/>
    </row>
    <row r="1102" spans="2:2">
      <c r="B1102" s="2"/>
    </row>
    <row r="1103" spans="2:2">
      <c r="B1103" s="2"/>
    </row>
    <row r="1104" spans="2:2">
      <c r="B1104" s="2"/>
    </row>
    <row r="1105" spans="2:2">
      <c r="B1105" s="2"/>
    </row>
    <row r="1106" spans="2:2">
      <c r="B1106" s="2"/>
    </row>
    <row r="1107" spans="2:2">
      <c r="B1107" s="2"/>
    </row>
    <row r="1108" spans="2:2">
      <c r="B1108" s="2"/>
    </row>
    <row r="1109" spans="2:2">
      <c r="B1109" s="2"/>
    </row>
    <row r="1110" spans="2:2">
      <c r="B1110" s="2"/>
    </row>
    <row r="1111" spans="2:2">
      <c r="B1111" s="2"/>
    </row>
    <row r="1112" spans="2:2">
      <c r="B1112" s="2"/>
    </row>
    <row r="1113" spans="2:2">
      <c r="B1113" s="2"/>
    </row>
    <row r="1114" spans="2:2">
      <c r="B1114" s="2"/>
    </row>
    <row r="1115" spans="2:2">
      <c r="B1115" s="2"/>
    </row>
    <row r="1116" spans="2:2">
      <c r="B1116" s="2"/>
    </row>
    <row r="1117" spans="2:2">
      <c r="B1117" s="2"/>
    </row>
    <row r="1118" spans="2:2">
      <c r="B1118" s="2"/>
    </row>
    <row r="1119" spans="2:2">
      <c r="B1119" s="2"/>
    </row>
    <row r="1120" spans="2:2">
      <c r="B1120" s="2"/>
    </row>
    <row r="1121" spans="2:2">
      <c r="B1121" s="2"/>
    </row>
    <row r="1122" spans="2:2">
      <c r="B1122" s="2"/>
    </row>
    <row r="1123" spans="2:2">
      <c r="B1123" s="2"/>
    </row>
    <row r="1124" spans="2:2">
      <c r="B1124" s="2"/>
    </row>
    <row r="1125" spans="2:2">
      <c r="B1125" s="2"/>
    </row>
    <row r="1126" spans="2:2">
      <c r="B1126" s="2"/>
    </row>
    <row r="1127" spans="2:2">
      <c r="B1127" s="2"/>
    </row>
    <row r="1128" spans="2:2">
      <c r="B1128" s="2"/>
    </row>
    <row r="1129" spans="2:2">
      <c r="B1129" s="2"/>
    </row>
    <row r="1130" spans="2:2">
      <c r="B1130" s="2"/>
    </row>
    <row r="1131" spans="2:2">
      <c r="B1131" s="2"/>
    </row>
    <row r="1132" spans="2:2">
      <c r="B1132" s="2"/>
    </row>
    <row r="1133" spans="2:2">
      <c r="B1133" s="2"/>
    </row>
    <row r="1134" spans="2:2">
      <c r="B1134" s="2"/>
    </row>
    <row r="1135" spans="2:2">
      <c r="B1135" s="2"/>
    </row>
    <row r="1136" spans="2:2">
      <c r="B1136" s="2"/>
    </row>
    <row r="1137" spans="2:2">
      <c r="B1137" s="2"/>
    </row>
    <row r="1138" spans="2:2">
      <c r="B1138" s="2"/>
    </row>
    <row r="1139" spans="2:2">
      <c r="B1139" s="2"/>
    </row>
    <row r="1140" spans="2:2">
      <c r="B1140" s="2"/>
    </row>
    <row r="1141" spans="2:2">
      <c r="B1141" s="2"/>
    </row>
    <row r="1142" spans="2:2">
      <c r="B1142" s="2"/>
    </row>
    <row r="1143" spans="2:2">
      <c r="B1143" s="2"/>
    </row>
    <row r="1144" spans="2:2">
      <c r="B1144" s="2"/>
    </row>
    <row r="1145" spans="2:2">
      <c r="B1145" s="2"/>
    </row>
    <row r="1146" spans="2:2">
      <c r="B1146" s="2"/>
    </row>
    <row r="1147" spans="2:2">
      <c r="B1147" s="2"/>
    </row>
    <row r="1148" spans="2:2">
      <c r="B1148" s="2"/>
    </row>
    <row r="1149" spans="2:2">
      <c r="B1149" s="2"/>
    </row>
    <row r="1150" spans="2:2">
      <c r="B1150" s="2"/>
    </row>
    <row r="1151" spans="2:2">
      <c r="B1151" s="2"/>
    </row>
    <row r="1152" spans="2:2">
      <c r="B1152" s="2"/>
    </row>
    <row r="1153" spans="2:2">
      <c r="B1153" s="2"/>
    </row>
    <row r="1154" spans="2:2">
      <c r="B1154" s="2"/>
    </row>
    <row r="1155" spans="2:2">
      <c r="B1155" s="2"/>
    </row>
    <row r="1156" spans="2:2">
      <c r="B1156" s="2"/>
    </row>
    <row r="1157" spans="2:2">
      <c r="B1157" s="2"/>
    </row>
    <row r="1158" spans="2:2">
      <c r="B1158" s="2"/>
    </row>
    <row r="1159" spans="2:2">
      <c r="B1159" s="2"/>
    </row>
    <row r="1160" spans="2:2">
      <c r="B1160" s="2"/>
    </row>
    <row r="1161" spans="2:2">
      <c r="B1161" s="2"/>
    </row>
    <row r="1162" spans="2:2">
      <c r="B1162" s="2"/>
    </row>
    <row r="1163" spans="2:2">
      <c r="B1163" s="2"/>
    </row>
    <row r="1164" spans="2:2">
      <c r="B1164" s="2"/>
    </row>
    <row r="1165" spans="2:2">
      <c r="B1165" s="2"/>
    </row>
    <row r="1166" spans="2:2">
      <c r="B1166" s="2"/>
    </row>
    <row r="1167" spans="2:2">
      <c r="B1167" s="2"/>
    </row>
    <row r="1168" spans="2:2">
      <c r="B1168" s="2"/>
    </row>
    <row r="1169" spans="2:2">
      <c r="B1169" s="2"/>
    </row>
    <row r="1170" spans="2:2">
      <c r="B1170" s="2"/>
    </row>
    <row r="1171" spans="2:2">
      <c r="B1171" s="2"/>
    </row>
    <row r="1172" spans="2:2">
      <c r="B1172" s="2"/>
    </row>
    <row r="1173" spans="2:2">
      <c r="B1173" s="2"/>
    </row>
    <row r="1174" spans="2:2">
      <c r="B1174" s="2"/>
    </row>
    <row r="1175" spans="2:2">
      <c r="B1175" s="2"/>
    </row>
    <row r="1176" spans="2:2">
      <c r="B1176" s="2"/>
    </row>
    <row r="1177" spans="2:2">
      <c r="B1177" s="2"/>
    </row>
    <row r="1178" spans="2:2">
      <c r="B1178" s="2"/>
    </row>
    <row r="1179" spans="2:2">
      <c r="B1179" s="2"/>
    </row>
    <row r="1180" spans="2:2">
      <c r="B1180" s="2"/>
    </row>
    <row r="1181" spans="2:2">
      <c r="B1181" s="2"/>
    </row>
    <row r="1182" spans="2:2">
      <c r="B1182" s="2"/>
    </row>
    <row r="1183" spans="2:2">
      <c r="B1183" s="2"/>
    </row>
    <row r="1184" spans="2:2">
      <c r="B1184" s="2"/>
    </row>
    <row r="1185" spans="2:2">
      <c r="B1185" s="2"/>
    </row>
    <row r="1186" spans="2:2">
      <c r="B1186" s="2"/>
    </row>
    <row r="1187" spans="2:2">
      <c r="B1187" s="2"/>
    </row>
    <row r="1188" spans="2:2">
      <c r="B1188" s="2"/>
    </row>
    <row r="1189" spans="2:2">
      <c r="B1189" s="2"/>
    </row>
    <row r="1190" spans="2:2">
      <c r="B1190" s="2"/>
    </row>
    <row r="1191" spans="2:2">
      <c r="B1191" s="2"/>
    </row>
    <row r="1192" spans="2:2">
      <c r="B1192" s="2"/>
    </row>
    <row r="1193" spans="2:2">
      <c r="B1193" s="2"/>
    </row>
    <row r="1194" spans="2:2">
      <c r="B1194" s="2"/>
    </row>
    <row r="1195" spans="2:2">
      <c r="B1195" s="2"/>
    </row>
    <row r="1196" spans="2:2">
      <c r="B1196" s="2"/>
    </row>
    <row r="1197" spans="2:2">
      <c r="B1197" s="2"/>
    </row>
    <row r="1198" spans="2:2">
      <c r="B1198" s="2"/>
    </row>
    <row r="1199" spans="2:2">
      <c r="B1199" s="2"/>
    </row>
    <row r="1200" spans="2:2">
      <c r="B1200" s="2"/>
    </row>
    <row r="1201" spans="2:2">
      <c r="B1201" s="2"/>
    </row>
    <row r="1202" spans="2:2">
      <c r="B1202" s="2"/>
    </row>
    <row r="1203" spans="2:2">
      <c r="B1203" s="2"/>
    </row>
    <row r="1204" spans="2:2">
      <c r="B1204" s="2"/>
    </row>
    <row r="1205" spans="2:2">
      <c r="B1205" s="2"/>
    </row>
    <row r="1206" spans="2:2">
      <c r="B1206" s="2"/>
    </row>
    <row r="1207" spans="2:2">
      <c r="B1207" s="2"/>
    </row>
    <row r="1208" spans="2:2">
      <c r="B1208" s="2"/>
    </row>
    <row r="1209" spans="2:2">
      <c r="B1209" s="2"/>
    </row>
    <row r="1210" spans="2:2">
      <c r="B1210" s="2"/>
    </row>
    <row r="1211" spans="2:2">
      <c r="B1211" s="2"/>
    </row>
    <row r="1212" spans="2:2">
      <c r="B1212" s="2"/>
    </row>
    <row r="1213" spans="2:2">
      <c r="B1213" s="2"/>
    </row>
    <row r="1214" spans="2:2">
      <c r="B1214" s="2"/>
    </row>
    <row r="1215" spans="2:2">
      <c r="B1215" s="2"/>
    </row>
    <row r="1216" spans="2:2">
      <c r="B1216" s="2"/>
    </row>
    <row r="1217" spans="2:2">
      <c r="B1217" s="2"/>
    </row>
    <row r="1218" spans="2:2">
      <c r="B1218" s="2"/>
    </row>
    <row r="1219" spans="2:2">
      <c r="B1219" s="2"/>
    </row>
    <row r="1220" spans="2:2">
      <c r="B1220" s="2"/>
    </row>
    <row r="1221" spans="2:2">
      <c r="B1221" s="2"/>
    </row>
    <row r="1222" spans="2:2">
      <c r="B1222" s="2"/>
    </row>
    <row r="1223" spans="2:2">
      <c r="B1223" s="2"/>
    </row>
    <row r="1224" spans="2:2">
      <c r="B1224" s="2"/>
    </row>
    <row r="1225" spans="2:2">
      <c r="B1225" s="2"/>
    </row>
    <row r="1226" spans="2:2">
      <c r="B1226" s="2"/>
    </row>
    <row r="1227" spans="2:2">
      <c r="B1227" s="2"/>
    </row>
    <row r="1228" spans="2:2">
      <c r="B1228" s="2"/>
    </row>
    <row r="1229" spans="2:2">
      <c r="B1229" s="2"/>
    </row>
    <row r="1230" spans="2:2">
      <c r="B1230" s="2"/>
    </row>
    <row r="1231" spans="2:2">
      <c r="B1231" s="2"/>
    </row>
    <row r="1232" spans="2:2">
      <c r="B1232" s="2"/>
    </row>
    <row r="1233" spans="2:2">
      <c r="B1233" s="2"/>
    </row>
    <row r="1234" spans="2:2">
      <c r="B1234" s="2"/>
    </row>
    <row r="1235" spans="2:2">
      <c r="B1235" s="2"/>
    </row>
    <row r="1236" spans="2:2">
      <c r="B1236" s="2"/>
    </row>
    <row r="1237" spans="2:2">
      <c r="B1237" s="2"/>
    </row>
    <row r="1238" spans="2:2">
      <c r="B1238" s="2"/>
    </row>
    <row r="1239" spans="2:2">
      <c r="B1239" s="2"/>
    </row>
    <row r="1240" spans="2:2">
      <c r="B1240" s="2"/>
    </row>
    <row r="1241" spans="2:2">
      <c r="B1241" s="2"/>
    </row>
    <row r="1242" spans="2:2">
      <c r="B1242" s="2"/>
    </row>
    <row r="1243" spans="2:2">
      <c r="B1243" s="2"/>
    </row>
    <row r="1244" spans="2:2">
      <c r="B1244" s="2"/>
    </row>
    <row r="1245" spans="2:2">
      <c r="B1245" s="2"/>
    </row>
    <row r="1246" spans="2:2">
      <c r="B1246" s="2"/>
    </row>
    <row r="1247" spans="2:2">
      <c r="B1247" s="2"/>
    </row>
    <row r="1248" spans="2:2">
      <c r="B1248" s="2"/>
    </row>
    <row r="1249" spans="2:2">
      <c r="B1249" s="2"/>
    </row>
    <row r="1250" spans="2:2">
      <c r="B1250" s="2"/>
    </row>
    <row r="1251" spans="2:2">
      <c r="B1251" s="2"/>
    </row>
    <row r="1252" spans="2:2">
      <c r="B1252" s="2"/>
    </row>
    <row r="1253" spans="2:2">
      <c r="B1253" s="2"/>
    </row>
    <row r="1254" spans="2:2">
      <c r="B1254" s="2"/>
    </row>
    <row r="1255" spans="2:2">
      <c r="B1255" s="2"/>
    </row>
    <row r="1256" spans="2:2">
      <c r="B1256" s="2"/>
    </row>
    <row r="1257" spans="2:2">
      <c r="B1257" s="2"/>
    </row>
    <row r="1258" spans="2:2">
      <c r="B1258" s="2"/>
    </row>
    <row r="1259" spans="2:2">
      <c r="B1259" s="2"/>
    </row>
    <row r="1260" spans="2:2">
      <c r="B1260" s="2"/>
    </row>
    <row r="1261" spans="2:2">
      <c r="B1261" s="2"/>
    </row>
    <row r="1262" spans="2:2">
      <c r="B1262" s="2"/>
    </row>
    <row r="1263" spans="2:2">
      <c r="B1263" s="2"/>
    </row>
    <row r="1264" spans="2:2">
      <c r="B1264" s="2"/>
    </row>
    <row r="1265" spans="2:2">
      <c r="B1265" s="2"/>
    </row>
    <row r="1266" spans="2:2">
      <c r="B1266" s="2"/>
    </row>
    <row r="1267" spans="2:2">
      <c r="B1267" s="2"/>
    </row>
    <row r="1268" spans="2:2">
      <c r="B1268" s="2"/>
    </row>
    <row r="1269" spans="2:2">
      <c r="B1269" s="2"/>
    </row>
    <row r="1270" spans="2:2">
      <c r="B1270" s="2"/>
    </row>
    <row r="1271" spans="2:2">
      <c r="B1271" s="2"/>
    </row>
    <row r="1272" spans="2:2">
      <c r="B1272" s="2"/>
    </row>
    <row r="1273" spans="2:2">
      <c r="B1273" s="2"/>
    </row>
    <row r="1274" spans="2:2">
      <c r="B1274" s="2"/>
    </row>
    <row r="1275" spans="2:2">
      <c r="B1275" s="2"/>
    </row>
    <row r="1276" spans="2:2">
      <c r="B1276" s="2"/>
    </row>
    <row r="1277" spans="2:2">
      <c r="B1277" s="2"/>
    </row>
    <row r="1278" spans="2:2">
      <c r="B1278" s="2"/>
    </row>
    <row r="1279" spans="2:2">
      <c r="B1279" s="2"/>
    </row>
    <row r="1280" spans="2:2">
      <c r="B1280" s="2"/>
    </row>
    <row r="1281" spans="2:2">
      <c r="B1281" s="2"/>
    </row>
    <row r="1282" spans="2:2">
      <c r="B1282" s="2"/>
    </row>
    <row r="1283" spans="2:2">
      <c r="B1283" s="2"/>
    </row>
    <row r="1284" spans="2:2">
      <c r="B1284" s="2"/>
    </row>
    <row r="1285" spans="2:2">
      <c r="B1285" s="2"/>
    </row>
    <row r="1286" spans="2:2">
      <c r="B1286" s="2"/>
    </row>
    <row r="1287" spans="2:2">
      <c r="B1287" s="2"/>
    </row>
    <row r="1288" spans="2:2">
      <c r="B1288" s="2"/>
    </row>
    <row r="1289" spans="2:2">
      <c r="B1289" s="2"/>
    </row>
    <row r="1290" spans="2:2">
      <c r="B1290" s="2"/>
    </row>
    <row r="1291" spans="2:2">
      <c r="B1291" s="2"/>
    </row>
    <row r="1292" spans="2:2">
      <c r="B1292" s="2"/>
    </row>
    <row r="1293" spans="2:2">
      <c r="B1293" s="2"/>
    </row>
    <row r="1294" spans="2:2">
      <c r="B1294" s="2"/>
    </row>
    <row r="1295" spans="2:2">
      <c r="B1295" s="2"/>
    </row>
    <row r="1296" spans="2:2">
      <c r="B1296" s="2"/>
    </row>
    <row r="1297" spans="2:2">
      <c r="B1297" s="2"/>
    </row>
    <row r="1298" spans="2:2">
      <c r="B1298" s="2"/>
    </row>
    <row r="1299" spans="2:2">
      <c r="B1299" s="2"/>
    </row>
    <row r="1300" spans="2:2">
      <c r="B1300" s="2"/>
    </row>
    <row r="1301" spans="2:2">
      <c r="B1301" s="2"/>
    </row>
    <row r="1302" spans="2:2">
      <c r="B1302" s="2"/>
    </row>
    <row r="1303" spans="2:2">
      <c r="B1303" s="2"/>
    </row>
    <row r="1304" spans="2:2">
      <c r="B1304" s="2"/>
    </row>
    <row r="1305" spans="2:2">
      <c r="B1305" s="2"/>
    </row>
    <row r="1306" spans="2:2">
      <c r="B1306" s="2"/>
    </row>
    <row r="1307" spans="2:2">
      <c r="B1307" s="2"/>
    </row>
    <row r="1308" spans="2:2">
      <c r="B1308" s="2"/>
    </row>
    <row r="1309" spans="2:2">
      <c r="B1309" s="2"/>
    </row>
    <row r="1310" spans="2:2">
      <c r="B1310" s="2"/>
    </row>
    <row r="1311" spans="2:2">
      <c r="B1311" s="2"/>
    </row>
    <row r="1312" spans="2:2">
      <c r="B1312" s="2"/>
    </row>
    <row r="1313" spans="2:2">
      <c r="B1313" s="2"/>
    </row>
    <row r="1314" spans="2:2">
      <c r="B1314" s="2"/>
    </row>
    <row r="1315" spans="2:2">
      <c r="B1315" s="2"/>
    </row>
    <row r="1316" spans="2:2">
      <c r="B1316" s="2"/>
    </row>
    <row r="1317" spans="2:2">
      <c r="B1317" s="2"/>
    </row>
    <row r="1318" spans="2:2">
      <c r="B1318" s="2"/>
    </row>
    <row r="1319" spans="2:2">
      <c r="B1319" s="2"/>
    </row>
    <row r="1320" spans="2:2">
      <c r="B1320" s="2"/>
    </row>
    <row r="1321" spans="2:2">
      <c r="B1321" s="2"/>
    </row>
    <row r="1322" spans="2:2">
      <c r="B1322" s="2"/>
    </row>
    <row r="1323" spans="2:2">
      <c r="B1323" s="2"/>
    </row>
    <row r="1324" spans="2:2">
      <c r="B1324" s="2"/>
    </row>
    <row r="1325" spans="2:2">
      <c r="B1325" s="2"/>
    </row>
    <row r="1326" spans="2:2">
      <c r="B1326" s="2"/>
    </row>
    <row r="1327" spans="2:2">
      <c r="B1327" s="2"/>
    </row>
    <row r="1328" spans="2:2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7" spans="2:2">
      <c r="B1557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77" spans="2:2">
      <c r="B1577" s="2"/>
    </row>
    <row r="1578" spans="2:2">
      <c r="B1578" s="2"/>
    </row>
    <row r="1579" spans="2:2">
      <c r="B1579" s="2"/>
    </row>
    <row r="1580" spans="2:2">
      <c r="B1580" s="2"/>
    </row>
    <row r="1581" spans="2:2">
      <c r="B1581" s="2"/>
    </row>
    <row r="1582" spans="2:2">
      <c r="B1582" s="2"/>
    </row>
    <row r="1583" spans="2:2">
      <c r="B1583" s="2"/>
    </row>
    <row r="1584" spans="2:2">
      <c r="B1584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4" spans="2:2">
      <c r="B1604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2" spans="2:2">
      <c r="B1612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4" spans="2:2">
      <c r="B1634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657" spans="2:2">
      <c r="B1657" s="2"/>
    </row>
    <row r="1658" spans="2:2">
      <c r="B1658" s="2"/>
    </row>
    <row r="1659" spans="2:2">
      <c r="B1659" s="2"/>
    </row>
    <row r="1660" spans="2:2">
      <c r="B1660" s="2"/>
    </row>
  </sheetData>
  <autoFilter ref="B1:C21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55"/>
  <sheetViews>
    <sheetView view="pageBreakPreview" topLeftCell="A3" zoomScaleNormal="100" zoomScaleSheetLayoutView="100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C4" sqref="C4"/>
    </sheetView>
  </sheetViews>
  <sheetFormatPr defaultRowHeight="15"/>
  <cols>
    <col min="2" max="2" width="55.5703125" customWidth="1"/>
    <col min="3" max="3" width="20.28515625" style="3" customWidth="1"/>
  </cols>
  <sheetData>
    <row r="2" spans="2:3">
      <c r="B2" s="1" t="s">
        <v>0</v>
      </c>
    </row>
    <row r="3" spans="2:3" ht="54" customHeight="1" thickBot="1">
      <c r="B3" s="5" t="s">
        <v>1</v>
      </c>
      <c r="C3" s="5" t="s">
        <v>242</v>
      </c>
    </row>
    <row r="4" spans="2:3" ht="21.75" customHeight="1" thickBot="1">
      <c r="B4" s="7" t="s">
        <v>241</v>
      </c>
      <c r="C4" s="8">
        <f>SUM(C5:C109)</f>
        <v>2089171.33</v>
      </c>
    </row>
    <row r="5" spans="2:3">
      <c r="B5" s="6" t="s">
        <v>70</v>
      </c>
      <c r="C5" s="3">
        <v>637258.86</v>
      </c>
    </row>
    <row r="6" spans="2:3">
      <c r="B6" s="2" t="s">
        <v>219</v>
      </c>
      <c r="C6" s="3">
        <v>340391.63</v>
      </c>
    </row>
    <row r="7" spans="2:3">
      <c r="B7" s="2" t="s">
        <v>82</v>
      </c>
      <c r="C7" s="3">
        <v>306920.2</v>
      </c>
    </row>
    <row r="8" spans="2:3">
      <c r="B8" s="2" t="s">
        <v>4</v>
      </c>
      <c r="C8" s="3">
        <v>123385</v>
      </c>
    </row>
    <row r="9" spans="2:3" ht="22.5">
      <c r="B9" s="2" t="s">
        <v>220</v>
      </c>
      <c r="C9" s="3">
        <v>81560</v>
      </c>
    </row>
    <row r="10" spans="2:3">
      <c r="B10" s="2" t="s">
        <v>49</v>
      </c>
      <c r="C10" s="3">
        <v>71749.450000000012</v>
      </c>
    </row>
    <row r="11" spans="2:3">
      <c r="B11" s="2" t="s">
        <v>18</v>
      </c>
      <c r="C11" s="3">
        <v>57318</v>
      </c>
    </row>
    <row r="12" spans="2:3">
      <c r="B12" s="2" t="s">
        <v>3</v>
      </c>
      <c r="C12" s="3">
        <v>53058.6</v>
      </c>
    </row>
    <row r="13" spans="2:3">
      <c r="B13" s="2" t="s">
        <v>114</v>
      </c>
      <c r="C13" s="3">
        <v>47983</v>
      </c>
    </row>
    <row r="14" spans="2:3">
      <c r="B14" s="2" t="s">
        <v>127</v>
      </c>
      <c r="C14" s="3">
        <v>24308.32</v>
      </c>
    </row>
    <row r="15" spans="2:3" ht="22.5">
      <c r="B15" s="2" t="s">
        <v>10</v>
      </c>
      <c r="C15" s="3">
        <v>20953</v>
      </c>
    </row>
    <row r="16" spans="2:3">
      <c r="B16" s="2" t="s">
        <v>12</v>
      </c>
      <c r="C16" s="3">
        <v>20650</v>
      </c>
    </row>
    <row r="17" spans="2:3">
      <c r="B17" s="2" t="s">
        <v>132</v>
      </c>
      <c r="C17" s="3">
        <v>18949</v>
      </c>
    </row>
    <row r="18" spans="2:3">
      <c r="B18" s="2" t="s">
        <v>140</v>
      </c>
      <c r="C18" s="3">
        <v>15799.4</v>
      </c>
    </row>
    <row r="19" spans="2:3">
      <c r="B19" s="2" t="s">
        <v>123</v>
      </c>
      <c r="C19" s="3">
        <v>15200</v>
      </c>
    </row>
    <row r="20" spans="2:3" ht="22.5">
      <c r="B20" s="2" t="s">
        <v>78</v>
      </c>
      <c r="C20" s="3">
        <v>13118</v>
      </c>
    </row>
    <row r="21" spans="2:3">
      <c r="B21" s="2" t="s">
        <v>142</v>
      </c>
      <c r="C21" s="3">
        <v>12525</v>
      </c>
    </row>
    <row r="22" spans="2:3" ht="22.5">
      <c r="B22" s="2" t="s">
        <v>130</v>
      </c>
      <c r="C22" s="3">
        <v>11185</v>
      </c>
    </row>
    <row r="23" spans="2:3">
      <c r="B23" s="2" t="s">
        <v>105</v>
      </c>
      <c r="C23" s="3">
        <v>11085</v>
      </c>
    </row>
    <row r="24" spans="2:3">
      <c r="B24" s="2" t="s">
        <v>206</v>
      </c>
      <c r="C24" s="3">
        <v>10995</v>
      </c>
    </row>
    <row r="25" spans="2:3">
      <c r="B25" s="2" t="s">
        <v>118</v>
      </c>
      <c r="C25" s="3">
        <v>10720</v>
      </c>
    </row>
    <row r="26" spans="2:3">
      <c r="B26" s="2" t="s">
        <v>165</v>
      </c>
      <c r="C26" s="3">
        <v>9710</v>
      </c>
    </row>
    <row r="27" spans="2:3">
      <c r="B27" s="2" t="s">
        <v>166</v>
      </c>
      <c r="C27" s="3">
        <v>8915</v>
      </c>
    </row>
    <row r="28" spans="2:3">
      <c r="B28" s="2" t="s">
        <v>98</v>
      </c>
      <c r="C28" s="3">
        <v>8571</v>
      </c>
    </row>
    <row r="29" spans="2:3">
      <c r="B29" s="2" t="s">
        <v>19</v>
      </c>
      <c r="C29" s="3">
        <v>8508</v>
      </c>
    </row>
    <row r="30" spans="2:3" ht="22.5">
      <c r="B30" s="2" t="s">
        <v>51</v>
      </c>
      <c r="C30" s="3">
        <v>8450</v>
      </c>
    </row>
    <row r="31" spans="2:3" ht="22.5">
      <c r="B31" s="2" t="s">
        <v>170</v>
      </c>
      <c r="C31" s="3">
        <v>7555</v>
      </c>
    </row>
    <row r="32" spans="2:3" ht="22.5">
      <c r="B32" s="2" t="s">
        <v>68</v>
      </c>
      <c r="C32" s="3">
        <v>7440</v>
      </c>
    </row>
    <row r="33" spans="2:3">
      <c r="B33" s="2" t="s">
        <v>100</v>
      </c>
      <c r="C33" s="3">
        <v>6635</v>
      </c>
    </row>
    <row r="34" spans="2:3" ht="22.5">
      <c r="B34" s="2" t="s">
        <v>34</v>
      </c>
      <c r="C34" s="3">
        <v>6370</v>
      </c>
    </row>
    <row r="35" spans="2:3">
      <c r="B35" s="2" t="s">
        <v>111</v>
      </c>
      <c r="C35" s="3">
        <v>6358.78</v>
      </c>
    </row>
    <row r="36" spans="2:3" ht="22.5">
      <c r="B36" s="2" t="s">
        <v>57</v>
      </c>
      <c r="C36" s="3">
        <v>6159</v>
      </c>
    </row>
    <row r="37" spans="2:3">
      <c r="B37" s="2" t="s">
        <v>221</v>
      </c>
      <c r="C37" s="3">
        <v>5925</v>
      </c>
    </row>
    <row r="38" spans="2:3" ht="22.5">
      <c r="B38" s="2" t="s">
        <v>195</v>
      </c>
      <c r="C38" s="3">
        <v>4670</v>
      </c>
    </row>
    <row r="39" spans="2:3" ht="22.5">
      <c r="B39" s="2" t="s">
        <v>56</v>
      </c>
      <c r="C39" s="3">
        <v>4160</v>
      </c>
    </row>
    <row r="40" spans="2:3">
      <c r="B40" s="2" t="s">
        <v>80</v>
      </c>
      <c r="C40" s="3">
        <v>4055</v>
      </c>
    </row>
    <row r="41" spans="2:3">
      <c r="B41" s="2" t="s">
        <v>222</v>
      </c>
      <c r="C41" s="3">
        <v>3445</v>
      </c>
    </row>
    <row r="42" spans="2:3" ht="22.5">
      <c r="B42" s="2" t="s">
        <v>145</v>
      </c>
      <c r="C42" s="3">
        <v>3165</v>
      </c>
    </row>
    <row r="43" spans="2:3" ht="22.5">
      <c r="B43" s="2" t="s">
        <v>45</v>
      </c>
      <c r="C43" s="3">
        <v>3095</v>
      </c>
    </row>
    <row r="44" spans="2:3">
      <c r="B44" s="2" t="s">
        <v>120</v>
      </c>
      <c r="C44" s="3">
        <v>3035</v>
      </c>
    </row>
    <row r="45" spans="2:3">
      <c r="B45" s="2" t="s">
        <v>223</v>
      </c>
      <c r="C45" s="3">
        <v>2845</v>
      </c>
    </row>
    <row r="46" spans="2:3" ht="22.5">
      <c r="B46" s="2" t="s">
        <v>224</v>
      </c>
      <c r="C46" s="3">
        <v>2800</v>
      </c>
    </row>
    <row r="47" spans="2:3">
      <c r="B47" s="2" t="s">
        <v>109</v>
      </c>
      <c r="C47" s="3">
        <v>2795</v>
      </c>
    </row>
    <row r="48" spans="2:3">
      <c r="B48" s="2" t="s">
        <v>179</v>
      </c>
      <c r="C48" s="3">
        <v>2785</v>
      </c>
    </row>
    <row r="49" spans="2:3" ht="22.5">
      <c r="B49" s="2" t="s">
        <v>101</v>
      </c>
      <c r="C49" s="3">
        <v>2510</v>
      </c>
    </row>
    <row r="50" spans="2:3">
      <c r="B50" s="2" t="s">
        <v>92</v>
      </c>
      <c r="C50" s="3">
        <v>2465</v>
      </c>
    </row>
    <row r="51" spans="2:3">
      <c r="B51" s="2" t="s">
        <v>225</v>
      </c>
      <c r="C51" s="3">
        <v>2350</v>
      </c>
    </row>
    <row r="52" spans="2:3">
      <c r="B52" s="2" t="s">
        <v>136</v>
      </c>
      <c r="C52" s="3">
        <v>2335</v>
      </c>
    </row>
    <row r="53" spans="2:3">
      <c r="B53" s="2" t="s">
        <v>59</v>
      </c>
      <c r="C53" s="3">
        <v>2330</v>
      </c>
    </row>
    <row r="54" spans="2:3" ht="22.5">
      <c r="B54" s="2" t="s">
        <v>11</v>
      </c>
      <c r="C54" s="3">
        <v>2310</v>
      </c>
    </row>
    <row r="55" spans="2:3">
      <c r="B55" s="2" t="s">
        <v>14</v>
      </c>
      <c r="C55" s="3">
        <v>2200</v>
      </c>
    </row>
    <row r="56" spans="2:3">
      <c r="B56" s="2" t="s">
        <v>226</v>
      </c>
      <c r="C56" s="3">
        <v>2090</v>
      </c>
    </row>
    <row r="57" spans="2:3">
      <c r="B57" s="2" t="s">
        <v>20</v>
      </c>
      <c r="C57" s="3">
        <v>2050</v>
      </c>
    </row>
    <row r="58" spans="2:3">
      <c r="B58" s="2" t="s">
        <v>178</v>
      </c>
      <c r="C58" s="3">
        <v>2005</v>
      </c>
    </row>
    <row r="59" spans="2:3">
      <c r="B59" s="2" t="s">
        <v>16</v>
      </c>
      <c r="C59" s="3">
        <v>1985</v>
      </c>
    </row>
    <row r="60" spans="2:3">
      <c r="B60" s="2" t="s">
        <v>91</v>
      </c>
      <c r="C60" s="3">
        <v>1935</v>
      </c>
    </row>
    <row r="61" spans="2:3" ht="22.5">
      <c r="B61" s="2" t="s">
        <v>23</v>
      </c>
      <c r="C61" s="3">
        <v>1910</v>
      </c>
    </row>
    <row r="62" spans="2:3" ht="22.5">
      <c r="B62" s="2" t="s">
        <v>144</v>
      </c>
      <c r="C62" s="3">
        <v>1870</v>
      </c>
    </row>
    <row r="63" spans="2:3">
      <c r="B63" s="2" t="s">
        <v>9</v>
      </c>
      <c r="C63" s="3">
        <v>1735</v>
      </c>
    </row>
    <row r="64" spans="2:3" ht="22.5">
      <c r="B64" s="2" t="s">
        <v>76</v>
      </c>
      <c r="C64" s="3">
        <v>1625</v>
      </c>
    </row>
    <row r="65" spans="2:3">
      <c r="B65" s="2" t="s">
        <v>86</v>
      </c>
      <c r="C65" s="3">
        <v>1395</v>
      </c>
    </row>
    <row r="66" spans="2:3" ht="22.5">
      <c r="B66" s="2" t="s">
        <v>203</v>
      </c>
      <c r="C66" s="3">
        <v>1345</v>
      </c>
    </row>
    <row r="67" spans="2:3">
      <c r="B67" s="2" t="s">
        <v>150</v>
      </c>
      <c r="C67" s="3">
        <v>1140</v>
      </c>
    </row>
    <row r="68" spans="2:3" ht="22.5">
      <c r="B68" s="2" t="s">
        <v>52</v>
      </c>
      <c r="C68" s="3">
        <v>1095</v>
      </c>
    </row>
    <row r="69" spans="2:3">
      <c r="B69" s="2" t="s">
        <v>129</v>
      </c>
      <c r="C69" s="3">
        <v>945</v>
      </c>
    </row>
    <row r="70" spans="2:3">
      <c r="B70" s="2" t="s">
        <v>192</v>
      </c>
      <c r="C70" s="3">
        <v>880</v>
      </c>
    </row>
    <row r="71" spans="2:3">
      <c r="B71" s="2" t="s">
        <v>113</v>
      </c>
      <c r="C71" s="3">
        <v>870</v>
      </c>
    </row>
    <row r="72" spans="2:3">
      <c r="B72" s="2" t="s">
        <v>181</v>
      </c>
      <c r="C72" s="3">
        <v>865</v>
      </c>
    </row>
    <row r="73" spans="2:3">
      <c r="B73" s="2" t="s">
        <v>227</v>
      </c>
      <c r="C73" s="3">
        <v>820</v>
      </c>
    </row>
    <row r="74" spans="2:3">
      <c r="B74" s="2" t="s">
        <v>106</v>
      </c>
      <c r="C74" s="3">
        <v>800</v>
      </c>
    </row>
    <row r="75" spans="2:3">
      <c r="B75" s="2" t="s">
        <v>228</v>
      </c>
      <c r="C75" s="3">
        <v>750</v>
      </c>
    </row>
    <row r="76" spans="2:3">
      <c r="B76" s="2" t="s">
        <v>229</v>
      </c>
      <c r="C76" s="3">
        <v>735</v>
      </c>
    </row>
    <row r="77" spans="2:3">
      <c r="B77" s="2" t="s">
        <v>37</v>
      </c>
      <c r="C77" s="3">
        <v>730</v>
      </c>
    </row>
    <row r="78" spans="2:3">
      <c r="B78" s="2" t="s">
        <v>230</v>
      </c>
      <c r="C78" s="3">
        <v>725</v>
      </c>
    </row>
    <row r="79" spans="2:3" ht="22.5">
      <c r="B79" s="2" t="s">
        <v>77</v>
      </c>
      <c r="C79" s="3">
        <v>720</v>
      </c>
    </row>
    <row r="80" spans="2:3">
      <c r="B80" s="2" t="s">
        <v>74</v>
      </c>
      <c r="C80" s="3">
        <v>710</v>
      </c>
    </row>
    <row r="81" spans="2:3">
      <c r="B81" s="2" t="s">
        <v>231</v>
      </c>
      <c r="C81" s="3">
        <v>655</v>
      </c>
    </row>
    <row r="82" spans="2:3" ht="22.5">
      <c r="B82" s="2" t="s">
        <v>194</v>
      </c>
      <c r="C82" s="3">
        <v>650</v>
      </c>
    </row>
    <row r="83" spans="2:3">
      <c r="B83" s="2" t="s">
        <v>152</v>
      </c>
      <c r="C83" s="3">
        <v>580</v>
      </c>
    </row>
    <row r="84" spans="2:3">
      <c r="B84" s="2" t="s">
        <v>125</v>
      </c>
      <c r="C84" s="3">
        <v>550</v>
      </c>
    </row>
    <row r="85" spans="2:3">
      <c r="B85" s="2" t="s">
        <v>72</v>
      </c>
      <c r="C85" s="3">
        <v>482.29</v>
      </c>
    </row>
    <row r="86" spans="2:3">
      <c r="B86" s="2" t="s">
        <v>124</v>
      </c>
      <c r="C86" s="3">
        <v>470</v>
      </c>
    </row>
    <row r="87" spans="2:3">
      <c r="B87" s="2" t="s">
        <v>89</v>
      </c>
      <c r="C87" s="3">
        <v>460</v>
      </c>
    </row>
    <row r="88" spans="2:3" ht="22.5">
      <c r="B88" s="2" t="s">
        <v>47</v>
      </c>
      <c r="C88" s="3">
        <v>405</v>
      </c>
    </row>
    <row r="89" spans="2:3">
      <c r="B89" s="2" t="s">
        <v>177</v>
      </c>
      <c r="C89" s="3">
        <v>400</v>
      </c>
    </row>
    <row r="90" spans="2:3">
      <c r="B90" s="2" t="s">
        <v>175</v>
      </c>
      <c r="C90" s="3">
        <v>375</v>
      </c>
    </row>
    <row r="91" spans="2:3" ht="22.5">
      <c r="B91" s="2" t="s">
        <v>159</v>
      </c>
      <c r="C91" s="3">
        <v>365</v>
      </c>
    </row>
    <row r="92" spans="2:3">
      <c r="B92" s="2" t="s">
        <v>147</v>
      </c>
      <c r="C92" s="3">
        <v>360</v>
      </c>
    </row>
    <row r="93" spans="2:3">
      <c r="B93" s="2" t="s">
        <v>188</v>
      </c>
      <c r="C93" s="3">
        <v>345</v>
      </c>
    </row>
    <row r="94" spans="2:3">
      <c r="B94" s="2" t="s">
        <v>94</v>
      </c>
      <c r="C94" s="3">
        <v>312</v>
      </c>
    </row>
    <row r="95" spans="2:3">
      <c r="B95" s="2" t="s">
        <v>232</v>
      </c>
      <c r="C95" s="3">
        <v>230</v>
      </c>
    </row>
    <row r="96" spans="2:3">
      <c r="B96" s="2" t="s">
        <v>153</v>
      </c>
      <c r="C96" s="3">
        <v>230</v>
      </c>
    </row>
    <row r="97" spans="2:3">
      <c r="B97" s="2" t="s">
        <v>187</v>
      </c>
      <c r="C97" s="3">
        <v>230</v>
      </c>
    </row>
    <row r="98" spans="2:3">
      <c r="B98" s="2" t="s">
        <v>210</v>
      </c>
      <c r="C98" s="3">
        <v>207.8</v>
      </c>
    </row>
    <row r="99" spans="2:3" ht="22.5">
      <c r="B99" s="2" t="s">
        <v>97</v>
      </c>
      <c r="C99" s="3">
        <v>195</v>
      </c>
    </row>
    <row r="100" spans="2:3">
      <c r="B100" s="2" t="s">
        <v>197</v>
      </c>
      <c r="C100" s="3">
        <v>190</v>
      </c>
    </row>
    <row r="101" spans="2:3">
      <c r="B101" s="2" t="s">
        <v>233</v>
      </c>
      <c r="C101" s="3">
        <v>155</v>
      </c>
    </row>
    <row r="102" spans="2:3">
      <c r="B102" s="2" t="s">
        <v>143</v>
      </c>
      <c r="C102" s="3">
        <v>150</v>
      </c>
    </row>
    <row r="103" spans="2:3">
      <c r="B103" s="2" t="s">
        <v>213</v>
      </c>
      <c r="C103" s="3">
        <v>105</v>
      </c>
    </row>
    <row r="104" spans="2:3">
      <c r="B104" s="2" t="s">
        <v>139</v>
      </c>
      <c r="C104" s="3">
        <v>100</v>
      </c>
    </row>
    <row r="105" spans="2:3">
      <c r="B105" s="2" t="s">
        <v>234</v>
      </c>
      <c r="C105" s="3">
        <v>55</v>
      </c>
    </row>
    <row r="106" spans="2:3">
      <c r="B106" s="2" t="s">
        <v>235</v>
      </c>
      <c r="C106" s="3">
        <v>50</v>
      </c>
    </row>
    <row r="107" spans="2:3">
      <c r="B107" s="2" t="s">
        <v>200</v>
      </c>
      <c r="C107" s="3">
        <v>45</v>
      </c>
    </row>
    <row r="108" spans="2:3">
      <c r="B108" s="2" t="s">
        <v>174</v>
      </c>
      <c r="C108" s="3">
        <v>25</v>
      </c>
    </row>
    <row r="109" spans="2:3">
      <c r="B109" s="2" t="s">
        <v>236</v>
      </c>
      <c r="C109" s="3">
        <v>5</v>
      </c>
    </row>
    <row r="110" spans="2:3">
      <c r="B110" s="2"/>
    </row>
    <row r="111" spans="2:3">
      <c r="B111" s="2"/>
    </row>
    <row r="112" spans="2:3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  <row r="177" spans="2:2">
      <c r="B177" s="2"/>
    </row>
    <row r="178" spans="2:2">
      <c r="B178" s="2"/>
    </row>
    <row r="179" spans="2:2">
      <c r="B179" s="2"/>
    </row>
    <row r="180" spans="2:2">
      <c r="B180" s="2"/>
    </row>
    <row r="181" spans="2:2">
      <c r="B181" s="2"/>
    </row>
    <row r="182" spans="2:2">
      <c r="B182" s="2"/>
    </row>
    <row r="183" spans="2:2">
      <c r="B183" s="2"/>
    </row>
    <row r="184" spans="2:2">
      <c r="B184" s="2"/>
    </row>
    <row r="185" spans="2:2">
      <c r="B185" s="2"/>
    </row>
    <row r="186" spans="2:2">
      <c r="B186" s="2"/>
    </row>
    <row r="187" spans="2:2">
      <c r="B187" s="2"/>
    </row>
    <row r="188" spans="2:2">
      <c r="B188" s="2"/>
    </row>
    <row r="189" spans="2:2">
      <c r="B189" s="2"/>
    </row>
    <row r="190" spans="2:2">
      <c r="B190" s="2"/>
    </row>
    <row r="191" spans="2:2">
      <c r="B191" s="2"/>
    </row>
    <row r="192" spans="2:2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 t="s">
        <v>21</v>
      </c>
    </row>
    <row r="280" spans="2:2" ht="22.5">
      <c r="B280" s="2" t="s">
        <v>10</v>
      </c>
    </row>
    <row r="281" spans="2:2">
      <c r="B281" s="2" t="s">
        <v>135</v>
      </c>
    </row>
    <row r="282" spans="2:2">
      <c r="B282" s="2" t="s">
        <v>6</v>
      </c>
    </row>
    <row r="283" spans="2:2">
      <c r="B283" s="2" t="s">
        <v>165</v>
      </c>
    </row>
    <row r="284" spans="2:2">
      <c r="B284" s="2" t="s">
        <v>171</v>
      </c>
    </row>
    <row r="285" spans="2:2">
      <c r="B285" s="2" t="s">
        <v>106</v>
      </c>
    </row>
    <row r="286" spans="2:2">
      <c r="B286" s="2" t="s">
        <v>210</v>
      </c>
    </row>
    <row r="287" spans="2:2">
      <c r="B287" s="2" t="s">
        <v>191</v>
      </c>
    </row>
    <row r="288" spans="2:2">
      <c r="B288" s="2" t="s">
        <v>221</v>
      </c>
    </row>
    <row r="289" spans="2:2">
      <c r="B289" s="2" t="s">
        <v>59</v>
      </c>
    </row>
    <row r="290" spans="2:2" ht="22.5">
      <c r="B290" s="2" t="s">
        <v>38</v>
      </c>
    </row>
    <row r="291" spans="2:2">
      <c r="B291" s="2" t="s">
        <v>36</v>
      </c>
    </row>
    <row r="292" spans="2:2" ht="22.5">
      <c r="B292" s="2" t="s">
        <v>55</v>
      </c>
    </row>
    <row r="293" spans="2:2" ht="22.5">
      <c r="B293" s="2" t="s">
        <v>24</v>
      </c>
    </row>
    <row r="294" spans="2:2" ht="22.5">
      <c r="B294" s="2" t="s">
        <v>183</v>
      </c>
    </row>
    <row r="295" spans="2:2">
      <c r="B295" s="2" t="s">
        <v>109</v>
      </c>
    </row>
    <row r="296" spans="2:2">
      <c r="B296" s="2" t="s">
        <v>117</v>
      </c>
    </row>
    <row r="297" spans="2:2" ht="22.5">
      <c r="B297" s="2" t="s">
        <v>224</v>
      </c>
    </row>
    <row r="298" spans="2:2" ht="22.5">
      <c r="B298" s="2" t="s">
        <v>60</v>
      </c>
    </row>
    <row r="299" spans="2:2">
      <c r="B299" s="2" t="s">
        <v>33</v>
      </c>
    </row>
    <row r="300" spans="2:2" ht="22.5">
      <c r="B300" s="2" t="s">
        <v>78</v>
      </c>
    </row>
    <row r="301" spans="2:2">
      <c r="B301" s="2" t="s">
        <v>127</v>
      </c>
    </row>
    <row r="302" spans="2:2">
      <c r="B302" s="2" t="s">
        <v>231</v>
      </c>
    </row>
    <row r="303" spans="2:2" ht="22.5">
      <c r="B303" s="2" t="s">
        <v>29</v>
      </c>
    </row>
    <row r="304" spans="2:2" ht="22.5">
      <c r="B304" s="2" t="s">
        <v>211</v>
      </c>
    </row>
    <row r="305" spans="2:2">
      <c r="B305" s="2" t="s">
        <v>172</v>
      </c>
    </row>
    <row r="306" spans="2:2">
      <c r="B306" s="2" t="s">
        <v>83</v>
      </c>
    </row>
    <row r="307" spans="2:2" ht="22.5">
      <c r="B307" s="2" t="s">
        <v>58</v>
      </c>
    </row>
    <row r="308" spans="2:2">
      <c r="B308" s="2" t="s">
        <v>158</v>
      </c>
    </row>
    <row r="309" spans="2:2">
      <c r="B309" s="2" t="s">
        <v>81</v>
      </c>
    </row>
    <row r="310" spans="2:2" ht="22.5">
      <c r="B310" s="2" t="s">
        <v>115</v>
      </c>
    </row>
    <row r="311" spans="2:2">
      <c r="B311" s="2" t="s">
        <v>227</v>
      </c>
    </row>
    <row r="312" spans="2:2">
      <c r="B312" s="2" t="s">
        <v>100</v>
      </c>
    </row>
    <row r="313" spans="2:2">
      <c r="B313" s="2" t="s">
        <v>98</v>
      </c>
    </row>
    <row r="314" spans="2:2" ht="22.5">
      <c r="B314" s="2" t="s">
        <v>237</v>
      </c>
    </row>
    <row r="315" spans="2:2">
      <c r="B315" s="2" t="s">
        <v>238</v>
      </c>
    </row>
    <row r="316" spans="2:2" ht="22.5">
      <c r="B316" s="2" t="s">
        <v>239</v>
      </c>
    </row>
    <row r="317" spans="2:2">
      <c r="B317" s="2" t="s">
        <v>190</v>
      </c>
    </row>
    <row r="318" spans="2:2">
      <c r="B318" s="2" t="s">
        <v>240</v>
      </c>
    </row>
    <row r="319" spans="2:2" ht="22.5">
      <c r="B319" s="2" t="s">
        <v>25</v>
      </c>
    </row>
    <row r="320" spans="2:2" ht="22.5">
      <c r="B320" s="2" t="s">
        <v>39</v>
      </c>
    </row>
    <row r="321" spans="2:2" ht="22.5">
      <c r="B321" s="2" t="s">
        <v>32</v>
      </c>
    </row>
    <row r="322" spans="2:2">
      <c r="B322" s="2" t="s">
        <v>180</v>
      </c>
    </row>
    <row r="323" spans="2:2" ht="22.5">
      <c r="B323" s="2" t="s">
        <v>26</v>
      </c>
    </row>
    <row r="324" spans="2:2">
      <c r="B324" s="2" t="s">
        <v>168</v>
      </c>
    </row>
    <row r="325" spans="2:2">
      <c r="B325" s="2" t="s">
        <v>225</v>
      </c>
    </row>
    <row r="326" spans="2:2">
      <c r="B326" s="2" t="s">
        <v>123</v>
      </c>
    </row>
    <row r="327" spans="2:2">
      <c r="B327" s="2" t="s">
        <v>21</v>
      </c>
    </row>
    <row r="328" spans="2:2">
      <c r="B328" s="2" t="s">
        <v>21</v>
      </c>
    </row>
    <row r="329" spans="2:2">
      <c r="B329" s="2" t="s">
        <v>18</v>
      </c>
    </row>
    <row r="330" spans="2:2">
      <c r="B330" s="2" t="s">
        <v>18</v>
      </c>
    </row>
    <row r="331" spans="2:2">
      <c r="B331" s="2" t="s">
        <v>18</v>
      </c>
    </row>
    <row r="332" spans="2:2">
      <c r="B332" s="2" t="s">
        <v>18</v>
      </c>
    </row>
    <row r="333" spans="2:2">
      <c r="B333" s="2" t="s">
        <v>18</v>
      </c>
    </row>
    <row r="334" spans="2:2">
      <c r="B334" s="2" t="s">
        <v>118</v>
      </c>
    </row>
    <row r="335" spans="2:2">
      <c r="B335" s="2" t="s">
        <v>18</v>
      </c>
    </row>
    <row r="336" spans="2:2">
      <c r="B336" s="2" t="s">
        <v>49</v>
      </c>
    </row>
    <row r="337" spans="2:2" ht="22.5">
      <c r="B337" s="2" t="s">
        <v>85</v>
      </c>
    </row>
    <row r="338" spans="2:2" ht="22.5">
      <c r="B338" s="2" t="s">
        <v>65</v>
      </c>
    </row>
    <row r="339" spans="2:2" ht="22.5">
      <c r="B339" s="2" t="s">
        <v>41</v>
      </c>
    </row>
    <row r="340" spans="2:2" ht="22.5">
      <c r="B340" s="2" t="s">
        <v>43</v>
      </c>
    </row>
    <row r="341" spans="2:2" ht="22.5">
      <c r="B341" s="2" t="s">
        <v>40</v>
      </c>
    </row>
    <row r="342" spans="2:2" ht="22.5">
      <c r="B342" s="2" t="s">
        <v>45</v>
      </c>
    </row>
    <row r="343" spans="2:2" ht="22.5">
      <c r="B343" s="2" t="s">
        <v>30</v>
      </c>
    </row>
    <row r="344" spans="2:2" ht="22.5">
      <c r="B344" s="2" t="s">
        <v>28</v>
      </c>
    </row>
    <row r="345" spans="2:2" ht="22.5">
      <c r="B345" s="2" t="s">
        <v>161</v>
      </c>
    </row>
    <row r="346" spans="2:2">
      <c r="B346" s="2" t="s">
        <v>126</v>
      </c>
    </row>
    <row r="347" spans="2:2" ht="22.5">
      <c r="B347" s="2" t="s">
        <v>42</v>
      </c>
    </row>
    <row r="348" spans="2:2" ht="22.5">
      <c r="B348" s="2" t="s">
        <v>57</v>
      </c>
    </row>
    <row r="349" spans="2:2" ht="22.5">
      <c r="B349" s="2" t="s">
        <v>27</v>
      </c>
    </row>
    <row r="350" spans="2:2" ht="22.5">
      <c r="B350" s="2" t="s">
        <v>104</v>
      </c>
    </row>
    <row r="351" spans="2:2" ht="22.5">
      <c r="B351" s="2" t="s">
        <v>195</v>
      </c>
    </row>
    <row r="352" spans="2:2" ht="22.5">
      <c r="B352" s="2" t="s">
        <v>44</v>
      </c>
    </row>
    <row r="353" spans="2:2" ht="22.5">
      <c r="B353" s="2" t="s">
        <v>53</v>
      </c>
    </row>
    <row r="354" spans="2:2" ht="22.5">
      <c r="B354" s="2" t="s">
        <v>146</v>
      </c>
    </row>
    <row r="355" spans="2:2" ht="22.5">
      <c r="B355" s="2" t="s">
        <v>95</v>
      </c>
    </row>
  </sheetData>
  <autoFilter ref="B3:C10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G4" sqref="G4"/>
    </sheetView>
  </sheetViews>
  <sheetFormatPr defaultRowHeight="15"/>
  <cols>
    <col min="1" max="1" width="37.42578125" customWidth="1"/>
    <col min="2" max="2" width="23.85546875" customWidth="1"/>
    <col min="3" max="3" width="26.42578125" customWidth="1"/>
    <col min="4" max="4" width="14.140625" customWidth="1"/>
    <col min="5" max="5" width="23.42578125" customWidth="1"/>
    <col min="6" max="6" width="20" customWidth="1"/>
  </cols>
  <sheetData>
    <row r="1" spans="1:6" ht="48" customHeight="1">
      <c r="A1" s="21" t="s">
        <v>243</v>
      </c>
      <c r="B1" s="21" t="s">
        <v>244</v>
      </c>
      <c r="C1" s="21" t="s">
        <v>245</v>
      </c>
      <c r="D1" s="15" t="s">
        <v>251</v>
      </c>
      <c r="E1" s="15" t="s">
        <v>252</v>
      </c>
      <c r="F1" s="22"/>
    </row>
    <row r="2" spans="1:6" ht="48" customHeight="1">
      <c r="A2" s="10" t="s">
        <v>253</v>
      </c>
      <c r="B2" s="9" t="s">
        <v>254</v>
      </c>
      <c r="C2" s="14">
        <v>54000</v>
      </c>
      <c r="D2" s="18">
        <v>3.33</v>
      </c>
      <c r="E2" s="23">
        <v>179820</v>
      </c>
      <c r="F2" s="22"/>
    </row>
    <row r="3" spans="1:6" ht="57" customHeight="1">
      <c r="A3" s="9" t="s">
        <v>255</v>
      </c>
      <c r="B3" s="10" t="s">
        <v>256</v>
      </c>
      <c r="C3" s="14">
        <v>197000</v>
      </c>
      <c r="D3" s="17">
        <v>5.2</v>
      </c>
      <c r="E3" s="23">
        <v>1024400</v>
      </c>
      <c r="F3" s="22"/>
    </row>
    <row r="4" spans="1:6" ht="48" customHeight="1">
      <c r="A4" s="9" t="s">
        <v>246</v>
      </c>
      <c r="B4" s="10" t="s">
        <v>247</v>
      </c>
      <c r="C4" s="11">
        <v>50000</v>
      </c>
      <c r="D4" s="16">
        <v>12.244</v>
      </c>
      <c r="E4" s="23">
        <v>612200</v>
      </c>
      <c r="F4" s="22"/>
    </row>
    <row r="5" spans="1:6" ht="48" customHeight="1">
      <c r="A5" s="10" t="s">
        <v>257</v>
      </c>
      <c r="B5" s="12" t="s">
        <v>258</v>
      </c>
      <c r="C5" s="13">
        <v>62500</v>
      </c>
      <c r="D5" s="22"/>
      <c r="E5" s="24">
        <v>1050000</v>
      </c>
      <c r="F5" s="23">
        <f>E5/3.0651</f>
        <v>342566.31105021044</v>
      </c>
    </row>
    <row r="6" spans="1:6" ht="48" customHeight="1">
      <c r="A6" s="10" t="s">
        <v>259</v>
      </c>
      <c r="B6" s="10" t="s">
        <v>260</v>
      </c>
      <c r="C6" s="11">
        <v>250000</v>
      </c>
      <c r="D6" s="22"/>
      <c r="E6" s="23">
        <v>5685100</v>
      </c>
      <c r="F6" s="22"/>
    </row>
    <row r="7" spans="1:6" ht="66.75" customHeight="1">
      <c r="A7" s="10" t="s">
        <v>261</v>
      </c>
      <c r="B7" s="9" t="s">
        <v>262</v>
      </c>
      <c r="C7" s="14">
        <v>150000</v>
      </c>
      <c r="D7" s="22"/>
      <c r="E7" s="20">
        <v>3599508</v>
      </c>
      <c r="F7" s="23">
        <f>E7*1.22</f>
        <v>4391399.76</v>
      </c>
    </row>
    <row r="8" spans="1:6" ht="48" customHeight="1">
      <c r="A8" s="10" t="s">
        <v>248</v>
      </c>
      <c r="B8" s="12" t="s">
        <v>247</v>
      </c>
      <c r="C8" s="13">
        <v>100000</v>
      </c>
      <c r="D8" s="23">
        <v>9.1875</v>
      </c>
      <c r="E8" s="23">
        <v>918750</v>
      </c>
      <c r="F8" s="22"/>
    </row>
    <row r="9" spans="1:6" ht="48" customHeight="1">
      <c r="A9" s="9" t="s">
        <v>263</v>
      </c>
      <c r="B9" s="10" t="s">
        <v>264</v>
      </c>
      <c r="C9" s="11">
        <v>20000</v>
      </c>
      <c r="D9" s="22"/>
      <c r="E9" s="23">
        <v>478240.4</v>
      </c>
      <c r="F9" s="22"/>
    </row>
    <row r="10" spans="1:6" ht="48" customHeight="1">
      <c r="A10" s="9" t="s">
        <v>265</v>
      </c>
      <c r="B10" s="9" t="s">
        <v>266</v>
      </c>
      <c r="C10" s="11">
        <v>400000</v>
      </c>
      <c r="D10" s="16">
        <v>10.5</v>
      </c>
      <c r="E10" s="23">
        <v>4200000</v>
      </c>
      <c r="F10" s="22"/>
    </row>
    <row r="11" spans="1:6" ht="48" customHeight="1">
      <c r="A11" s="10" t="s">
        <v>267</v>
      </c>
      <c r="B11" s="10" t="s">
        <v>268</v>
      </c>
      <c r="C11" s="13">
        <v>125000</v>
      </c>
      <c r="D11" s="25">
        <v>12.8</v>
      </c>
      <c r="E11" s="24">
        <v>1600000</v>
      </c>
      <c r="F11" s="23">
        <v>519480.51948051946</v>
      </c>
    </row>
    <row r="12" spans="1:6" ht="54.75" customHeight="1">
      <c r="A12" s="10" t="s">
        <v>269</v>
      </c>
      <c r="B12" s="10" t="s">
        <v>270</v>
      </c>
      <c r="C12" s="13">
        <v>200000</v>
      </c>
      <c r="D12" s="20">
        <v>2.89</v>
      </c>
      <c r="E12" s="20">
        <v>578000</v>
      </c>
      <c r="F12" s="23">
        <v>705160</v>
      </c>
    </row>
    <row r="13" spans="1:6" ht="67.5" customHeight="1">
      <c r="A13" s="9" t="s">
        <v>271</v>
      </c>
      <c r="B13" s="19" t="s">
        <v>272</v>
      </c>
      <c r="C13" s="11">
        <v>240000</v>
      </c>
      <c r="D13" s="22"/>
      <c r="E13" s="20">
        <v>253500</v>
      </c>
      <c r="F13" s="23">
        <f>E13*1.22</f>
        <v>309270</v>
      </c>
    </row>
    <row r="14" spans="1:6" ht="48" customHeight="1">
      <c r="A14" s="10" t="s">
        <v>273</v>
      </c>
      <c r="B14" s="10" t="s">
        <v>274</v>
      </c>
      <c r="C14" s="13">
        <v>50000</v>
      </c>
      <c r="D14" s="22"/>
      <c r="E14" s="23">
        <v>363000</v>
      </c>
      <c r="F14" s="22"/>
    </row>
    <row r="15" spans="1:6" ht="48" customHeight="1">
      <c r="A15" s="10" t="s">
        <v>249</v>
      </c>
      <c r="B15" s="9" t="s">
        <v>247</v>
      </c>
      <c r="C15" s="13">
        <v>400000</v>
      </c>
      <c r="D15" s="22"/>
      <c r="E15" s="23">
        <v>2068500</v>
      </c>
      <c r="F15" s="22"/>
    </row>
    <row r="16" spans="1:6" ht="48" customHeight="1">
      <c r="A16" s="9" t="s">
        <v>250</v>
      </c>
      <c r="B16" s="9" t="s">
        <v>247</v>
      </c>
      <c r="C16" s="14">
        <v>500000</v>
      </c>
      <c r="D16" s="18">
        <v>5.3239999999999998</v>
      </c>
      <c r="E16" s="18">
        <v>2662000</v>
      </c>
      <c r="F16" s="22"/>
    </row>
    <row r="17" spans="1:6" ht="54.75" customHeight="1">
      <c r="A17" s="9" t="s">
        <v>250</v>
      </c>
      <c r="B17" s="9" t="s">
        <v>247</v>
      </c>
      <c r="C17" s="14">
        <v>500000</v>
      </c>
      <c r="D17" s="18">
        <v>5.3239999999999998</v>
      </c>
      <c r="E17" s="23">
        <v>2662000</v>
      </c>
      <c r="F17" s="22"/>
    </row>
    <row r="18" spans="1:6" ht="66" customHeight="1">
      <c r="A18" s="9" t="s">
        <v>275</v>
      </c>
      <c r="B18" s="9" t="s">
        <v>276</v>
      </c>
      <c r="C18" s="14" t="s">
        <v>277</v>
      </c>
      <c r="D18" s="18">
        <v>5.3239999999999998</v>
      </c>
      <c r="E18" s="23">
        <v>2662000</v>
      </c>
      <c r="F18" s="2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2020</vt:lpstr>
      <vt:lpstr>2021</vt:lpstr>
      <vt:lpstr>Sheet3</vt:lpstr>
      <vt:lpstr>'2020'!Print_Area</vt:lpstr>
      <vt:lpstr>'2021'!Print_Area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Marjanidze</dc:creator>
  <cp:lastModifiedBy>Beqa Jakeli</cp:lastModifiedBy>
  <dcterms:created xsi:type="dcterms:W3CDTF">2021-02-05T12:58:16Z</dcterms:created>
  <dcterms:modified xsi:type="dcterms:W3CDTF">2021-02-05T14:37:30Z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