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zaladze\Desktop\"/>
    </mc:Choice>
  </mc:AlternateContent>
  <bookViews>
    <workbookView xWindow="0" yWindow="0" windowWidth="28800" windowHeight="12300"/>
  </bookViews>
  <sheets>
    <sheet name="Sheet" sheetId="1" r:id="rId1"/>
    <sheet name="Sheet1" sheetId="2" r:id="rId2"/>
  </sheets>
  <definedNames>
    <definedName name="_xlnm._FilterDatabase" localSheetId="0" hidden="1">Sheet!$A$1:$K$25</definedName>
  </definedNames>
  <calcPr calcId="162913"/>
</workbook>
</file>

<file path=xl/calcChain.xml><?xml version="1.0" encoding="utf-8"?>
<calcChain xmlns="http://schemas.openxmlformats.org/spreadsheetml/2006/main">
  <c r="J60" i="2" l="1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" i="1"/>
</calcChain>
</file>

<file path=xl/sharedStrings.xml><?xml version="1.0" encoding="utf-8"?>
<sst xmlns="http://schemas.openxmlformats.org/spreadsheetml/2006/main" count="377" uniqueCount="93">
  <si>
    <t>ორგანიზაციის დასახელება</t>
  </si>
  <si>
    <t>''ავერსი-ფარმა"</t>
  </si>
  <si>
    <t>გეფა (ფარმადეპო, ჯიპისი)</t>
  </si>
  <si>
    <t>პსპ ფარმა</t>
  </si>
  <si>
    <t>შ.პ.ს. მერმისი</t>
  </si>
  <si>
    <t>სავაჭრო დასახელება (ქართულად)</t>
  </si>
  <si>
    <t>აიბრანსი</t>
  </si>
  <si>
    <t>ქსალკორი</t>
  </si>
  <si>
    <t>ზოლედრო-დენკი 4მგ/5მლ</t>
  </si>
  <si>
    <t>პროლია 60მგ</t>
  </si>
  <si>
    <t>ექსჯივა</t>
  </si>
  <si>
    <t>ნექსავარი</t>
  </si>
  <si>
    <t>ინლაიტა 1მგ</t>
  </si>
  <si>
    <t>ინლაიტა 5მგ</t>
  </si>
  <si>
    <t>ერბიტუქსი 5მგ/მლ</t>
  </si>
  <si>
    <t>ერბიტუქსი</t>
  </si>
  <si>
    <t>ზოლდრია 4 მგ/5 მლ კონცენტრატი ი.ვ. ხსნარის მოსამზადებლად</t>
  </si>
  <si>
    <t>ლინპარზა™</t>
  </si>
  <si>
    <t>ელომეტი</t>
  </si>
  <si>
    <t>ვეკურა</t>
  </si>
  <si>
    <t>ტაგრისო™</t>
  </si>
  <si>
    <t>კისქალი</t>
  </si>
  <si>
    <t>მეკინისტი</t>
  </si>
  <si>
    <t>ტაფინლარი</t>
  </si>
  <si>
    <t>აფინიტორი</t>
  </si>
  <si>
    <t>ზოლენიკი საინექციო 4მგ</t>
  </si>
  <si>
    <t>ზომეტა</t>
  </si>
  <si>
    <t>ზელბორაფი 240მგ</t>
  </si>
  <si>
    <t>ტარცევა</t>
  </si>
  <si>
    <t>ალეცენზა</t>
  </si>
  <si>
    <t>გაზივა</t>
  </si>
  <si>
    <t>მაბტერა</t>
  </si>
  <si>
    <t>ავასტინი</t>
  </si>
  <si>
    <t>ტეცენტრიკი</t>
  </si>
  <si>
    <t>კადსილა</t>
  </si>
  <si>
    <t>სერტიკანი</t>
  </si>
  <si>
    <t>მწარმოებელი</t>
  </si>
  <si>
    <t>Pfizer</t>
  </si>
  <si>
    <t>Denk Pharma GmbH &amp; Co.kG</t>
  </si>
  <si>
    <t>Amgen Europe B.R.</t>
  </si>
  <si>
    <t>Bayer pharma A.G.</t>
  </si>
  <si>
    <t>Merk kGaA</t>
  </si>
  <si>
    <t>Mefar Ilac Sanayli A.S.</t>
  </si>
  <si>
    <t>ასტრაზენეკა</t>
  </si>
  <si>
    <t>Synthon</t>
  </si>
  <si>
    <t>Novartis Pharma</t>
  </si>
  <si>
    <t>Samyang</t>
  </si>
  <si>
    <t>Roche</t>
  </si>
  <si>
    <t>ASTRAZENECA UK LIMITED</t>
  </si>
  <si>
    <t>AstraZeneca AB</t>
  </si>
  <si>
    <t>Amgen Europe</t>
  </si>
  <si>
    <t>Merck KGaA</t>
  </si>
  <si>
    <t>Roche S.p.A.</t>
  </si>
  <si>
    <t>Delpharm Milano S.r.l.</t>
  </si>
  <si>
    <t>Excella GmbH &amp; Co.KG</t>
  </si>
  <si>
    <t>Roche Diagnostics GmbH</t>
  </si>
  <si>
    <t xml:space="preserve">F.Hoffmann-La Roche Ltd	</t>
  </si>
  <si>
    <t>F. Hoffmann-La Roche Ltd</t>
  </si>
  <si>
    <t>Hoffmann-La Roche Ltd</t>
  </si>
  <si>
    <t>F. Hoffmann-La Roche Ltd.</t>
  </si>
  <si>
    <t xml:space="preserve">	Siegfried Hameln gmbh</t>
  </si>
  <si>
    <t xml:space="preserve">	Novartis Pharma Stein AG</t>
  </si>
  <si>
    <t>Novartis Pharma Stein AG</t>
  </si>
  <si>
    <t>Amgen Europe B.V.</t>
  </si>
  <si>
    <t xml:space="preserve">	Amgen Europe B.V</t>
  </si>
  <si>
    <t xml:space="preserve">	ASTRAZENECA UK LIMITED</t>
  </si>
  <si>
    <t xml:space="preserve">	AstraZeneca AB</t>
  </si>
  <si>
    <t xml:space="preserve">	F. Hoffmann-La Roche Ltd</t>
  </si>
  <si>
    <t xml:space="preserve">	Pfizer Manufacturing Deutschland GmbH</t>
  </si>
  <si>
    <t xml:space="preserve">	Bayer Pharma AG</t>
  </si>
  <si>
    <t>Pfizer Manufacturing Deutschland GmbH</t>
  </si>
  <si>
    <t xml:space="preserve">	Glaxo Wellcome S.A</t>
  </si>
  <si>
    <t xml:space="preserve">	Novartis Pharma Produktions GmbH</t>
  </si>
  <si>
    <t xml:space="preserve">	Roche Diagnostics GmbH</t>
  </si>
  <si>
    <t xml:space="preserve">	Merck KGaA</t>
  </si>
  <si>
    <t xml:space="preserve">	Hoffmann-La Roche Ltd</t>
  </si>
  <si>
    <t xml:space="preserve">	F. Hoffmann-La Roche Ltd. (Kaiseraugst)</t>
  </si>
  <si>
    <t xml:space="preserve">	F.Hoffmann-La Roche ltd</t>
  </si>
  <si>
    <t>გერმანია</t>
  </si>
  <si>
    <t>მწარმოებელი ქვეყანა</t>
  </si>
  <si>
    <t>ნიდერლანდი</t>
  </si>
  <si>
    <t>დიდი ბრიტანეთი</t>
  </si>
  <si>
    <t>შვედეთი</t>
  </si>
  <si>
    <t>შვეიცარია</t>
  </si>
  <si>
    <t>იტალია</t>
  </si>
  <si>
    <t>დოზა</t>
  </si>
  <si>
    <t>დოზის ერთეული</t>
  </si>
  <si>
    <t>მგ</t>
  </si>
  <si>
    <t>ერთეულის ფასი  16.09-ში ატვირთული</t>
  </si>
  <si>
    <t>პირველადი ფასი 31.08-ში ატვირთული</t>
  </si>
  <si>
    <t>შუალედური ფასი 11.09-ში ატვირთული</t>
  </si>
  <si>
    <t>ცხელ ხაზზე გარკვეული ფასი</t>
  </si>
  <si>
    <t>სხვაობა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</si>
</sst>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9.75"/>
      <color rgb="FF000000"/>
      <name val="Times New Roman"/>
    </font>
    <font>
      <sz val="9.75"/>
      <color rgb="FF000000"/>
      <name val="Times New Roman"/>
    </font>
    <font>
      <sz val="9.75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zoomScaleNormal="100" workbookViewId="0"/>
  </sheetViews>
  <sheetFormatPr defaultRowHeight="15" x14ac:dyDescent="0.25"/>
  <cols>
    <col min="1" max="1" width="17.5703125" customWidth="1"/>
    <col min="2" max="2" width="12.28515625" customWidth="1"/>
    <col min="3" max="3" width="14.5703125" customWidth="1"/>
    <col min="4" max="4" width="14.140625" customWidth="1"/>
    <col min="5" max="5" width="7.42578125" style="7" customWidth="1"/>
    <col min="6" max="6" width="8.42578125" style="7" customWidth="1"/>
    <col min="7" max="7" width="12.7109375" customWidth="1"/>
    <col min="8" max="8" width="13.42578125" style="5" customWidth="1"/>
    <col min="9" max="9" width="13.28515625" customWidth="1"/>
    <col min="10" max="10" width="11.7109375" customWidth="1"/>
    <col min="11" max="11" width="11" style="5" customWidth="1"/>
  </cols>
  <sheetData>
    <row r="1" spans="1:11" ht="52.5" customHeight="1" x14ac:dyDescent="0.25">
      <c r="A1" s="9" t="s">
        <v>0</v>
      </c>
      <c r="B1" s="9" t="s">
        <v>5</v>
      </c>
      <c r="C1" s="9" t="s">
        <v>36</v>
      </c>
      <c r="D1" s="9" t="s">
        <v>79</v>
      </c>
      <c r="E1" s="9" t="s">
        <v>85</v>
      </c>
      <c r="F1" s="9" t="s">
        <v>86</v>
      </c>
      <c r="G1" s="9" t="s">
        <v>89</v>
      </c>
      <c r="H1" s="9" t="s">
        <v>90</v>
      </c>
      <c r="I1" s="9" t="s">
        <v>88</v>
      </c>
      <c r="J1" s="9" t="s">
        <v>91</v>
      </c>
      <c r="K1" s="11" t="s">
        <v>92</v>
      </c>
    </row>
    <row r="2" spans="1:11" ht="28.5" customHeight="1" x14ac:dyDescent="0.25">
      <c r="A2" s="3" t="s">
        <v>1</v>
      </c>
      <c r="B2" s="3" t="s">
        <v>32</v>
      </c>
      <c r="C2" s="3" t="s">
        <v>47</v>
      </c>
      <c r="D2" s="3" t="s">
        <v>83</v>
      </c>
      <c r="E2" s="2">
        <v>400</v>
      </c>
      <c r="F2" s="6" t="s">
        <v>87</v>
      </c>
      <c r="G2" s="1">
        <v>3200</v>
      </c>
      <c r="H2" s="1">
        <v>3200</v>
      </c>
      <c r="I2" s="8">
        <v>1890</v>
      </c>
      <c r="J2" s="10">
        <v>1850</v>
      </c>
      <c r="K2" s="14">
        <f t="shared" ref="K2:K25" si="0">I2-J2</f>
        <v>40</v>
      </c>
    </row>
    <row r="3" spans="1:11" ht="24" customHeight="1" x14ac:dyDescent="0.25">
      <c r="A3" s="3" t="s">
        <v>1</v>
      </c>
      <c r="B3" s="3" t="s">
        <v>32</v>
      </c>
      <c r="C3" s="3" t="s">
        <v>47</v>
      </c>
      <c r="D3" s="3" t="s">
        <v>83</v>
      </c>
      <c r="E3" s="2">
        <v>100</v>
      </c>
      <c r="F3" s="6" t="s">
        <v>87</v>
      </c>
      <c r="G3" s="1">
        <v>1240</v>
      </c>
      <c r="H3" s="1">
        <v>1240</v>
      </c>
      <c r="I3" s="8">
        <v>530</v>
      </c>
      <c r="J3" s="10">
        <v>520</v>
      </c>
      <c r="K3" s="14">
        <f t="shared" si="0"/>
        <v>10</v>
      </c>
    </row>
    <row r="4" spans="1:11" ht="22.5" customHeight="1" x14ac:dyDescent="0.25">
      <c r="A4" s="3" t="s">
        <v>3</v>
      </c>
      <c r="B4" s="3" t="s">
        <v>32</v>
      </c>
      <c r="C4" s="3" t="s">
        <v>57</v>
      </c>
      <c r="D4" s="3" t="s">
        <v>83</v>
      </c>
      <c r="E4" s="2">
        <v>400</v>
      </c>
      <c r="F4" s="6" t="s">
        <v>87</v>
      </c>
      <c r="G4" s="1">
        <v>2697</v>
      </c>
      <c r="H4" s="1">
        <v>1999</v>
      </c>
      <c r="I4" s="8">
        <v>1890</v>
      </c>
      <c r="J4" s="10">
        <v>1850</v>
      </c>
      <c r="K4" s="14">
        <f t="shared" si="0"/>
        <v>40</v>
      </c>
    </row>
    <row r="5" spans="1:11" ht="23.25" customHeight="1" x14ac:dyDescent="0.25">
      <c r="A5" s="3" t="s">
        <v>3</v>
      </c>
      <c r="B5" s="3" t="s">
        <v>32</v>
      </c>
      <c r="C5" s="3" t="s">
        <v>57</v>
      </c>
      <c r="D5" s="3" t="s">
        <v>83</v>
      </c>
      <c r="E5" s="2">
        <v>100</v>
      </c>
      <c r="F5" s="6" t="s">
        <v>87</v>
      </c>
      <c r="G5" s="1">
        <v>739</v>
      </c>
      <c r="H5" s="1">
        <v>570</v>
      </c>
      <c r="I5" s="8">
        <v>530</v>
      </c>
      <c r="J5" s="10">
        <v>520</v>
      </c>
      <c r="K5" s="14">
        <f t="shared" si="0"/>
        <v>10</v>
      </c>
    </row>
    <row r="6" spans="1:11" ht="23.25" customHeight="1" x14ac:dyDescent="0.25">
      <c r="A6" s="3" t="s">
        <v>2</v>
      </c>
      <c r="B6" s="3" t="s">
        <v>32</v>
      </c>
      <c r="C6" s="3" t="s">
        <v>57</v>
      </c>
      <c r="D6" s="3" t="s">
        <v>83</v>
      </c>
      <c r="E6" s="2">
        <v>100</v>
      </c>
      <c r="F6" s="6" t="s">
        <v>87</v>
      </c>
      <c r="G6" s="1">
        <v>2280</v>
      </c>
      <c r="H6" s="1">
        <v>570</v>
      </c>
      <c r="I6" s="8">
        <v>530</v>
      </c>
      <c r="J6" s="10">
        <v>520.1</v>
      </c>
      <c r="K6" s="14">
        <f t="shared" si="0"/>
        <v>9.8999999999999773</v>
      </c>
    </row>
    <row r="7" spans="1:11" ht="36.75" customHeight="1" x14ac:dyDescent="0.25">
      <c r="A7" s="3" t="s">
        <v>2</v>
      </c>
      <c r="B7" s="3" t="s">
        <v>32</v>
      </c>
      <c r="C7" s="3" t="s">
        <v>67</v>
      </c>
      <c r="D7" s="3" t="s">
        <v>83</v>
      </c>
      <c r="E7" s="2">
        <v>400</v>
      </c>
      <c r="F7" s="6" t="s">
        <v>87</v>
      </c>
      <c r="G7" s="1">
        <v>8900.1</v>
      </c>
      <c r="H7" s="1">
        <v>1999</v>
      </c>
      <c r="I7" s="8">
        <v>1890</v>
      </c>
      <c r="J7" s="10">
        <v>1850.1</v>
      </c>
      <c r="K7" s="14">
        <f t="shared" si="0"/>
        <v>39.900000000000091</v>
      </c>
    </row>
    <row r="8" spans="1:11" ht="25.5" customHeight="1" x14ac:dyDescent="0.25">
      <c r="A8" s="3" t="s">
        <v>3</v>
      </c>
      <c r="B8" s="3" t="s">
        <v>24</v>
      </c>
      <c r="C8" s="3" t="s">
        <v>45</v>
      </c>
      <c r="D8" s="3" t="s">
        <v>83</v>
      </c>
      <c r="E8" s="2">
        <v>10</v>
      </c>
      <c r="F8" s="6" t="s">
        <v>87</v>
      </c>
      <c r="G8" s="1">
        <v>117.86</v>
      </c>
      <c r="H8" s="1">
        <v>97.45</v>
      </c>
      <c r="I8" s="8">
        <v>97.45</v>
      </c>
      <c r="J8" s="10">
        <v>90.86</v>
      </c>
      <c r="K8" s="12">
        <f t="shared" si="0"/>
        <v>6.5900000000000034</v>
      </c>
    </row>
    <row r="9" spans="1:11" ht="25.5" customHeight="1" x14ac:dyDescent="0.25">
      <c r="A9" s="3" t="s">
        <v>2</v>
      </c>
      <c r="B9" s="3" t="s">
        <v>24</v>
      </c>
      <c r="C9" s="3" t="s">
        <v>61</v>
      </c>
      <c r="D9" s="3" t="s">
        <v>83</v>
      </c>
      <c r="E9" s="2">
        <v>10</v>
      </c>
      <c r="F9" s="6" t="s">
        <v>87</v>
      </c>
      <c r="G9" s="1">
        <v>897.7</v>
      </c>
      <c r="H9" s="1">
        <v>98.9</v>
      </c>
      <c r="I9" s="8">
        <v>97.5</v>
      </c>
      <c r="J9" s="10">
        <v>95.53</v>
      </c>
      <c r="K9" s="12">
        <f t="shared" si="0"/>
        <v>1.9699999999999989</v>
      </c>
    </row>
    <row r="10" spans="1:11" ht="25.5" customHeight="1" x14ac:dyDescent="0.25">
      <c r="A10" s="3" t="s">
        <v>3</v>
      </c>
      <c r="B10" s="3" t="s">
        <v>30</v>
      </c>
      <c r="C10" s="3" t="s">
        <v>55</v>
      </c>
      <c r="D10" s="3" t="s">
        <v>78</v>
      </c>
      <c r="E10" s="2">
        <v>1000</v>
      </c>
      <c r="F10" s="6" t="s">
        <v>87</v>
      </c>
      <c r="G10" s="1">
        <v>5301.4</v>
      </c>
      <c r="H10" s="1">
        <v>3522</v>
      </c>
      <c r="I10" s="8">
        <v>3522</v>
      </c>
      <c r="J10" s="10">
        <v>3497.82</v>
      </c>
      <c r="K10" s="12">
        <f t="shared" si="0"/>
        <v>24.179999999999836</v>
      </c>
    </row>
    <row r="11" spans="1:11" ht="25.5" customHeight="1" x14ac:dyDescent="0.25">
      <c r="A11" s="3" t="s">
        <v>2</v>
      </c>
      <c r="B11" s="3" t="s">
        <v>30</v>
      </c>
      <c r="C11" s="3" t="s">
        <v>73</v>
      </c>
      <c r="D11" s="3" t="s">
        <v>78</v>
      </c>
      <c r="E11" s="2">
        <v>1000</v>
      </c>
      <c r="F11" s="6" t="s">
        <v>87</v>
      </c>
      <c r="G11" s="1">
        <v>17500</v>
      </c>
      <c r="H11" s="1">
        <v>3529</v>
      </c>
      <c r="I11" s="8">
        <v>3522</v>
      </c>
      <c r="J11" s="10">
        <v>3507.65</v>
      </c>
      <c r="K11" s="12">
        <f t="shared" si="0"/>
        <v>14.349999999999909</v>
      </c>
    </row>
    <row r="12" spans="1:11" ht="36.75" customHeight="1" x14ac:dyDescent="0.25">
      <c r="A12" s="3" t="s">
        <v>2</v>
      </c>
      <c r="B12" s="3" t="s">
        <v>8</v>
      </c>
      <c r="C12" s="3" t="s">
        <v>60</v>
      </c>
      <c r="D12" s="3" t="s">
        <v>78</v>
      </c>
      <c r="E12" s="2">
        <v>4</v>
      </c>
      <c r="F12" s="6" t="s">
        <v>87</v>
      </c>
      <c r="G12" s="1">
        <v>827</v>
      </c>
      <c r="H12" s="1">
        <v>223.54</v>
      </c>
      <c r="I12" s="8">
        <v>223.54</v>
      </c>
      <c r="J12" s="10">
        <v>219.83</v>
      </c>
      <c r="K12" s="12">
        <f t="shared" si="0"/>
        <v>3.7099999999999795</v>
      </c>
    </row>
    <row r="13" spans="1:11" ht="36.75" customHeight="1" x14ac:dyDescent="0.25">
      <c r="A13" s="3" t="s">
        <v>3</v>
      </c>
      <c r="B13" s="3" t="s">
        <v>26</v>
      </c>
      <c r="C13" s="3" t="s">
        <v>45</v>
      </c>
      <c r="D13" s="3" t="s">
        <v>83</v>
      </c>
      <c r="E13" s="2">
        <v>4</v>
      </c>
      <c r="F13" s="6" t="s">
        <v>87</v>
      </c>
      <c r="G13" s="1">
        <v>310</v>
      </c>
      <c r="H13" s="1">
        <v>253</v>
      </c>
      <c r="I13" s="8">
        <v>253</v>
      </c>
      <c r="J13" s="10">
        <v>245</v>
      </c>
      <c r="K13" s="14">
        <f t="shared" si="0"/>
        <v>8</v>
      </c>
    </row>
    <row r="14" spans="1:11" ht="25.5" customHeight="1" x14ac:dyDescent="0.25">
      <c r="A14" s="3" t="s">
        <v>2</v>
      </c>
      <c r="B14" s="3" t="s">
        <v>26</v>
      </c>
      <c r="C14" s="3" t="s">
        <v>62</v>
      </c>
      <c r="D14" s="3" t="s">
        <v>83</v>
      </c>
      <c r="E14" s="2">
        <v>4</v>
      </c>
      <c r="F14" s="6" t="s">
        <v>87</v>
      </c>
      <c r="G14" s="1">
        <v>987</v>
      </c>
      <c r="H14" s="1">
        <v>253</v>
      </c>
      <c r="I14" s="8">
        <v>253</v>
      </c>
      <c r="J14" s="10">
        <v>250.97</v>
      </c>
      <c r="K14" s="14">
        <f t="shared" si="0"/>
        <v>2.0300000000000011</v>
      </c>
    </row>
    <row r="15" spans="1:11" ht="21" customHeight="1" x14ac:dyDescent="0.25">
      <c r="A15" s="3" t="s">
        <v>3</v>
      </c>
      <c r="B15" s="3" t="s">
        <v>21</v>
      </c>
      <c r="C15" s="3" t="s">
        <v>45</v>
      </c>
      <c r="D15" s="3" t="s">
        <v>78</v>
      </c>
      <c r="E15" s="2">
        <v>200</v>
      </c>
      <c r="F15" s="6" t="s">
        <v>87</v>
      </c>
      <c r="G15" s="1">
        <v>110</v>
      </c>
      <c r="H15" s="1">
        <v>84.68</v>
      </c>
      <c r="I15" s="8">
        <v>84.68</v>
      </c>
      <c r="J15" s="10">
        <v>80.959999999999994</v>
      </c>
      <c r="K15" s="12">
        <f t="shared" si="0"/>
        <v>3.7200000000000131</v>
      </c>
    </row>
    <row r="16" spans="1:11" ht="25.5" customHeight="1" x14ac:dyDescent="0.25">
      <c r="A16" s="3" t="s">
        <v>2</v>
      </c>
      <c r="B16" s="3" t="s">
        <v>21</v>
      </c>
      <c r="C16" s="3" t="s">
        <v>72</v>
      </c>
      <c r="D16" s="3" t="s">
        <v>78</v>
      </c>
      <c r="E16" s="2">
        <v>200</v>
      </c>
      <c r="F16" s="6" t="s">
        <v>87</v>
      </c>
      <c r="G16" s="1">
        <v>852</v>
      </c>
      <c r="H16" s="1">
        <v>81.709999999999994</v>
      </c>
      <c r="I16" s="8">
        <v>84.71</v>
      </c>
      <c r="J16" s="10">
        <v>82.35</v>
      </c>
      <c r="K16" s="12">
        <f t="shared" si="0"/>
        <v>2.3599999999999994</v>
      </c>
    </row>
    <row r="17" spans="1:11" ht="15" customHeight="1" x14ac:dyDescent="0.25">
      <c r="A17" s="3" t="s">
        <v>3</v>
      </c>
      <c r="B17" s="3" t="s">
        <v>17</v>
      </c>
      <c r="C17" s="3" t="s">
        <v>48</v>
      </c>
      <c r="D17" s="3" t="s">
        <v>81</v>
      </c>
      <c r="E17" s="2">
        <v>150</v>
      </c>
      <c r="F17" s="6" t="s">
        <v>87</v>
      </c>
      <c r="G17" s="1">
        <v>150</v>
      </c>
      <c r="H17" s="1">
        <v>136.31</v>
      </c>
      <c r="I17" s="8">
        <v>136.31</v>
      </c>
      <c r="J17" s="10">
        <v>30.9</v>
      </c>
      <c r="K17" s="12">
        <f t="shared" si="0"/>
        <v>105.41</v>
      </c>
    </row>
    <row r="18" spans="1:11" ht="36.75" customHeight="1" x14ac:dyDescent="0.25">
      <c r="A18" s="3" t="s">
        <v>1</v>
      </c>
      <c r="B18" s="3" t="s">
        <v>31</v>
      </c>
      <c r="C18" s="3" t="s">
        <v>47</v>
      </c>
      <c r="D18" s="3" t="s">
        <v>78</v>
      </c>
      <c r="E18" s="2">
        <v>500</v>
      </c>
      <c r="F18" s="6" t="s">
        <v>87</v>
      </c>
      <c r="G18" s="1">
        <v>2970</v>
      </c>
      <c r="H18" s="1">
        <v>2970</v>
      </c>
      <c r="I18" s="8">
        <v>1655</v>
      </c>
      <c r="J18" s="10">
        <v>1620</v>
      </c>
      <c r="K18" s="12">
        <f t="shared" si="0"/>
        <v>35</v>
      </c>
    </row>
    <row r="19" spans="1:11" ht="25.5" customHeight="1" x14ac:dyDescent="0.25">
      <c r="A19" s="3" t="s">
        <v>3</v>
      </c>
      <c r="B19" s="3" t="s">
        <v>31</v>
      </c>
      <c r="C19" s="3" t="s">
        <v>56</v>
      </c>
      <c r="D19" s="3" t="s">
        <v>78</v>
      </c>
      <c r="E19" s="2">
        <v>500</v>
      </c>
      <c r="F19" s="6" t="s">
        <v>87</v>
      </c>
      <c r="G19" s="1">
        <v>2462.3000000000002</v>
      </c>
      <c r="H19" s="1">
        <v>1823</v>
      </c>
      <c r="I19" s="8">
        <v>1655</v>
      </c>
      <c r="J19" s="10">
        <v>1620</v>
      </c>
      <c r="K19" s="12">
        <f t="shared" si="0"/>
        <v>35</v>
      </c>
    </row>
    <row r="20" spans="1:11" ht="25.5" customHeight="1" x14ac:dyDescent="0.25">
      <c r="A20" s="3" t="s">
        <v>3</v>
      </c>
      <c r="B20" s="3" t="s">
        <v>31</v>
      </c>
      <c r="C20" s="3" t="s">
        <v>56</v>
      </c>
      <c r="D20" s="3" t="s">
        <v>78</v>
      </c>
      <c r="E20" s="2">
        <v>100</v>
      </c>
      <c r="F20" s="6" t="s">
        <v>87</v>
      </c>
      <c r="G20" s="1">
        <v>482.5</v>
      </c>
      <c r="H20" s="1">
        <v>366.5</v>
      </c>
      <c r="I20" s="8">
        <v>366.5</v>
      </c>
      <c r="J20" s="10">
        <v>360</v>
      </c>
      <c r="K20" s="12">
        <f t="shared" si="0"/>
        <v>6.5</v>
      </c>
    </row>
    <row r="21" spans="1:11" ht="25.5" customHeight="1" x14ac:dyDescent="0.25">
      <c r="A21" s="3" t="s">
        <v>2</v>
      </c>
      <c r="B21" s="3" t="s">
        <v>31</v>
      </c>
      <c r="C21" s="3" t="s">
        <v>77</v>
      </c>
      <c r="D21" s="3" t="s">
        <v>78</v>
      </c>
      <c r="E21" s="2">
        <v>500</v>
      </c>
      <c r="F21" s="6" t="s">
        <v>87</v>
      </c>
      <c r="G21" s="1">
        <v>7480</v>
      </c>
      <c r="H21" s="1">
        <v>1823</v>
      </c>
      <c r="I21" s="8">
        <v>1655</v>
      </c>
      <c r="J21" s="10">
        <v>1620.01</v>
      </c>
      <c r="K21" s="12">
        <f t="shared" si="0"/>
        <v>34.990000000000009</v>
      </c>
    </row>
    <row r="22" spans="1:11" ht="25.5" customHeight="1" x14ac:dyDescent="0.25">
      <c r="A22" s="3" t="s">
        <v>2</v>
      </c>
      <c r="B22" s="3" t="s">
        <v>9</v>
      </c>
      <c r="C22" s="3" t="s">
        <v>64</v>
      </c>
      <c r="D22" s="3" t="s">
        <v>80</v>
      </c>
      <c r="E22" s="2">
        <v>60</v>
      </c>
      <c r="F22" s="6" t="s">
        <v>87</v>
      </c>
      <c r="G22" s="1">
        <v>1870</v>
      </c>
      <c r="H22" s="1">
        <v>529.79999999999995</v>
      </c>
      <c r="I22" s="8">
        <v>529.79999999999995</v>
      </c>
      <c r="J22" s="10">
        <v>520</v>
      </c>
      <c r="K22" s="12">
        <f t="shared" si="0"/>
        <v>9.7999999999999545</v>
      </c>
    </row>
    <row r="23" spans="1:11" ht="25.5" customHeight="1" x14ac:dyDescent="0.25">
      <c r="A23" s="3" t="s">
        <v>3</v>
      </c>
      <c r="B23" s="3" t="s">
        <v>20</v>
      </c>
      <c r="C23" s="3" t="s">
        <v>49</v>
      </c>
      <c r="D23" s="3" t="s">
        <v>82</v>
      </c>
      <c r="E23" s="2">
        <v>80</v>
      </c>
      <c r="F23" s="6" t="s">
        <v>87</v>
      </c>
      <c r="G23" s="1">
        <v>470</v>
      </c>
      <c r="H23" s="1">
        <v>453.53</v>
      </c>
      <c r="I23" s="8">
        <v>453.53</v>
      </c>
      <c r="J23" s="10">
        <v>404.66</v>
      </c>
      <c r="K23" s="12">
        <f t="shared" si="0"/>
        <v>48.869999999999948</v>
      </c>
    </row>
    <row r="24" spans="1:11" ht="22.5" customHeight="1" x14ac:dyDescent="0.25">
      <c r="A24" s="3" t="s">
        <v>2</v>
      </c>
      <c r="B24" s="3" t="s">
        <v>20</v>
      </c>
      <c r="C24" s="3" t="s">
        <v>66</v>
      </c>
      <c r="D24" s="3" t="s">
        <v>82</v>
      </c>
      <c r="E24" s="2">
        <v>80</v>
      </c>
      <c r="F24" s="6" t="s">
        <v>87</v>
      </c>
      <c r="G24" s="1">
        <v>3100</v>
      </c>
      <c r="H24" s="1">
        <v>456.53</v>
      </c>
      <c r="I24" s="8">
        <v>453.53</v>
      </c>
      <c r="J24" s="10">
        <v>446.4</v>
      </c>
      <c r="K24" s="12">
        <f t="shared" si="0"/>
        <v>7.1299999999999955</v>
      </c>
    </row>
    <row r="25" spans="1:11" ht="25.5" customHeight="1" x14ac:dyDescent="0.25">
      <c r="A25" s="3" t="s">
        <v>3</v>
      </c>
      <c r="B25" s="3" t="s">
        <v>28</v>
      </c>
      <c r="C25" s="3" t="s">
        <v>53</v>
      </c>
      <c r="D25" s="3" t="s">
        <v>84</v>
      </c>
      <c r="E25" s="2">
        <v>150</v>
      </c>
      <c r="F25" s="6" t="s">
        <v>87</v>
      </c>
      <c r="G25" s="1">
        <v>120.95</v>
      </c>
      <c r="H25" s="1">
        <v>83.42</v>
      </c>
      <c r="I25" s="8">
        <v>83.42</v>
      </c>
      <c r="J25" s="10">
        <v>62.66</v>
      </c>
      <c r="K25" s="12">
        <f t="shared" si="0"/>
        <v>20.760000000000005</v>
      </c>
    </row>
  </sheetData>
  <autoFilter ref="A1:K29">
    <sortState ref="A2:T110">
      <sortCondition ref="B1:B110"/>
    </sortState>
  </autoFilter>
  <sortState ref="A2:P112">
    <sortCondition ref="B1"/>
  </sortState>
  <pageMargins left="0.25" right="0.25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/>
  </sheetViews>
  <sheetFormatPr defaultRowHeight="15" x14ac:dyDescent="0.25"/>
  <cols>
    <col min="1" max="11" width="13.5703125" customWidth="1"/>
  </cols>
  <sheetData>
    <row r="1" spans="1:10" ht="66.75" customHeight="1" x14ac:dyDescent="0.25">
      <c r="A1" s="9" t="s">
        <v>0</v>
      </c>
      <c r="B1" s="9" t="s">
        <v>5</v>
      </c>
      <c r="C1" s="9" t="s">
        <v>36</v>
      </c>
      <c r="D1" s="9" t="s">
        <v>85</v>
      </c>
      <c r="E1" s="9" t="s">
        <v>86</v>
      </c>
      <c r="F1" s="9" t="s">
        <v>89</v>
      </c>
      <c r="G1" s="9" t="s">
        <v>90</v>
      </c>
      <c r="H1" s="9" t="s">
        <v>88</v>
      </c>
      <c r="I1" s="9" t="s">
        <v>91</v>
      </c>
      <c r="J1" s="11" t="s">
        <v>92</v>
      </c>
    </row>
    <row r="2" spans="1:10" ht="25.5" customHeight="1" x14ac:dyDescent="0.25">
      <c r="A2" s="3" t="s">
        <v>1</v>
      </c>
      <c r="B2" s="3" t="s">
        <v>6</v>
      </c>
      <c r="C2" s="3" t="s">
        <v>37</v>
      </c>
      <c r="D2" s="2">
        <v>75</v>
      </c>
      <c r="E2" s="6" t="s">
        <v>87</v>
      </c>
      <c r="F2" s="2"/>
      <c r="G2" s="1">
        <v>428</v>
      </c>
      <c r="H2" s="8">
        <v>428</v>
      </c>
      <c r="I2" s="10"/>
      <c r="J2" s="14">
        <f t="shared" ref="J2:J33" si="0">H2-I2</f>
        <v>428</v>
      </c>
    </row>
    <row r="3" spans="1:10" ht="25.5" customHeight="1" x14ac:dyDescent="0.25">
      <c r="A3" s="3" t="s">
        <v>1</v>
      </c>
      <c r="B3" s="3" t="s">
        <v>6</v>
      </c>
      <c r="C3" s="3" t="s">
        <v>37</v>
      </c>
      <c r="D3" s="2">
        <v>125</v>
      </c>
      <c r="E3" s="6" t="s">
        <v>87</v>
      </c>
      <c r="F3" s="2"/>
      <c r="G3" s="1">
        <v>524</v>
      </c>
      <c r="H3" s="8">
        <v>380.71</v>
      </c>
      <c r="I3" s="10"/>
      <c r="J3" s="14">
        <f t="shared" si="0"/>
        <v>380.71</v>
      </c>
    </row>
    <row r="4" spans="1:10" ht="25.5" customHeight="1" x14ac:dyDescent="0.25">
      <c r="A4" s="3" t="s">
        <v>1</v>
      </c>
      <c r="B4" s="3" t="s">
        <v>6</v>
      </c>
      <c r="C4" s="3" t="s">
        <v>37</v>
      </c>
      <c r="D4" s="2">
        <v>100</v>
      </c>
      <c r="E4" s="6" t="s">
        <v>87</v>
      </c>
      <c r="F4" s="2"/>
      <c r="G4" s="1">
        <v>476</v>
      </c>
      <c r="H4" s="8">
        <v>476</v>
      </c>
      <c r="I4" s="10"/>
      <c r="J4" s="14">
        <f t="shared" si="0"/>
        <v>476</v>
      </c>
    </row>
    <row r="5" spans="1:10" ht="25.5" customHeight="1" x14ac:dyDescent="0.25">
      <c r="A5" s="3" t="s">
        <v>3</v>
      </c>
      <c r="B5" s="3" t="s">
        <v>6</v>
      </c>
      <c r="C5" s="3" t="s">
        <v>37</v>
      </c>
      <c r="D5" s="2">
        <v>125</v>
      </c>
      <c r="E5" s="6" t="s">
        <v>87</v>
      </c>
      <c r="F5" s="2">
        <v>525</v>
      </c>
      <c r="G5" s="1">
        <v>427</v>
      </c>
      <c r="H5" s="8">
        <v>427</v>
      </c>
      <c r="I5" s="10"/>
      <c r="J5" s="13">
        <f t="shared" si="0"/>
        <v>427</v>
      </c>
    </row>
    <row r="6" spans="1:10" ht="25.5" customHeight="1" x14ac:dyDescent="0.25">
      <c r="A6" s="3" t="s">
        <v>2</v>
      </c>
      <c r="B6" s="3" t="s">
        <v>6</v>
      </c>
      <c r="C6" s="3" t="s">
        <v>68</v>
      </c>
      <c r="D6" s="2">
        <v>75</v>
      </c>
      <c r="E6" s="6" t="s">
        <v>87</v>
      </c>
      <c r="F6" s="1">
        <v>796</v>
      </c>
      <c r="G6" s="1">
        <v>515</v>
      </c>
      <c r="H6" s="8">
        <v>515</v>
      </c>
      <c r="I6" s="10"/>
      <c r="J6" s="13">
        <f t="shared" si="0"/>
        <v>515</v>
      </c>
    </row>
    <row r="7" spans="1:10" ht="25.5" customHeight="1" x14ac:dyDescent="0.25">
      <c r="A7" s="3" t="s">
        <v>2</v>
      </c>
      <c r="B7" s="3" t="s">
        <v>6</v>
      </c>
      <c r="C7" s="3" t="s">
        <v>68</v>
      </c>
      <c r="D7" s="2">
        <v>100</v>
      </c>
      <c r="E7" s="6" t="s">
        <v>87</v>
      </c>
      <c r="F7" s="1">
        <v>868</v>
      </c>
      <c r="G7" s="1">
        <v>515</v>
      </c>
      <c r="H7" s="8">
        <v>515</v>
      </c>
      <c r="I7" s="10"/>
      <c r="J7" s="13">
        <f t="shared" si="0"/>
        <v>515</v>
      </c>
    </row>
    <row r="8" spans="1:10" ht="25.5" customHeight="1" x14ac:dyDescent="0.25">
      <c r="A8" s="3" t="s">
        <v>2</v>
      </c>
      <c r="B8" s="3" t="s">
        <v>6</v>
      </c>
      <c r="C8" s="3" t="s">
        <v>68</v>
      </c>
      <c r="D8" s="2">
        <v>125</v>
      </c>
      <c r="E8" s="6" t="s">
        <v>87</v>
      </c>
      <c r="F8" s="1">
        <v>989</v>
      </c>
      <c r="G8" s="1">
        <v>515</v>
      </c>
      <c r="H8" s="8">
        <v>515</v>
      </c>
      <c r="I8" s="10"/>
      <c r="J8" s="13">
        <f t="shared" si="0"/>
        <v>515</v>
      </c>
    </row>
    <row r="9" spans="1:10" ht="25.5" customHeight="1" x14ac:dyDescent="0.25">
      <c r="A9" s="3" t="s">
        <v>1</v>
      </c>
      <c r="B9" s="3" t="s">
        <v>29</v>
      </c>
      <c r="C9" s="3" t="s">
        <v>47</v>
      </c>
      <c r="D9" s="2">
        <v>150</v>
      </c>
      <c r="E9" s="6" t="s">
        <v>87</v>
      </c>
      <c r="F9" s="1">
        <v>9530</v>
      </c>
      <c r="G9" s="1">
        <v>9530</v>
      </c>
      <c r="H9" s="8">
        <v>26.52</v>
      </c>
      <c r="I9" s="10"/>
      <c r="J9" s="12">
        <f t="shared" si="0"/>
        <v>26.52</v>
      </c>
    </row>
    <row r="10" spans="1:10" ht="36.75" customHeight="1" x14ac:dyDescent="0.25">
      <c r="A10" s="3" t="s">
        <v>3</v>
      </c>
      <c r="B10" s="3" t="s">
        <v>29</v>
      </c>
      <c r="C10" s="3" t="s">
        <v>54</v>
      </c>
      <c r="D10" s="2">
        <v>150</v>
      </c>
      <c r="E10" s="6" t="s">
        <v>87</v>
      </c>
      <c r="F10" s="1">
        <v>40.304000000000002</v>
      </c>
      <c r="G10" s="1">
        <v>26.5</v>
      </c>
      <c r="H10" s="8">
        <v>26.5</v>
      </c>
      <c r="I10" s="10"/>
      <c r="J10" s="12">
        <f t="shared" si="0"/>
        <v>26.5</v>
      </c>
    </row>
    <row r="11" spans="1:10" ht="25.5" customHeight="1" x14ac:dyDescent="0.25">
      <c r="A11" s="3" t="s">
        <v>1</v>
      </c>
      <c r="B11" s="3" t="s">
        <v>24</v>
      </c>
      <c r="C11" s="3" t="s">
        <v>45</v>
      </c>
      <c r="D11" s="2">
        <v>10</v>
      </c>
      <c r="E11" s="6" t="s">
        <v>87</v>
      </c>
      <c r="F11" s="2"/>
      <c r="G11" s="1">
        <v>250</v>
      </c>
      <c r="H11" s="8">
        <v>97.466999999999999</v>
      </c>
      <c r="I11" s="10"/>
      <c r="J11" s="12">
        <f t="shared" si="0"/>
        <v>97.466999999999999</v>
      </c>
    </row>
    <row r="12" spans="1:10" ht="25.5" customHeight="1" x14ac:dyDescent="0.25">
      <c r="A12" s="3" t="s">
        <v>1</v>
      </c>
      <c r="B12" s="3" t="s">
        <v>30</v>
      </c>
      <c r="C12" s="3" t="s">
        <v>47</v>
      </c>
      <c r="D12" s="2">
        <v>1000</v>
      </c>
      <c r="E12" s="6" t="s">
        <v>87</v>
      </c>
      <c r="F12" s="1">
        <v>5800</v>
      </c>
      <c r="G12" s="1">
        <v>5800</v>
      </c>
      <c r="H12" s="8">
        <v>3522</v>
      </c>
      <c r="I12" s="10"/>
      <c r="J12" s="14">
        <f t="shared" si="0"/>
        <v>3522</v>
      </c>
    </row>
    <row r="13" spans="1:10" ht="25.5" customHeight="1" x14ac:dyDescent="0.25">
      <c r="A13" s="3" t="s">
        <v>1</v>
      </c>
      <c r="B13" s="3" t="s">
        <v>18</v>
      </c>
      <c r="C13" s="3" t="s">
        <v>44</v>
      </c>
      <c r="D13" s="2">
        <v>10</v>
      </c>
      <c r="E13" s="6" t="s">
        <v>87</v>
      </c>
      <c r="F13" s="2"/>
      <c r="G13" s="1">
        <v>127</v>
      </c>
      <c r="H13" s="8">
        <v>83.33</v>
      </c>
      <c r="I13" s="10"/>
      <c r="J13" s="12">
        <f t="shared" si="0"/>
        <v>83.33</v>
      </c>
    </row>
    <row r="14" spans="1:10" ht="36.75" customHeight="1" x14ac:dyDescent="0.25">
      <c r="A14" s="3" t="s">
        <v>2</v>
      </c>
      <c r="B14" s="3" t="s">
        <v>15</v>
      </c>
      <c r="C14" s="3" t="s">
        <v>74</v>
      </c>
      <c r="D14" s="2">
        <v>100</v>
      </c>
      <c r="E14" s="6" t="s">
        <v>87</v>
      </c>
      <c r="F14" s="1">
        <v>1308</v>
      </c>
      <c r="G14" s="1">
        <v>478.4</v>
      </c>
      <c r="H14" s="8">
        <v>478.4</v>
      </c>
      <c r="I14" s="10"/>
      <c r="J14" s="13">
        <f t="shared" si="0"/>
        <v>478.4</v>
      </c>
    </row>
    <row r="15" spans="1:10" ht="25.5" customHeight="1" x14ac:dyDescent="0.25">
      <c r="A15" s="3" t="s">
        <v>1</v>
      </c>
      <c r="B15" s="3" t="s">
        <v>14</v>
      </c>
      <c r="C15" s="3" t="s">
        <v>41</v>
      </c>
      <c r="D15" s="2">
        <v>500</v>
      </c>
      <c r="E15" s="6" t="s">
        <v>87</v>
      </c>
      <c r="F15" s="2"/>
      <c r="G15" s="1">
        <v>4900</v>
      </c>
      <c r="H15" s="8">
        <v>1900</v>
      </c>
      <c r="I15" s="10"/>
      <c r="J15" s="13">
        <f t="shared" si="0"/>
        <v>1900</v>
      </c>
    </row>
    <row r="16" spans="1:10" ht="25.5" customHeight="1" x14ac:dyDescent="0.25">
      <c r="A16" s="3" t="s">
        <v>2</v>
      </c>
      <c r="B16" s="3" t="s">
        <v>14</v>
      </c>
      <c r="C16" s="3" t="s">
        <v>51</v>
      </c>
      <c r="D16" s="2">
        <v>500</v>
      </c>
      <c r="E16" s="6" t="s">
        <v>87</v>
      </c>
      <c r="F16" s="1">
        <v>6890</v>
      </c>
      <c r="G16" s="1">
        <v>1845</v>
      </c>
      <c r="H16" s="8">
        <v>1845</v>
      </c>
      <c r="I16" s="10"/>
      <c r="J16" s="13">
        <f t="shared" si="0"/>
        <v>1845</v>
      </c>
    </row>
    <row r="17" spans="1:10" ht="24.75" customHeight="1" x14ac:dyDescent="0.25">
      <c r="A17" s="3" t="s">
        <v>1</v>
      </c>
      <c r="B17" s="3" t="s">
        <v>10</v>
      </c>
      <c r="C17" s="3" t="s">
        <v>39</v>
      </c>
      <c r="D17" s="2">
        <v>120</v>
      </c>
      <c r="E17" s="6" t="s">
        <v>87</v>
      </c>
      <c r="F17" s="2"/>
      <c r="G17" s="1">
        <v>1500</v>
      </c>
      <c r="H17" s="8">
        <v>850</v>
      </c>
      <c r="I17" s="10"/>
      <c r="J17" s="13">
        <f t="shared" si="0"/>
        <v>850</v>
      </c>
    </row>
    <row r="18" spans="1:10" ht="25.5" customHeight="1" x14ac:dyDescent="0.25">
      <c r="A18" s="3" t="s">
        <v>3</v>
      </c>
      <c r="B18" s="3" t="s">
        <v>10</v>
      </c>
      <c r="C18" s="3" t="s">
        <v>50</v>
      </c>
      <c r="D18" s="2">
        <v>120</v>
      </c>
      <c r="E18" s="6" t="s">
        <v>87</v>
      </c>
      <c r="F18" s="1">
        <v>1100</v>
      </c>
      <c r="G18" s="1">
        <v>865</v>
      </c>
      <c r="H18" s="8">
        <v>865</v>
      </c>
      <c r="I18" s="10"/>
      <c r="J18" s="13">
        <f t="shared" si="0"/>
        <v>865</v>
      </c>
    </row>
    <row r="19" spans="1:10" ht="25.5" customHeight="1" x14ac:dyDescent="0.25">
      <c r="A19" s="3" t="s">
        <v>2</v>
      </c>
      <c r="B19" s="3" t="s">
        <v>10</v>
      </c>
      <c r="C19" s="3" t="s">
        <v>63</v>
      </c>
      <c r="D19" s="2">
        <v>120</v>
      </c>
      <c r="E19" s="6" t="s">
        <v>87</v>
      </c>
      <c r="F19" s="1">
        <v>3425</v>
      </c>
      <c r="G19" s="1">
        <v>829.7</v>
      </c>
      <c r="H19" s="8">
        <v>829.7</v>
      </c>
      <c r="I19" s="10"/>
      <c r="J19" s="14">
        <f t="shared" si="0"/>
        <v>829.7</v>
      </c>
    </row>
    <row r="20" spans="1:10" ht="25.5" customHeight="1" x14ac:dyDescent="0.25">
      <c r="A20" s="3" t="s">
        <v>1</v>
      </c>
      <c r="B20" s="3" t="s">
        <v>19</v>
      </c>
      <c r="C20" s="3" t="s">
        <v>44</v>
      </c>
      <c r="D20" s="2">
        <v>150</v>
      </c>
      <c r="E20" s="6" t="s">
        <v>87</v>
      </c>
      <c r="F20" s="2"/>
      <c r="G20" s="1">
        <v>98</v>
      </c>
      <c r="H20" s="8">
        <v>51.66</v>
      </c>
      <c r="I20" s="10"/>
      <c r="J20" s="12">
        <f t="shared" si="0"/>
        <v>51.66</v>
      </c>
    </row>
    <row r="21" spans="1:10" ht="25.5" customHeight="1" x14ac:dyDescent="0.25">
      <c r="A21" s="3" t="s">
        <v>1</v>
      </c>
      <c r="B21" s="3" t="s">
        <v>27</v>
      </c>
      <c r="C21" s="3" t="s">
        <v>47</v>
      </c>
      <c r="D21" s="2">
        <v>240</v>
      </c>
      <c r="E21" s="6" t="s">
        <v>87</v>
      </c>
      <c r="F21" s="1">
        <v>4460</v>
      </c>
      <c r="G21" s="1">
        <v>4460</v>
      </c>
      <c r="H21" s="8">
        <v>34.11</v>
      </c>
      <c r="I21" s="10"/>
      <c r="J21" s="12">
        <f t="shared" si="0"/>
        <v>34.11</v>
      </c>
    </row>
    <row r="22" spans="1:10" ht="25.5" customHeight="1" x14ac:dyDescent="0.25">
      <c r="A22" s="3" t="s">
        <v>3</v>
      </c>
      <c r="B22" s="3" t="s">
        <v>27</v>
      </c>
      <c r="C22" s="3" t="s">
        <v>52</v>
      </c>
      <c r="D22" s="2">
        <v>240</v>
      </c>
      <c r="E22" s="6" t="s">
        <v>87</v>
      </c>
      <c r="F22" s="1">
        <v>70.656999999999996</v>
      </c>
      <c r="G22" s="1">
        <v>34</v>
      </c>
      <c r="H22" s="8">
        <v>34</v>
      </c>
      <c r="I22" s="10"/>
      <c r="J22" s="12">
        <f t="shared" si="0"/>
        <v>34</v>
      </c>
    </row>
    <row r="23" spans="1:10" ht="25.5" customHeight="1" x14ac:dyDescent="0.25">
      <c r="A23" s="3" t="s">
        <v>1</v>
      </c>
      <c r="B23" s="3" t="s">
        <v>16</v>
      </c>
      <c r="C23" s="3" t="s">
        <v>42</v>
      </c>
      <c r="D23" s="2">
        <v>4</v>
      </c>
      <c r="E23" s="6" t="s">
        <v>87</v>
      </c>
      <c r="F23" s="2"/>
      <c r="G23" s="1">
        <v>250</v>
      </c>
      <c r="H23" s="8">
        <v>160</v>
      </c>
      <c r="I23" s="10"/>
      <c r="J23" s="12">
        <f t="shared" si="0"/>
        <v>160</v>
      </c>
    </row>
    <row r="24" spans="1:10" ht="25.5" customHeight="1" x14ac:dyDescent="0.25">
      <c r="A24" s="3" t="s">
        <v>1</v>
      </c>
      <c r="B24" s="3" t="s">
        <v>8</v>
      </c>
      <c r="C24" s="3" t="s">
        <v>38</v>
      </c>
      <c r="D24" s="2">
        <v>4</v>
      </c>
      <c r="E24" s="6" t="s">
        <v>87</v>
      </c>
      <c r="F24" s="2"/>
      <c r="G24" s="1">
        <v>350</v>
      </c>
      <c r="H24" s="8">
        <v>190</v>
      </c>
      <c r="I24" s="10"/>
      <c r="J24" s="13">
        <f t="shared" si="0"/>
        <v>190</v>
      </c>
    </row>
    <row r="25" spans="1:10" ht="25.5" customHeight="1" x14ac:dyDescent="0.25">
      <c r="A25" s="3" t="s">
        <v>4</v>
      </c>
      <c r="B25" s="3" t="s">
        <v>25</v>
      </c>
      <c r="C25" s="3" t="s">
        <v>46</v>
      </c>
      <c r="D25" s="2">
        <v>4</v>
      </c>
      <c r="E25" s="6" t="s">
        <v>87</v>
      </c>
      <c r="F25" s="2"/>
      <c r="G25" s="2"/>
      <c r="H25" s="8">
        <v>212</v>
      </c>
      <c r="I25" s="10"/>
      <c r="J25" s="12">
        <f t="shared" si="0"/>
        <v>212</v>
      </c>
    </row>
    <row r="26" spans="1:10" ht="25.5" customHeight="1" x14ac:dyDescent="0.25">
      <c r="A26" s="3" t="s">
        <v>1</v>
      </c>
      <c r="B26" s="3" t="s">
        <v>12</v>
      </c>
      <c r="C26" s="3" t="s">
        <v>37</v>
      </c>
      <c r="D26" s="2">
        <v>1</v>
      </c>
      <c r="E26" s="6" t="s">
        <v>87</v>
      </c>
      <c r="F26" s="2"/>
      <c r="G26" s="1">
        <v>143</v>
      </c>
      <c r="H26" s="8">
        <v>143</v>
      </c>
      <c r="I26" s="10"/>
      <c r="J26" s="13">
        <f t="shared" si="0"/>
        <v>143</v>
      </c>
    </row>
    <row r="27" spans="1:10" ht="25.5" customHeight="1" x14ac:dyDescent="0.25">
      <c r="A27" s="3" t="s">
        <v>2</v>
      </c>
      <c r="B27" s="3" t="s">
        <v>12</v>
      </c>
      <c r="C27" s="3" t="s">
        <v>68</v>
      </c>
      <c r="D27" s="2">
        <v>1</v>
      </c>
      <c r="E27" s="6" t="s">
        <v>87</v>
      </c>
      <c r="F27" s="1">
        <v>657</v>
      </c>
      <c r="G27" s="1">
        <v>90.6</v>
      </c>
      <c r="H27" s="8">
        <v>90.6</v>
      </c>
      <c r="I27" s="10"/>
      <c r="J27" s="12">
        <f t="shared" si="0"/>
        <v>90.6</v>
      </c>
    </row>
    <row r="28" spans="1:10" ht="25.5" customHeight="1" x14ac:dyDescent="0.25">
      <c r="A28" s="3" t="s">
        <v>1</v>
      </c>
      <c r="B28" s="3" t="s">
        <v>13</v>
      </c>
      <c r="C28" s="3" t="s">
        <v>37</v>
      </c>
      <c r="D28" s="2">
        <v>5</v>
      </c>
      <c r="E28" s="6" t="s">
        <v>87</v>
      </c>
      <c r="F28" s="10"/>
      <c r="G28" s="1">
        <v>143</v>
      </c>
      <c r="H28" s="8">
        <v>143</v>
      </c>
      <c r="I28" s="10"/>
      <c r="J28" s="13">
        <f t="shared" si="0"/>
        <v>143</v>
      </c>
    </row>
    <row r="29" spans="1:10" ht="25.5" customHeight="1" x14ac:dyDescent="0.25">
      <c r="A29" s="3" t="s">
        <v>2</v>
      </c>
      <c r="B29" s="3" t="s">
        <v>13</v>
      </c>
      <c r="C29" s="3" t="s">
        <v>70</v>
      </c>
      <c r="D29" s="2">
        <v>5</v>
      </c>
      <c r="E29" s="6" t="s">
        <v>87</v>
      </c>
      <c r="F29" s="1">
        <v>929</v>
      </c>
      <c r="G29" s="1">
        <v>90.6</v>
      </c>
      <c r="H29" s="8">
        <v>90.6</v>
      </c>
      <c r="I29" s="10"/>
      <c r="J29" s="12">
        <f t="shared" si="0"/>
        <v>90.6</v>
      </c>
    </row>
    <row r="30" spans="1:10" ht="25.5" customHeight="1" x14ac:dyDescent="0.25">
      <c r="A30" s="3" t="s">
        <v>1</v>
      </c>
      <c r="B30" s="3" t="s">
        <v>34</v>
      </c>
      <c r="C30" s="3" t="s">
        <v>47</v>
      </c>
      <c r="D30" s="2">
        <v>160</v>
      </c>
      <c r="E30" s="6" t="s">
        <v>87</v>
      </c>
      <c r="F30" s="1">
        <v>5450</v>
      </c>
      <c r="G30" s="1">
        <v>6000</v>
      </c>
      <c r="H30" s="8">
        <v>6000</v>
      </c>
      <c r="I30" s="10"/>
      <c r="J30" s="13">
        <f t="shared" si="0"/>
        <v>6000</v>
      </c>
    </row>
    <row r="31" spans="1:10" ht="25.5" customHeight="1" x14ac:dyDescent="0.25">
      <c r="A31" s="3" t="s">
        <v>1</v>
      </c>
      <c r="B31" s="3" t="s">
        <v>34</v>
      </c>
      <c r="C31" s="3" t="s">
        <v>47</v>
      </c>
      <c r="D31" s="2">
        <v>100</v>
      </c>
      <c r="E31" s="6" t="s">
        <v>87</v>
      </c>
      <c r="F31" s="1">
        <v>3594</v>
      </c>
      <c r="G31" s="1">
        <v>3594</v>
      </c>
      <c r="H31" s="8">
        <v>3352</v>
      </c>
      <c r="I31" s="10"/>
      <c r="J31" s="13">
        <f t="shared" si="0"/>
        <v>3352</v>
      </c>
    </row>
    <row r="32" spans="1:10" ht="14.25" customHeight="1" x14ac:dyDescent="0.25">
      <c r="A32" s="3" t="s">
        <v>3</v>
      </c>
      <c r="B32" s="3" t="s">
        <v>34</v>
      </c>
      <c r="C32" s="3" t="s">
        <v>59</v>
      </c>
      <c r="D32" s="2">
        <v>160</v>
      </c>
      <c r="E32" s="6" t="s">
        <v>87</v>
      </c>
      <c r="F32" s="1">
        <v>4949.5</v>
      </c>
      <c r="G32" s="1">
        <v>3352</v>
      </c>
      <c r="H32" s="8">
        <v>3352</v>
      </c>
      <c r="I32" s="10"/>
      <c r="J32" s="14">
        <f t="shared" si="0"/>
        <v>3352</v>
      </c>
    </row>
    <row r="33" spans="1:10" ht="25.5" customHeight="1" x14ac:dyDescent="0.25">
      <c r="A33" s="3" t="s">
        <v>3</v>
      </c>
      <c r="B33" s="3" t="s">
        <v>34</v>
      </c>
      <c r="C33" s="3" t="s">
        <v>59</v>
      </c>
      <c r="D33" s="2">
        <v>100</v>
      </c>
      <c r="E33" s="6" t="s">
        <v>87</v>
      </c>
      <c r="F33" s="1">
        <v>3093.9</v>
      </c>
      <c r="G33" s="1">
        <v>2095</v>
      </c>
      <c r="H33" s="8">
        <v>2095</v>
      </c>
      <c r="I33" s="10"/>
      <c r="J33" s="14">
        <f t="shared" si="0"/>
        <v>2095</v>
      </c>
    </row>
    <row r="34" spans="1:10" ht="14.25" customHeight="1" x14ac:dyDescent="0.25">
      <c r="A34" s="3" t="s">
        <v>2</v>
      </c>
      <c r="B34" s="3" t="s">
        <v>34</v>
      </c>
      <c r="C34" s="3" t="s">
        <v>76</v>
      </c>
      <c r="D34" s="2">
        <v>100</v>
      </c>
      <c r="E34" s="6" t="s">
        <v>87</v>
      </c>
      <c r="F34" s="1">
        <v>19457</v>
      </c>
      <c r="G34" s="1">
        <v>2097</v>
      </c>
      <c r="H34" s="8">
        <v>2095</v>
      </c>
      <c r="I34" s="10"/>
      <c r="J34" s="14">
        <f t="shared" ref="J34:J65" si="1">H34-I34</f>
        <v>2095</v>
      </c>
    </row>
    <row r="35" spans="1:10" ht="25.5" customHeight="1" x14ac:dyDescent="0.25">
      <c r="A35" s="3" t="s">
        <v>2</v>
      </c>
      <c r="B35" s="3" t="s">
        <v>34</v>
      </c>
      <c r="C35" s="3" t="s">
        <v>76</v>
      </c>
      <c r="D35" s="2">
        <v>160</v>
      </c>
      <c r="E35" s="6" t="s">
        <v>87</v>
      </c>
      <c r="F35" s="1">
        <v>27936</v>
      </c>
      <c r="G35" s="1">
        <v>3350</v>
      </c>
      <c r="H35" s="8">
        <v>3352</v>
      </c>
      <c r="I35" s="10"/>
      <c r="J35" s="14">
        <f t="shared" si="1"/>
        <v>3352</v>
      </c>
    </row>
    <row r="36" spans="1:10" ht="21" customHeight="1" x14ac:dyDescent="0.25">
      <c r="A36" s="3" t="s">
        <v>1</v>
      </c>
      <c r="B36" s="3" t="s">
        <v>21</v>
      </c>
      <c r="C36" s="3" t="s">
        <v>45</v>
      </c>
      <c r="D36" s="2">
        <v>200</v>
      </c>
      <c r="E36" s="6" t="s">
        <v>87</v>
      </c>
      <c r="F36" s="2"/>
      <c r="G36" s="1">
        <v>157.9</v>
      </c>
      <c r="H36" s="8">
        <v>84.697999999999993</v>
      </c>
      <c r="I36" s="10"/>
      <c r="J36" s="12">
        <f t="shared" si="1"/>
        <v>84.697999999999993</v>
      </c>
    </row>
    <row r="37" spans="1:10" ht="20.25" customHeight="1" x14ac:dyDescent="0.25">
      <c r="A37" s="3" t="s">
        <v>1</v>
      </c>
      <c r="B37" s="3" t="s">
        <v>17</v>
      </c>
      <c r="C37" s="3" t="s">
        <v>43</v>
      </c>
      <c r="D37" s="2">
        <v>100</v>
      </c>
      <c r="E37" s="6" t="s">
        <v>87</v>
      </c>
      <c r="F37" s="2"/>
      <c r="G37" s="1">
        <v>400</v>
      </c>
      <c r="H37" s="8">
        <v>136.30699999999999</v>
      </c>
      <c r="I37" s="10"/>
      <c r="J37" s="12">
        <f t="shared" si="1"/>
        <v>136.30699999999999</v>
      </c>
    </row>
    <row r="38" spans="1:10" ht="22.5" customHeight="1" x14ac:dyDescent="0.25">
      <c r="A38" s="3" t="s">
        <v>1</v>
      </c>
      <c r="B38" s="3" t="s">
        <v>17</v>
      </c>
      <c r="C38" s="3" t="s">
        <v>43</v>
      </c>
      <c r="D38" s="2">
        <v>150</v>
      </c>
      <c r="E38" s="6" t="s">
        <v>87</v>
      </c>
      <c r="F38" s="2"/>
      <c r="G38" s="1">
        <v>400</v>
      </c>
      <c r="H38" s="8">
        <v>136.30699999999999</v>
      </c>
      <c r="I38" s="10"/>
      <c r="J38" s="12">
        <f t="shared" si="1"/>
        <v>136.30699999999999</v>
      </c>
    </row>
    <row r="39" spans="1:10" ht="25.5" customHeight="1" x14ac:dyDescent="0.25">
      <c r="A39" s="3" t="s">
        <v>2</v>
      </c>
      <c r="B39" s="3" t="s">
        <v>17</v>
      </c>
      <c r="C39" s="3" t="s">
        <v>65</v>
      </c>
      <c r="D39" s="2">
        <v>100</v>
      </c>
      <c r="E39" s="6" t="s">
        <v>87</v>
      </c>
      <c r="F39" s="1">
        <v>15298.2</v>
      </c>
      <c r="G39" s="1">
        <v>137.31</v>
      </c>
      <c r="H39" s="8">
        <v>136.31</v>
      </c>
      <c r="I39" s="10"/>
      <c r="J39" s="12">
        <f t="shared" si="1"/>
        <v>136.31</v>
      </c>
    </row>
    <row r="40" spans="1:10" ht="17.25" customHeight="1" x14ac:dyDescent="0.25">
      <c r="A40" s="3" t="s">
        <v>2</v>
      </c>
      <c r="B40" s="3" t="s">
        <v>17</v>
      </c>
      <c r="C40" s="3" t="s">
        <v>65</v>
      </c>
      <c r="D40" s="2">
        <v>150</v>
      </c>
      <c r="E40" s="6" t="s">
        <v>87</v>
      </c>
      <c r="F40" s="1">
        <v>21589.200000000001</v>
      </c>
      <c r="G40" s="1">
        <v>139.31</v>
      </c>
      <c r="H40" s="8">
        <v>136.31</v>
      </c>
      <c r="I40" s="10"/>
      <c r="J40" s="12">
        <f t="shared" si="1"/>
        <v>136.31</v>
      </c>
    </row>
    <row r="41" spans="1:10" ht="14.25" customHeight="1" x14ac:dyDescent="0.25">
      <c r="A41" s="3" t="s">
        <v>1</v>
      </c>
      <c r="B41" s="3" t="s">
        <v>22</v>
      </c>
      <c r="C41" s="3" t="s">
        <v>45</v>
      </c>
      <c r="D41" s="2">
        <v>2</v>
      </c>
      <c r="E41" s="6" t="s">
        <v>87</v>
      </c>
      <c r="F41" s="2"/>
      <c r="G41" s="1">
        <v>264</v>
      </c>
      <c r="H41" s="8">
        <v>264</v>
      </c>
      <c r="I41" s="10"/>
      <c r="J41" s="13">
        <f t="shared" si="1"/>
        <v>264</v>
      </c>
    </row>
    <row r="42" spans="1:10" ht="25.5" customHeight="1" x14ac:dyDescent="0.25">
      <c r="A42" s="3" t="s">
        <v>2</v>
      </c>
      <c r="B42" s="3" t="s">
        <v>22</v>
      </c>
      <c r="C42" s="3" t="s">
        <v>71</v>
      </c>
      <c r="D42" s="2">
        <v>2</v>
      </c>
      <c r="E42" s="6" t="s">
        <v>87</v>
      </c>
      <c r="F42" s="1">
        <v>749</v>
      </c>
      <c r="G42" s="1">
        <v>130.93</v>
      </c>
      <c r="H42" s="8">
        <v>130.93</v>
      </c>
      <c r="I42" s="4"/>
      <c r="J42" s="14">
        <f t="shared" si="1"/>
        <v>130.93</v>
      </c>
    </row>
    <row r="43" spans="1:10" ht="25.5" customHeight="1" x14ac:dyDescent="0.25">
      <c r="A43" s="3" t="s">
        <v>1</v>
      </c>
      <c r="B43" s="3" t="s">
        <v>11</v>
      </c>
      <c r="C43" s="3" t="s">
        <v>40</v>
      </c>
      <c r="D43" s="2">
        <v>200</v>
      </c>
      <c r="E43" s="6" t="s">
        <v>87</v>
      </c>
      <c r="F43" s="2"/>
      <c r="G43" s="1">
        <v>79.8</v>
      </c>
      <c r="H43" s="8">
        <v>43.75</v>
      </c>
      <c r="I43" s="10"/>
      <c r="J43" s="12">
        <f t="shared" si="1"/>
        <v>43.75</v>
      </c>
    </row>
    <row r="44" spans="1:10" ht="25.5" customHeight="1" x14ac:dyDescent="0.25">
      <c r="A44" s="3" t="s">
        <v>2</v>
      </c>
      <c r="B44" s="3" t="s">
        <v>11</v>
      </c>
      <c r="C44" s="3" t="s">
        <v>69</v>
      </c>
      <c r="D44" s="2">
        <v>200</v>
      </c>
      <c r="E44" s="6" t="s">
        <v>87</v>
      </c>
      <c r="F44" s="1">
        <v>782</v>
      </c>
      <c r="G44" s="1">
        <v>42.11</v>
      </c>
      <c r="H44" s="8">
        <v>42.11</v>
      </c>
      <c r="I44" s="4"/>
      <c r="J44" s="12">
        <f t="shared" si="1"/>
        <v>42.11</v>
      </c>
    </row>
    <row r="45" spans="1:10" ht="25.5" customHeight="1" x14ac:dyDescent="0.25">
      <c r="A45" s="3" t="s">
        <v>1</v>
      </c>
      <c r="B45" s="3" t="s">
        <v>9</v>
      </c>
      <c r="C45" s="3" t="s">
        <v>39</v>
      </c>
      <c r="D45" s="2">
        <v>60</v>
      </c>
      <c r="E45" s="6" t="s">
        <v>87</v>
      </c>
      <c r="F45" s="2"/>
      <c r="G45" s="1">
        <v>1300</v>
      </c>
      <c r="H45" s="8">
        <v>520</v>
      </c>
      <c r="I45" s="10"/>
      <c r="J45" s="12">
        <f t="shared" si="1"/>
        <v>520</v>
      </c>
    </row>
    <row r="46" spans="1:10" ht="19.5" customHeight="1" x14ac:dyDescent="0.25">
      <c r="A46" s="3" t="s">
        <v>2</v>
      </c>
      <c r="B46" s="3" t="s">
        <v>35</v>
      </c>
      <c r="C46" s="3" t="s">
        <v>61</v>
      </c>
      <c r="D46" s="2">
        <v>0.25</v>
      </c>
      <c r="E46" s="6" t="s">
        <v>87</v>
      </c>
      <c r="F46" s="1">
        <v>425</v>
      </c>
      <c r="G46" s="1">
        <v>9.25</v>
      </c>
      <c r="H46" s="8">
        <v>9.25</v>
      </c>
      <c r="I46" s="10"/>
      <c r="J46" s="12">
        <f t="shared" si="1"/>
        <v>9.25</v>
      </c>
    </row>
    <row r="47" spans="1:10" ht="26.25" customHeight="1" x14ac:dyDescent="0.25">
      <c r="A47" s="3" t="s">
        <v>2</v>
      </c>
      <c r="B47" s="3" t="s">
        <v>35</v>
      </c>
      <c r="C47" s="3" t="s">
        <v>61</v>
      </c>
      <c r="D47" s="2">
        <v>1</v>
      </c>
      <c r="E47" s="6" t="s">
        <v>87</v>
      </c>
      <c r="F47" s="1">
        <v>487</v>
      </c>
      <c r="G47" s="1">
        <v>9.25</v>
      </c>
      <c r="H47" s="8">
        <v>9.25</v>
      </c>
      <c r="I47" s="10"/>
      <c r="J47" s="12">
        <f t="shared" si="1"/>
        <v>9.25</v>
      </c>
    </row>
    <row r="48" spans="1:10" ht="23.25" customHeight="1" x14ac:dyDescent="0.25">
      <c r="A48" s="3" t="s">
        <v>2</v>
      </c>
      <c r="B48" s="3" t="s">
        <v>35</v>
      </c>
      <c r="C48" s="3" t="s">
        <v>62</v>
      </c>
      <c r="D48" s="2">
        <v>0.75</v>
      </c>
      <c r="E48" s="6" t="s">
        <v>87</v>
      </c>
      <c r="F48" s="1">
        <v>521</v>
      </c>
      <c r="G48" s="1">
        <v>13.8</v>
      </c>
      <c r="H48" s="8">
        <v>13.8</v>
      </c>
      <c r="I48" s="10"/>
      <c r="J48" s="12">
        <f t="shared" si="1"/>
        <v>13.8</v>
      </c>
    </row>
    <row r="49" spans="1:10" ht="25.5" customHeight="1" x14ac:dyDescent="0.25">
      <c r="A49" s="3" t="s">
        <v>1</v>
      </c>
      <c r="B49" s="3" t="s">
        <v>20</v>
      </c>
      <c r="C49" s="3" t="s">
        <v>43</v>
      </c>
      <c r="D49" s="2">
        <v>40</v>
      </c>
      <c r="E49" s="6" t="s">
        <v>87</v>
      </c>
      <c r="F49" s="2"/>
      <c r="G49" s="1">
        <v>800</v>
      </c>
      <c r="H49" s="8">
        <v>453.52600000000001</v>
      </c>
      <c r="I49" s="10"/>
      <c r="J49" s="12">
        <f t="shared" si="1"/>
        <v>453.52600000000001</v>
      </c>
    </row>
    <row r="50" spans="1:10" ht="25.5" customHeight="1" x14ac:dyDescent="0.25">
      <c r="A50" s="3" t="s">
        <v>1</v>
      </c>
      <c r="B50" s="3" t="s">
        <v>20</v>
      </c>
      <c r="C50" s="3" t="s">
        <v>43</v>
      </c>
      <c r="D50" s="2">
        <v>80</v>
      </c>
      <c r="E50" s="6" t="s">
        <v>87</v>
      </c>
      <c r="F50" s="2"/>
      <c r="G50" s="1">
        <v>833.33</v>
      </c>
      <c r="H50" s="8">
        <v>453.52600000000001</v>
      </c>
      <c r="I50" s="10"/>
      <c r="J50" s="12">
        <f t="shared" si="1"/>
        <v>453.52600000000001</v>
      </c>
    </row>
    <row r="51" spans="1:10" ht="25.5" customHeight="1" x14ac:dyDescent="0.25">
      <c r="A51" s="3" t="s">
        <v>2</v>
      </c>
      <c r="B51" s="3" t="s">
        <v>20</v>
      </c>
      <c r="C51" s="3" t="s">
        <v>66</v>
      </c>
      <c r="D51" s="2">
        <v>40</v>
      </c>
      <c r="E51" s="6" t="s">
        <v>87</v>
      </c>
      <c r="F51" s="1">
        <v>2970</v>
      </c>
      <c r="G51" s="1">
        <v>455.53</v>
      </c>
      <c r="H51" s="8">
        <v>453.53</v>
      </c>
      <c r="I51" s="10"/>
      <c r="J51" s="12">
        <f t="shared" si="1"/>
        <v>453.53</v>
      </c>
    </row>
    <row r="52" spans="1:10" ht="24" customHeight="1" x14ac:dyDescent="0.25">
      <c r="A52" s="3" t="s">
        <v>1</v>
      </c>
      <c r="B52" s="3" t="s">
        <v>23</v>
      </c>
      <c r="C52" s="3" t="s">
        <v>45</v>
      </c>
      <c r="D52" s="2">
        <v>75</v>
      </c>
      <c r="E52" s="6" t="s">
        <v>87</v>
      </c>
      <c r="F52" s="2"/>
      <c r="G52" s="1">
        <v>82.5</v>
      </c>
      <c r="H52" s="8">
        <v>82.5</v>
      </c>
      <c r="I52" s="10"/>
      <c r="J52" s="12">
        <f t="shared" si="1"/>
        <v>82.5</v>
      </c>
    </row>
    <row r="53" spans="1:10" ht="25.5" customHeight="1" x14ac:dyDescent="0.25">
      <c r="A53" s="3" t="s">
        <v>2</v>
      </c>
      <c r="B53" s="3" t="s">
        <v>23</v>
      </c>
      <c r="C53" s="3" t="s">
        <v>71</v>
      </c>
      <c r="D53" s="2">
        <v>50</v>
      </c>
      <c r="E53" s="6" t="s">
        <v>87</v>
      </c>
      <c r="F53" s="1">
        <v>659</v>
      </c>
      <c r="G53" s="1">
        <v>40.700000000000003</v>
      </c>
      <c r="H53" s="8">
        <v>40.700000000000003</v>
      </c>
      <c r="I53" s="4"/>
      <c r="J53" s="12">
        <f t="shared" si="1"/>
        <v>40.700000000000003</v>
      </c>
    </row>
    <row r="54" spans="1:10" ht="25.5" customHeight="1" x14ac:dyDescent="0.25">
      <c r="A54" s="3" t="s">
        <v>2</v>
      </c>
      <c r="B54" s="3" t="s">
        <v>23</v>
      </c>
      <c r="C54" s="3" t="s">
        <v>71</v>
      </c>
      <c r="D54" s="2">
        <v>75</v>
      </c>
      <c r="E54" s="6" t="s">
        <v>87</v>
      </c>
      <c r="F54" s="1">
        <v>807</v>
      </c>
      <c r="G54" s="1">
        <v>40.700000000000003</v>
      </c>
      <c r="H54" s="8">
        <v>40.700000000000003</v>
      </c>
      <c r="I54" s="4"/>
      <c r="J54" s="12">
        <f t="shared" si="1"/>
        <v>40.700000000000003</v>
      </c>
    </row>
    <row r="55" spans="1:10" ht="25.5" customHeight="1" x14ac:dyDescent="0.25">
      <c r="A55" s="3" t="s">
        <v>3</v>
      </c>
      <c r="B55" s="3" t="s">
        <v>33</v>
      </c>
      <c r="C55" s="3" t="s">
        <v>58</v>
      </c>
      <c r="D55" s="2">
        <v>840</v>
      </c>
      <c r="E55" s="6" t="s">
        <v>87</v>
      </c>
      <c r="F55" s="1">
        <v>6433.2</v>
      </c>
      <c r="G55" s="1">
        <v>4274</v>
      </c>
      <c r="H55" s="8">
        <v>4274</v>
      </c>
      <c r="I55" s="10"/>
      <c r="J55" s="14">
        <f t="shared" si="1"/>
        <v>4274</v>
      </c>
    </row>
    <row r="56" spans="1:10" ht="25.5" customHeight="1" x14ac:dyDescent="0.25">
      <c r="A56" s="3" t="s">
        <v>2</v>
      </c>
      <c r="B56" s="3" t="s">
        <v>33</v>
      </c>
      <c r="C56" s="3" t="s">
        <v>75</v>
      </c>
      <c r="D56" s="2">
        <v>840</v>
      </c>
      <c r="E56" s="6" t="s">
        <v>87</v>
      </c>
      <c r="F56" s="1">
        <v>20348.400000000001</v>
      </c>
      <c r="G56" s="1">
        <v>4278</v>
      </c>
      <c r="H56" s="8">
        <v>4274</v>
      </c>
      <c r="I56" s="4"/>
      <c r="J56" s="14">
        <f t="shared" si="1"/>
        <v>4274</v>
      </c>
    </row>
    <row r="57" spans="1:10" ht="36.75" customHeight="1" x14ac:dyDescent="0.25">
      <c r="A57" s="3" t="s">
        <v>1</v>
      </c>
      <c r="B57" s="3" t="s">
        <v>7</v>
      </c>
      <c r="C57" s="3" t="s">
        <v>37</v>
      </c>
      <c r="D57" s="2">
        <v>250</v>
      </c>
      <c r="E57" s="6" t="s">
        <v>87</v>
      </c>
      <c r="F57" s="2"/>
      <c r="G57" s="1">
        <v>165</v>
      </c>
      <c r="H57" s="8">
        <v>165</v>
      </c>
      <c r="I57" s="10"/>
      <c r="J57" s="12">
        <f t="shared" si="1"/>
        <v>165</v>
      </c>
    </row>
    <row r="58" spans="1:10" ht="36.75" customHeight="1" x14ac:dyDescent="0.25">
      <c r="A58" s="3" t="s">
        <v>1</v>
      </c>
      <c r="B58" s="3" t="s">
        <v>7</v>
      </c>
      <c r="C58" s="3" t="s">
        <v>37</v>
      </c>
      <c r="D58" s="2">
        <v>200</v>
      </c>
      <c r="E58" s="6" t="s">
        <v>87</v>
      </c>
      <c r="F58" s="2"/>
      <c r="G58" s="1">
        <v>150</v>
      </c>
      <c r="H58" s="8">
        <v>150</v>
      </c>
      <c r="I58" s="10"/>
      <c r="J58" s="12">
        <f t="shared" si="1"/>
        <v>150</v>
      </c>
    </row>
    <row r="59" spans="1:10" ht="25.5" customHeight="1" x14ac:dyDescent="0.25">
      <c r="A59" s="3" t="s">
        <v>2</v>
      </c>
      <c r="B59" s="3" t="s">
        <v>7</v>
      </c>
      <c r="C59" s="3" t="s">
        <v>68</v>
      </c>
      <c r="D59" s="2">
        <v>200</v>
      </c>
      <c r="E59" s="6" t="s">
        <v>87</v>
      </c>
      <c r="F59" s="1">
        <v>875</v>
      </c>
      <c r="G59" s="1">
        <v>148.9</v>
      </c>
      <c r="H59" s="8">
        <v>98.1</v>
      </c>
      <c r="I59" s="10"/>
      <c r="J59" s="12">
        <f t="shared" si="1"/>
        <v>98.1</v>
      </c>
    </row>
    <row r="60" spans="1:10" ht="25.5" customHeight="1" x14ac:dyDescent="0.25">
      <c r="A60" s="3" t="s">
        <v>2</v>
      </c>
      <c r="B60" s="3" t="s">
        <v>7</v>
      </c>
      <c r="C60" s="3" t="s">
        <v>68</v>
      </c>
      <c r="D60" s="2">
        <v>250</v>
      </c>
      <c r="E60" s="6" t="s">
        <v>87</v>
      </c>
      <c r="F60" s="1">
        <v>907</v>
      </c>
      <c r="G60" s="1">
        <v>148.9</v>
      </c>
      <c r="H60" s="8">
        <v>98.1</v>
      </c>
      <c r="I60" s="10"/>
      <c r="J60" s="12">
        <f t="shared" si="1"/>
        <v>98.1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tamuna gogidze</dc:creator>
  <cp:lastModifiedBy>tinatin azaladze</cp:lastModifiedBy>
  <cp:lastPrinted>2020-09-21T12:36:31Z</cp:lastPrinted>
  <dcterms:created xsi:type="dcterms:W3CDTF">2020-09-16T13:59:14Z</dcterms:created>
  <dcterms:modified xsi:type="dcterms:W3CDTF">2020-09-21T13:34:48Z</dcterms:modified>
</cp:coreProperties>
</file>