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gotiashvili\Desktop\2020\შესრულება\წლიური\ფინანსთაში\"/>
    </mc:Choice>
  </mc:AlternateContent>
  <bookViews>
    <workbookView xWindow="0" yWindow="0" windowWidth="28800" windowHeight="12300" tabRatio="999" firstSheet="1" activeTab="1"/>
  </bookViews>
  <sheets>
    <sheet name="30%-15%" sheetId="2" state="hidden" r:id="rId1"/>
    <sheet name="30%-15% (2)"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1">#REF!</definedName>
    <definedName name="\A">#REF!</definedName>
    <definedName name="\B" localSheetId="1">#REF!</definedName>
    <definedName name="\B">#REF!</definedName>
    <definedName name="\C" localSheetId="1">#REF!</definedName>
    <definedName name="\C">#REF!</definedName>
    <definedName name="\D" localSheetId="1">#REF!</definedName>
    <definedName name="\D">#REF!</definedName>
    <definedName name="\E" localSheetId="1">#REF!</definedName>
    <definedName name="\E">#REF!</definedName>
    <definedName name="\F" localSheetId="1">#REF!</definedName>
    <definedName name="\F">#REF!</definedName>
    <definedName name="\G" localSheetId="1">#REF!</definedName>
    <definedName name="\G">#REF!</definedName>
    <definedName name="\H" localSheetId="1">#REF!</definedName>
    <definedName name="\H">#REF!</definedName>
    <definedName name="\I" localSheetId="1">#REF!</definedName>
    <definedName name="\I">#REF!</definedName>
    <definedName name="\J" localSheetId="1">#REF!</definedName>
    <definedName name="\J">#REF!</definedName>
    <definedName name="\K" localSheetId="1">#REF!</definedName>
    <definedName name="\K">#REF!</definedName>
    <definedName name="\L" localSheetId="1">#REF!</definedName>
    <definedName name="\L">#REF!</definedName>
    <definedName name="\M" localSheetId="1">#REF!</definedName>
    <definedName name="\M">#REF!</definedName>
    <definedName name="\N" localSheetId="1">#REF!</definedName>
    <definedName name="\N">#REF!</definedName>
    <definedName name="\O" localSheetId="1">#REF!</definedName>
    <definedName name="\O">#REF!</definedName>
    <definedName name="\P" localSheetId="1">#REF!</definedName>
    <definedName name="\P">#REF!</definedName>
    <definedName name="\Q" localSheetId="1">#REF!</definedName>
    <definedName name="\Q">#REF!</definedName>
    <definedName name="\R" localSheetId="1">#REF!</definedName>
    <definedName name="\R">#REF!</definedName>
    <definedName name="\S" localSheetId="1">#REF!</definedName>
    <definedName name="\S">#REF!</definedName>
    <definedName name="\T" localSheetId="1">#REF!</definedName>
    <definedName name="\T">#REF!</definedName>
    <definedName name="\T1" localSheetId="1">#REF!</definedName>
    <definedName name="\T1">#REF!</definedName>
    <definedName name="\T2" localSheetId="1">[1]BOP!#REF!</definedName>
    <definedName name="\T2">[1]BOP!#REF!</definedName>
    <definedName name="\U" localSheetId="1">#REF!</definedName>
    <definedName name="\U">#REF!</definedName>
    <definedName name="\V" localSheetId="1">#REF!</definedName>
    <definedName name="\V">#REF!</definedName>
    <definedName name="\W" localSheetId="1">#REF!</definedName>
    <definedName name="\W">#REF!</definedName>
    <definedName name="\X" localSheetId="1">#REF!</definedName>
    <definedName name="\X">#REF!</definedName>
    <definedName name="\Y" localSheetId="1">#REF!</definedName>
    <definedName name="\Y">#REF!</definedName>
    <definedName name="\Z" localSheetId="1">#REF!</definedName>
    <definedName name="\Z">#REF!</definedName>
    <definedName name="_____c75213" localSheetId="1">#REF!</definedName>
    <definedName name="_____c75213">#REF!</definedName>
    <definedName name="_____c81453" localSheetId="1">#REF!</definedName>
    <definedName name="_____c81453">#REF!</definedName>
    <definedName name="____aze1" localSheetId="1">#REF!</definedName>
    <definedName name="____aze1">#REF!</definedName>
    <definedName name="____aze2" localSheetId="1">#REF!</definedName>
    <definedName name="____aze2">#REF!</definedName>
    <definedName name="____aze3" localSheetId="1">#REF!</definedName>
    <definedName name="____aze3">#REF!</definedName>
    <definedName name="____BOP1" localSheetId="1">#REF!</definedName>
    <definedName name="____BOP1">#REF!</definedName>
    <definedName name="____BOP2" localSheetId="1">[2]BoP!#REF!</definedName>
    <definedName name="____BOP2">[2]BoP!#REF!</definedName>
    <definedName name="____COL1">[3]SimInp1:ModDef!$A$1:$V$130</definedName>
    <definedName name="____END94" localSheetId="1">#REF!</definedName>
    <definedName name="____END94">#REF!</definedName>
    <definedName name="____EXP5" localSheetId="1">#REF!</definedName>
    <definedName name="____EXP5">#REF!</definedName>
    <definedName name="____EXP6" localSheetId="1">#REF!</definedName>
    <definedName name="____EXP6">#REF!</definedName>
    <definedName name="____EXP7" localSheetId="1">#REF!</definedName>
    <definedName name="____EXP7">#REF!</definedName>
    <definedName name="____EXP9" localSheetId="1">#REF!</definedName>
    <definedName name="____EXP9">#REF!</definedName>
    <definedName name="____IMP10" localSheetId="1">#REF!</definedName>
    <definedName name="____IMP10">#REF!</definedName>
    <definedName name="____IMP2" localSheetId="1">#REF!</definedName>
    <definedName name="____IMP2">#REF!</definedName>
    <definedName name="____IMP4" localSheetId="1">#REF!</definedName>
    <definedName name="____IMP4">#REF!</definedName>
    <definedName name="____IMP6" localSheetId="1">#REF!</definedName>
    <definedName name="____IMP6">#REF!</definedName>
    <definedName name="____IMP7" localSheetId="1">#REF!</definedName>
    <definedName name="____IMP7">#REF!</definedName>
    <definedName name="____IMP8" localSheetId="1">#REF!</definedName>
    <definedName name="____IMP8">#REF!</definedName>
    <definedName name="____MCV1">[4]Q2!$E$64:$AH$64</definedName>
    <definedName name="____MTS2" localSheetId="1">'[5]Annual Tables'!#REF!</definedName>
    <definedName name="____MTS2">'[5]Annual Tables'!#REF!</definedName>
    <definedName name="____PAG2" localSheetId="1">[5]Index!#REF!</definedName>
    <definedName name="____PAG2">[5]Index!#REF!</definedName>
    <definedName name="____PAG3" localSheetId="1">[5]Index!#REF!</definedName>
    <definedName name="____PAG3">[5]Index!#REF!</definedName>
    <definedName name="____PAG4" localSheetId="1">[5]Index!#REF!</definedName>
    <definedName name="____PAG4">[5]Index!#REF!</definedName>
    <definedName name="____PAG5" localSheetId="1">[5]Index!#REF!</definedName>
    <definedName name="____PAG5">[5]Index!#REF!</definedName>
    <definedName name="____PAG6" localSheetId="1">[5]Index!#REF!</definedName>
    <definedName name="____PAG6">[5]Index!#REF!</definedName>
    <definedName name="____PAG7" localSheetId="1">#REF!</definedName>
    <definedName name="____PAG7">#REF!</definedName>
    <definedName name="____RES2" localSheetId="1">[2]RES!#REF!</definedName>
    <definedName name="____RES2">[2]RES!#REF!</definedName>
    <definedName name="____SUM2" localSheetId="1">#REF!</definedName>
    <definedName name="____SUM2">#REF!</definedName>
    <definedName name="____sum3" localSheetId="1">#REF!</definedName>
    <definedName name="____sum3">#REF!</definedName>
    <definedName name="____tab06" localSheetId="1">#REF!</definedName>
    <definedName name="____tab06">#REF!</definedName>
    <definedName name="____tab07" localSheetId="1">#REF!</definedName>
    <definedName name="____tab07">#REF!</definedName>
    <definedName name="____TAB1" localSheetId="1">#REF!</definedName>
    <definedName name="____TAB1">#REF!</definedName>
    <definedName name="____TAB10" localSheetId="1">#REF!</definedName>
    <definedName name="____TAB10">#REF!</definedName>
    <definedName name="____Tab11" localSheetId="1">#REF!</definedName>
    <definedName name="____Tab11">#REF!</definedName>
    <definedName name="____TAB12" localSheetId="1">#REF!</definedName>
    <definedName name="____TAB12">#REF!</definedName>
    <definedName name="____Tab19" localSheetId="1">#REF!</definedName>
    <definedName name="____Tab19">#REF!</definedName>
    <definedName name="____TAB2" localSheetId="1">#REF!</definedName>
    <definedName name="____TAB2">#REF!</definedName>
    <definedName name="____Tab20" localSheetId="1">#REF!</definedName>
    <definedName name="____Tab20">#REF!</definedName>
    <definedName name="____Tab21" localSheetId="1">#REF!</definedName>
    <definedName name="____Tab21">#REF!</definedName>
    <definedName name="____Tab22" localSheetId="1">#REF!</definedName>
    <definedName name="____Tab22">#REF!</definedName>
    <definedName name="____Tab23" localSheetId="1">#REF!</definedName>
    <definedName name="____Tab23">#REF!</definedName>
    <definedName name="____Tab24" localSheetId="1">#REF!</definedName>
    <definedName name="____Tab24">#REF!</definedName>
    <definedName name="____Tab26" localSheetId="1">#REF!</definedName>
    <definedName name="____Tab26">#REF!</definedName>
    <definedName name="____Tab27" localSheetId="1">#REF!</definedName>
    <definedName name="____Tab27">#REF!</definedName>
    <definedName name="____Tab28" localSheetId="1">#REF!</definedName>
    <definedName name="____Tab28">#REF!</definedName>
    <definedName name="____Tab29" localSheetId="1">#REF!</definedName>
    <definedName name="____Tab29">#REF!</definedName>
    <definedName name="____TAB3" localSheetId="1">#REF!</definedName>
    <definedName name="____TAB3">#REF!</definedName>
    <definedName name="____Tab30" localSheetId="1">#REF!</definedName>
    <definedName name="____Tab30">#REF!</definedName>
    <definedName name="____Tab31" localSheetId="1">#REF!</definedName>
    <definedName name="____Tab31">#REF!</definedName>
    <definedName name="____Tab32" localSheetId="1">#REF!</definedName>
    <definedName name="____Tab32">#REF!</definedName>
    <definedName name="____Tab33" localSheetId="1">#REF!</definedName>
    <definedName name="____Tab33">#REF!</definedName>
    <definedName name="____Tab34" localSheetId="1">#REF!</definedName>
    <definedName name="____Tab34">#REF!</definedName>
    <definedName name="____Tab35" localSheetId="1">#REF!</definedName>
    <definedName name="____Tab35">#REF!</definedName>
    <definedName name="____TAB4" localSheetId="1">#REF!</definedName>
    <definedName name="____TAB4">#REF!</definedName>
    <definedName name="____TAB5" localSheetId="1">#REF!</definedName>
    <definedName name="____TAB5">#REF!</definedName>
    <definedName name="____TAB7" localSheetId="1">#REF!</definedName>
    <definedName name="____TAB7">#REF!</definedName>
    <definedName name="____TAB8" localSheetId="1">#REF!</definedName>
    <definedName name="____TAB8">#REF!</definedName>
    <definedName name="____WB2" localSheetId="1">#REF!</definedName>
    <definedName name="____WB2">#REF!</definedName>
    <definedName name="____WEO1" localSheetId="1">#REF!</definedName>
    <definedName name="____WEO1">#REF!</definedName>
    <definedName name="____WEO2" localSheetId="1">#REF!</definedName>
    <definedName name="____WEO2">#REF!</definedName>
    <definedName name="____YR0110">'[6]Imp:DSA output'!$O$9:$R$464</definedName>
    <definedName name="____YR89">'[6]Imp:DSA output'!$C$9:$C$464</definedName>
    <definedName name="____YR90">'[6]Imp:DSA output'!$D$9:$D$464</definedName>
    <definedName name="____YR91">'[6]Imp:DSA output'!$E$9:$E$464</definedName>
    <definedName name="____YR92">'[6]Imp:DSA output'!$F$9:$F$464</definedName>
    <definedName name="____YR93">'[6]Imp:DSA output'!$G$9:$G$464</definedName>
    <definedName name="____YR94">'[6]Imp:DSA output'!$H$9:$H$464</definedName>
    <definedName name="____YR95">'[6]Imp:DSA output'!$I$9:$I$464</definedName>
    <definedName name="___aze1" localSheetId="1">#REF!</definedName>
    <definedName name="___aze1">#REF!</definedName>
    <definedName name="___aze2" localSheetId="1">#REF!</definedName>
    <definedName name="___aze2">#REF!</definedName>
    <definedName name="___aze3" localSheetId="1">#REF!</definedName>
    <definedName name="___aze3">#REF!</definedName>
    <definedName name="___BOP1" localSheetId="1">#REF!</definedName>
    <definedName name="___BOP1">#REF!</definedName>
    <definedName name="___BOP2" localSheetId="1">[7]BoP!#REF!</definedName>
    <definedName name="___BOP2">[7]BoP!#REF!</definedName>
    <definedName name="___c75213" localSheetId="1">#REF!</definedName>
    <definedName name="___c75213">#REF!</definedName>
    <definedName name="___c81453" localSheetId="1">#REF!</definedName>
    <definedName name="___c81453">#REF!</definedName>
    <definedName name="___COL1">[8]SimInp1:ModDef!$A$1:$V$130</definedName>
    <definedName name="___END94" localSheetId="1">#REF!</definedName>
    <definedName name="___END94">#REF!</definedName>
    <definedName name="___EXP5" localSheetId="1">#REF!</definedName>
    <definedName name="___EXP5">#REF!</definedName>
    <definedName name="___EXP6" localSheetId="1">#REF!</definedName>
    <definedName name="___EXP6">#REF!</definedName>
    <definedName name="___EXP7" localSheetId="1">#REF!</definedName>
    <definedName name="___EXP7">#REF!</definedName>
    <definedName name="___EXP9" localSheetId="1">#REF!</definedName>
    <definedName name="___EXP9">#REF!</definedName>
    <definedName name="___IMP10" localSheetId="1">#REF!</definedName>
    <definedName name="___IMP10">#REF!</definedName>
    <definedName name="___IMP2" localSheetId="1">#REF!</definedName>
    <definedName name="___IMP2">#REF!</definedName>
    <definedName name="___IMP4" localSheetId="1">#REF!</definedName>
    <definedName name="___IMP4">#REF!</definedName>
    <definedName name="___IMP6" localSheetId="1">#REF!</definedName>
    <definedName name="___IMP6">#REF!</definedName>
    <definedName name="___IMP7" localSheetId="1">#REF!</definedName>
    <definedName name="___IMP7">#REF!</definedName>
    <definedName name="___IMP8" localSheetId="1">#REF!</definedName>
    <definedName name="___IMP8">#REF!</definedName>
    <definedName name="___MCV1">[9]Q2!$E$64:$AH$64</definedName>
    <definedName name="___MTS2" localSheetId="1">'[5]Annual Tables'!#REF!</definedName>
    <definedName name="___MTS2">'[5]Annual Tables'!#REF!</definedName>
    <definedName name="___PAG2" localSheetId="1">[5]Index!#REF!</definedName>
    <definedName name="___PAG2">[5]Index!#REF!</definedName>
    <definedName name="___PAG3" localSheetId="1">[5]Index!#REF!</definedName>
    <definedName name="___PAG3">[5]Index!#REF!</definedName>
    <definedName name="___PAG4" localSheetId="1">[5]Index!#REF!</definedName>
    <definedName name="___PAG4">[5]Index!#REF!</definedName>
    <definedName name="___PAG5" localSheetId="1">[5]Index!#REF!</definedName>
    <definedName name="___PAG5">[5]Index!#REF!</definedName>
    <definedName name="___PAG6" localSheetId="1">[5]Index!#REF!</definedName>
    <definedName name="___PAG6">[5]Index!#REF!</definedName>
    <definedName name="___PAG7" localSheetId="1">#REF!</definedName>
    <definedName name="___PAG7">#REF!</definedName>
    <definedName name="___RES2" localSheetId="1">[7]RES!#REF!</definedName>
    <definedName name="___RES2">[7]RES!#REF!</definedName>
    <definedName name="___SUM2" localSheetId="1">#REF!</definedName>
    <definedName name="___SUM2">#REF!</definedName>
    <definedName name="___sum3" localSheetId="1">#REF!</definedName>
    <definedName name="___sum3">#REF!</definedName>
    <definedName name="___tab06" localSheetId="1">#REF!</definedName>
    <definedName name="___tab06">#REF!</definedName>
    <definedName name="___tab07" localSheetId="1">#REF!</definedName>
    <definedName name="___tab07">#REF!</definedName>
    <definedName name="___TAB1" localSheetId="1">#REF!</definedName>
    <definedName name="___TAB1">#REF!</definedName>
    <definedName name="___TAB10" localSheetId="1">#REF!</definedName>
    <definedName name="___TAB10">#REF!</definedName>
    <definedName name="___Tab11" localSheetId="1">#REF!</definedName>
    <definedName name="___Tab11">#REF!</definedName>
    <definedName name="___TAB12" localSheetId="1">#REF!</definedName>
    <definedName name="___TAB12">#REF!</definedName>
    <definedName name="___Tab19" localSheetId="1">#REF!</definedName>
    <definedName name="___Tab19">#REF!</definedName>
    <definedName name="___TAB2" localSheetId="1">#REF!</definedName>
    <definedName name="___TAB2">#REF!</definedName>
    <definedName name="___Tab20" localSheetId="1">#REF!</definedName>
    <definedName name="___Tab20">#REF!</definedName>
    <definedName name="___Tab21" localSheetId="1">#REF!</definedName>
    <definedName name="___Tab21">#REF!</definedName>
    <definedName name="___Tab22" localSheetId="1">#REF!</definedName>
    <definedName name="___Tab22">#REF!</definedName>
    <definedName name="___Tab23" localSheetId="1">#REF!</definedName>
    <definedName name="___Tab23">#REF!</definedName>
    <definedName name="___Tab24" localSheetId="1">#REF!</definedName>
    <definedName name="___Tab24">#REF!</definedName>
    <definedName name="___Tab26" localSheetId="1">#REF!</definedName>
    <definedName name="___Tab26">#REF!</definedName>
    <definedName name="___Tab27" localSheetId="1">#REF!</definedName>
    <definedName name="___Tab27">#REF!</definedName>
    <definedName name="___Tab28" localSheetId="1">#REF!</definedName>
    <definedName name="___Tab28">#REF!</definedName>
    <definedName name="___Tab29" localSheetId="1">#REF!</definedName>
    <definedName name="___Tab29">#REF!</definedName>
    <definedName name="___TAB3" localSheetId="1">#REF!</definedName>
    <definedName name="___TAB3">#REF!</definedName>
    <definedName name="___Tab30" localSheetId="1">#REF!</definedName>
    <definedName name="___Tab30">#REF!</definedName>
    <definedName name="___Tab31" localSheetId="1">#REF!</definedName>
    <definedName name="___Tab31">#REF!</definedName>
    <definedName name="___Tab32" localSheetId="1">#REF!</definedName>
    <definedName name="___Tab32">#REF!</definedName>
    <definedName name="___Tab33" localSheetId="1">#REF!</definedName>
    <definedName name="___Tab33">#REF!</definedName>
    <definedName name="___Tab34" localSheetId="1">#REF!</definedName>
    <definedName name="___Tab34">#REF!</definedName>
    <definedName name="___Tab35" localSheetId="1">#REF!</definedName>
    <definedName name="___Tab35">#REF!</definedName>
    <definedName name="___TAB4" localSheetId="1">#REF!</definedName>
    <definedName name="___TAB4">#REF!</definedName>
    <definedName name="___TAB5" localSheetId="1">#REF!</definedName>
    <definedName name="___TAB5">#REF!</definedName>
    <definedName name="___TAB7" localSheetId="1">#REF!</definedName>
    <definedName name="___TAB7">#REF!</definedName>
    <definedName name="___TAB8" localSheetId="1">#REF!</definedName>
    <definedName name="___TAB8">#REF!</definedName>
    <definedName name="___WB2" localSheetId="1">#REF!</definedName>
    <definedName name="___WB2">#REF!</definedName>
    <definedName name="___WEO1" localSheetId="1">#REF!</definedName>
    <definedName name="___WEO1">#REF!</definedName>
    <definedName name="___WEO2" localSheetId="1">#REF!</definedName>
    <definedName name="___WEO2">#REF!</definedName>
    <definedName name="___YR0110">'[6]Imp:DSA output'!$O$9:$R$464</definedName>
    <definedName name="___YR89">'[6]Imp:DSA output'!$C$9:$C$464</definedName>
    <definedName name="___YR90">'[6]Imp:DSA output'!$D$9:$D$464</definedName>
    <definedName name="___YR91">'[6]Imp:DSA output'!$E$9:$E$464</definedName>
    <definedName name="___YR92">'[6]Imp:DSA output'!$F$9:$F$464</definedName>
    <definedName name="___YR93">'[6]Imp:DSA output'!$G$9:$G$464</definedName>
    <definedName name="___YR94">'[6]Imp:DSA output'!$H$9:$H$464</definedName>
    <definedName name="___YR95">'[6]Imp:DSA output'!$I$9:$I$464</definedName>
    <definedName name="__123Graph_A" localSheetId="1" hidden="1">#REF!</definedName>
    <definedName name="__123Graph_A" hidden="1">#REF!</definedName>
    <definedName name="__123Graph_AREER" localSheetId="1" hidden="1">#REF!</definedName>
    <definedName name="__123Graph_AREER" hidden="1">#REF!</definedName>
    <definedName name="__123Graph_B" localSheetId="1" hidden="1">'[10]Quarterly Program'!#REF!</definedName>
    <definedName name="__123Graph_B" hidden="1">'[10]Quarterly Program'!#REF!</definedName>
    <definedName name="__123Graph_BCurrent" localSheetId="1" hidden="1">[11]G!#REF!</definedName>
    <definedName name="__123Graph_BCurrent" hidden="1">[11]G!#REF!</definedName>
    <definedName name="__123Graph_BGDP" localSheetId="1" hidden="1">'[10]Quarterly Program'!#REF!</definedName>
    <definedName name="__123Graph_BGDP" hidden="1">'[10]Quarterly Program'!#REF!</definedName>
    <definedName name="__123Graph_BMONEY" localSheetId="1" hidden="1">'[10]Quarterly Program'!#REF!</definedName>
    <definedName name="__123Graph_BMONEY" hidden="1">'[10]Quarterly Program'!#REF!</definedName>
    <definedName name="__123Graph_BREER" localSheetId="1" hidden="1">#REF!</definedName>
    <definedName name="__123Graph_BREER" hidden="1">#REF!</definedName>
    <definedName name="__123Graph_CREER" localSheetId="1" hidden="1">#REF!</definedName>
    <definedName name="__123Graph_CREER" hidden="1">#REF!</definedName>
    <definedName name="__1r" localSheetId="1">#REF!</definedName>
    <definedName name="__1r">#REF!</definedName>
    <definedName name="__aze1" localSheetId="1">#REF!</definedName>
    <definedName name="__aze1">#REF!</definedName>
    <definedName name="__aze2" localSheetId="1">#REF!</definedName>
    <definedName name="__aze2">#REF!</definedName>
    <definedName name="__aze3" localSheetId="1">#REF!</definedName>
    <definedName name="__aze3">#REF!</definedName>
    <definedName name="__BOP1" localSheetId="1">#REF!</definedName>
    <definedName name="__BOP1">#REF!</definedName>
    <definedName name="__BOP2" localSheetId="1">[12]BoP!#REF!</definedName>
    <definedName name="__BOP2">[12]BoP!#REF!</definedName>
    <definedName name="__COL1">[13]SimInp1:ModDef!$A$1:$V$130</definedName>
    <definedName name="__END94" localSheetId="1">#REF!</definedName>
    <definedName name="__END94">#REF!</definedName>
    <definedName name="__EXP5" localSheetId="1">#REF!</definedName>
    <definedName name="__EXP5">#REF!</definedName>
    <definedName name="__EXP6" localSheetId="1">#REF!</definedName>
    <definedName name="__EXP6">#REF!</definedName>
    <definedName name="__EXP7" localSheetId="1">#REF!</definedName>
    <definedName name="__EXP7">#REF!</definedName>
    <definedName name="__EXP9" localSheetId="1">#REF!</definedName>
    <definedName name="__EXP9">#REF!</definedName>
    <definedName name="__IMP10" localSheetId="1">#REF!</definedName>
    <definedName name="__IMP10">#REF!</definedName>
    <definedName name="__IMP2" localSheetId="1">#REF!</definedName>
    <definedName name="__IMP2">#REF!</definedName>
    <definedName name="__IMP4" localSheetId="1">#REF!</definedName>
    <definedName name="__IMP4">#REF!</definedName>
    <definedName name="__IMP6" localSheetId="1">#REF!</definedName>
    <definedName name="__IMP6">#REF!</definedName>
    <definedName name="__IMP7" localSheetId="1">#REF!</definedName>
    <definedName name="__IMP7">#REF!</definedName>
    <definedName name="__IMP8" localSheetId="1">#REF!</definedName>
    <definedName name="__IMP8">#REF!</definedName>
    <definedName name="__MCV1">[14]Q2!$E$64:$AH$64</definedName>
    <definedName name="__MTS2" localSheetId="1">'[5]Annual Tables'!#REF!</definedName>
    <definedName name="__MTS2">'[5]Annual Tables'!#REF!</definedName>
    <definedName name="__PAG2" localSheetId="1">[5]Index!#REF!</definedName>
    <definedName name="__PAG2">[5]Index!#REF!</definedName>
    <definedName name="__PAG3" localSheetId="1">[5]Index!#REF!</definedName>
    <definedName name="__PAG3">[5]Index!#REF!</definedName>
    <definedName name="__PAG4" localSheetId="1">[5]Index!#REF!</definedName>
    <definedName name="__PAG4">[5]Index!#REF!</definedName>
    <definedName name="__PAG5" localSheetId="1">[5]Index!#REF!</definedName>
    <definedName name="__PAG5">[5]Index!#REF!</definedName>
    <definedName name="__PAG6" localSheetId="1">[5]Index!#REF!</definedName>
    <definedName name="__PAG6">[5]Index!#REF!</definedName>
    <definedName name="__PAG7" localSheetId="1">#REF!</definedName>
    <definedName name="__PAG7">#REF!</definedName>
    <definedName name="__RES2" localSheetId="1">[12]RES!#REF!</definedName>
    <definedName name="__RES2">[12]RES!#REF!</definedName>
    <definedName name="__SUM2" localSheetId="1">#REF!</definedName>
    <definedName name="__SUM2">#REF!</definedName>
    <definedName name="__sum3" localSheetId="1">#REF!</definedName>
    <definedName name="__sum3">#REF!</definedName>
    <definedName name="__tab06" localSheetId="1">#REF!</definedName>
    <definedName name="__tab06">#REF!</definedName>
    <definedName name="__tab07" localSheetId="1">#REF!</definedName>
    <definedName name="__tab07">#REF!</definedName>
    <definedName name="__TAB1" localSheetId="1">#REF!</definedName>
    <definedName name="__TAB1">#REF!</definedName>
    <definedName name="__TAB10" localSheetId="1">#REF!</definedName>
    <definedName name="__TAB10">#REF!</definedName>
    <definedName name="__Tab11" localSheetId="1">#REF!</definedName>
    <definedName name="__Tab11">#REF!</definedName>
    <definedName name="__TAB12" localSheetId="1">#REF!</definedName>
    <definedName name="__TAB12">#REF!</definedName>
    <definedName name="__Tab19" localSheetId="1">#REF!</definedName>
    <definedName name="__Tab19">#REF!</definedName>
    <definedName name="__TAB2" localSheetId="1">#REF!</definedName>
    <definedName name="__TAB2">#REF!</definedName>
    <definedName name="__Tab20" localSheetId="1">#REF!</definedName>
    <definedName name="__Tab20">#REF!</definedName>
    <definedName name="__Tab21" localSheetId="1">#REF!</definedName>
    <definedName name="__Tab21">#REF!</definedName>
    <definedName name="__Tab22" localSheetId="1">#REF!</definedName>
    <definedName name="__Tab22">#REF!</definedName>
    <definedName name="__Tab23" localSheetId="1">#REF!</definedName>
    <definedName name="__Tab23">#REF!</definedName>
    <definedName name="__Tab24" localSheetId="1">#REF!</definedName>
    <definedName name="__Tab24">#REF!</definedName>
    <definedName name="__Tab26" localSheetId="1">#REF!</definedName>
    <definedName name="__Tab26">#REF!</definedName>
    <definedName name="__Tab27" localSheetId="1">#REF!</definedName>
    <definedName name="__Tab27">#REF!</definedName>
    <definedName name="__Tab28" localSheetId="1">#REF!</definedName>
    <definedName name="__Tab28">#REF!</definedName>
    <definedName name="__Tab29" localSheetId="1">#REF!</definedName>
    <definedName name="__Tab29">#REF!</definedName>
    <definedName name="__TAB3" localSheetId="1">#REF!</definedName>
    <definedName name="__TAB3">#REF!</definedName>
    <definedName name="__Tab30" localSheetId="1">#REF!</definedName>
    <definedName name="__Tab30">#REF!</definedName>
    <definedName name="__Tab31" localSheetId="1">#REF!</definedName>
    <definedName name="__Tab31">#REF!</definedName>
    <definedName name="__Tab32" localSheetId="1">#REF!</definedName>
    <definedName name="__Tab32">#REF!</definedName>
    <definedName name="__Tab33" localSheetId="1">#REF!</definedName>
    <definedName name="__Tab33">#REF!</definedName>
    <definedName name="__Tab34" localSheetId="1">#REF!</definedName>
    <definedName name="__Tab34">#REF!</definedName>
    <definedName name="__Tab35" localSheetId="1">#REF!</definedName>
    <definedName name="__Tab35">#REF!</definedName>
    <definedName name="__TAB4" localSheetId="1">#REF!</definedName>
    <definedName name="__TAB4">#REF!</definedName>
    <definedName name="__TAB5" localSheetId="1">#REF!</definedName>
    <definedName name="__TAB5">#REF!</definedName>
    <definedName name="__TAB7" localSheetId="1">#REF!</definedName>
    <definedName name="__TAB7">#REF!</definedName>
    <definedName name="__TAB8" localSheetId="1">#REF!</definedName>
    <definedName name="__TAB8">#REF!</definedName>
    <definedName name="__WB2" localSheetId="1">#REF!</definedName>
    <definedName name="__WB2">#REF!</definedName>
    <definedName name="__WEO1" localSheetId="1">#REF!</definedName>
    <definedName name="__WEO1">#REF!</definedName>
    <definedName name="__WEO2" localSheetId="1">#REF!</definedName>
    <definedName name="__WEO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Macros_Import_.qbop" localSheetId="1">[15]!'[Macros Import].qbop'</definedName>
    <definedName name="_10Macros_Import_.qbop">[15]!'[Macros Import].qbop'</definedName>
    <definedName name="_11__123Graph_BCPI_ER_LOG" localSheetId="1" hidden="1">#REF!</definedName>
    <definedName name="_11__123Graph_BCPI_ER_LOG" hidden="1">#REF!</definedName>
    <definedName name="_13__123Graph_BIBA_IBRD" localSheetId="1" hidden="1">#REF!</definedName>
    <definedName name="_13__123Graph_BIBA_IBRD" hidden="1">#REF!</definedName>
    <definedName name="_15__123Graph_ACPI_ER_LOG" localSheetId="1" hidden="1">#REF!</definedName>
    <definedName name="_15__123Graph_ACPI_ER_LOG" hidden="1">#REF!</definedName>
    <definedName name="_1r" localSheetId="1">#REF!</definedName>
    <definedName name="_1r">#REF!</definedName>
    <definedName name="_20__123Graph_BCPI_ER_LOG" localSheetId="1" hidden="1">#REF!</definedName>
    <definedName name="_20__123Graph_BCPI_ER_LOG" hidden="1">#REF!</definedName>
    <definedName name="_25__123Graph_BIBA_IBRD" localSheetId="1" hidden="1">#REF!</definedName>
    <definedName name="_25__123Graph_BIBA_IBRD" hidden="1">#REF!</definedName>
    <definedName name="_2Macros_Import_.qbop" localSheetId="1">[16]!'[Macros Import].qbop'</definedName>
    <definedName name="_2Macros_Import_.qbop">[16]!'[Macros Import].qbop'</definedName>
    <definedName name="_3__123Graph_ACPI_ER_LOG" localSheetId="1" hidden="1">#REF!</definedName>
    <definedName name="_3__123Graph_ACPI_ER_LOG" hidden="1">#REF!</definedName>
    <definedName name="_3Macros_Import_.qbop" localSheetId="1">[16]!'[Macros Import].qbop'</definedName>
    <definedName name="_3Macros_Import_.qbop">[16]!'[Macros Import].qbop'</definedName>
    <definedName name="_4__123Graph_BCPI_ER_LOG" localSheetId="1" hidden="1">#REF!</definedName>
    <definedName name="_4__123Graph_BCPI_ER_LOG" hidden="1">#REF!</definedName>
    <definedName name="_5__123Graph_ACPI_ER_LOG" localSheetId="1" hidden="1">#REF!</definedName>
    <definedName name="_5__123Graph_ACPI_ER_LOG" hidden="1">#REF!</definedName>
    <definedName name="_5__123Graph_BIBA_IBRD" localSheetId="1" hidden="1">#REF!</definedName>
    <definedName name="_5__123Graph_BIBA_IBRD" hidden="1">#REF!</definedName>
    <definedName name="_5Macros_Import_.qbop" localSheetId="1">[17]!'[Macros Import].qbop'</definedName>
    <definedName name="_5Macros_Import_.qbop">[17]!'[Macros Import].qbop'</definedName>
    <definedName name="_5r" localSheetId="1">#REF!</definedName>
    <definedName name="_5r">#REF!</definedName>
    <definedName name="_6__123Graph_ACPI_ER_LOG" localSheetId="1" hidden="1">[18]ER!#REF!</definedName>
    <definedName name="_6__123Graph_ACPI_ER_LOG" hidden="1">[18]ER!#REF!</definedName>
    <definedName name="_7__123Graph_BCPI_ER_LOG" localSheetId="1" hidden="1">#REF!</definedName>
    <definedName name="_7__123Graph_BCPI_ER_LOG" hidden="1">#REF!</definedName>
    <definedName name="_7Macros_Import_.qbop" localSheetId="1">[19]!'[Macros Import].qbop'</definedName>
    <definedName name="_7Macros_Import_.qbop">[19]!'[Macros Import].qbop'</definedName>
    <definedName name="_8__123Graph_BIBA_IBRD" localSheetId="1" hidden="1">[18]WB!#REF!</definedName>
    <definedName name="_8__123Graph_BIBA_IBRD" hidden="1">[18]WB!#REF!</definedName>
    <definedName name="_9__123Graph_ACPI_ER_LOG" localSheetId="1" hidden="1">#REF!</definedName>
    <definedName name="_9__123Graph_ACPI_ER_LOG" hidden="1">#REF!</definedName>
    <definedName name="_9__123Graph_BIBA_IBRD" localSheetId="1" hidden="1">#REF!</definedName>
    <definedName name="_9__123Graph_BIBA_IBRD" hidden="1">#REF!</definedName>
    <definedName name="_aze1" localSheetId="1">#REF!</definedName>
    <definedName name="_aze1">#REF!</definedName>
    <definedName name="_aze2" localSheetId="1">#REF!</definedName>
    <definedName name="_aze2">#REF!</definedName>
    <definedName name="_aze3" localSheetId="1">#REF!</definedName>
    <definedName name="_aze3">#REF!</definedName>
    <definedName name="_BOP1" localSheetId="1">#REF!</definedName>
    <definedName name="_BOP1">#REF!</definedName>
    <definedName name="_BOP2" localSheetId="1">[12]BoP!#REF!</definedName>
    <definedName name="_BOP2">[12]BoP!#REF!</definedName>
    <definedName name="_c75213" localSheetId="1">#REF!</definedName>
    <definedName name="_c75213">#REF!</definedName>
    <definedName name="_c81453" localSheetId="1">#REF!</definedName>
    <definedName name="_c81453">#REF!</definedName>
    <definedName name="_COL1">[13]SimInp1:ModDef!$A$1:$V$130</definedName>
    <definedName name="_END94" localSheetId="1">#REF!</definedName>
    <definedName name="_END94">#REF!</definedName>
    <definedName name="_EXP5" localSheetId="1">#REF!</definedName>
    <definedName name="_EXP5">#REF!</definedName>
    <definedName name="_EXP6" localSheetId="1">#REF!</definedName>
    <definedName name="_EXP6">#REF!</definedName>
    <definedName name="_EXP7" localSheetId="1">#REF!</definedName>
    <definedName name="_EXP7">#REF!</definedName>
    <definedName name="_EXP9" localSheetId="1">#REF!</definedName>
    <definedName name="_EXP9">#REF!</definedName>
    <definedName name="_Fill" localSheetId="1" hidden="1">#REF!</definedName>
    <definedName name="_Fill" hidden="1">#REF!</definedName>
    <definedName name="_xlnm._FilterDatabase" localSheetId="0" hidden="1">'30%-15%'!$A$2:$L$4024</definedName>
    <definedName name="_xlnm._FilterDatabase" localSheetId="1" hidden="1">'30%-15% (2)'!$A$2:$L$3775</definedName>
    <definedName name="_IMP10" localSheetId="1">#REF!</definedName>
    <definedName name="_IMP10">#REF!</definedName>
    <definedName name="_IMP2" localSheetId="1">#REF!</definedName>
    <definedName name="_IMP2">#REF!</definedName>
    <definedName name="_IMP4" localSheetId="1">#REF!</definedName>
    <definedName name="_IMP4">#REF!</definedName>
    <definedName name="_IMP6" localSheetId="1">#REF!</definedName>
    <definedName name="_IMP6">#REF!</definedName>
    <definedName name="_IMP7" localSheetId="1">#REF!</definedName>
    <definedName name="_IMP7">#REF!</definedName>
    <definedName name="_IMP8" localSheetId="1">#REF!</definedName>
    <definedName name="_IMP8">#REF!</definedName>
    <definedName name="_MCV1">[14]Q2!$E$64:$AH$64</definedName>
    <definedName name="_MTS2" localSheetId="1">'[5]Annual Tables'!#REF!</definedName>
    <definedName name="_MTS2">'[5]Annual Tables'!#REF!</definedName>
    <definedName name="_Order1" hidden="1">0</definedName>
    <definedName name="_Order2" hidden="1">0</definedName>
    <definedName name="_PAG2" localSheetId="1">[5]Index!#REF!</definedName>
    <definedName name="_PAG2">[5]Index!#REF!</definedName>
    <definedName name="_PAG3" localSheetId="1">[5]Index!#REF!</definedName>
    <definedName name="_PAG3">[5]Index!#REF!</definedName>
    <definedName name="_PAG4" localSheetId="1">[5]Index!#REF!</definedName>
    <definedName name="_PAG4">[5]Index!#REF!</definedName>
    <definedName name="_PAG5" localSheetId="1">[5]Index!#REF!</definedName>
    <definedName name="_PAG5">[5]Index!#REF!</definedName>
    <definedName name="_PAG6" localSheetId="1">[5]Index!#REF!</definedName>
    <definedName name="_PAG6">[5]Index!#REF!</definedName>
    <definedName name="_PAG7" localSheetId="1">#REF!</definedName>
    <definedName name="_PAG7">#REF!</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RES2" localSheetId="1">[12]RES!#REF!</definedName>
    <definedName name="_RES2">[12]RES!#REF!</definedName>
    <definedName name="_SUM2" localSheetId="1">#REF!</definedName>
    <definedName name="_SUM2">#REF!</definedName>
    <definedName name="_sum3" localSheetId="1">#REF!</definedName>
    <definedName name="_sum3">#REF!</definedName>
    <definedName name="_tab06" localSheetId="1">#REF!</definedName>
    <definedName name="_tab06">#REF!</definedName>
    <definedName name="_tab07" localSheetId="1">#REF!</definedName>
    <definedName name="_tab07">#REF!</definedName>
    <definedName name="_TAB1" localSheetId="1">#REF!</definedName>
    <definedName name="_TAB1">#REF!</definedName>
    <definedName name="_TAB10" localSheetId="1">#REF!</definedName>
    <definedName name="_TAB10">#REF!</definedName>
    <definedName name="_Tab11" localSheetId="1">#REF!</definedName>
    <definedName name="_Tab11">#REF!</definedName>
    <definedName name="_TAB12" localSheetId="1">#REF!</definedName>
    <definedName name="_TAB12">#REF!</definedName>
    <definedName name="_Tab19" localSheetId="1">#REF!</definedName>
    <definedName name="_Tab19">#REF!</definedName>
    <definedName name="_TAB2" localSheetId="1">#REF!</definedName>
    <definedName name="_TAB2">#REF!</definedName>
    <definedName name="_Tab20" localSheetId="1">#REF!</definedName>
    <definedName name="_Tab20">#REF!</definedName>
    <definedName name="_Tab21" localSheetId="1">#REF!</definedName>
    <definedName name="_Tab21">#REF!</definedName>
    <definedName name="_Tab22" localSheetId="1">#REF!</definedName>
    <definedName name="_Tab22">#REF!</definedName>
    <definedName name="_Tab23" localSheetId="1">#REF!</definedName>
    <definedName name="_Tab23">#REF!</definedName>
    <definedName name="_Tab24" localSheetId="1">#REF!</definedName>
    <definedName name="_Tab24">#REF!</definedName>
    <definedName name="_Tab26" localSheetId="1">#REF!</definedName>
    <definedName name="_Tab26">#REF!</definedName>
    <definedName name="_Tab27" localSheetId="1">#REF!</definedName>
    <definedName name="_Tab27">#REF!</definedName>
    <definedName name="_Tab28" localSheetId="1">#REF!</definedName>
    <definedName name="_Tab28">#REF!</definedName>
    <definedName name="_Tab29" localSheetId="1">#REF!</definedName>
    <definedName name="_Tab29">#REF!</definedName>
    <definedName name="_TAB3" localSheetId="1">#REF!</definedName>
    <definedName name="_TAB3">#REF!</definedName>
    <definedName name="_Tab30" localSheetId="1">#REF!</definedName>
    <definedName name="_Tab30">#REF!</definedName>
    <definedName name="_Tab31" localSheetId="1">#REF!</definedName>
    <definedName name="_Tab31">#REF!</definedName>
    <definedName name="_Tab32" localSheetId="1">#REF!</definedName>
    <definedName name="_Tab32">#REF!</definedName>
    <definedName name="_Tab33" localSheetId="1">#REF!</definedName>
    <definedName name="_Tab33">#REF!</definedName>
    <definedName name="_Tab34" localSheetId="1">#REF!</definedName>
    <definedName name="_Tab34">#REF!</definedName>
    <definedName name="_Tab35" localSheetId="1">#REF!</definedName>
    <definedName name="_Tab35">#REF!</definedName>
    <definedName name="_TAB4" localSheetId="1">#REF!</definedName>
    <definedName name="_TAB4">#REF!</definedName>
    <definedName name="_TAB5" localSheetId="1">#REF!</definedName>
    <definedName name="_TAB5">#REF!</definedName>
    <definedName name="_TAB7" localSheetId="1">#REF!</definedName>
    <definedName name="_TAB7">#REF!</definedName>
    <definedName name="_TAB8" localSheetId="1">#REF!</definedName>
    <definedName name="_TAB8">#REF!</definedName>
    <definedName name="_WB2" localSheetId="1">#REF!</definedName>
    <definedName name="_WB2">#REF!</definedName>
    <definedName name="_WEO1" localSheetId="1">#REF!</definedName>
    <definedName name="_WEO1">#REF!</definedName>
    <definedName name="_WEO2" localSheetId="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[1]Imp!#REF!</definedName>
    <definedName name="_Z">[1]Imp!#REF!</definedName>
    <definedName name="a" localSheetId="1">#REF!</definedName>
    <definedName name="a">#REF!</definedName>
    <definedName name="AAA" localSheetId="1">#REF!</definedName>
    <definedName name="AAA">#REF!</definedName>
    <definedName name="ACTIVATE" localSheetId="1">#REF!</definedName>
    <definedName name="ACTIVATE">#REF!</definedName>
    <definedName name="af" localSheetId="1">#REF!</definedName>
    <definedName name="af">#REF!</definedName>
    <definedName name="ALL">'[1]Imp:DSA output'!$C$9:$R$464</definedName>
    <definedName name="Allocation">[20]წმინდა_ამოღება!$C:$C</definedName>
    <definedName name="amortization" localSheetId="1">#REF!</definedName>
    <definedName name="amortization">#REF!</definedName>
    <definedName name="angarishi">[21]Sheet2!$A$1:$A$3</definedName>
    <definedName name="AprSun1">#N/A</definedName>
    <definedName name="ase" localSheetId="1">#REF!</definedName>
    <definedName name="ase">#REF!</definedName>
    <definedName name="asjdhad" hidden="1">{#N/A,#N/A,FALSE,"CB";#N/A,#N/A,FALSE,"CMB";#N/A,#N/A,FALSE,"NBFI"}</definedName>
    <definedName name="assump_esaf_98" localSheetId="1">#REF!</definedName>
    <definedName name="assump_esaf_98">#REF!</definedName>
    <definedName name="assump97_rev" localSheetId="1">#REF!</definedName>
    <definedName name="assump97_rev">#REF!</definedName>
    <definedName name="assumptions" localSheetId="1">#REF!</definedName>
    <definedName name="assumptions">#REF!</definedName>
    <definedName name="atrade" localSheetId="1">[16]!atrade</definedName>
    <definedName name="atrade">[16]!atrade</definedName>
    <definedName name="AugSun1">#N/A</definedName>
    <definedName name="b" localSheetId="1">#REF!</definedName>
    <definedName name="b">#REF!</definedName>
    <definedName name="Balance_of_payments" localSheetId="1">#REF!</definedName>
    <definedName name="Balance_of_payments">#REF!</definedName>
    <definedName name="BankCode">[22]Info!$C$1</definedName>
    <definedName name="BankName">[22]Info!$B$1</definedName>
    <definedName name="banks">'[23]DMB prog'!$E$4:$AT$42</definedName>
    <definedName name="BASDAT" localSheetId="1">'[5]Annual Tables'!#REF!</definedName>
    <definedName name="BASDAT">'[5]Annual Tables'!#REF!</definedName>
    <definedName name="Batumi_debt" localSheetId="1">#REF!</definedName>
    <definedName name="Batumi_debt">#REF!</definedName>
    <definedName name="bb" hidden="1">{"Riqfin97",#N/A,FALSE,"Tran";"Riqfinpro",#N/A,FALSE,"Tran"}</definedName>
    <definedName name="BBB" localSheetId="1">#REF!</definedName>
    <definedName name="BBB">#REF!</definedName>
    <definedName name="BCA" localSheetId="1">#REF!</definedName>
    <definedName name="BCA">#REF!</definedName>
    <definedName name="BCA_1">#N/A</definedName>
    <definedName name="BCA_GDP">#N/A</definedName>
    <definedName name="BCA_NGDP" localSheetId="1">#REF!</definedName>
    <definedName name="BCA_NGDP">#REF!</definedName>
    <definedName name="BE" localSheetId="1">#REF!</definedName>
    <definedName name="BE">#REF!</definedName>
    <definedName name="BE_1">#N/A</definedName>
    <definedName name="BEA" localSheetId="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#REF!</definedName>
    <definedName name="BED">#REF!</definedName>
    <definedName name="BED_6" localSheetId="1">#REF!</definedName>
    <definedName name="BED_6">#REF!</definedName>
    <definedName name="BEDE" localSheetId="1">#REF!</definedName>
    <definedName name="BEDE">#REF!</definedName>
    <definedName name="BEO" localSheetId="1">#REF!</definedName>
    <definedName name="BEO">#REF!</definedName>
    <definedName name="BER" localSheetId="1">#REF!</definedName>
    <definedName name="BER">#REF!</definedName>
    <definedName name="BERI">#N/A</definedName>
    <definedName name="BERIB">#N/A</definedName>
    <definedName name="BERIG">#N/A</definedName>
    <definedName name="BERP">#N/A</definedName>
    <definedName name="BERPB">#N/A</definedName>
    <definedName name="BERPG">#N/A</definedName>
    <definedName name="BF" localSheetId="1">#REF!</definedName>
    <definedName name="BF">#REF!</definedName>
    <definedName name="BF_1">#N/A</definedName>
    <definedName name="BFD" localSheetId="1">#REF!</definedName>
    <definedName name="BFD">#REF!</definedName>
    <definedName name="BFDA" localSheetId="1">#REF!</definedName>
    <definedName name="BFDA">#REF!</definedName>
    <definedName name="BFDI" localSheetId="1">#REF!</definedName>
    <definedName name="BFDI">#REF!</definedName>
    <definedName name="BFDIL" localSheetId="1">#REF!</definedName>
    <definedName name="BFDIL">#REF!</definedName>
    <definedName name="BFL">#N/A</definedName>
    <definedName name="BFL_D" localSheetId="1">#REF!</definedName>
    <definedName name="BFL_D">#REF!</definedName>
    <definedName name="BFL_D_1">#N/A</definedName>
    <definedName name="BFL_DF">#N/A</definedName>
    <definedName name="BFLB">#N/A</definedName>
    <definedName name="BFLB_D">#N/A</definedName>
    <definedName name="BFLB_DF">#N/A</definedName>
    <definedName name="BFLD_DF" localSheetId="1">'[24]GDP and CPI'!BFLD_DF</definedName>
    <definedName name="BFLD_DF">'[24]GDP and CPI'!BFLD_DF</definedName>
    <definedName name="BFLG">#N/A</definedName>
    <definedName name="BFLG_D">#N/A</definedName>
    <definedName name="BFLG_DF">#N/A</definedName>
    <definedName name="BFO" localSheetId="1">#REF!</definedName>
    <definedName name="BFO">#REF!</definedName>
    <definedName name="BFOA" localSheetId="1">#REF!</definedName>
    <definedName name="BFOA">#REF!</definedName>
    <definedName name="BFOAG" localSheetId="1">#REF!</definedName>
    <definedName name="BFOAG">#REF!</definedName>
    <definedName name="BFOL" localSheetId="1">#REF!</definedName>
    <definedName name="BFOL">#REF!</definedName>
    <definedName name="BFOL_B" localSheetId="1">#REF!</definedName>
    <definedName name="BFOL_B">#REF!</definedName>
    <definedName name="BFOL_G" localSheetId="1">#REF!</definedName>
    <definedName name="BFOL_G">#REF!</definedName>
    <definedName name="BFOL_L" localSheetId="1">#REF!</definedName>
    <definedName name="BFOL_L">#REF!</definedName>
    <definedName name="BFOL_O" localSheetId="1">#REF!</definedName>
    <definedName name="BFOL_O">#REF!</definedName>
    <definedName name="BFOL_S" localSheetId="1">#REF!</definedName>
    <definedName name="BFOL_S">#REF!</definedName>
    <definedName name="BFOLB" localSheetId="1">#REF!</definedName>
    <definedName name="BFOLB">#REF!</definedName>
    <definedName name="BFOLG_L" localSheetId="1">#REF!</definedName>
    <definedName name="BFOLG_L">#REF!</definedName>
    <definedName name="BFP" localSheetId="1">#REF!</definedName>
    <definedName name="BFP">#REF!</definedName>
    <definedName name="BFPA" localSheetId="1">#REF!</definedName>
    <definedName name="BFPA">#REF!</definedName>
    <definedName name="BFPAG" localSheetId="1">#REF!</definedName>
    <definedName name="BFPAG">#REF!</definedName>
    <definedName name="BFPL" localSheetId="1">#REF!</definedName>
    <definedName name="BFPL">#REF!</definedName>
    <definedName name="BFPLBN" localSheetId="1">#REF!</definedName>
    <definedName name="BFPLBN">#REF!</definedName>
    <definedName name="BFPLD" localSheetId="1">#REF!</definedName>
    <definedName name="BFPLD">#REF!</definedName>
    <definedName name="BFPLD_G" localSheetId="1">#REF!</definedName>
    <definedName name="BFPLD_G">#REF!</definedName>
    <definedName name="BFPLE" localSheetId="1">#REF!</definedName>
    <definedName name="BFPLE">#REF!</definedName>
    <definedName name="BFPLE_G" localSheetId="1">#REF!</definedName>
    <definedName name="BFPLE_G">#REF!</definedName>
    <definedName name="BFPLMM" localSheetId="1">#REF!</definedName>
    <definedName name="BFPLMM">#REF!</definedName>
    <definedName name="BFRA" localSheetId="1">#REF!</definedName>
    <definedName name="BFRA">#REF!</definedName>
    <definedName name="BFRA_1">#N/A</definedName>
    <definedName name="BFUND" localSheetId="1">#REF!</definedName>
    <definedName name="BFUND">#REF!</definedName>
    <definedName name="BGS" localSheetId="1">#REF!</definedName>
    <definedName name="BGS">#REF!</definedName>
    <definedName name="BI" localSheetId="1">#REF!</definedName>
    <definedName name="BI">#REF!</definedName>
    <definedName name="BI_1">#N/A</definedName>
    <definedName name="BIP" localSheetId="1">#REF!</definedName>
    <definedName name="BIP">#REF!</definedName>
    <definedName name="BK" localSheetId="1">#REF!</definedName>
    <definedName name="BK">#REF!</definedName>
    <definedName name="BK_1">#N/A</definedName>
    <definedName name="BKF">#N/A</definedName>
    <definedName name="BKFA" localSheetId="1">#REF!</definedName>
    <definedName name="BKFA">#REF!</definedName>
    <definedName name="BKO" localSheetId="1">#REF!</definedName>
    <definedName name="BKO">#REF!</definedName>
    <definedName name="BM" localSheetId="1">#REF!</definedName>
    <definedName name="BM">#REF!</definedName>
    <definedName name="BMG" localSheetId="1">#REF!</definedName>
    <definedName name="BMG">#REF!</definedName>
    <definedName name="BMII" localSheetId="1">#REF!</definedName>
    <definedName name="BMII">#REF!</definedName>
    <definedName name="BMII_1">#N/A</definedName>
    <definedName name="BMII_7" localSheetId="1">#REF!</definedName>
    <definedName name="BMII_7">#REF!</definedName>
    <definedName name="BMIIB">#N/A</definedName>
    <definedName name="BMIIG">#N/A</definedName>
    <definedName name="BMS" localSheetId="1">#REF!</definedName>
    <definedName name="BMS">#REF!</definedName>
    <definedName name="Bolivia" localSheetId="1">#REF!</definedName>
    <definedName name="Bolivia">#REF!</definedName>
    <definedName name="BOP" localSheetId="1">#REF!</definedName>
    <definedName name="BOP">#REF!</definedName>
    <definedName name="BOP_1">#N/A</definedName>
    <definedName name="BOPUSD" localSheetId="1">#REF!</definedName>
    <definedName name="BOPUSD">#REF!</definedName>
    <definedName name="BRASS" localSheetId="1">#REF!</definedName>
    <definedName name="BRASS">#REF!</definedName>
    <definedName name="BRASS_1" localSheetId="1">#REF!</definedName>
    <definedName name="BRASS_1">#REF!</definedName>
    <definedName name="BRASS_6" localSheetId="1">#REF!</definedName>
    <definedName name="BRASS_6">#REF!</definedName>
    <definedName name="Brazil" localSheetId="1">#REF!</definedName>
    <definedName name="Brazil">#REF!</definedName>
    <definedName name="BRO" localSheetId="1">#REF!</definedName>
    <definedName name="BRO">#REF!</definedName>
    <definedName name="BTR" localSheetId="1">#REF!</definedName>
    <definedName name="BTR">#REF!</definedName>
    <definedName name="BTRG" localSheetId="1">#REF!</definedName>
    <definedName name="BTRG">#REF!</definedName>
    <definedName name="budfin" localSheetId="1">#REF!</definedName>
    <definedName name="budfin">#REF!</definedName>
    <definedName name="Budget_expenditure" localSheetId="1">#REF!</definedName>
    <definedName name="Budget_expenditure">#REF!</definedName>
    <definedName name="budget_financing" localSheetId="1">#REF!</definedName>
    <definedName name="budget_financing">#REF!</definedName>
    <definedName name="Budget_revenue" localSheetId="1">#REF!</definedName>
    <definedName name="Budget_revenue">#REF!</definedName>
    <definedName name="bw">'[23]MS data prog'!$CE$68</definedName>
    <definedName name="BX" localSheetId="1">#REF!</definedName>
    <definedName name="BX">#REF!</definedName>
    <definedName name="BXG" localSheetId="1">#REF!</definedName>
    <definedName name="BXG">#REF!</definedName>
    <definedName name="BXS" localSheetId="1">#REF!</definedName>
    <definedName name="BXS">#REF!</definedName>
    <definedName name="c4445." localSheetId="1">#REF!</definedName>
    <definedName name="c4445.">#REF!</definedName>
    <definedName name="c5901." localSheetId="1">#REF!</definedName>
    <definedName name="c5901.">#REF!</definedName>
    <definedName name="caca" hidden="1">{#N/A,#N/A,FALSE,"CB";#N/A,#N/A,FALSE,"CMB";#N/A,#N/A,FALSE,"BSYS";#N/A,#N/A,FALSE,"NBFI";#N/A,#N/A,FALSE,"FSYS"}</definedName>
    <definedName name="caca2" localSheetId="1">'[24]GDP and CPI'!caca2</definedName>
    <definedName name="caca2">'[24]GDP and CPI'!caca2</definedName>
    <definedName name="CalcMCV_4" localSheetId="1">#REF!</definedName>
    <definedName name="CalcMCV_4">#REF!</definedName>
    <definedName name="calcNGS_NGDP">#N/A</definedName>
    <definedName name="CalendarYear" localSheetId="1">#REF!</definedName>
    <definedName name="CalendarYear">#REF!</definedName>
    <definedName name="cc" hidden="1">{"Riqfin97",#N/A,FALSE,"Tran";"Riqfinpro",#N/A,FALSE,"Tran"}</definedName>
    <definedName name="CCC" localSheetId="1">#REF!</definedName>
    <definedName name="CCC">#REF!</definedName>
    <definedName name="chart_print" localSheetId="1">#REF!</definedName>
    <definedName name="chart_print">#REF!</definedName>
    <definedName name="chart4" hidden="1">{#N/A,#N/A,FALSE,"CB";#N/A,#N/A,FALSE,"CMB";#N/A,#N/A,FALSE,"NBFI"}</definedName>
    <definedName name="chart4_1" hidden="1">{#N/A,#N/A,FALSE,"CB";#N/A,#N/A,FALSE,"CMB";#N/A,#N/A,FALSE,"NBFI"}</definedName>
    <definedName name="chart4_2" hidden="1">{#N/A,#N/A,FALSE,"CB";#N/A,#N/A,FALSE,"CMB";#N/A,#N/A,FALSE,"NBFI"}</definedName>
    <definedName name="ChartA" hidden="1">{#N/A,#N/A,FALSE,"CB";#N/A,#N/A,FALSE,"CMB";#N/A,#N/A,FALSE,"NBFI"}</definedName>
    <definedName name="ChartA_1" hidden="1">{#N/A,#N/A,FALSE,"CB";#N/A,#N/A,FALSE,"CMB";#N/A,#N/A,FALSE,"NBFI"}</definedName>
    <definedName name="ChartA_2" hidden="1">{#N/A,#N/A,FALSE,"CB";#N/A,#N/A,FALSE,"CMB";#N/A,#N/A,FALSE,"NBFI"}</definedName>
    <definedName name="Chartvel" hidden="1">{#N/A,#N/A,FALSE,"CB";#N/A,#N/A,FALSE,"CMB";#N/A,#N/A,FALSE,"BSYS";#N/A,#N/A,FALSE,"NBFI";#N/A,#N/A,FALSE,"FSYS"}</definedName>
    <definedName name="Chartvel_1" hidden="1">{#N/A,#N/A,FALSE,"CB";#N/A,#N/A,FALSE,"CMB";#N/A,#N/A,FALSE,"BSYS";#N/A,#N/A,FALSE,"NBFI";#N/A,#N/A,FALSE,"FSYS"}</definedName>
    <definedName name="Chartvel_2" hidden="1">{#N/A,#N/A,FALSE,"CB";#N/A,#N/A,FALSE,"CMB";#N/A,#N/A,FALSE,"BSYS";#N/A,#N/A,FALSE,"NBFI";#N/A,#N/A,FALSE,"FSYS"}</definedName>
    <definedName name="CHILE" localSheetId="1">#REF!</definedName>
    <definedName name="CHILE">#REF!</definedName>
    <definedName name="CHK" localSheetId="1">#REF!</definedName>
    <definedName name="CHK">#REF!</definedName>
    <definedName name="CHK1.1" localSheetId="1">#REF!</definedName>
    <definedName name="CHK1.1">#REF!</definedName>
    <definedName name="CHK2.1" localSheetId="1">#REF!</definedName>
    <definedName name="CHK2.1">#REF!</definedName>
    <definedName name="CHK2.2" localSheetId="1">#REF!</definedName>
    <definedName name="CHK2.2">#REF!</definedName>
    <definedName name="CHK2.3" localSheetId="1">#REF!</definedName>
    <definedName name="CHK2.3">#REF!</definedName>
    <definedName name="CHK5.1" localSheetId="1">#REF!</definedName>
    <definedName name="CHK5.1">#REF!</definedName>
    <definedName name="chtDates" localSheetId="1">OFFSET(#REF!,1,1,#REF!,1)</definedName>
    <definedName name="chtDates">OFFSET(#REF!,1,1,#REF!,1)</definedName>
    <definedName name="cirr" localSheetId="1">#REF!</definedName>
    <definedName name="cirr">#REF!</definedName>
    <definedName name="cntryname">'[25]country name lookup'!$A$1:$B$50</definedName>
    <definedName name="CONCK" localSheetId="1">#REF!</definedName>
    <definedName name="CONCK">#REF!</definedName>
    <definedName name="Cons" localSheetId="1">#REF!</definedName>
    <definedName name="Cons">#REF!</definedName>
    <definedName name="Copytodebt" localSheetId="1">'[1]in-out'!#REF!</definedName>
    <definedName name="Copytodebt">'[1]in-out'!#REF!</definedName>
    <definedName name="CorW">'[26]W&amp;T'!$C$19</definedName>
    <definedName name="COUNT" localSheetId="1">#REF!</definedName>
    <definedName name="COUNT">#REF!</definedName>
    <definedName name="COUNTER" localSheetId="1">#REF!</definedName>
    <definedName name="COUNTER">#REF!</definedName>
    <definedName name="CPF" localSheetId="1">#REF!</definedName>
    <definedName name="CPF">#REF!</definedName>
    <definedName name="CPI_Core" localSheetId="1">#REF!</definedName>
    <definedName name="CPI_Core">#REF!</definedName>
    <definedName name="CPI_NAT_monthly" localSheetId="1">#REF!</definedName>
    <definedName name="CPI_NAT_monthly">#REF!</definedName>
    <definedName name="curbanks">'[23]DMB prog'!$E$49:$AT$86</definedName>
    <definedName name="Current_account" localSheetId="1">#REF!</definedName>
    <definedName name="Current_account">#REF!</definedName>
    <definedName name="CurrVintage">[27]Current!$D$66</definedName>
    <definedName name="D" localSheetId="1">#REF!</definedName>
    <definedName name="D">#REF!</definedName>
    <definedName name="D_B" localSheetId="1">#REF!</definedName>
    <definedName name="D_B">#REF!</definedName>
    <definedName name="D_G" localSheetId="1">#REF!</definedName>
    <definedName name="D_G">#REF!</definedName>
    <definedName name="D_Ind" localSheetId="1">#REF!</definedName>
    <definedName name="D_Ind">#REF!</definedName>
    <definedName name="D_L" localSheetId="1">#REF!</definedName>
    <definedName name="D_L">#REF!</definedName>
    <definedName name="D_O" localSheetId="1">#REF!</definedName>
    <definedName name="D_O">#REF!</definedName>
    <definedName name="D_S" localSheetId="1">#REF!</definedName>
    <definedName name="D_S">#REF!</definedName>
    <definedName name="D_SRM" localSheetId="1">#REF!</definedName>
    <definedName name="D_SRM">#REF!</definedName>
    <definedName name="D_SY" localSheetId="1">#REF!</definedName>
    <definedName name="D_SY">#REF!</definedName>
    <definedName name="DA" localSheetId="1">#REF!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1">#REF!</definedName>
    <definedName name="_xlnm.Database">#REF!</definedName>
    <definedName name="Database_MI" localSheetId="1">#REF!</definedName>
    <definedName name="Database_MI">#REF!</definedName>
    <definedName name="date" localSheetId="1">#REF!</definedName>
    <definedName name="date">#REF!</definedName>
    <definedName name="DATES" localSheetId="1">#REF!</definedName>
    <definedName name="DATES">#REF!</definedName>
    <definedName name="DATES_A" localSheetId="1">#REF!</definedName>
    <definedName name="DATES_A">#REF!</definedName>
    <definedName name="DATES_Q" localSheetId="1">#REF!</definedName>
    <definedName name="DATES_Q">#REF!</definedName>
    <definedName name="dates_w" localSheetId="1">#REF!</definedName>
    <definedName name="dates_w">#REF!</definedName>
    <definedName name="Dates1" localSheetId="1">#REF!</definedName>
    <definedName name="Dates1">#REF!</definedName>
    <definedName name="datesaze" localSheetId="1">#REF!</definedName>
    <definedName name="datesaze">#REF!</definedName>
    <definedName name="datestjk" localSheetId="1">#REF!</definedName>
    <definedName name="datestjk">#REF!</definedName>
    <definedName name="datesuzb" localSheetId="1">#REF!</definedName>
    <definedName name="datesuzb">#REF!</definedName>
    <definedName name="DB" localSheetId="1">#REF!</definedName>
    <definedName name="DB">#REF!</definedName>
    <definedName name="DBproj">#N/A</definedName>
    <definedName name="dd" hidden="1">{"Riqfin97",#N/A,FALSE,"Tran";"Riqfinpro",#N/A,FALSE,"Tran"}</definedName>
    <definedName name="ddd" hidden="1">{"Riqfin97",#N/A,FALSE,"Tran";"Riqfinpro",#N/A,FALSE,"Tran"}</definedName>
    <definedName name="DEBRIEF" localSheetId="1">#REF!</definedName>
    <definedName name="DEBRIEF">#REF!</definedName>
    <definedName name="DEBT" localSheetId="1">#REF!</definedName>
    <definedName name="DEBT">#REF!</definedName>
    <definedName name="DEBT1" localSheetId="1">#REF!</definedName>
    <definedName name="DEBT1">#REF!</definedName>
    <definedName name="DEBT10" localSheetId="1">#REF!</definedName>
    <definedName name="DEBT10">#REF!</definedName>
    <definedName name="DEBT11" localSheetId="1">#REF!</definedName>
    <definedName name="DEBT11">#REF!</definedName>
    <definedName name="DEBT12" localSheetId="1">#REF!</definedName>
    <definedName name="DEBT12">#REF!</definedName>
    <definedName name="DEBT13" localSheetId="1">#REF!</definedName>
    <definedName name="DEBT13">#REF!</definedName>
    <definedName name="DEBT14" localSheetId="1">#REF!</definedName>
    <definedName name="DEBT14">#REF!</definedName>
    <definedName name="DEBT15" localSheetId="1">#REF!</definedName>
    <definedName name="DEBT15">#REF!</definedName>
    <definedName name="DEBT16" localSheetId="1">#REF!</definedName>
    <definedName name="DEBT16">#REF!</definedName>
    <definedName name="DEBT2" localSheetId="1">#REF!</definedName>
    <definedName name="DEBT2">#REF!</definedName>
    <definedName name="DEBT3" localSheetId="1">#REF!</definedName>
    <definedName name="DEBT3">#REF!</definedName>
    <definedName name="DEBT4" localSheetId="1">#REF!</definedName>
    <definedName name="DEBT4">#REF!</definedName>
    <definedName name="DEBT5" localSheetId="1">#REF!</definedName>
    <definedName name="DEBT5">#REF!</definedName>
    <definedName name="DEBT6" localSheetId="1">#REF!</definedName>
    <definedName name="DEBT6">#REF!</definedName>
    <definedName name="DEBT7" localSheetId="1">#REF!</definedName>
    <definedName name="DEBT7">#REF!</definedName>
    <definedName name="DEBT8" localSheetId="1">#REF!</definedName>
    <definedName name="DEBT8">#REF!</definedName>
    <definedName name="DEBT9" localSheetId="1">#REF!</definedName>
    <definedName name="DEBT9">#REF!</definedName>
    <definedName name="decfxsale" localSheetId="1">#REF!</definedName>
    <definedName name="decfxsale">#REF!</definedName>
    <definedName name="DecSun1" localSheetId="1">DATE('30%-15% (2)'!CalendarYear,12,1)-WEEKDAY(DATE('30%-15% (2)'!CalendarYear,12,1))</definedName>
    <definedName name="DecSun1">DATE(CalendarYear,12,1)-WEEKDAY(DATE(CalendarYear,12,1))</definedName>
    <definedName name="DEFL" localSheetId="1">#REF!</definedName>
    <definedName name="DEFL">#REF!</definedName>
    <definedName name="df" localSheetId="1">#REF!</definedName>
    <definedName name="df">#REF!</definedName>
    <definedName name="DG" localSheetId="1">#REF!</definedName>
    <definedName name="DG">#REF!</definedName>
    <definedName name="DG_S" localSheetId="1">#REF!</definedName>
    <definedName name="DG_S">#REF!</definedName>
    <definedName name="DGproj">#N/A</definedName>
    <definedName name="Discount_IDA" localSheetId="1">#REF!</definedName>
    <definedName name="Discount_IDA">#REF!</definedName>
    <definedName name="Discount_NC" localSheetId="1">[28]NPV_base!#REF!</definedName>
    <definedName name="Discount_NC">[28]NPV_base!#REF!</definedName>
    <definedName name="DiscountRate" localSheetId="1">#REF!</definedName>
    <definedName name="DiscountRate">#REF!</definedName>
    <definedName name="DO" localSheetId="1">#REF!</definedName>
    <definedName name="DO">#REF!</definedName>
    <definedName name="DOC" localSheetId="1">#REF!</definedName>
    <definedName name="DOC">#REF!</definedName>
    <definedName name="domestic_financing" localSheetId="1">#REF!</definedName>
    <definedName name="domestic_financing">#REF!</definedName>
    <definedName name="Dproj">#N/A</definedName>
    <definedName name="DS" localSheetId="1">#REF!</definedName>
    <definedName name="DS">#REF!</definedName>
    <definedName name="DSA_Assumptions" localSheetId="1">#REF!</definedName>
    <definedName name="DSA_Assumptions">#REF!</definedName>
    <definedName name="DSD">#N/A</definedName>
    <definedName name="DSD_S">#N/A</definedName>
    <definedName name="DSDB">#N/A</definedName>
    <definedName name="DSDG">#N/A</definedName>
    <definedName name="DSI" localSheetId="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#REF!</definedName>
    <definedName name="DSP">#REF!</definedName>
    <definedName name="DSPBproj">#N/A</definedName>
    <definedName name="DSPG" localSheetId="1">#REF!</definedName>
    <definedName name="DSPG">#REF!</definedName>
    <definedName name="DSPGproj">#N/A</definedName>
    <definedName name="DSPproj">#N/A</definedName>
    <definedName name="DSPSD">#N/A</definedName>
    <definedName name="DSPSDB">#N/A</definedName>
    <definedName name="DSPSDG">#N/A</definedName>
    <definedName name="dsrfh" localSheetId="1">#REF!</definedName>
    <definedName name="dsrfh">#REF!</definedName>
    <definedName name="EBRD" localSheetId="1">#REF!</definedName>
    <definedName name="EBRD">#REF!</definedName>
    <definedName name="EDNA" localSheetId="1">#REF!</definedName>
    <definedName name="EDNA">#REF!</definedName>
    <definedName name="EDNA_1">#N/A</definedName>
    <definedName name="EdssBatchRange" localSheetId="1">#REF!</definedName>
    <definedName name="EdssBatchRange">#REF!</definedName>
    <definedName name="ee" hidden="1">{"Tab1",#N/A,FALSE,"P";"Tab2",#N/A,FALSE,"P"}</definedName>
    <definedName name="eee" hidden="1">{"Tab1",#N/A,FALSE,"P";"Tab2",#N/A,FALSE,"P"}</definedName>
    <definedName name="elect" localSheetId="1">#REF!</definedName>
    <definedName name="elect">#REF!</definedName>
    <definedName name="EMETEL" localSheetId="1">#REF!</definedName>
    <definedName name="EMETEL">#REF!</definedName>
    <definedName name="empty" localSheetId="1">#REF!</definedName>
    <definedName name="empty">#REF!</definedName>
    <definedName name="enda">#N/A</definedName>
    <definedName name="english">[29]Cover!$A$1</definedName>
    <definedName name="ESAF_QUAR_GDP" localSheetId="1">#REF!</definedName>
    <definedName name="ESAF_QUAR_GDP">#REF!</definedName>
    <definedName name="esafr" localSheetId="1">#REF!</definedName>
    <definedName name="esafr">#REF!</definedName>
    <definedName name="exflow" localSheetId="1">#REF!</definedName>
    <definedName name="exflow">#REF!</definedName>
    <definedName name="ExitWRS">[30]Main!$AB$25</definedName>
    <definedName name="ExtW">'[26]W&amp;T'!$C$16</definedName>
    <definedName name="F" localSheetId="1">#REF!</definedName>
    <definedName name="F">#REF!</definedName>
    <definedName name="Feb_98" localSheetId="1">#REF!</definedName>
    <definedName name="Feb_98">#REF!</definedName>
    <definedName name="FebSun1" localSheetId="1">DATE('30%-15% (2)'!CalendarYear,2,1)-WEEKDAY(DATE('30%-15% (2)'!CalendarYear,2,1))</definedName>
    <definedName name="FebSun1">DATE(CalendarYear,2,1)-WEEKDAY(DATE(CalendarYear,2,1))</definedName>
    <definedName name="ff" hidden="1">{"Tab1",#N/A,FALSE,"P";"Tab2",#N/A,FALSE,"P"}</definedName>
    <definedName name="fff" hidden="1">{"Tab1",#N/A,FALSE,"P";"Tab2",#N/A,FALSE,"P"}</definedName>
    <definedName name="finan" localSheetId="1">#REF!</definedName>
    <definedName name="finan">#REF!</definedName>
    <definedName name="finan1" localSheetId="1">#REF!</definedName>
    <definedName name="finan1">#REF!</definedName>
    <definedName name="FINANCING" localSheetId="1">#REF!</definedName>
    <definedName name="FINANCING">#REF!</definedName>
    <definedName name="FinW">'[26]W&amp;T'!$C$18</definedName>
    <definedName name="fis_98" localSheetId="1">#REF!</definedName>
    <definedName name="fis_98">#REF!</definedName>
    <definedName name="fis_gdp" localSheetId="1">#REF!</definedName>
    <definedName name="fis_gdp">#REF!</definedName>
    <definedName name="fis_lari" localSheetId="1">#REF!</definedName>
    <definedName name="fis_lari">#REF!</definedName>
    <definedName name="Fisc" localSheetId="1">#REF!</definedName>
    <definedName name="Fisc">#REF!</definedName>
    <definedName name="FISUM" localSheetId="1">#REF!</definedName>
    <definedName name="FISUM">#REF!</definedName>
    <definedName name="FLOPEC" localSheetId="1">#REF!</definedName>
    <definedName name="FLOPEC">#REF!</definedName>
    <definedName name="FMB" localSheetId="1">#REF!</definedName>
    <definedName name="FMB">#REF!</definedName>
    <definedName name="FODESEC" localSheetId="1">#REF!</definedName>
    <definedName name="FODESEC">#REF!</definedName>
    <definedName name="Foreign_liabilities" localSheetId="1">#REF!</definedName>
    <definedName name="Foreign_liabilities">#REF!</definedName>
    <definedName name="FRAMENO" localSheetId="1">#REF!</definedName>
    <definedName name="FRAMENO">#REF!</definedName>
    <definedName name="framework_macro" localSheetId="1">#REF!</definedName>
    <definedName name="framework_macro">#REF!</definedName>
    <definedName name="framework_macro_new" localSheetId="1">#REF!</definedName>
    <definedName name="framework_macro_new">#REF!</definedName>
    <definedName name="framework_monetary" localSheetId="1">#REF!</definedName>
    <definedName name="framework_monetary">#REF!</definedName>
    <definedName name="FRAMEYES" localSheetId="1">#REF!</definedName>
    <definedName name="FRAMEYES">#REF!</definedName>
    <definedName name="fsuout" localSheetId="1">#REF!</definedName>
    <definedName name="fsuout">#REF!</definedName>
    <definedName name="g" localSheetId="1">#REF!</definedName>
    <definedName name="g">#REF!</definedName>
    <definedName name="GAP" localSheetId="1">#REF!</definedName>
    <definedName name="GAP">#REF!</definedName>
    <definedName name="GAPFGFROM" localSheetId="1">#REF!</definedName>
    <definedName name="GAPFGFROM">#REF!</definedName>
    <definedName name="GAPFGTO" localSheetId="1">#REF!</definedName>
    <definedName name="GAPFGTO">#REF!</definedName>
    <definedName name="GAPSTFROM" localSheetId="1">#REF!</definedName>
    <definedName name="GAPSTFROM">#REF!</definedName>
    <definedName name="GAPSTTO" localSheetId="1">#REF!</definedName>
    <definedName name="GAPSTTO">#REF!</definedName>
    <definedName name="GAPTEST" localSheetId="1">#REF!</definedName>
    <definedName name="GAPTEST">#REF!</definedName>
    <definedName name="GAPTESTFG" localSheetId="1">#REF!</definedName>
    <definedName name="GAPTESTFG">#REF!</definedName>
    <definedName name="GCB" localSheetId="1">#REF!</definedName>
    <definedName name="GCB">#REF!</definedName>
    <definedName name="GCB_NGDP">#N/A</definedName>
    <definedName name="GCB_NGDP_1">#N/A</definedName>
    <definedName name="GCD" localSheetId="1">#REF!</definedName>
    <definedName name="GCD">#REF!</definedName>
    <definedName name="GCEI" localSheetId="1">#REF!</definedName>
    <definedName name="GCEI">#REF!</definedName>
    <definedName name="GCENL" localSheetId="1">#REF!</definedName>
    <definedName name="GCENL">#REF!</definedName>
    <definedName name="GCND" localSheetId="1">#REF!</definedName>
    <definedName name="GCND">#REF!</definedName>
    <definedName name="GCND_NGDP" localSheetId="1">#REF!</definedName>
    <definedName name="GCND_NGDP">#REF!</definedName>
    <definedName name="GCRG" localSheetId="1">#REF!</definedName>
    <definedName name="GCRG">#REF!</definedName>
    <definedName name="GEO" localSheetId="1">[17]!'[Macros Import].qbop'</definedName>
    <definedName name="GEO">[17]!'[Macros Import].qbop'</definedName>
    <definedName name="Georgia_Annualy" localSheetId="1">'[31]GEO Files Location'!#REF!</definedName>
    <definedName name="Georgia_Annualy">'[31]GEO Files Location'!#REF!</definedName>
    <definedName name="gfd" hidden="1">{#N/A,#N/A,FALSE,"PCPI"}</definedName>
    <definedName name="GGB" localSheetId="1">#REF!</definedName>
    <definedName name="GGB">#REF!</definedName>
    <definedName name="GGB_NGDP">#N/A</definedName>
    <definedName name="GGB_NGDP_1">#N/A</definedName>
    <definedName name="GGD" localSheetId="1">#REF!</definedName>
    <definedName name="GGD">#REF!</definedName>
    <definedName name="GGED" localSheetId="1">#REF!</definedName>
    <definedName name="GGED">#REF!</definedName>
    <definedName name="GGEI" localSheetId="1">#REF!</definedName>
    <definedName name="GGEI">#REF!</definedName>
    <definedName name="GGENL" localSheetId="1">#REF!</definedName>
    <definedName name="GGENL">#REF!</definedName>
    <definedName name="ggg" hidden="1">{"Riqfin97",#N/A,FALSE,"Tran";"Riqfinpro",#N/A,FALSE,"Tran"}</definedName>
    <definedName name="ggggg" localSheetId="1" hidden="1">'[32]J(Priv.Cap)'!#REF!</definedName>
    <definedName name="ggggg" hidden="1">'[32]J(Priv.Cap)'!#REF!</definedName>
    <definedName name="GGND" localSheetId="1">#REF!</definedName>
    <definedName name="GGND">#REF!</definedName>
    <definedName name="GGRG" localSheetId="1">#REF!</definedName>
    <definedName name="GGRG">#REF!</definedName>
    <definedName name="Grace_IDA" localSheetId="1">#REF!</definedName>
    <definedName name="Grace_IDA">#REF!</definedName>
    <definedName name="Grace_NC" localSheetId="1">[28]NPV_base!#REF!</definedName>
    <definedName name="Grace_NC">[28]NPV_base!#REF!</definedName>
    <definedName name="Gross_reserves" localSheetId="1">#REF!</definedName>
    <definedName name="Gross_reserves">#REF!</definedName>
    <definedName name="hello" hidden="1">{#N/A,#N/A,FALSE,"CB";#N/A,#N/A,FALSE,"CMB";#N/A,#N/A,FALSE,"BSYS";#N/A,#N/A,FALSE,"NBFI";#N/A,#N/A,FALSE,"FSYS"}</definedName>
    <definedName name="hello_1" hidden="1">{#N/A,#N/A,FALSE,"CB";#N/A,#N/A,FALSE,"CMB";#N/A,#N/A,FALSE,"BSYS";#N/A,#N/A,FALSE,"NBFI";#N/A,#N/A,FALSE,"FSYS"}</definedName>
    <definedName name="hello_2" hidden="1">{#N/A,#N/A,FALSE,"CB";#N/A,#N/A,FALSE,"CMB";#N/A,#N/A,FALSE,"BSYS";#N/A,#N/A,FALSE,"NBFI";#N/A,#N/A,FALSE,"FSYS"}</definedName>
    <definedName name="HERE" localSheetId="1">#REF!</definedName>
    <definedName name="HERE">#REF!</definedName>
    <definedName name="hhh" localSheetId="1" hidden="1">'[33]J(Priv.Cap)'!#REF!</definedName>
    <definedName name="hhh" hidden="1">'[33]J(Priv.Cap)'!#REF!</definedName>
    <definedName name="hkjh">#N/A</definedName>
    <definedName name="i" localSheetId="1">#REF!</definedName>
    <definedName name="i">#REF!</definedName>
    <definedName name="IDAr" localSheetId="1">#REF!</definedName>
    <definedName name="IDAr">#REF!</definedName>
    <definedName name="IESS" localSheetId="1">#REF!</definedName>
    <definedName name="IESS">#REF!</definedName>
    <definedName name="ii" hidden="1">{"Tab1",#N/A,FALSE,"P";"Tab2",#N/A,FALSE,"P"}</definedName>
    <definedName name="IM" localSheetId="1">#REF!</definedName>
    <definedName name="IM">#REF!</definedName>
    <definedName name="ima" localSheetId="1">#REF!</definedName>
    <definedName name="ima">#REF!</definedName>
    <definedName name="IMF" localSheetId="1">#REF!</definedName>
    <definedName name="IMF">#REF!</definedName>
    <definedName name="ImportantDates" localSheetId="1">#REF!</definedName>
    <definedName name="ImportantDates">#REF!</definedName>
    <definedName name="In_millions_of_lei" localSheetId="1">#REF!</definedName>
    <definedName name="In_millions_of_lei">#REF!</definedName>
    <definedName name="In_millions_of_U.S._dollars" localSheetId="1">#REF!</definedName>
    <definedName name="In_millions_of_U.S._dollars">#REF!</definedName>
    <definedName name="ind" localSheetId="1">#REF!</definedName>
    <definedName name="ind">#REF!</definedName>
    <definedName name="INDUST1" localSheetId="1">#REF!</definedName>
    <definedName name="INDUST1">#REF!</definedName>
    <definedName name="INDUST2" localSheetId="1">#REF!</definedName>
    <definedName name="INDUST2">#REF!</definedName>
    <definedName name="INECEL" localSheetId="1">#REF!</definedName>
    <definedName name="INECEL">#REF!</definedName>
    <definedName name="INPUT_2" localSheetId="1">[12]Input!#REF!</definedName>
    <definedName name="INPUT_2">[12]Input!#REF!</definedName>
    <definedName name="INPUT_4" localSheetId="1">[12]Input!#REF!</definedName>
    <definedName name="INPUT_4">[12]Input!#REF!</definedName>
    <definedName name="interest_calculations">[23]int_calc!$A$29:$W$39</definedName>
    <definedName name="Interest_IDA" localSheetId="1">#REF!</definedName>
    <definedName name="Interest_IDA">#REF!</definedName>
    <definedName name="Interest_NC" localSheetId="1">[28]NPV_base!#REF!</definedName>
    <definedName name="Interest_NC">[28]NPV_base!#REF!</definedName>
    <definedName name="InterestRate" localSheetId="1">#REF!</definedName>
    <definedName name="InterestRate">#REF!</definedName>
    <definedName name="jami">[34]domestic!$E$115</definedName>
    <definedName name="jami3">[34]mixed!$E$26</definedName>
    <definedName name="jan" hidden="1">{#N/A,#N/A,FALSE,"CB";#N/A,#N/A,FALSE,"CMB";#N/A,#N/A,FALSE,"NBFI"}</definedName>
    <definedName name="jan_1" hidden="1">{#N/A,#N/A,FALSE,"CB";#N/A,#N/A,FALSE,"CMB";#N/A,#N/A,FALSE,"NBFI"}</definedName>
    <definedName name="jan_2" hidden="1">{#N/A,#N/A,FALSE,"CB";#N/A,#N/A,FALSE,"CMB";#N/A,#N/A,FALSE,"NBFI"}</definedName>
    <definedName name="JanSun1" localSheetId="1">DATE('30%-15% (2)'!CalendarYear,1,1)-WEEKDAY(DATE('30%-15% (2)'!CalendarYear,1,1))</definedName>
    <definedName name="JanSun1">DATE(CalendarYear,1,1)-WEEKDAY(DATE(CalendarYear,1,1))</definedName>
    <definedName name="jj" hidden="1">{"Riqfin97",#N/A,FALSE,"Tran";"Riqfinpro",#N/A,FALSE,"Tran"}</definedName>
    <definedName name="jjj" localSheetId="1" hidden="1">[35]M!#REF!</definedName>
    <definedName name="jjj" hidden="1">[35]M!#REF!</definedName>
    <definedName name="jjjjjj" localSheetId="1" hidden="1">'[32]J(Priv.Cap)'!#REF!</definedName>
    <definedName name="jjjjjj" hidden="1">'[32]J(Priv.Cap)'!#REF!</definedName>
    <definedName name="JulSun1" localSheetId="1">DATE('30%-15% (2)'!CalendarYear,7,1)-WEEKDAY(DATE('30%-15% (2)'!CalendarYear,7,1))</definedName>
    <definedName name="JulSun1">DATE(CalendarYear,7,1)-WEEKDAY(DATE(CalendarYear,7,1))</definedName>
    <definedName name="JunSun1" localSheetId="1">DATE('30%-15% (2)'!CalendarYear,6,1)-WEEKDAY(DATE('30%-15% (2)'!CalendarYear,6,1))</definedName>
    <definedName name="JunSun1">DATE(CalendarYear,6,1)-WEEKDAY(DATE(CalendarYear,6,1))</definedName>
    <definedName name="KEND" localSheetId="1">#REF!</definedName>
    <definedName name="KEND">#REF!</definedName>
    <definedName name="kk" hidden="1">{"Tab1",#N/A,FALSE,"P";"Tab2",#N/A,FALSE,"P"}</definedName>
    <definedName name="kkk" hidden="1">{"Tab1",#N/A,FALSE,"P";"Tab2",#N/A,FALSE,"P"}</definedName>
    <definedName name="kkkk" localSheetId="1" hidden="1">[36]M!#REF!</definedName>
    <definedName name="kkkk" hidden="1">[36]M!#REF!</definedName>
    <definedName name="KMENU" localSheetId="1">#REF!</definedName>
    <definedName name="KMENU">#REF!</definedName>
    <definedName name="last_978" localSheetId="1">#REF!</definedName>
    <definedName name="last_978">#REF!</definedName>
    <definedName name="LINES" localSheetId="1">#REF!</definedName>
    <definedName name="LINES">#REF!</definedName>
    <definedName name="liquidity_reserve" localSheetId="1">#REF!</definedName>
    <definedName name="liquidity_reserve">#REF!</definedName>
    <definedName name="ll" hidden="1">{"Tab1",#N/A,FALSE,"P";"Tab2",#N/A,FALSE,"P"}</definedName>
    <definedName name="lll" hidden="1">{"Riqfin97",#N/A,FALSE,"Tran";"Riqfinpro",#N/A,FALSE,"Tran"}</definedName>
    <definedName name="llll" localSheetId="1" hidden="1">[35]M!#REF!</definedName>
    <definedName name="llll" hidden="1">[35]M!#REF!</definedName>
    <definedName name="LTcirr" localSheetId="1">#REF!</definedName>
    <definedName name="LTcirr">#REF!</definedName>
    <definedName name="LTr" localSheetId="1">#REF!</definedName>
    <definedName name="LTr">#REF!</definedName>
    <definedName name="LUR">#N/A</definedName>
    <definedName name="MA" localSheetId="1">#REF!</definedName>
    <definedName name="MA">#REF!</definedName>
    <definedName name="MA_G" localSheetId="1">#REF!</definedName>
    <definedName name="MA_G">#REF!</definedName>
    <definedName name="MACRO" localSheetId="1">#REF!</definedName>
    <definedName name="MACRO">#REF!</definedName>
    <definedName name="MACRO_ASSUMP_2006" localSheetId="1">#REF!</definedName>
    <definedName name="MACRO_ASSUMP_2006">#REF!</definedName>
    <definedName name="MACROS" localSheetId="1">#REF!</definedName>
    <definedName name="MACROS">#REF!</definedName>
    <definedName name="Malaysia" localSheetId="1">#REF!</definedName>
    <definedName name="Malaysia">#REF!</definedName>
    <definedName name="MarSun1" localSheetId="1">DATE('30%-15% (2)'!CalendarYear,3,1)-WEEKDAY(DATE('30%-15% (2)'!CalendarYear,3,1))</definedName>
    <definedName name="MarSun1">DATE(CalendarYear,3,1)-WEEKDAY(DATE(CalendarYear,3,1))</definedName>
    <definedName name="marurityDate">[20]წმინდა_ამოღება!$B:$B</definedName>
    <definedName name="Maturity_IDA" localSheetId="1">#REF!</definedName>
    <definedName name="Maturity_IDA">#REF!</definedName>
    <definedName name="Maturity_NC" localSheetId="1">[28]NPV_base!#REF!</definedName>
    <definedName name="Maturity_NC">[28]NPV_base!#REF!</definedName>
    <definedName name="MaySun1" localSheetId="1">DATE('30%-15% (2)'!CalendarYear,5,1)-WEEKDAY(DATE('30%-15% (2)'!CalendarYear,5,1))</definedName>
    <definedName name="MaySun1">DATE(CalendarYear,5,1)-WEEKDAY(DATE(CalendarYear,5,1))</definedName>
    <definedName name="MCV">[14]Q2!$E$63:$AH$63</definedName>
    <definedName name="MCV_B" localSheetId="1">#REF!</definedName>
    <definedName name="MCV_B">#REF!</definedName>
    <definedName name="MCV_B_1">#N/A</definedName>
    <definedName name="MCV_B1" localSheetId="1">#REF!</definedName>
    <definedName name="MCV_B1">#REF!</definedName>
    <definedName name="MCV_D" localSheetId="1">#REF!</definedName>
    <definedName name="MCV_D">#REF!</definedName>
    <definedName name="MCV_D_1">#N/A</definedName>
    <definedName name="MCV_D1" localSheetId="1">#REF!</definedName>
    <definedName name="MCV_D1">#REF!</definedName>
    <definedName name="MCV_N">#N/A</definedName>
    <definedName name="MCV_N1" localSheetId="1">#REF!</definedName>
    <definedName name="MCV_N1">#REF!</definedName>
    <definedName name="MCV_T" localSheetId="1">#REF!</definedName>
    <definedName name="MCV_T">#REF!</definedName>
    <definedName name="MCV_T_1">#N/A</definedName>
    <definedName name="MCV_T1" localSheetId="1">#REF!</definedName>
    <definedName name="MCV_T1">#REF!</definedName>
    <definedName name="Medium_term_BOP_scenario" localSheetId="1">#REF!</definedName>
    <definedName name="Medium_term_BOP_scenario">#REF!</definedName>
    <definedName name="memo">'[23]MS data prog'!$E$47:$AU$85</definedName>
    <definedName name="MENORES" localSheetId="1">#REF!</definedName>
    <definedName name="MENORES">#REF!</definedName>
    <definedName name="MFISCAL" localSheetId="1">'[5]Annual Raw Data'!#REF!</definedName>
    <definedName name="MFISCAL">'[5]Annual Raw Data'!#REF!</definedName>
    <definedName name="mflowsa" localSheetId="1">[16]!mflowsa</definedName>
    <definedName name="mflowsa">[16]!mflowsa</definedName>
    <definedName name="mflowsq" localSheetId="1">[16]!mflowsq</definedName>
    <definedName name="mflowsq">[16]!mflowsq</definedName>
    <definedName name="MICRO" localSheetId="1">#REF!</definedName>
    <definedName name="MICRO">#REF!</definedName>
    <definedName name="MIDDLE" localSheetId="1">#REF!</definedName>
    <definedName name="MIDDLE">#REF!</definedName>
    <definedName name="MISC3" localSheetId="1">#REF!</definedName>
    <definedName name="MISC3">#REF!</definedName>
    <definedName name="MISC4" localSheetId="1">[12]OUTPUT!#REF!</definedName>
    <definedName name="MISC4">[12]OUTPUT!#REF!</definedName>
    <definedName name="mmm" hidden="1">{"Riqfin97",#N/A,FALSE,"Tran";"Riqfinpro",#N/A,FALSE,"Tran"}</definedName>
    <definedName name="mmmm" hidden="1">{"Tab1",#N/A,FALSE,"P";"Tab2",#N/A,FALSE,"P"}</definedName>
    <definedName name="mod1.03" localSheetId="1">[13]ModDef!#REF!</definedName>
    <definedName name="mod1.03">[13]ModDef!#REF!</definedName>
    <definedName name="Moldova__Balance_of_Payments__1994_98" localSheetId="1">#REF!</definedName>
    <definedName name="Moldova__Balance_of_Payments__1994_98">#REF!</definedName>
    <definedName name="MON_SM" localSheetId="1">#REF!</definedName>
    <definedName name="MON_SM">#REF!</definedName>
    <definedName name="mon_surv_midterm98" localSheetId="1">#REF!</definedName>
    <definedName name="mon_surv_midterm98">#REF!</definedName>
    <definedName name="mon_survey_97" localSheetId="1">#REF!</definedName>
    <definedName name="mon_survey_97">#REF!</definedName>
    <definedName name="mon_survey_98" localSheetId="1">#REF!</definedName>
    <definedName name="mon_survey_98">#REF!</definedName>
    <definedName name="Monetary_Program_Parameters" localSheetId="1">#REF!</definedName>
    <definedName name="Monetary_Program_Parameters">#REF!</definedName>
    <definedName name="moneyprogram" localSheetId="1">#REF!</definedName>
    <definedName name="moneyprogram">#REF!</definedName>
    <definedName name="MONF_SM" localSheetId="1">#REF!</definedName>
    <definedName name="MONF_SM">#REF!</definedName>
    <definedName name="monprogparameters" localSheetId="1">#REF!</definedName>
    <definedName name="monprogparameters">#REF!</definedName>
    <definedName name="monsurvey" localSheetId="1">#REF!</definedName>
    <definedName name="monsurvey">#REF!</definedName>
    <definedName name="monthly">'[23]NBG old'!$A$4:$AU$116</definedName>
    <definedName name="MS" localSheetId="1">#REF!</definedName>
    <definedName name="MS">#REF!</definedName>
    <definedName name="mstocksa" localSheetId="1">[16]!mstocksa</definedName>
    <definedName name="mstocksa">[16]!mstocksa</definedName>
    <definedName name="mstocksq" localSheetId="1">[16]!mstocksq</definedName>
    <definedName name="mstocksq">[16]!mstocksq</definedName>
    <definedName name="mt_moneyprog" localSheetId="1">#REF!</definedName>
    <definedName name="mt_moneyprog">#REF!</definedName>
    <definedName name="Municipios" localSheetId="1">#REF!</definedName>
    <definedName name="Municipios">#REF!</definedName>
    <definedName name="n" localSheetId="1">#REF!</definedName>
    <definedName name="n">#REF!</definedName>
    <definedName name="NAMES" localSheetId="1">#REF!</definedName>
    <definedName name="NAMES">#REF!</definedName>
    <definedName name="NAMES_A" localSheetId="1">#REF!</definedName>
    <definedName name="NAMES_A">#REF!</definedName>
    <definedName name="NAMES_Q" localSheetId="1">#REF!</definedName>
    <definedName name="NAMES_Q">#REF!</definedName>
    <definedName name="names_w" localSheetId="1">#REF!</definedName>
    <definedName name="names_w">#REF!</definedName>
    <definedName name="NAMESAZE" localSheetId="1">#REF!</definedName>
    <definedName name="NAMESAZE">#REF!</definedName>
    <definedName name="NAMESTJK" localSheetId="1">#REF!</definedName>
    <definedName name="NAMESTJK">#REF!</definedName>
    <definedName name="NAMESUZB" localSheetId="1">#REF!</definedName>
    <definedName name="NAMESUZB">#REF!</definedName>
    <definedName name="natia" hidden="1">{#N/A,#N/A,FALSE,"GDP_ORIGIN";#N/A,#N/A,FALSE,"EMP_POP"}</definedName>
    <definedName name="nbg_midterm98" localSheetId="1">#REF!</definedName>
    <definedName name="nbg_midterm98">#REF!</definedName>
    <definedName name="nbg_quart_97" localSheetId="1">#REF!</definedName>
    <definedName name="nbg_quart_97">#REF!</definedName>
    <definedName name="nbg_quart_98" localSheetId="1">#REF!</definedName>
    <definedName name="nbg_quart_98">#REF!</definedName>
    <definedName name="NC_R" localSheetId="1">#REF!</definedName>
    <definedName name="NC_R">#REF!</definedName>
    <definedName name="NCG">#N/A</definedName>
    <definedName name="NCG_R">#N/A</definedName>
    <definedName name="NCP">#N/A</definedName>
    <definedName name="NCP_R">#N/A</definedName>
    <definedName name="NEWSHEET" localSheetId="1">#REF!</definedName>
    <definedName name="NEWSHEET">#REF!</definedName>
    <definedName name="NFA_assumptions" localSheetId="1">#REF!</definedName>
    <definedName name="NFA_assumptions">#REF!</definedName>
    <definedName name="NFB_R" localSheetId="1">#REF!</definedName>
    <definedName name="NFB_R">#REF!</definedName>
    <definedName name="NFB_R_GDP" localSheetId="1">#REF!</definedName>
    <definedName name="NFB_R_GDP">#REF!</definedName>
    <definedName name="NFI">#N/A</definedName>
    <definedName name="NFI_R">#N/A</definedName>
    <definedName name="NFIG" localSheetId="1">#REF!</definedName>
    <definedName name="NFIG">#REF!</definedName>
    <definedName name="NFIP" localSheetId="1">#REF!</definedName>
    <definedName name="NFIP">#REF!</definedName>
    <definedName name="NFP_VE" localSheetId="1">[13]Model!#REF!</definedName>
    <definedName name="NFP_VE">[13]Model!#REF!</definedName>
    <definedName name="NFP_VE_1" localSheetId="1">[13]Model!#REF!</definedName>
    <definedName name="NFP_VE_1">[13]Model!#REF!</definedName>
    <definedName name="NGDP">[37]Q2!$E$47:$AH$47</definedName>
    <definedName name="NGDP_DG">#N/A</definedName>
    <definedName name="NGDP_R">[37]Q1!$E$50:$AH$50</definedName>
    <definedName name="NGDP_RG">#N/A</definedName>
    <definedName name="NGDPA" localSheetId="1">#REF!</definedName>
    <definedName name="NGDPA">#REF!</definedName>
    <definedName name="NGS" localSheetId="1">#REF!</definedName>
    <definedName name="NGS">#REF!</definedName>
    <definedName name="NGS_NGDP">#N/A</definedName>
    <definedName name="NGSG" localSheetId="1">#REF!</definedName>
    <definedName name="NGSG">#REF!</definedName>
    <definedName name="NGSP" localSheetId="1">#REF!</definedName>
    <definedName name="NGSP">#REF!</definedName>
    <definedName name="NI" localSheetId="1">#REF!</definedName>
    <definedName name="NI">#REF!</definedName>
    <definedName name="NI_GDP" localSheetId="1">#REF!</definedName>
    <definedName name="NI_GDP">#REF!</definedName>
    <definedName name="NI_NGDP" localSheetId="1">#REF!</definedName>
    <definedName name="NI_NGDP">#REF!</definedName>
    <definedName name="NI_R" localSheetId="1">#REF!</definedName>
    <definedName name="NI_R">#REF!</definedName>
    <definedName name="NINV">#N/A</definedName>
    <definedName name="NINV_R">#N/A</definedName>
    <definedName name="NINV_R_GDP" localSheetId="1">#REF!</definedName>
    <definedName name="NINV_R_GDP">#REF!</definedName>
    <definedName name="NM">#N/A</definedName>
    <definedName name="NM_R">#N/A</definedName>
    <definedName name="NMG" localSheetId="1">#REF!</definedName>
    <definedName name="NMG">#REF!</definedName>
    <definedName name="NMG_R" localSheetId="1">#REF!</definedName>
    <definedName name="NMG_R">#REF!</definedName>
    <definedName name="NMG_RG">#N/A</definedName>
    <definedName name="NMS" localSheetId="1">#REF!</definedName>
    <definedName name="NMS">#REF!</definedName>
    <definedName name="NMS_R" localSheetId="1">#REF!</definedName>
    <definedName name="NMS_R">#REF!</definedName>
    <definedName name="nn" hidden="1">{"Riqfin97",#N/A,FALSE,"Tran";"Riqfinpro",#N/A,FALSE,"Tran"}</definedName>
    <definedName name="nnn" hidden="1">{"Tab1",#N/A,FALSE,"P";"Tab2",#N/A,FALSE,"P"}</definedName>
    <definedName name="nominal" localSheetId="1">#REF!</definedName>
    <definedName name="nominal">#REF!</definedName>
    <definedName name="Non_BRO" localSheetId="1">#REF!</definedName>
    <definedName name="Non_BRO">#REF!</definedName>
    <definedName name="NOTITLES" localSheetId="1">#REF!</definedName>
    <definedName name="NOTITLES">#REF!</definedName>
    <definedName name="NovSun1" localSheetId="1">DATE('30%-15% (2)'!CalendarYear,11,1)-WEEKDAY(DATE('30%-15% (2)'!CalendarYear,11,1))</definedName>
    <definedName name="NovSun1">DATE(CalendarYear,11,1)-WEEKDAY(DATE(CalendarYear,11,1))</definedName>
    <definedName name="NTDD_R" localSheetId="1">#REF!</definedName>
    <definedName name="NTDD_R">#REF!</definedName>
    <definedName name="NTDD_RG">#N/A</definedName>
    <definedName name="NX">#N/A</definedName>
    <definedName name="NX_R">#N/A</definedName>
    <definedName name="NXG" localSheetId="1">#REF!</definedName>
    <definedName name="NXG">#REF!</definedName>
    <definedName name="NXG_R" localSheetId="1">#REF!</definedName>
    <definedName name="NXG_R">#REF!</definedName>
    <definedName name="NXG_RG">#N/A</definedName>
    <definedName name="NXS" localSheetId="1">#REF!</definedName>
    <definedName name="NXS">#REF!</definedName>
    <definedName name="NXS_R" localSheetId="1">#REF!</definedName>
    <definedName name="NXS_R">#REF!</definedName>
    <definedName name="OctSun1" localSheetId="1">DATE('30%-15% (2)'!CalendarYear,10,1)-WEEKDAY(DATE('30%-15% (2)'!CalendarYear,10,1))</definedName>
    <definedName name="OctSun1">DATE(CalendarYear,10,1)-WEEKDAY(DATE(CalendarYear,10,1))</definedName>
    <definedName name="oo" hidden="1">{"Riqfin97",#N/A,FALSE,"Tran";"Riqfinpro",#N/A,FALSE,"Tran"}</definedName>
    <definedName name="ooo" hidden="1">{"Tab1",#N/A,FALSE,"P";"Tab2",#N/A,FALSE,"P"}</definedName>
    <definedName name="Otras_Residuales" localSheetId="1">#REF!</definedName>
    <definedName name="Otras_Residuales">#REF!</definedName>
    <definedName name="p" hidden="1">{"Riqfin97",#N/A,FALSE,"Tran";"Riqfinpro",#N/A,FALSE,"Tran"}</definedName>
    <definedName name="Paym_Cap" localSheetId="1">#REF!</definedName>
    <definedName name="Paym_Cap">#REF!</definedName>
    <definedName name="pchBM" localSheetId="1">#REF!</definedName>
    <definedName name="pchBM">#REF!</definedName>
    <definedName name="pchBMG" localSheetId="1">#REF!</definedName>
    <definedName name="pchBMG">#REF!</definedName>
    <definedName name="pchBX" localSheetId="1">#REF!</definedName>
    <definedName name="pchBX">#REF!</definedName>
    <definedName name="pchBXG" localSheetId="1">#REF!</definedName>
    <definedName name="pchBXG">#REF!</definedName>
    <definedName name="pchNM_R" localSheetId="1">#REF!</definedName>
    <definedName name="pchNM_R">#REF!</definedName>
    <definedName name="pchNMG_R" localSheetId="1">#REF!</definedName>
    <definedName name="pchNMG_R">#REF!</definedName>
    <definedName name="pchNX_R" localSheetId="1">#REF!</definedName>
    <definedName name="pchNX_R">#REF!</definedName>
    <definedName name="pchNXG_R" localSheetId="1">#REF!</definedName>
    <definedName name="pchNXG_R">#REF!</definedName>
    <definedName name="PCPI" localSheetId="1">#REF!</definedName>
    <definedName name="PCPI">#REF!</definedName>
    <definedName name="PCPIG">#N/A</definedName>
    <definedName name="PEND" localSheetId="1">#REF!</definedName>
    <definedName name="PEND">#REF!</definedName>
    <definedName name="PEOP" localSheetId="1">[13]Model!#REF!</definedName>
    <definedName name="PEOP">[13]Model!#REF!</definedName>
    <definedName name="PEOP_1" localSheetId="1">[13]Model!#REF!</definedName>
    <definedName name="PEOP_1">[13]Model!#REF!</definedName>
    <definedName name="Petroecuador" localSheetId="1">#REF!</definedName>
    <definedName name="Petroecuador">#REF!</definedName>
    <definedName name="PFP" localSheetId="1">#REF!</definedName>
    <definedName name="PFP">#REF!</definedName>
    <definedName name="pfp_table1" localSheetId="1">#REF!</definedName>
    <definedName name="pfp_table1">#REF!</definedName>
    <definedName name="PMENU" localSheetId="1">#REF!</definedName>
    <definedName name="PMENU">#REF!</definedName>
    <definedName name="Ports" localSheetId="1">#REF!</definedName>
    <definedName name="Ports">#REF!</definedName>
    <definedName name="pp" hidden="1">{"Riqfin97",#N/A,FALSE,"Tran";"Riqfinpro",#N/A,FALSE,"Tran"}</definedName>
    <definedName name="ppp" hidden="1">{"Riqfin97",#N/A,FALSE,"Tran";"Riqfinpro",#N/A,FALSE,"Tran"}</definedName>
    <definedName name="PPPWGT">#N/A</definedName>
    <definedName name="PRICE" localSheetId="1">#REF!</definedName>
    <definedName name="PRICE">#REF!</definedName>
    <definedName name="PRICETAB" localSheetId="1">#REF!</definedName>
    <definedName name="PRICETAB">#REF!</definedName>
    <definedName name="_xlnm.Print_Area" localSheetId="0">'30%-15%'!$B$2:$N$4023</definedName>
    <definedName name="_xlnm.Print_Area" localSheetId="1">'30%-15% (2)'!$B$2:$O$3774</definedName>
    <definedName name="_xlnm.Print_Area">#REF!</definedName>
    <definedName name="_xlnm.Print_Titles">#REF!,#REF!</definedName>
    <definedName name="print_Titles2" localSheetId="1">#REF!,#REF!</definedName>
    <definedName name="print_Titles2">#REF!,#REF!</definedName>
    <definedName name="PRINTMACRO" localSheetId="1">#REF!</definedName>
    <definedName name="PRINTMACRO">#REF!</definedName>
    <definedName name="PrintThis_Links">[30]Links!$A$1:$F$33</definedName>
    <definedName name="PRMONTH" localSheetId="1">#REF!</definedName>
    <definedName name="PRMONTH">#REF!</definedName>
    <definedName name="prn" localSheetId="1">#REF!</definedName>
    <definedName name="prn">#REF!</definedName>
    <definedName name="Prog1998" localSheetId="1">'[38]2003'!#REF!</definedName>
    <definedName name="Prog1998">'[38]2003'!#REF!</definedName>
    <definedName name="progasumm" localSheetId="1">#REF!</definedName>
    <definedName name="progasumm">#REF!</definedName>
    <definedName name="program" localSheetId="1">#REF!</definedName>
    <definedName name="program">#REF!</definedName>
    <definedName name="PRYEAR" localSheetId="1">#REF!</definedName>
    <definedName name="PRYEAR">#REF!</definedName>
    <definedName name="PubW">'[26]W&amp;T'!$C$17</definedName>
    <definedName name="Q_5" localSheetId="1">#REF!</definedName>
    <definedName name="Q_5">#REF!</definedName>
    <definedName name="Q_6" localSheetId="1">#REF!</definedName>
    <definedName name="Q_6">#REF!</definedName>
    <definedName name="Q_7" localSheetId="1">#REF!</definedName>
    <definedName name="Q_7">#REF!</definedName>
    <definedName name="Q6_" localSheetId="1">#REF!</definedName>
    <definedName name="Q6_">#REF!</definedName>
    <definedName name="QFISCAL" localSheetId="1">'[39]Quarterly Raw Data'!#REF!</definedName>
    <definedName name="QFISCAL">'[39]Quarterly Raw Data'!#REF!</definedName>
    <definedName name="qq" localSheetId="1" hidden="1">'[33]J(Priv.Cap)'!#REF!</definedName>
    <definedName name="qq" hidden="1">'[33]J(Priv.Cap)'!#REF!</definedName>
    <definedName name="qqq" hidden="1">{#N/A,#N/A,FALSE,"EXTRABUDGT"}</definedName>
    <definedName name="qqq_1" hidden="1">{#N/A,#N/A,FALSE,"EXTRABUDGT"}</definedName>
    <definedName name="qqq_2" hidden="1">{#N/A,#N/A,FALSE,"EXTRABUDGT"}</definedName>
    <definedName name="QTAB7" localSheetId="1">'[39]Quarterly MacroFlow'!#REF!</definedName>
    <definedName name="QTAB7">'[39]Quarterly MacroFlow'!#REF!</definedName>
    <definedName name="QTAB7A" localSheetId="1">'[39]Quarterly MacroFlow'!#REF!</definedName>
    <definedName name="QTAB7A">'[39]Quarterly MacroFlow'!#REF!</definedName>
    <definedName name="quita" localSheetId="1">#REF!</definedName>
    <definedName name="quita">#REF!</definedName>
    <definedName name="QW" localSheetId="1">#REF!</definedName>
    <definedName name="QW">#REF!</definedName>
    <definedName name="REAL" localSheetId="1">#REF!</definedName>
    <definedName name="REAL">#REF!</definedName>
    <definedName name="red_banks">[23]red!$A$136:$AC$178</definedName>
    <definedName name="RED_BOP" localSheetId="1">#REF!</definedName>
    <definedName name="RED_BOP">#REF!</definedName>
    <definedName name="red_cpi" localSheetId="1">#REF!</definedName>
    <definedName name="red_cpi">#REF!</definedName>
    <definedName name="red_cred_comp" localSheetId="1">#REF!</definedName>
    <definedName name="red_cred_comp">#REF!</definedName>
    <definedName name="RED_D" localSheetId="1">#REF!</definedName>
    <definedName name="RED_D">#REF!</definedName>
    <definedName name="red_dep_comp" localSheetId="1">#REF!</definedName>
    <definedName name="red_dep_comp">#REF!</definedName>
    <definedName name="RED_DS" localSheetId="1">#REF!</definedName>
    <definedName name="RED_DS">#REF!</definedName>
    <definedName name="red_gdp_exp" localSheetId="1">#REF!</definedName>
    <definedName name="red_gdp_exp">#REF!</definedName>
    <definedName name="red_govt_empl" localSheetId="1">#REF!</definedName>
    <definedName name="red_govt_empl">#REF!</definedName>
    <definedName name="red_monsur">[23]red!$A$65:$AC$132</definedName>
    <definedName name="RED_NATCPI" localSheetId="1">#REF!</definedName>
    <definedName name="RED_NATCPI">#REF!</definedName>
    <definedName name="red_nbg">[23]red!$A$1:$AC$62</definedName>
    <definedName name="RED_TBCPI" localSheetId="1">#REF!</definedName>
    <definedName name="RED_TBCPI">#REF!</definedName>
    <definedName name="RED_TRD" localSheetId="1">#REF!</definedName>
    <definedName name="RED_TRD">#REF!</definedName>
    <definedName name="REDTbl3" localSheetId="1">#REF!</definedName>
    <definedName name="REDTbl3">#REF!</definedName>
    <definedName name="REDTbl4" localSheetId="1">#REF!</definedName>
    <definedName name="REDTbl4">#REF!</definedName>
    <definedName name="REDTbl5" localSheetId="1">#REF!</definedName>
    <definedName name="REDTbl5">#REF!</definedName>
    <definedName name="REDTbl6" localSheetId="1">#REF!</definedName>
    <definedName name="REDTbl6">#REF!</definedName>
    <definedName name="REDTbl7" localSheetId="1">#REF!</definedName>
    <definedName name="REDTbl7">#REF!</definedName>
    <definedName name="reitingi" localSheetId="1">#REF!</definedName>
    <definedName name="reitingi">#REF!</definedName>
    <definedName name="ReportDate">[22]Info!$C$2</definedName>
    <definedName name="reserves">[23]resold!$A$1:$N$59</definedName>
    <definedName name="resmoney" localSheetId="1">#REF!</definedName>
    <definedName name="resmoney">#REF!</definedName>
    <definedName name="RGDPA" localSheetId="1">#REF!</definedName>
    <definedName name="RGDPA">#REF!</definedName>
    <definedName name="RGSPA" localSheetId="1">#REF!</definedName>
    <definedName name="RGSPA">#REF!</definedName>
    <definedName name="right" localSheetId="1">#REF!</definedName>
    <definedName name="right">#REF!</definedName>
    <definedName name="rindex" localSheetId="1">#REF!</definedName>
    <definedName name="rindex">#REF!</definedName>
    <definedName name="rngBefore">[30]Main!$AB$26</definedName>
    <definedName name="rngDepartmentDrive">[30]Main!$AB$23</definedName>
    <definedName name="rngEMailAddress">[30]Main!$AB$20</definedName>
    <definedName name="rngErrorSort">[30]ErrCheck!$A$4</definedName>
    <definedName name="rngLastSave">[30]Main!$G$19</definedName>
    <definedName name="rngLastSent">[30]Main!$G$18</definedName>
    <definedName name="rngLastUpdate">[30]Links!$D$2</definedName>
    <definedName name="rngNeedsUpdate">[30]Links!$E$2</definedName>
    <definedName name="rngNews">[30]Main!$AB$27</definedName>
    <definedName name="rngQuestChecked">[30]ErrCheck!$A$3</definedName>
    <definedName name="rr" hidden="1">{"Riqfin97",#N/A,FALSE,"Tran";"Riqfinpro",#N/A,FALSE,"Tran"}</definedName>
    <definedName name="rrr" hidden="1">{"Riqfin97",#N/A,FALSE,"Tran";"Riqfinpro",#N/A,FALSE,"Tran"}</definedName>
    <definedName name="rs" hidden="1">{"BOP_TAB",#N/A,FALSE,"N";"MIDTERM_TAB",#N/A,FALSE,"O";"FUND_CRED",#N/A,FALSE,"P";"DEBT_TAB1",#N/A,FALSE,"Q";"DEBT_TAB2",#N/A,FALSE,"Q";"FORFIN_TAB1",#N/A,FALSE,"R";"FORFIN_TAB2",#N/A,FALSE,"R";"BOP_ANALY",#N/A,FALSE,"U"}</definedName>
    <definedName name="rs_1"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SA_Tab" localSheetId="1">#REF!</definedName>
    <definedName name="SA_Tab">#REF!</definedName>
    <definedName name="sad" localSheetId="1">#REF!</definedName>
    <definedName name="sad">#REF!</definedName>
    <definedName name="sd" localSheetId="1">#REF!</definedName>
    <definedName name="sd">#REF!</definedName>
    <definedName name="sdf" localSheetId="1">#REF!</definedName>
    <definedName name="sdf">#REF!</definedName>
    <definedName name="sds_gdp_exp_lari" localSheetId="1">#REF!</definedName>
    <definedName name="sds_gdp_exp_lari">#REF!</definedName>
    <definedName name="sds_gdp_origin" localSheetId="1">#REF!</definedName>
    <definedName name="sds_gdp_origin">#REF!</definedName>
    <definedName name="sds_gpd_exp_gdp" localSheetId="1">#REF!</definedName>
    <definedName name="sds_gpd_exp_gdp">#REF!</definedName>
    <definedName name="SEI" localSheetId="1">#REF!</definedName>
    <definedName name="SEI">#REF!</definedName>
    <definedName name="sencount" hidden="1">2</definedName>
    <definedName name="SepSun1" localSheetId="1">DATE('30%-15% (2)'!CalendarYear,9,1)-WEEKDAY(DATE('30%-15% (2)'!CalendarYear,9,1))</definedName>
    <definedName name="SepSun1">DATE(CalendarYear,9,1)-WEEKDAY(DATE(CalendarYear,9,1))</definedName>
    <definedName name="settlementVal">[20]წმინდა_ამოღება!$D:$D</definedName>
    <definedName name="SRtab1" localSheetId="1">#REF!</definedName>
    <definedName name="SRtab1">#REF!</definedName>
    <definedName name="SRtab2" localSheetId="1">#REF!</definedName>
    <definedName name="SRtab2">#REF!</definedName>
    <definedName name="SRtab5" localSheetId="1">#REF!</definedName>
    <definedName name="SRtab5">#REF!</definedName>
    <definedName name="SS">[40]IMATA!$B$45:$B$108</definedName>
    <definedName name="star" localSheetId="1">#REF!</definedName>
    <definedName name="star">#REF!</definedName>
    <definedName name="START" localSheetId="1">#REF!</definedName>
    <definedName name="START">#REF!</definedName>
    <definedName name="Start1" localSheetId="1">#REF!</definedName>
    <definedName name="Start1">#REF!</definedName>
    <definedName name="Start10" localSheetId="1">#REF!</definedName>
    <definedName name="Start10">#REF!</definedName>
    <definedName name="Start11" localSheetId="1">#REF!</definedName>
    <definedName name="Start11">#REF!</definedName>
    <definedName name="Start12" localSheetId="1">#REF!</definedName>
    <definedName name="Start12">#REF!</definedName>
    <definedName name="Start13" localSheetId="1">#REF!</definedName>
    <definedName name="Start13">#REF!</definedName>
    <definedName name="Start14" localSheetId="1">#REF!</definedName>
    <definedName name="Start14">#REF!</definedName>
    <definedName name="Start15" localSheetId="1">#REF!</definedName>
    <definedName name="Start15">#REF!</definedName>
    <definedName name="Start16" localSheetId="1">#REF!</definedName>
    <definedName name="Start16">#REF!</definedName>
    <definedName name="Start17" localSheetId="1">#REF!</definedName>
    <definedName name="Start17">#REF!</definedName>
    <definedName name="Start18" localSheetId="1">#REF!</definedName>
    <definedName name="Start18">#REF!</definedName>
    <definedName name="Start2" localSheetId="1">#REF!</definedName>
    <definedName name="Start2">#REF!</definedName>
    <definedName name="Start3" localSheetId="1">#REF!</definedName>
    <definedName name="Start3">#REF!</definedName>
    <definedName name="Start4" localSheetId="1">#REF!</definedName>
    <definedName name="Start4">#REF!</definedName>
    <definedName name="Start5" localSheetId="1">#REF!</definedName>
    <definedName name="Start5">#REF!</definedName>
    <definedName name="Start6" localSheetId="1">#REF!</definedName>
    <definedName name="Start6">#REF!</definedName>
    <definedName name="Start7" localSheetId="1">#REF!</definedName>
    <definedName name="Start7">#REF!</definedName>
    <definedName name="Start8" localSheetId="1">#REF!</definedName>
    <definedName name="Start8">#REF!</definedName>
    <definedName name="Start9" localSheetId="1">#REF!</definedName>
    <definedName name="Start9">#REF!</definedName>
    <definedName name="STAVKA" localSheetId="1">#REF!</definedName>
    <definedName name="STAVKA">#REF!</definedName>
    <definedName name="STFQTAB" localSheetId="1">#REF!</definedName>
    <definedName name="STFQTAB">#REF!</definedName>
    <definedName name="STOP" localSheetId="1">#REF!</definedName>
    <definedName name="STOP">#REF!</definedName>
    <definedName name="sum" localSheetId="1">#REF!</definedName>
    <definedName name="sum">#REF!</definedName>
    <definedName name="SUMMARY1" localSheetId="1">#REF!</definedName>
    <definedName name="SUMMARY1">#REF!</definedName>
    <definedName name="SUMMARY2" localSheetId="1">#REF!</definedName>
    <definedName name="SUMMARY2">#REF!</definedName>
    <definedName name="t_bills" localSheetId="1">#REF!</definedName>
    <definedName name="t_bills">#REF!</definedName>
    <definedName name="TAB1A" localSheetId="1">#REF!</definedName>
    <definedName name="TAB1A">#REF!</definedName>
    <definedName name="TAB1CK" localSheetId="1">#REF!</definedName>
    <definedName name="TAB1CK">#REF!</definedName>
    <definedName name="Tab25a" localSheetId="1">#REF!</definedName>
    <definedName name="Tab25a">#REF!</definedName>
    <definedName name="Tab25b" localSheetId="1">#REF!</definedName>
    <definedName name="Tab25b">#REF!</definedName>
    <definedName name="TAB2A" localSheetId="1">#REF!</definedName>
    <definedName name="TAB2A">#REF!</definedName>
    <definedName name="TAB5A" localSheetId="1">#REF!</definedName>
    <definedName name="TAB5A">#REF!</definedName>
    <definedName name="TAB6A" localSheetId="1">'[5]Annual Tables'!#REF!</definedName>
    <definedName name="TAB6A">'[5]Annual Tables'!#REF!</definedName>
    <definedName name="TAB6B" localSheetId="1">'[5]Annual Tables'!#REF!</definedName>
    <definedName name="TAB6B">'[5]Annual Tables'!#REF!</definedName>
    <definedName name="TAB6C" localSheetId="1">#REF!</definedName>
    <definedName name="TAB6C">#REF!</definedName>
    <definedName name="TAB7A" localSheetId="1">#REF!</definedName>
    <definedName name="TAB7A">#REF!</definedName>
    <definedName name="Table__47">[41]RED47!$A$1:$I$53</definedName>
    <definedName name="Table_2._Country_X___Public_Sector_Financing_1" localSheetId="1">#REF!</definedName>
    <definedName name="Table_2._Country_X___Public_Sector_Financing_1">#REF!</definedName>
    <definedName name="Table_2____Moldova___General_Government_Budget_1995_98__Mdl_millions__1" localSheetId="1">#REF!</definedName>
    <definedName name="Table_2____Moldova___General_Government_Budget_1995_98__Mdl_millions__1">#REF!</definedName>
    <definedName name="Table_3._Moldova__Balance_of_Payments__1994_98" localSheetId="1">#REF!</definedName>
    <definedName name="Table_3._Moldova__Balance_of_Payments__1994_98">#REF!</definedName>
    <definedName name="Table_4.__Moldova____Monetary_Survey_and_Projections__1994_98_1" localSheetId="1">#REF!</definedName>
    <definedName name="Table_4.__Moldova____Monetary_Survey_and_Projections__1994_98_1">#REF!</definedName>
    <definedName name="Table_4SR" localSheetId="1">#REF!</definedName>
    <definedName name="Table_4SR">#REF!</definedName>
    <definedName name="Table_6.__Moldova__Balance_of_Payments__1994_98" localSheetId="1">#REF!</definedName>
    <definedName name="Table_6.__Moldova__Balance_of_Payments__1994_98">#REF!</definedName>
    <definedName name="Table_stress" localSheetId="1">#REF!</definedName>
    <definedName name="Table_stress">#REF!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ableB1" localSheetId="1">#REF!</definedName>
    <definedName name="TableB1">#REF!</definedName>
    <definedName name="TableB2" localSheetId="1">#REF!</definedName>
    <definedName name="TableB2">#REF!</definedName>
    <definedName name="TableB3" localSheetId="1">#REF!</definedName>
    <definedName name="TableB3">#REF!</definedName>
    <definedName name="TableC1" localSheetId="1">#REF!</definedName>
    <definedName name="TableC1">#REF!</definedName>
    <definedName name="TableC2" localSheetId="1">#REF!</definedName>
    <definedName name="TableC2">#REF!</definedName>
    <definedName name="TableC3" localSheetId="1">#REF!</definedName>
    <definedName name="TableC3">#REF!</definedName>
    <definedName name="TAME" localSheetId="1">#REF!</definedName>
    <definedName name="TAME">#REF!</definedName>
    <definedName name="tblChecks">[30]ErrCheck!$A$3:$E$5</definedName>
    <definedName name="tblLinks">[30]Links!$A$4:$F$33</definedName>
    <definedName name="teset" hidden="1">{#N/A,#N/A,FALSE,"SimInp1";#N/A,#N/A,FALSE,"SimInp2";#N/A,#N/A,FALSE,"SimOut1";#N/A,#N/A,FALSE,"SimOut2";#N/A,#N/A,FALSE,"SimOut3";#N/A,#N/A,FALSE,"SimOut4";#N/A,#N/A,FALSE,"SimOut5"}</definedName>
    <definedName name="teset_1"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icex_int" localSheetId="1">#REF!</definedName>
    <definedName name="ticex_int">#REF!</definedName>
    <definedName name="TITLES" localSheetId="1">#REF!</definedName>
    <definedName name="TITLES">#REF!</definedName>
    <definedName name="TM" localSheetId="1">#REF!</definedName>
    <definedName name="TM">#REF!</definedName>
    <definedName name="TM_D" localSheetId="1">#REF!</definedName>
    <definedName name="TM_D">#REF!</definedName>
    <definedName name="TM_Dpch" localSheetId="1">#REF!</definedName>
    <definedName name="TM_Dpch">#REF!</definedName>
    <definedName name="TM_R" localSheetId="1">#REF!</definedName>
    <definedName name="TM_R">#REF!</definedName>
    <definedName name="TM_Rpch" localSheetId="1">#REF!</definedName>
    <definedName name="TM_Rpch">#REF!</definedName>
    <definedName name="TMG" localSheetId="1">#REF!</definedName>
    <definedName name="TMG">#REF!</definedName>
    <definedName name="TMG_D" localSheetId="1">#REF!</definedName>
    <definedName name="TMG_D">#REF!</definedName>
    <definedName name="TMG_Dpch" localSheetId="1">#REF!</definedName>
    <definedName name="TMG_Dpch">#REF!</definedName>
    <definedName name="TMG_R" localSheetId="1">#REF!</definedName>
    <definedName name="TMG_R">#REF!</definedName>
    <definedName name="TMG_Rpch" localSheetId="1">#REF!</definedName>
    <definedName name="TMG_Rpch">#REF!</definedName>
    <definedName name="TMGO" localSheetId="1">#REF!</definedName>
    <definedName name="TMGO">#REF!</definedName>
    <definedName name="TMGO_1">#N/A</definedName>
    <definedName name="TMGO_D" localSheetId="1">#REF!</definedName>
    <definedName name="TMGO_D">#REF!</definedName>
    <definedName name="TMGO_Dpch" localSheetId="1">#REF!</definedName>
    <definedName name="TMGO_Dpch">#REF!</definedName>
    <definedName name="TMGO_R" localSheetId="1">#REF!</definedName>
    <definedName name="TMGO_R">#REF!</definedName>
    <definedName name="TMGO_Rpch" localSheetId="1">#REF!</definedName>
    <definedName name="TMGO_Rpch">#REF!</definedName>
    <definedName name="TMGXO" localSheetId="1">#REF!</definedName>
    <definedName name="TMGXO">#REF!</definedName>
    <definedName name="TMGXO_D" localSheetId="1">#REF!</definedName>
    <definedName name="TMGXO_D">#REF!</definedName>
    <definedName name="TMGXO_Dpch" localSheetId="1">#REF!</definedName>
    <definedName name="TMGXO_Dpch">#REF!</definedName>
    <definedName name="TMGXO_R" localSheetId="1">#REF!</definedName>
    <definedName name="TMGXO_R">#REF!</definedName>
    <definedName name="TMGXO_Rpch" localSheetId="1">#REF!</definedName>
    <definedName name="TMGXO_Rpch">#REF!</definedName>
    <definedName name="TMS" localSheetId="1">#REF!</definedName>
    <definedName name="TMS">#REF!</definedName>
    <definedName name="TOC" localSheetId="1">#REF!</definedName>
    <definedName name="TOC">#REF!</definedName>
    <definedName name="TOWEO" localSheetId="1">#REF!</definedName>
    <definedName name="TOWEO">#REF!</definedName>
    <definedName name="Trade" localSheetId="1">#REF!</definedName>
    <definedName name="Trade">#REF!</definedName>
    <definedName name="Trade_balance" localSheetId="1">#REF!</definedName>
    <definedName name="Trade_balance">#REF!</definedName>
    <definedName name="TRADE3" localSheetId="1">[12]Trade!#REF!</definedName>
    <definedName name="TRADE3">[12]Trade!#REF!</definedName>
    <definedName name="trans" localSheetId="1">#REF!</definedName>
    <definedName name="trans">#REF!</definedName>
    <definedName name="Transfer_check" localSheetId="1">#REF!</definedName>
    <definedName name="Transfer_check">#REF!</definedName>
    <definedName name="TRANSNAVE" localSheetId="1">#REF!</definedName>
    <definedName name="TRANSNAVE">#REF!</definedName>
    <definedName name="tt" hidden="1">{"Tab1",#N/A,FALSE,"P";"Tab2",#N/A,FALSE,"P"}</definedName>
    <definedName name="ttt" hidden="1">{"Tab1",#N/A,FALSE,"P";"Tab2",#N/A,FALSE,"P"}</definedName>
    <definedName name="ttttt" localSheetId="1" hidden="1">[35]M!#REF!</definedName>
    <definedName name="ttttt" hidden="1">[35]M!#REF!</definedName>
    <definedName name="TX" localSheetId="1">#REF!</definedName>
    <definedName name="TX">#REF!</definedName>
    <definedName name="TX_D" localSheetId="1">#REF!</definedName>
    <definedName name="TX_D">#REF!</definedName>
    <definedName name="TX_Dpch" localSheetId="1">#REF!</definedName>
    <definedName name="TX_Dpch">#REF!</definedName>
    <definedName name="TX_R" localSheetId="1">#REF!</definedName>
    <definedName name="TX_R">#REF!</definedName>
    <definedName name="TX_Rpch" localSheetId="1">#REF!</definedName>
    <definedName name="TX_Rpch">#REF!</definedName>
    <definedName name="TXG" localSheetId="1">#REF!</definedName>
    <definedName name="TXG">#REF!</definedName>
    <definedName name="TXG_D" localSheetId="1">#REF!</definedName>
    <definedName name="TXG_D">#REF!</definedName>
    <definedName name="TXG_D_1">#N/A</definedName>
    <definedName name="TXG_Dpch" localSheetId="1">#REF!</definedName>
    <definedName name="TXG_Dpch">#REF!</definedName>
    <definedName name="TXG_R" localSheetId="1">#REF!</definedName>
    <definedName name="TXG_R">#REF!</definedName>
    <definedName name="TXG_Rpch" localSheetId="1">#REF!</definedName>
    <definedName name="TXG_Rpch">#REF!</definedName>
    <definedName name="TXGO" localSheetId="1">#REF!</definedName>
    <definedName name="TXGO">#REF!</definedName>
    <definedName name="TXGO_1">#N/A</definedName>
    <definedName name="TXGO_D" localSheetId="1">#REF!</definedName>
    <definedName name="TXGO_D">#REF!</definedName>
    <definedName name="TXGO_Dpch" localSheetId="1">#REF!</definedName>
    <definedName name="TXGO_Dpch">#REF!</definedName>
    <definedName name="TXGO_R" localSheetId="1">#REF!</definedName>
    <definedName name="TXGO_R">#REF!</definedName>
    <definedName name="TXGO_Rpch" localSheetId="1">#REF!</definedName>
    <definedName name="TXGO_Rpch">#REF!</definedName>
    <definedName name="TXGXO" localSheetId="1">#REF!</definedName>
    <definedName name="TXGXO">#REF!</definedName>
    <definedName name="TXGXO_D" localSheetId="1">#REF!</definedName>
    <definedName name="TXGXO_D">#REF!</definedName>
    <definedName name="TXGXO_Dpch" localSheetId="1">#REF!</definedName>
    <definedName name="TXGXO_Dpch">#REF!</definedName>
    <definedName name="TXGXO_R" localSheetId="1">#REF!</definedName>
    <definedName name="TXGXO_R">#REF!</definedName>
    <definedName name="TXGXO_Rpch" localSheetId="1">#REF!</definedName>
    <definedName name="TXGXO_Rpch">#REF!</definedName>
    <definedName name="TXS" localSheetId="1">#REF!</definedName>
    <definedName name="TXS">#REF!</definedName>
    <definedName name="unemp_96Q3" localSheetId="1">#REF!</definedName>
    <definedName name="unemp_96Q3">#REF!</definedName>
    <definedName name="unemp_96Q4" localSheetId="1">#REF!</definedName>
    <definedName name="unemp_96Q4">#REF!</definedName>
    <definedName name="unemp_97Q1" localSheetId="1">#REF!</definedName>
    <definedName name="unemp_97Q1">#REF!</definedName>
    <definedName name="unemp_97Q2" localSheetId="1">#REF!</definedName>
    <definedName name="unemp_97Q2">#REF!</definedName>
    <definedName name="unemp_nat" localSheetId="1">#REF!</definedName>
    <definedName name="unemp_nat">#REF!</definedName>
    <definedName name="unemp_urbrural" localSheetId="1">#REF!</definedName>
    <definedName name="unemp_urbrural">#REF!</definedName>
    <definedName name="Universities" localSheetId="1">#REF!</definedName>
    <definedName name="Universities">#REF!</definedName>
    <definedName name="Uruguay" localSheetId="1">#REF!</definedName>
    <definedName name="Uruguay">#REF!</definedName>
    <definedName name="USDSR" localSheetId="1">#REF!</definedName>
    <definedName name="USDSR">#REF!</definedName>
    <definedName name="uu" hidden="1">{"Riqfin97",#N/A,FALSE,"Tran";"Riqfinpro",#N/A,FALSE,"Tran"}</definedName>
    <definedName name="uuu" hidden="1">{"Riqfin97",#N/A,FALSE,"Tran";"Riqfinpro",#N/A,FALSE,"Tran"}</definedName>
    <definedName name="vel_mult" localSheetId="1">#REF!</definedName>
    <definedName name="vel_mult">#REF!</definedName>
    <definedName name="Venezuela" localSheetId="1">#REF!</definedName>
    <definedName name="Venezuela">#REF!</definedName>
    <definedName name="VTITLES" localSheetId="1">#REF!</definedName>
    <definedName name="VTITLES">#REF!</definedName>
    <definedName name="vv" hidden="1">{"Tab1",#N/A,FALSE,"P";"Tab2",#N/A,FALSE,"P"}</definedName>
    <definedName name="vvv" hidden="1">{"Tab1",#N/A,FALSE,"P";"Tab2",#N/A,FALSE,"P"}</definedName>
    <definedName name="W_06_N" localSheetId="1">[42]wonebi!#REF!</definedName>
    <definedName name="W_06_N">[42]wonebi!#REF!</definedName>
    <definedName name="wage_govt_sector" localSheetId="1">#REF!</definedName>
    <definedName name="wage_govt_sector">#REF!</definedName>
    <definedName name="Weights">[43]Cities!$C$2:$C$6</definedName>
    <definedName name="WEO" localSheetId="1">#REF!</definedName>
    <definedName name="WEO">#REF!</definedName>
    <definedName name="WPCP33_D" localSheetId="1">#REF!</definedName>
    <definedName name="WPCP33_D">#REF!</definedName>
    <definedName name="WPCP33pch" localSheetId="1">#REF!</definedName>
    <definedName name="WPCP33pch">#REF!</definedName>
    <definedName name="wrn.BANKS." hidden="1">{#N/A,#N/A,FALSE,"BANKS"}</definedName>
    <definedName name="wrn.BANKS._1" hidden="1">{#N/A,#N/A,FALSE,"BANKS"}</definedName>
    <definedName name="wrn.BANKS._2" hidden="1">{#N/A,#N/A,FALSE,"BANKS"}</definedName>
    <definedName name="wrn.BOP." hidden="1">{#N/A,#N/A,FALSE,"BOP"}</definedName>
    <definedName name="wrn.BOP._1" hidden="1">{#N/A,#N/A,FALSE,"BOP"}</definedName>
    <definedName name="wrn.BOP._2" hidden="1">{#N/A,#N/A,FALSE,"BOP"}</definedName>
    <definedName name="wrn.BOP_MIDTERM." hidden="1">{"BOP_TAB",#N/A,FALSE,"N";"MIDTERM_TAB",#N/A,FALSE,"O"}</definedName>
    <definedName name="wrn.BOP_MIDTERM._1" hidden="1">{"BOP_TAB",#N/A,FALSE,"N";"MIDTERM_TAB",#N/A,FALSE,"O"}</definedName>
    <definedName name="wrn.BOP_MIDTERM._2" hidden="1">{"BOP_TAB",#N/A,FALSE,"N";"MIDTERM_TAB",#N/A,FALSE,"O"}</definedName>
    <definedName name="wrn.CREDIT." hidden="1">{#N/A,#N/A,FALSE,"CREDIT"}</definedName>
    <definedName name="wrn.CREDIT._1" hidden="1">{#N/A,#N/A,FALSE,"CREDIT"}</definedName>
    <definedName name="wrn.CREDIT._2" hidden="1">{#N/A,#N/A,FALSE,"CREDIT"}</definedName>
    <definedName name="wrn.DEBTSVC." hidden="1">{#N/A,#N/A,FALSE,"DEBTSVC"}</definedName>
    <definedName name="wrn.DEBTSVC._1" hidden="1">{#N/A,#N/A,FALSE,"DEBTSVC"}</definedName>
    <definedName name="wrn.DEBTSVC._2" hidden="1">{#N/A,#N/A,FALSE,"DEBTSVC"}</definedName>
    <definedName name="wrn.DEPO." hidden="1">{#N/A,#N/A,FALSE,"DEPO"}</definedName>
    <definedName name="wrn.DEPO._1" hidden="1">{#N/A,#N/A,FALSE,"DEPO"}</definedName>
    <definedName name="wrn.DEPO._2" hidden="1">{#N/A,#N/A,FALSE,"DEPO"}</definedName>
    <definedName name="wrn.EXCISE." hidden="1">{#N/A,#N/A,FALSE,"EXCISE"}</definedName>
    <definedName name="wrn.EXCISE._1" hidden="1">{#N/A,#N/A,FALSE,"EXCISE"}</definedName>
    <definedName name="wrn.EXCISE._2" hidden="1">{#N/A,#N/A,FALSE,"EXCISE"}</definedName>
    <definedName name="wrn.EXRATE." hidden="1">{#N/A,#N/A,FALSE,"EXRATE"}</definedName>
    <definedName name="wrn.EXRATE._1" hidden="1">{#N/A,#N/A,FALSE,"EXRATE"}</definedName>
    <definedName name="wrn.EXRATE._2" hidden="1">{#N/A,#N/A,FALSE,"EXRATE"}</definedName>
    <definedName name="wrn.EXTDEBT." hidden="1">{#N/A,#N/A,FALSE,"EXTDEBT"}</definedName>
    <definedName name="wrn.EXTDEBT._1" hidden="1">{#N/A,#N/A,FALSE,"EXTDEBT"}</definedName>
    <definedName name="wrn.EXTDEBT._2" hidden="1">{#N/A,#N/A,FALSE,"EXTDEBT"}</definedName>
    <definedName name="wrn.EXTRABUDGT." hidden="1">{#N/A,#N/A,FALSE,"EXTRABUDGT"}</definedName>
    <definedName name="wrn.EXTRABUDGT._1" hidden="1">{#N/A,#N/A,FALSE,"EXTRABUDGT"}</definedName>
    <definedName name="wrn.EXTRABUDGT._2" hidden="1">{#N/A,#N/A,FALSE,"EXTRABUDGT"}</definedName>
    <definedName name="wrn.EXTRABUDGT2." hidden="1">{#N/A,#N/A,FALSE,"EXTRABUDGT2"}</definedName>
    <definedName name="wrn.EXTRABUDGT2._1" hidden="1">{#N/A,#N/A,FALSE,"EXTRABUDGT2"}</definedName>
    <definedName name="wrn.EXTRABUDGT2._2" hidden="1">{#N/A,#N/A,FALSE,"EXTRABUDGT2"}</definedName>
    <definedName name="wrn.GDP." hidden="1">{#N/A,#N/A,FALSE,"GDP_ORIGIN";#N/A,#N/A,FALSE,"EMP_POP"}</definedName>
    <definedName name="wrn.GDP._1" hidden="1">{#N/A,#N/A,FALSE,"GDP_ORIGIN";#N/A,#N/A,FALSE,"EMP_POP"}</definedName>
    <definedName name="wrn.GDP._2" hidden="1">{#N/A,#N/A,FALSE,"GDP_ORIGIN";#N/A,#N/A,FALSE,"EMP_POP"}</definedName>
    <definedName name="wrn.GGOVT." hidden="1">{#N/A,#N/A,FALSE,"GGOVT"}</definedName>
    <definedName name="wrn.GGOVT._1" hidden="1">{#N/A,#N/A,FALSE,"GGOVT"}</definedName>
    <definedName name="wrn.GGOVT._2" hidden="1">{#N/A,#N/A,FALSE,"GGOVT"}</definedName>
    <definedName name="wrn.GGOVT2." hidden="1">{#N/A,#N/A,FALSE,"GGOVT2"}</definedName>
    <definedName name="wrn.GGOVT2._1" hidden="1">{#N/A,#N/A,FALSE,"GGOVT2"}</definedName>
    <definedName name="wrn.GGOVT2._2" hidden="1">{#N/A,#N/A,FALSE,"GGOVT2"}</definedName>
    <definedName name="wrn.GGOVTPC." hidden="1">{#N/A,#N/A,FALSE,"GGOVT%"}</definedName>
    <definedName name="wrn.GGOVTPC._1" hidden="1">{#N/A,#N/A,FALSE,"GGOVT%"}</definedName>
    <definedName name="wrn.GGOVTPC._2" hidden="1">{#N/A,#N/A,FALSE,"GGOVT%"}</definedName>
    <definedName name="wrn.INCOMETX." hidden="1">{#N/A,#N/A,FALSE,"INCOMETX"}</definedName>
    <definedName name="wrn.INCOMETX._1" hidden="1">{#N/A,#N/A,FALSE,"INCOMETX"}</definedName>
    <definedName name="wrn.INCOMETX._2" hidden="1">{#N/A,#N/A,FALSE,"INCOMETX"}</definedName>
    <definedName name="wrn.Input._.and._.output._.tables." hidden="1">{#N/A,#N/A,FALSE,"SimInp1";#N/A,#N/A,FALSE,"SimInp2";#N/A,#N/A,FALSE,"SimOut1";#N/A,#N/A,FALSE,"SimOut2";#N/A,#N/A,FALSE,"SimOut3";#N/A,#N/A,FALSE,"SimOut4";#N/A,#N/A,FALSE,"SimOut5"}</definedName>
    <definedName name="wrn.Input._.and._.output._.tables._1"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TERST." hidden="1">{#N/A,#N/A,FALSE,"INTERST"}</definedName>
    <definedName name="wrn.INTERST._1" hidden="1">{#N/A,#N/A,FALSE,"INTERST"}</definedName>
    <definedName name="wrn.INTERST._2" hidden="1">{#N/A,#N/A,FALSE,"INTERST"}</definedName>
    <definedName name="wrn.INTERVENTION." hidden="1">{"TAB_MONAVGi",#N/A,FALSE,"SUMMARY";"TAB_EOPi",#N/A,FALSE,"SUMMARY";"TAB_QAi",#N/A,FALSE,"SUMMARY"}</definedName>
    <definedName name="wrn.MAIN." hidden="1">{#N/A,#N/A,FALSE,"CB";#N/A,#N/A,FALSE,"CMB";#N/A,#N/A,FALSE,"BSYS";#N/A,#N/A,FALSE,"NBFI";#N/A,#N/A,FALSE,"FSYS"}</definedName>
    <definedName name="wrn.MAIN._1" hidden="1">{#N/A,#N/A,FALSE,"CB";#N/A,#N/A,FALSE,"CMB";#N/A,#N/A,FALSE,"BSYS";#N/A,#N/A,FALSE,"NBFI";#N/A,#N/A,FALSE,"FSYS"}</definedName>
    <definedName name="wrn.MAIN._2" hidden="1">{#N/A,#N/A,FALSE,"CB";#N/A,#N/A,FALSE,"CMB";#N/A,#N/A,FALSE,"BSYS";#N/A,#N/A,FALSE,"NBFI";#N/A,#N/A,FALSE,"FSYS"}</definedName>
    <definedName name="wrn.MDABOP." hidden="1">{"BOP_TAB",#N/A,FALSE,"N";"MIDTERM_TAB",#N/A,FALSE,"O";"FUND_CRED",#N/A,FALSE,"P";"DEBT_TAB1",#N/A,FALSE,"Q";"DEBT_TAB2",#N/A,FALSE,"Q";"FORFIN_TAB1",#N/A,FALSE,"R";"FORFIN_TAB2",#N/A,FALSE,"R";"BOP_ANALY",#N/A,FALSE,"U"}</definedName>
    <definedName name="wrn.MDABOP._1"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IT." hidden="1">{#N/A,#N/A,FALSE,"CB";#N/A,#N/A,FALSE,"CMB";#N/A,#N/A,FALSE,"NBFI"}</definedName>
    <definedName name="wrn.MIT._1" hidden="1">{#N/A,#N/A,FALSE,"CB";#N/A,#N/A,FALSE,"CMB";#N/A,#N/A,FALSE,"NBFI"}</definedName>
    <definedName name="wrn.MIT._2" hidden="1">{#N/A,#N/A,FALSE,"CB";#N/A,#N/A,FALSE,"CMB";#N/A,#N/A,FALSE,"NBFI"}</definedName>
    <definedName name="wrn.MONA." hidden="1">{"MONA",#N/A,FALSE,"S"}</definedName>
    <definedName name="wrn.MONA._1" hidden="1">{"MONA",#N/A,FALSE,"S"}</definedName>
    <definedName name="wrn.MONA._2" hidden="1">{"MONA",#N/A,FALSE,"S"}</definedName>
    <definedName name="wrn.MS." hidden="1">{#N/A,#N/A,FALSE,"MS"}</definedName>
    <definedName name="wrn.MS._1" hidden="1">{#N/A,#N/A,FALSE,"MS"}</definedName>
    <definedName name="wrn.MS._2" hidden="1">{#N/A,#N/A,FALSE,"MS"}</definedName>
    <definedName name="wrn.NBG." hidden="1">{#N/A,#N/A,FALSE,"NBG"}</definedName>
    <definedName name="wrn.NBG._1" hidden="1">{#N/A,#N/A,FALSE,"NBG"}</definedName>
    <definedName name="wrn.NBG._2" hidden="1">{#N/A,#N/A,FALSE,"NBG"}</definedName>
    <definedName name="wrn.Output._.tables." hidden="1">{#N/A,#N/A,FALSE,"I";#N/A,#N/A,FALSE,"J";#N/A,#N/A,FALSE,"K";#N/A,#N/A,FALSE,"L";#N/A,#N/A,FALSE,"M";#N/A,#N/A,FALSE,"N";#N/A,#N/A,FALSE,"O"}</definedName>
    <definedName name="wrn.Output._.tables._1" hidden="1">{#N/A,#N/A,FALSE,"I";#N/A,#N/A,FALSE,"J";#N/A,#N/A,FALSE,"K";#N/A,#N/A,FALSE,"L";#N/A,#N/A,FALSE,"M";#N/A,#N/A,FALSE,"N";#N/A,#N/A,FALSE,"O"}</definedName>
    <definedName name="wrn.Output._.tables._2" hidden="1">{#N/A,#N/A,FALSE,"I";#N/A,#N/A,FALSE,"J";#N/A,#N/A,FALSE,"K";#N/A,#N/A,FALSE,"L";#N/A,#N/A,FALSE,"M";#N/A,#N/A,FALSE,"N";#N/A,#N/A,FALSE,"O"}</definedName>
    <definedName name="wrn.PCPI." hidden="1">{#N/A,#N/A,FALSE,"PCPI"}</definedName>
    <definedName name="wrn.PCPI._1" hidden="1">{#N/A,#N/A,FALSE,"PCPI"}</definedName>
    <definedName name="wrn.PCPI._2" hidden="1">{#N/A,#N/A,FALSE,"PCPI"}</definedName>
    <definedName name="wrn.PENSION." hidden="1">{#N/A,#N/A,FALSE,"PENSION"}</definedName>
    <definedName name="wrn.PENSION._1" hidden="1">{#N/A,#N/A,FALSE,"PENSION"}</definedName>
    <definedName name="wrn.PENSION._2" hidden="1">{#N/A,#N/A,FALSE,"PENSION"}</definedName>
    <definedName name="wrn.Program." hidden="1">{"Tab1",#N/A,FALSE,"P";"Tab2",#N/A,FALSE,"P"}</definedName>
    <definedName name="wrn.PRUDENT." hidden="1">{#N/A,#N/A,FALSE,"PRUDENT"}</definedName>
    <definedName name="wrn.PRUDENT._1" hidden="1">{#N/A,#N/A,FALSE,"PRUDENT"}</definedName>
    <definedName name="wrn.PRUDENT._2" hidden="1">{#N/A,#N/A,FALSE,"PRUDENT"}</definedName>
    <definedName name="wrn.PUBLEXP." hidden="1">{#N/A,#N/A,FALSE,"PUBLEXP"}</definedName>
    <definedName name="wrn.PUBLEXP._1" hidden="1">{#N/A,#N/A,FALSE,"PUBLEXP"}</definedName>
    <definedName name="wrn.PUBLEXP._2"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_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_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REVSHARE._1" hidden="1">{#N/A,#N/A,FALSE,"REVSHARE"}</definedName>
    <definedName name="wrn.REVSHARE._2" hidden="1">{#N/A,#N/A,FALSE,"REVSHARE"}</definedName>
    <definedName name="wrn.Riqfin." hidden="1">{"Riqfin97",#N/A,FALSE,"Tran";"Riqfinpro",#N/A,FALSE,"Tran"}</definedName>
    <definedName name="wrn.Staff._.Report._.Tables." hidden="1">{#N/A,#N/A,FALSE,"SRFSYS";#N/A,#N/A,FALSE,"SRBSYS"}</definedName>
    <definedName name="wrn.Staff._.Report._.Tables._1" hidden="1">{#N/A,#N/A,FALSE,"SRFSYS";#N/A,#N/A,FALSE,"SRBSYS"}</definedName>
    <definedName name="wrn.Staff._.Report._.Tables._2" hidden="1">{#N/A,#N/A,FALSE,"SRFSYS";#N/A,#N/A,FALSE,"SRBSYS"}</definedName>
    <definedName name="wrn.STATE." hidden="1">{#N/A,#N/A,FALSE,"STATE"}</definedName>
    <definedName name="wrn.STATE._1" hidden="1">{#N/A,#N/A,FALSE,"STATE"}</definedName>
    <definedName name="wrn.STATE._2" hidden="1">{#N/A,#N/A,FALSE,"STATE"}</definedName>
    <definedName name="wrn.SUMMARY." hidden="1">{"TAB_MONAVG",#N/A,FALSE,"SUMMARY";"TAB_EOP",#N/A,FALSE,"SUMMARY";"TAB_QA",#N/A,FALSE,"SUMMARY"}</definedName>
    <definedName name="wrn.TAXARREARS." hidden="1">{#N/A,#N/A,FALSE,"TAXARREARS"}</definedName>
    <definedName name="wrn.TAXARREARS._1" hidden="1">{#N/A,#N/A,FALSE,"TAXARREARS"}</definedName>
    <definedName name="wrn.TAXARREARS._2" hidden="1">{#N/A,#N/A,FALSE,"TAXARREARS"}</definedName>
    <definedName name="wrn.TAXPAYRS." hidden="1">{#N/A,#N/A,FALSE,"TAXPAYRS"}</definedName>
    <definedName name="wrn.TAXPAYRS._1" hidden="1">{#N/A,#N/A,FALSE,"TAXPAYRS"}</definedName>
    <definedName name="wrn.TAXPAYRS._2" hidden="1">{#N/A,#N/A,FALSE,"TAXPAYRS"}</definedName>
    <definedName name="wrn.TILL697." hidden="1">{"M91TO697",#N/A,FALSE,"MDA"}</definedName>
    <definedName name="wrn.TILL697._1" hidden="1">{"M91TO697",#N/A,FALSE,"MDA"}</definedName>
    <definedName name="wrn.TILL697._2" hidden="1">{"M91TO697",#N/A,FALSE,"MDA"}</definedName>
    <definedName name="wrn.TRADE." hidden="1">{#N/A,#N/A,FALSE,"TRADE"}</definedName>
    <definedName name="wrn.TRADE._1" hidden="1">{#N/A,#N/A,FALSE,"TRADE"}</definedName>
    <definedName name="wrn.TRADE._2" hidden="1">{#N/A,#N/A,FALSE,"TRADE"}</definedName>
    <definedName name="wrn.TRANSPORT." hidden="1">{#N/A,#N/A,FALSE,"TRANPORT"}</definedName>
    <definedName name="wrn.TRANSPORT._1" hidden="1">{#N/A,#N/A,FALSE,"TRANPORT"}</definedName>
    <definedName name="wrn.TRANSPORT._2" hidden="1">{#N/A,#N/A,FALSE,"TRANPORT"}</definedName>
    <definedName name="wrn.UNEMPL." hidden="1">{#N/A,#N/A,FALSE,"EMP_POP";#N/A,#N/A,FALSE,"UNEMPL"}</definedName>
    <definedName name="wrn.UNEMPL._1" hidden="1">{#N/A,#N/A,FALSE,"EMP_POP";#N/A,#N/A,FALSE,"UNEMPL"}</definedName>
    <definedName name="wrn.UNEMPL._2" hidden="1">{#N/A,#N/A,FALSE,"EMP_POP";#N/A,#N/A,FALSE,"UNEMPL"}</definedName>
    <definedName name="wrn.WAGES." hidden="1">{#N/A,#N/A,FALSE,"WAGES"}</definedName>
    <definedName name="wrn.WAGES._1" hidden="1">{#N/A,#N/A,FALSE,"WAGES"}</definedName>
    <definedName name="wrn.WAGES._2" hidden="1">{#N/A,#N/A,FALSE,"WAGES"}</definedName>
    <definedName name="wrn.WEO." hidden="1">{"WEO",#N/A,FALSE,"T"}</definedName>
    <definedName name="wrn.WEO._1" hidden="1">{"WEO",#N/A,FALSE,"T"}</definedName>
    <definedName name="wrn.WEO._2" hidden="1">{"WEO",#N/A,FALSE,"T"}</definedName>
    <definedName name="wrn.weo2" hidden="1">{"WEO",#N/A,FALSE,"T"}</definedName>
    <definedName name="wrntil697" hidden="1">{"M91TO697",#N/A,FALSE,"MDA"}</definedName>
    <definedName name="ww" localSheetId="1" hidden="1">[35]M!#REF!</definedName>
    <definedName name="ww" hidden="1">[35]M!#REF!</definedName>
    <definedName name="www" hidden="1">{"Riqfin97",#N/A,FALSE,"Tran";"Riqfinpro",#N/A,FALSE,"Tran"}</definedName>
    <definedName name="XGS" localSheetId="1">#REF!</definedName>
    <definedName name="XGS">#REF!</definedName>
    <definedName name="xx" hidden="1">{"Riqfin97",#N/A,FALSE,"Tran";"Riqfinpro",#N/A,FALSE,"Tran"}</definedName>
    <definedName name="xxWRS_1" localSheetId="1">#REF!</definedName>
    <definedName name="xxWRS_1">#REF!</definedName>
    <definedName name="xxWRS_10" localSheetId="1">#REF!</definedName>
    <definedName name="xxWRS_10">#REF!</definedName>
    <definedName name="xxWRS_11" localSheetId="1">#REF!</definedName>
    <definedName name="xxWRS_11">#REF!</definedName>
    <definedName name="xxWRS_12" localSheetId="1">#REF!</definedName>
    <definedName name="xxWRS_12">#REF!</definedName>
    <definedName name="xxWRS_13" localSheetId="1">#REF!</definedName>
    <definedName name="xxWRS_13">#REF!</definedName>
    <definedName name="xxWRS_14" localSheetId="1">#REF!</definedName>
    <definedName name="xxWRS_14">#REF!</definedName>
    <definedName name="xxWRS_15" localSheetId="1">#REF!</definedName>
    <definedName name="xxWRS_15">#REF!</definedName>
    <definedName name="xxWRS_16" localSheetId="1">#REF!</definedName>
    <definedName name="xxWRS_16">#REF!</definedName>
    <definedName name="xxWRS_17" localSheetId="1">#REF!</definedName>
    <definedName name="xxWRS_17">#REF!</definedName>
    <definedName name="xxWRS_18" localSheetId="1">#REF!</definedName>
    <definedName name="xxWRS_18">#REF!</definedName>
    <definedName name="xxWRS_19" localSheetId="1">#REF!</definedName>
    <definedName name="xxWRS_19">#REF!</definedName>
    <definedName name="xxWRS_2" localSheetId="1">#REF!</definedName>
    <definedName name="xxWRS_2">#REF!</definedName>
    <definedName name="xxWRS_20" localSheetId="1">#REF!</definedName>
    <definedName name="xxWRS_20">#REF!</definedName>
    <definedName name="xxWRS_21" localSheetId="1">#REF!</definedName>
    <definedName name="xxWRS_21">#REF!</definedName>
    <definedName name="xxWRS_22" localSheetId="1">#REF!</definedName>
    <definedName name="xxWRS_22">#REF!</definedName>
    <definedName name="xxWRS_23" localSheetId="1">#REF!</definedName>
    <definedName name="xxWRS_23">#REF!</definedName>
    <definedName name="xxWRS_24" localSheetId="1">#REF!</definedName>
    <definedName name="xxWRS_24">#REF!</definedName>
    <definedName name="xxWRS_25" localSheetId="1">#REF!</definedName>
    <definedName name="xxWRS_25">#REF!</definedName>
    <definedName name="xxWRS_26" localSheetId="1">#REF!</definedName>
    <definedName name="xxWRS_26">#REF!</definedName>
    <definedName name="xxWRS_27" localSheetId="1">#REF!</definedName>
    <definedName name="xxWRS_27">#REF!</definedName>
    <definedName name="xxWRS_28" localSheetId="1">#REF!</definedName>
    <definedName name="xxWRS_28">#REF!</definedName>
    <definedName name="xxWRS_3" localSheetId="1">#REF!</definedName>
    <definedName name="xxWRS_3">#REF!</definedName>
    <definedName name="xxWRS_4" localSheetId="1">#REF!</definedName>
    <definedName name="xxWRS_4">#REF!</definedName>
    <definedName name="xxWRS_5" localSheetId="1">#REF!</definedName>
    <definedName name="xxWRS_5">#REF!</definedName>
    <definedName name="xxWRS_6" localSheetId="1">#REF!</definedName>
    <definedName name="xxWRS_6">#REF!</definedName>
    <definedName name="xxWRS_7" localSheetId="1">#REF!</definedName>
    <definedName name="xxWRS_7">#REF!</definedName>
    <definedName name="xxWRS_8" localSheetId="1">#REF!</definedName>
    <definedName name="xxWRS_8">#REF!</definedName>
    <definedName name="xxWRS_9" localSheetId="1">#REF!</definedName>
    <definedName name="xxWRS_9">#REF!</definedName>
    <definedName name="xxx" hidden="1">{#N/A,#N/A,FALSE,"CB";#N/A,#N/A,FALSE,"CMB";#N/A,#N/A,FALSE,"NBFI"}</definedName>
    <definedName name="xxx_1" hidden="1">{#N/A,#N/A,FALSE,"CB";#N/A,#N/A,FALSE,"CMB";#N/A,#N/A,FALSE,"NBFI"}</definedName>
    <definedName name="xxx_2" hidden="1">{#N/A,#N/A,FALSE,"CB";#N/A,#N/A,FALSE,"CMB";#N/A,#N/A,FALSE,"NBFI"}</definedName>
    <definedName name="xxxx" hidden="1">{"Riqfin97",#N/A,FALSE,"Tran";"Riqfinpro",#N/A,FALSE,"Tran"}</definedName>
    <definedName name="ycirr" localSheetId="1">#REF!</definedName>
    <definedName name="ycirr">#REF!</definedName>
    <definedName name="Year" localSheetId="1">#REF!</definedName>
    <definedName name="Year">#REF!</definedName>
    <definedName name="Years" localSheetId="1">#REF!</definedName>
    <definedName name="Years">#REF!</definedName>
    <definedName name="yenr" localSheetId="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{"Tab1",#N/A,FALSE,"P";"Tab2",#N/A,FALSE,"P"}</definedName>
    <definedName name="yyy" hidden="1">{#N/A,#N/A,FALSE,"MS"}</definedName>
    <definedName name="yyyy" hidden="1">{"Riqfin97",#N/A,FALSE,"Tran";"Riqfinpro",#N/A,FALSE,"Tran"}</definedName>
    <definedName name="Z" localSheetId="1">[1]Imp!#REF!</definedName>
    <definedName name="Z">[1]Imp!#REF!</definedName>
    <definedName name="Z_95224721_0485_11D4_BFD1_00508B5F4DA4_.wvu.Cols" localSheetId="1" hidden="1">#REF!</definedName>
    <definedName name="Z_95224721_0485_11D4_BFD1_00508B5F4DA4_.wvu.Cols" hidden="1">#REF!</definedName>
    <definedName name="zz" hidden="1">{"Tab1",#N/A,FALSE,"P";"Tab2",#N/A,FALSE,"P"}</definedName>
    <definedName name="მშპ" localSheetId="1">#REF!</definedName>
    <definedName name="მშპ">#REF!</definedName>
  </definedNames>
  <calcPr calcId="162913"/>
</workbook>
</file>

<file path=xl/calcChain.xml><?xml version="1.0" encoding="utf-8"?>
<calcChain xmlns="http://schemas.openxmlformats.org/spreadsheetml/2006/main">
  <c r="G3775" i="3" l="1"/>
  <c r="A3775" i="3"/>
  <c r="G3774" i="3"/>
  <c r="A3774" i="3"/>
  <c r="J3773" i="3"/>
  <c r="L3773" i="3" s="1"/>
  <c r="I3773" i="3"/>
  <c r="K3773" i="3" s="1"/>
  <c r="G3773" i="3"/>
  <c r="A3773" i="3"/>
  <c r="G3772" i="3"/>
  <c r="A3772" i="3"/>
  <c r="G3771" i="3"/>
  <c r="A3771" i="3"/>
  <c r="J3770" i="3"/>
  <c r="L3770" i="3" s="1"/>
  <c r="I3770" i="3"/>
  <c r="K3770" i="3" s="1"/>
  <c r="G3770" i="3"/>
  <c r="A3770" i="3"/>
  <c r="G3769" i="3"/>
  <c r="A3769" i="3"/>
  <c r="G3768" i="3"/>
  <c r="A3768" i="3"/>
  <c r="J3767" i="3"/>
  <c r="L3767" i="3" s="1"/>
  <c r="I3767" i="3"/>
  <c r="K3767" i="3" s="1"/>
  <c r="G3767" i="3"/>
  <c r="A3767" i="3"/>
  <c r="G3766" i="3"/>
  <c r="A3766" i="3"/>
  <c r="G3765" i="3"/>
  <c r="A3765" i="3"/>
  <c r="J3764" i="3"/>
  <c r="L3764" i="3" s="1"/>
  <c r="I3764" i="3"/>
  <c r="K3764" i="3" s="1"/>
  <c r="G3764" i="3"/>
  <c r="A3764" i="3"/>
  <c r="G3763" i="3"/>
  <c r="A3763" i="3"/>
  <c r="G3762" i="3"/>
  <c r="A3762" i="3"/>
  <c r="J3761" i="3"/>
  <c r="L3761" i="3" s="1"/>
  <c r="I3761" i="3"/>
  <c r="K3761" i="3" s="1"/>
  <c r="G3761" i="3"/>
  <c r="A3761" i="3"/>
  <c r="G3760" i="3"/>
  <c r="A3760" i="3"/>
  <c r="G3759" i="3"/>
  <c r="A3759" i="3"/>
  <c r="J3758" i="3"/>
  <c r="L3758" i="3" s="1"/>
  <c r="I3758" i="3"/>
  <c r="K3758" i="3" s="1"/>
  <c r="G3758" i="3"/>
  <c r="A3758" i="3"/>
  <c r="G3757" i="3"/>
  <c r="A3757" i="3"/>
  <c r="G3756" i="3"/>
  <c r="A3756" i="3"/>
  <c r="G3755" i="3"/>
  <c r="A3755" i="3"/>
  <c r="G3754" i="3"/>
  <c r="A3754" i="3"/>
  <c r="J3753" i="3"/>
  <c r="L3753" i="3" s="1"/>
  <c r="I3753" i="3"/>
  <c r="K3753" i="3" s="1"/>
  <c r="G3753" i="3"/>
  <c r="A3753" i="3"/>
  <c r="G3752" i="3"/>
  <c r="A3752" i="3"/>
  <c r="G3751" i="3"/>
  <c r="A3751" i="3"/>
  <c r="G3750" i="3"/>
  <c r="A3750" i="3"/>
  <c r="G3749" i="3"/>
  <c r="A3749" i="3"/>
  <c r="G3748" i="3"/>
  <c r="A3748" i="3"/>
  <c r="G3747" i="3"/>
  <c r="A3747" i="3"/>
  <c r="G3746" i="3"/>
  <c r="A3746" i="3"/>
  <c r="J3745" i="3"/>
  <c r="L3745" i="3" s="1"/>
  <c r="I3745" i="3"/>
  <c r="K3745" i="3" s="1"/>
  <c r="G3745" i="3"/>
  <c r="A3745" i="3"/>
  <c r="G3744" i="3"/>
  <c r="A3744" i="3"/>
  <c r="G3743" i="3"/>
  <c r="A3743" i="3"/>
  <c r="J3742" i="3"/>
  <c r="L3742" i="3" s="1"/>
  <c r="I3742" i="3"/>
  <c r="K3742" i="3" s="1"/>
  <c r="G3742" i="3"/>
  <c r="A3742" i="3"/>
  <c r="G3741" i="3"/>
  <c r="A3741" i="3"/>
  <c r="G3740" i="3"/>
  <c r="A3740" i="3"/>
  <c r="G3739" i="3"/>
  <c r="A3739" i="3"/>
  <c r="G3738" i="3"/>
  <c r="A3738" i="3"/>
  <c r="G3737" i="3"/>
  <c r="A3737" i="3"/>
  <c r="G3736" i="3"/>
  <c r="A3736" i="3"/>
  <c r="J3735" i="3"/>
  <c r="L3735" i="3" s="1"/>
  <c r="I3735" i="3"/>
  <c r="K3735" i="3" s="1"/>
  <c r="G3735" i="3"/>
  <c r="A3735" i="3"/>
  <c r="G3734" i="3"/>
  <c r="A3734" i="3"/>
  <c r="G3733" i="3"/>
  <c r="A3733" i="3"/>
  <c r="G3732" i="3"/>
  <c r="A3732" i="3"/>
  <c r="J3731" i="3"/>
  <c r="L3731" i="3" s="1"/>
  <c r="I3731" i="3"/>
  <c r="K3731" i="3" s="1"/>
  <c r="G3731" i="3"/>
  <c r="A3731" i="3"/>
  <c r="G3730" i="3"/>
  <c r="A3730" i="3"/>
  <c r="G3729" i="3"/>
  <c r="A3729" i="3"/>
  <c r="G3728" i="3"/>
  <c r="A3728" i="3"/>
  <c r="G3727" i="3"/>
  <c r="A3727" i="3"/>
  <c r="G3726" i="3"/>
  <c r="A3726" i="3"/>
  <c r="G3725" i="3"/>
  <c r="A3725" i="3"/>
  <c r="G3724" i="3"/>
  <c r="A3724" i="3"/>
  <c r="J3723" i="3"/>
  <c r="L3723" i="3" s="1"/>
  <c r="I3723" i="3"/>
  <c r="K3723" i="3" s="1"/>
  <c r="G3723" i="3"/>
  <c r="A3723" i="3"/>
  <c r="G3722" i="3"/>
  <c r="A3722" i="3"/>
  <c r="G3721" i="3"/>
  <c r="A3721" i="3"/>
  <c r="J3720" i="3"/>
  <c r="L3720" i="3" s="1"/>
  <c r="I3720" i="3"/>
  <c r="K3720" i="3" s="1"/>
  <c r="G3720" i="3"/>
  <c r="A3720" i="3"/>
  <c r="G3719" i="3"/>
  <c r="A3719" i="3"/>
  <c r="G3718" i="3"/>
  <c r="A3718" i="3"/>
  <c r="J3717" i="3"/>
  <c r="L3717" i="3" s="1"/>
  <c r="I3717" i="3"/>
  <c r="K3717" i="3" s="1"/>
  <c r="G3717" i="3"/>
  <c r="A3717" i="3"/>
  <c r="G3716" i="3"/>
  <c r="A3716" i="3"/>
  <c r="G3715" i="3"/>
  <c r="A3715" i="3"/>
  <c r="J3714" i="3"/>
  <c r="L3714" i="3" s="1"/>
  <c r="I3714" i="3"/>
  <c r="K3714" i="3" s="1"/>
  <c r="G3714" i="3"/>
  <c r="A3714" i="3"/>
  <c r="G3713" i="3"/>
  <c r="A3713" i="3"/>
  <c r="G3712" i="3"/>
  <c r="A3712" i="3"/>
  <c r="G3711" i="3"/>
  <c r="A3711" i="3"/>
  <c r="J3710" i="3"/>
  <c r="L3710" i="3" s="1"/>
  <c r="I3710" i="3"/>
  <c r="K3710" i="3" s="1"/>
  <c r="G3710" i="3"/>
  <c r="A3710" i="3"/>
  <c r="G3709" i="3"/>
  <c r="A3709" i="3"/>
  <c r="G3708" i="3"/>
  <c r="A3708" i="3"/>
  <c r="J3707" i="3"/>
  <c r="L3707" i="3" s="1"/>
  <c r="I3707" i="3"/>
  <c r="K3707" i="3" s="1"/>
  <c r="G3707" i="3"/>
  <c r="A3707" i="3"/>
  <c r="G3706" i="3"/>
  <c r="A3706" i="3"/>
  <c r="G3705" i="3"/>
  <c r="A3705" i="3"/>
  <c r="G3704" i="3"/>
  <c r="A3704" i="3"/>
  <c r="J3703" i="3"/>
  <c r="L3703" i="3" s="1"/>
  <c r="I3703" i="3"/>
  <c r="K3703" i="3" s="1"/>
  <c r="G3703" i="3"/>
  <c r="A3703" i="3"/>
  <c r="G3702" i="3"/>
  <c r="A3702" i="3"/>
  <c r="G3701" i="3"/>
  <c r="A3701" i="3"/>
  <c r="G3700" i="3"/>
  <c r="A3700" i="3"/>
  <c r="J3699" i="3"/>
  <c r="L3699" i="3" s="1"/>
  <c r="I3699" i="3"/>
  <c r="K3699" i="3" s="1"/>
  <c r="G3699" i="3"/>
  <c r="A3699" i="3"/>
  <c r="G3698" i="3"/>
  <c r="A3698" i="3"/>
  <c r="G3697" i="3"/>
  <c r="A3697" i="3"/>
  <c r="G3696" i="3"/>
  <c r="A3696" i="3"/>
  <c r="J3695" i="3"/>
  <c r="L3695" i="3" s="1"/>
  <c r="I3695" i="3"/>
  <c r="K3695" i="3" s="1"/>
  <c r="G3695" i="3"/>
  <c r="A3695" i="3"/>
  <c r="G3694" i="3"/>
  <c r="A3694" i="3"/>
  <c r="G3693" i="3"/>
  <c r="A3693" i="3"/>
  <c r="J3692" i="3"/>
  <c r="L3692" i="3" s="1"/>
  <c r="I3692" i="3"/>
  <c r="K3692" i="3" s="1"/>
  <c r="G3692" i="3"/>
  <c r="A3692" i="3"/>
  <c r="G3691" i="3"/>
  <c r="A3691" i="3"/>
  <c r="G3690" i="3"/>
  <c r="A3690" i="3"/>
  <c r="J3689" i="3"/>
  <c r="L3689" i="3" s="1"/>
  <c r="I3689" i="3"/>
  <c r="K3689" i="3" s="1"/>
  <c r="G3689" i="3"/>
  <c r="A3689" i="3"/>
  <c r="G3688" i="3"/>
  <c r="A3688" i="3"/>
  <c r="G3687" i="3"/>
  <c r="A3687" i="3"/>
  <c r="J3686" i="3"/>
  <c r="L3686" i="3" s="1"/>
  <c r="I3686" i="3"/>
  <c r="K3686" i="3" s="1"/>
  <c r="G3686" i="3"/>
  <c r="A3686" i="3"/>
  <c r="G3685" i="3"/>
  <c r="A3685" i="3"/>
  <c r="G3684" i="3"/>
  <c r="A3684" i="3"/>
  <c r="J3683" i="3"/>
  <c r="L3683" i="3" s="1"/>
  <c r="I3683" i="3"/>
  <c r="K3683" i="3" s="1"/>
  <c r="G3683" i="3"/>
  <c r="A3683" i="3"/>
  <c r="G3682" i="3"/>
  <c r="A3682" i="3"/>
  <c r="G3681" i="3"/>
  <c r="A3681" i="3"/>
  <c r="J3680" i="3"/>
  <c r="L3680" i="3" s="1"/>
  <c r="I3680" i="3"/>
  <c r="K3680" i="3" s="1"/>
  <c r="G3680" i="3"/>
  <c r="A3680" i="3"/>
  <c r="G3679" i="3"/>
  <c r="A3679" i="3"/>
  <c r="G3678" i="3"/>
  <c r="A3678" i="3"/>
  <c r="G3677" i="3"/>
  <c r="A3677" i="3"/>
  <c r="J3676" i="3"/>
  <c r="L3676" i="3" s="1"/>
  <c r="I3676" i="3"/>
  <c r="K3676" i="3" s="1"/>
  <c r="G3676" i="3"/>
  <c r="A3676" i="3"/>
  <c r="G3675" i="3"/>
  <c r="A3675" i="3"/>
  <c r="G3674" i="3"/>
  <c r="A3674" i="3"/>
  <c r="J3673" i="3"/>
  <c r="L3673" i="3" s="1"/>
  <c r="I3673" i="3"/>
  <c r="K3673" i="3" s="1"/>
  <c r="G3673" i="3"/>
  <c r="A3673" i="3"/>
  <c r="G3672" i="3"/>
  <c r="A3672" i="3"/>
  <c r="G3671" i="3"/>
  <c r="A3671" i="3"/>
  <c r="J3670" i="3"/>
  <c r="L3670" i="3" s="1"/>
  <c r="I3670" i="3"/>
  <c r="K3670" i="3" s="1"/>
  <c r="G3670" i="3"/>
  <c r="A3670" i="3"/>
  <c r="G3669" i="3"/>
  <c r="A3669" i="3"/>
  <c r="G3668" i="3"/>
  <c r="A3668" i="3"/>
  <c r="J3667" i="3"/>
  <c r="L3667" i="3" s="1"/>
  <c r="I3667" i="3"/>
  <c r="K3667" i="3" s="1"/>
  <c r="G3667" i="3"/>
  <c r="A3667" i="3"/>
  <c r="G3666" i="3"/>
  <c r="A3666" i="3"/>
  <c r="G3665" i="3"/>
  <c r="A3665" i="3"/>
  <c r="J3664" i="3"/>
  <c r="L3664" i="3" s="1"/>
  <c r="I3664" i="3"/>
  <c r="K3664" i="3" s="1"/>
  <c r="G3664" i="3"/>
  <c r="A3664" i="3"/>
  <c r="G3663" i="3"/>
  <c r="A3663" i="3"/>
  <c r="G3662" i="3"/>
  <c r="A3662" i="3"/>
  <c r="J3661" i="3"/>
  <c r="L3661" i="3" s="1"/>
  <c r="I3661" i="3"/>
  <c r="K3661" i="3" s="1"/>
  <c r="G3661" i="3"/>
  <c r="A3661" i="3"/>
  <c r="G3660" i="3"/>
  <c r="A3660" i="3"/>
  <c r="G3659" i="3"/>
  <c r="A3659" i="3"/>
  <c r="G3658" i="3"/>
  <c r="A3658" i="3"/>
  <c r="J3657" i="3"/>
  <c r="L3657" i="3" s="1"/>
  <c r="I3657" i="3"/>
  <c r="K3657" i="3" s="1"/>
  <c r="G3657" i="3"/>
  <c r="A3657" i="3"/>
  <c r="G3656" i="3"/>
  <c r="A3656" i="3"/>
  <c r="G3655" i="3"/>
  <c r="A3655" i="3"/>
  <c r="J3654" i="3"/>
  <c r="L3654" i="3" s="1"/>
  <c r="I3654" i="3"/>
  <c r="K3654" i="3" s="1"/>
  <c r="G3654" i="3"/>
  <c r="A3654" i="3"/>
  <c r="G3653" i="3"/>
  <c r="A3653" i="3"/>
  <c r="G3652" i="3"/>
  <c r="A3652" i="3"/>
  <c r="J3651" i="3"/>
  <c r="L3651" i="3" s="1"/>
  <c r="I3651" i="3"/>
  <c r="K3651" i="3" s="1"/>
  <c r="G3651" i="3"/>
  <c r="A3651" i="3"/>
  <c r="G3650" i="3"/>
  <c r="A3650" i="3"/>
  <c r="G3649" i="3"/>
  <c r="A3649" i="3"/>
  <c r="G3648" i="3"/>
  <c r="A3648" i="3"/>
  <c r="J3647" i="3"/>
  <c r="L3647" i="3" s="1"/>
  <c r="I3647" i="3"/>
  <c r="K3647" i="3" s="1"/>
  <c r="G3647" i="3"/>
  <c r="A3647" i="3"/>
  <c r="G3646" i="3"/>
  <c r="A3646" i="3"/>
  <c r="G3645" i="3"/>
  <c r="A3645" i="3"/>
  <c r="G3644" i="3"/>
  <c r="A3644" i="3"/>
  <c r="J3643" i="3"/>
  <c r="L3643" i="3" s="1"/>
  <c r="I3643" i="3"/>
  <c r="K3643" i="3" s="1"/>
  <c r="G3643" i="3"/>
  <c r="A3643" i="3"/>
  <c r="G3642" i="3"/>
  <c r="A3642" i="3"/>
  <c r="G3641" i="3"/>
  <c r="A3641" i="3"/>
  <c r="J3640" i="3"/>
  <c r="L3640" i="3" s="1"/>
  <c r="I3640" i="3"/>
  <c r="K3640" i="3" s="1"/>
  <c r="G3640" i="3"/>
  <c r="A3640" i="3"/>
  <c r="G3639" i="3"/>
  <c r="A3639" i="3"/>
  <c r="G3638" i="3"/>
  <c r="A3638" i="3"/>
  <c r="G3637" i="3"/>
  <c r="A3637" i="3"/>
  <c r="J3636" i="3"/>
  <c r="L3636" i="3" s="1"/>
  <c r="I3636" i="3"/>
  <c r="K3636" i="3" s="1"/>
  <c r="G3636" i="3"/>
  <c r="A3636" i="3"/>
  <c r="G3635" i="3"/>
  <c r="A3635" i="3"/>
  <c r="G3634" i="3"/>
  <c r="A3634" i="3"/>
  <c r="G3633" i="3"/>
  <c r="A3633" i="3"/>
  <c r="J3632" i="3"/>
  <c r="L3632" i="3" s="1"/>
  <c r="I3632" i="3"/>
  <c r="K3632" i="3" s="1"/>
  <c r="G3632" i="3"/>
  <c r="A3632" i="3"/>
  <c r="G3631" i="3"/>
  <c r="A3631" i="3"/>
  <c r="G3630" i="3"/>
  <c r="A3630" i="3"/>
  <c r="G3629" i="3"/>
  <c r="A3629" i="3"/>
  <c r="J3628" i="3"/>
  <c r="L3628" i="3" s="1"/>
  <c r="I3628" i="3"/>
  <c r="K3628" i="3" s="1"/>
  <c r="G3628" i="3"/>
  <c r="A3628" i="3"/>
  <c r="G3627" i="3"/>
  <c r="A3627" i="3"/>
  <c r="G3626" i="3"/>
  <c r="A3626" i="3"/>
  <c r="J3625" i="3"/>
  <c r="L3625" i="3" s="1"/>
  <c r="I3625" i="3"/>
  <c r="K3625" i="3" s="1"/>
  <c r="G3625" i="3"/>
  <c r="A3625" i="3"/>
  <c r="G3624" i="3"/>
  <c r="A3624" i="3"/>
  <c r="G3623" i="3"/>
  <c r="A3623" i="3"/>
  <c r="G3622" i="3"/>
  <c r="A3622" i="3"/>
  <c r="J3621" i="3"/>
  <c r="L3621" i="3" s="1"/>
  <c r="I3621" i="3"/>
  <c r="K3621" i="3" s="1"/>
  <c r="G3621" i="3"/>
  <c r="A3621" i="3"/>
  <c r="G3620" i="3"/>
  <c r="A3620" i="3"/>
  <c r="G3619" i="3"/>
  <c r="A3619" i="3"/>
  <c r="G3618" i="3"/>
  <c r="A3618" i="3"/>
  <c r="J3617" i="3"/>
  <c r="L3617" i="3" s="1"/>
  <c r="I3617" i="3"/>
  <c r="K3617" i="3" s="1"/>
  <c r="G3617" i="3"/>
  <c r="A3617" i="3"/>
  <c r="G3616" i="3"/>
  <c r="A3616" i="3"/>
  <c r="G3615" i="3"/>
  <c r="A3615" i="3"/>
  <c r="J3614" i="3"/>
  <c r="L3614" i="3" s="1"/>
  <c r="I3614" i="3"/>
  <c r="K3614" i="3" s="1"/>
  <c r="G3614" i="3"/>
  <c r="A3614" i="3"/>
  <c r="G3613" i="3"/>
  <c r="A3613" i="3"/>
  <c r="G3612" i="3"/>
  <c r="A3612" i="3"/>
  <c r="J3611" i="3"/>
  <c r="L3611" i="3" s="1"/>
  <c r="I3611" i="3"/>
  <c r="K3611" i="3" s="1"/>
  <c r="G3611" i="3"/>
  <c r="A3611" i="3"/>
  <c r="G3610" i="3"/>
  <c r="A3610" i="3"/>
  <c r="G3609" i="3"/>
  <c r="A3609" i="3"/>
  <c r="J3608" i="3"/>
  <c r="L3608" i="3" s="1"/>
  <c r="I3608" i="3"/>
  <c r="K3608" i="3" s="1"/>
  <c r="G3608" i="3"/>
  <c r="A3608" i="3"/>
  <c r="G3607" i="3"/>
  <c r="A3607" i="3"/>
  <c r="G3606" i="3"/>
  <c r="A3606" i="3"/>
  <c r="G3605" i="3"/>
  <c r="A3605" i="3"/>
  <c r="J3604" i="3"/>
  <c r="L3604" i="3" s="1"/>
  <c r="I3604" i="3"/>
  <c r="K3604" i="3" s="1"/>
  <c r="G3604" i="3"/>
  <c r="A3604" i="3"/>
  <c r="G3603" i="3"/>
  <c r="A3603" i="3"/>
  <c r="G3602" i="3"/>
  <c r="A3602" i="3"/>
  <c r="G3601" i="3"/>
  <c r="A3601" i="3"/>
  <c r="J3600" i="3"/>
  <c r="L3600" i="3" s="1"/>
  <c r="I3600" i="3"/>
  <c r="K3600" i="3" s="1"/>
  <c r="G3600" i="3"/>
  <c r="A3600" i="3"/>
  <c r="G3599" i="3"/>
  <c r="A3599" i="3"/>
  <c r="G3598" i="3"/>
  <c r="A3598" i="3"/>
  <c r="J3597" i="3"/>
  <c r="L3597" i="3" s="1"/>
  <c r="I3597" i="3"/>
  <c r="K3597" i="3" s="1"/>
  <c r="G3597" i="3"/>
  <c r="A3597" i="3"/>
  <c r="G3596" i="3"/>
  <c r="A3596" i="3"/>
  <c r="G3595" i="3"/>
  <c r="A3595" i="3"/>
  <c r="J3594" i="3"/>
  <c r="L3594" i="3" s="1"/>
  <c r="I3594" i="3"/>
  <c r="K3594" i="3" s="1"/>
  <c r="G3594" i="3"/>
  <c r="A3594" i="3"/>
  <c r="G3593" i="3"/>
  <c r="A3593" i="3"/>
  <c r="G3592" i="3"/>
  <c r="A3592" i="3"/>
  <c r="G3591" i="3"/>
  <c r="A3591" i="3"/>
  <c r="J3590" i="3"/>
  <c r="L3590" i="3" s="1"/>
  <c r="I3590" i="3"/>
  <c r="K3590" i="3" s="1"/>
  <c r="G3590" i="3"/>
  <c r="A3590" i="3"/>
  <c r="G3589" i="3"/>
  <c r="A3589" i="3"/>
  <c r="G3588" i="3"/>
  <c r="A3588" i="3"/>
  <c r="G3587" i="3"/>
  <c r="A3587" i="3"/>
  <c r="J3586" i="3"/>
  <c r="L3586" i="3" s="1"/>
  <c r="I3586" i="3"/>
  <c r="K3586" i="3" s="1"/>
  <c r="G3586" i="3"/>
  <c r="A3586" i="3"/>
  <c r="G3585" i="3"/>
  <c r="A3585" i="3"/>
  <c r="G3584" i="3"/>
  <c r="A3584" i="3"/>
  <c r="J3583" i="3"/>
  <c r="L3583" i="3" s="1"/>
  <c r="I3583" i="3"/>
  <c r="K3583" i="3" s="1"/>
  <c r="G3583" i="3"/>
  <c r="A3583" i="3"/>
  <c r="G3582" i="3"/>
  <c r="A3582" i="3"/>
  <c r="G3581" i="3"/>
  <c r="A3581" i="3"/>
  <c r="J3580" i="3"/>
  <c r="L3580" i="3" s="1"/>
  <c r="I3580" i="3"/>
  <c r="K3580" i="3" s="1"/>
  <c r="G3580" i="3"/>
  <c r="A3580" i="3"/>
  <c r="G3579" i="3"/>
  <c r="A3579" i="3"/>
  <c r="G3578" i="3"/>
  <c r="A3578" i="3"/>
  <c r="G3577" i="3"/>
  <c r="A3577" i="3"/>
  <c r="J3576" i="3"/>
  <c r="L3576" i="3" s="1"/>
  <c r="I3576" i="3"/>
  <c r="K3576" i="3" s="1"/>
  <c r="G3576" i="3"/>
  <c r="A3576" i="3"/>
  <c r="G3575" i="3"/>
  <c r="A3575" i="3"/>
  <c r="G3574" i="3"/>
  <c r="A3574" i="3"/>
  <c r="G3573" i="3"/>
  <c r="A3573" i="3"/>
  <c r="J3572" i="3"/>
  <c r="L3572" i="3" s="1"/>
  <c r="I3572" i="3"/>
  <c r="K3572" i="3" s="1"/>
  <c r="G3572" i="3"/>
  <c r="A3572" i="3"/>
  <c r="G3571" i="3"/>
  <c r="A3571" i="3"/>
  <c r="G3570" i="3"/>
  <c r="A3570" i="3"/>
  <c r="J3569" i="3"/>
  <c r="L3569" i="3" s="1"/>
  <c r="I3569" i="3"/>
  <c r="K3569" i="3" s="1"/>
  <c r="G3569" i="3"/>
  <c r="A3569" i="3"/>
  <c r="G3568" i="3"/>
  <c r="A3568" i="3"/>
  <c r="G3567" i="3"/>
  <c r="A3567" i="3"/>
  <c r="J3566" i="3"/>
  <c r="L3566" i="3" s="1"/>
  <c r="I3566" i="3"/>
  <c r="K3566" i="3" s="1"/>
  <c r="G3566" i="3"/>
  <c r="A3566" i="3"/>
  <c r="G3565" i="3"/>
  <c r="A3565" i="3"/>
  <c r="G3564" i="3"/>
  <c r="A3564" i="3"/>
  <c r="J3563" i="3"/>
  <c r="L3563" i="3" s="1"/>
  <c r="I3563" i="3"/>
  <c r="K3563" i="3" s="1"/>
  <c r="G3563" i="3"/>
  <c r="A3563" i="3"/>
  <c r="G3562" i="3"/>
  <c r="A3562" i="3"/>
  <c r="G3561" i="3"/>
  <c r="A3561" i="3"/>
  <c r="J3560" i="3"/>
  <c r="L3560" i="3" s="1"/>
  <c r="I3560" i="3"/>
  <c r="K3560" i="3" s="1"/>
  <c r="G3560" i="3"/>
  <c r="A3560" i="3"/>
  <c r="G3559" i="3"/>
  <c r="A3559" i="3"/>
  <c r="G3558" i="3"/>
  <c r="A3558" i="3"/>
  <c r="J3557" i="3"/>
  <c r="L3557" i="3" s="1"/>
  <c r="I3557" i="3"/>
  <c r="K3557" i="3" s="1"/>
  <c r="G3557" i="3"/>
  <c r="A3557" i="3"/>
  <c r="G3556" i="3"/>
  <c r="A3556" i="3"/>
  <c r="G3555" i="3"/>
  <c r="A3555" i="3"/>
  <c r="J3554" i="3"/>
  <c r="L3554" i="3" s="1"/>
  <c r="I3554" i="3"/>
  <c r="K3554" i="3" s="1"/>
  <c r="G3554" i="3"/>
  <c r="A3554" i="3"/>
  <c r="G3553" i="3"/>
  <c r="A3553" i="3"/>
  <c r="G3552" i="3"/>
  <c r="A3552" i="3"/>
  <c r="G3551" i="3"/>
  <c r="A3551" i="3"/>
  <c r="J3550" i="3"/>
  <c r="L3550" i="3" s="1"/>
  <c r="I3550" i="3"/>
  <c r="K3550" i="3" s="1"/>
  <c r="G3550" i="3"/>
  <c r="A3550" i="3"/>
  <c r="G3549" i="3"/>
  <c r="A3549" i="3"/>
  <c r="G3548" i="3"/>
  <c r="A3548" i="3"/>
  <c r="J3547" i="3"/>
  <c r="L3547" i="3" s="1"/>
  <c r="I3547" i="3"/>
  <c r="K3547" i="3" s="1"/>
  <c r="G3547" i="3"/>
  <c r="A3547" i="3"/>
  <c r="G3546" i="3"/>
  <c r="A3546" i="3"/>
  <c r="G3545" i="3"/>
  <c r="A3545" i="3"/>
  <c r="G3544" i="3"/>
  <c r="A3544" i="3"/>
  <c r="J3543" i="3"/>
  <c r="L3543" i="3" s="1"/>
  <c r="I3543" i="3"/>
  <c r="K3543" i="3" s="1"/>
  <c r="G3543" i="3"/>
  <c r="A3543" i="3"/>
  <c r="G3542" i="3"/>
  <c r="A3542" i="3"/>
  <c r="G3541" i="3"/>
  <c r="A3541" i="3"/>
  <c r="J3540" i="3"/>
  <c r="L3540" i="3" s="1"/>
  <c r="I3540" i="3"/>
  <c r="K3540" i="3" s="1"/>
  <c r="G3540" i="3"/>
  <c r="A3540" i="3"/>
  <c r="G3539" i="3"/>
  <c r="A3539" i="3"/>
  <c r="G3538" i="3"/>
  <c r="A3538" i="3"/>
  <c r="G3537" i="3"/>
  <c r="A3537" i="3"/>
  <c r="J3536" i="3"/>
  <c r="L3536" i="3" s="1"/>
  <c r="I3536" i="3"/>
  <c r="K3536" i="3" s="1"/>
  <c r="G3536" i="3"/>
  <c r="A3536" i="3"/>
  <c r="G3535" i="3"/>
  <c r="A3535" i="3"/>
  <c r="G3534" i="3"/>
  <c r="A3534" i="3"/>
  <c r="J3533" i="3"/>
  <c r="L3533" i="3" s="1"/>
  <c r="I3533" i="3"/>
  <c r="K3533" i="3" s="1"/>
  <c r="G3533" i="3"/>
  <c r="A3533" i="3"/>
  <c r="G3532" i="3"/>
  <c r="A3532" i="3"/>
  <c r="G3531" i="3"/>
  <c r="A3531" i="3"/>
  <c r="J3530" i="3"/>
  <c r="L3530" i="3" s="1"/>
  <c r="I3530" i="3"/>
  <c r="K3530" i="3" s="1"/>
  <c r="G3530" i="3"/>
  <c r="A3530" i="3"/>
  <c r="G3529" i="3"/>
  <c r="A3529" i="3"/>
  <c r="G3528" i="3"/>
  <c r="A3528" i="3"/>
  <c r="G3527" i="3"/>
  <c r="A3527" i="3"/>
  <c r="J3526" i="3"/>
  <c r="L3526" i="3" s="1"/>
  <c r="I3526" i="3"/>
  <c r="K3526" i="3" s="1"/>
  <c r="G3526" i="3"/>
  <c r="A3526" i="3"/>
  <c r="G3525" i="3"/>
  <c r="A3525" i="3"/>
  <c r="G3524" i="3"/>
  <c r="A3524" i="3"/>
  <c r="J3523" i="3"/>
  <c r="L3523" i="3" s="1"/>
  <c r="I3523" i="3"/>
  <c r="K3523" i="3" s="1"/>
  <c r="G3523" i="3"/>
  <c r="A3523" i="3"/>
  <c r="G3522" i="3"/>
  <c r="A3522" i="3"/>
  <c r="G3521" i="3"/>
  <c r="A3521" i="3"/>
  <c r="G3520" i="3"/>
  <c r="A3520" i="3"/>
  <c r="G3519" i="3"/>
  <c r="A3519" i="3"/>
  <c r="G3518" i="3"/>
  <c r="A3518" i="3"/>
  <c r="G3517" i="3"/>
  <c r="A3517" i="3"/>
  <c r="J3516" i="3"/>
  <c r="L3516" i="3" s="1"/>
  <c r="I3516" i="3"/>
  <c r="K3516" i="3" s="1"/>
  <c r="G3516" i="3"/>
  <c r="A3516" i="3"/>
  <c r="G3515" i="3"/>
  <c r="A3515" i="3"/>
  <c r="G3514" i="3"/>
  <c r="A3514" i="3"/>
  <c r="J3513" i="3"/>
  <c r="L3513" i="3" s="1"/>
  <c r="I3513" i="3"/>
  <c r="K3513" i="3" s="1"/>
  <c r="G3513" i="3"/>
  <c r="A3513" i="3"/>
  <c r="G3512" i="3"/>
  <c r="A3512" i="3"/>
  <c r="G3511" i="3"/>
  <c r="A3511" i="3"/>
  <c r="G3510" i="3"/>
  <c r="A3510" i="3"/>
  <c r="J3509" i="3"/>
  <c r="L3509" i="3" s="1"/>
  <c r="I3509" i="3"/>
  <c r="K3509" i="3" s="1"/>
  <c r="G3509" i="3"/>
  <c r="A3509" i="3"/>
  <c r="G3508" i="3"/>
  <c r="A3508" i="3"/>
  <c r="G3507" i="3"/>
  <c r="A3507" i="3"/>
  <c r="G3506" i="3"/>
  <c r="A3506" i="3"/>
  <c r="J3505" i="3"/>
  <c r="L3505" i="3" s="1"/>
  <c r="I3505" i="3"/>
  <c r="K3505" i="3" s="1"/>
  <c r="G3505" i="3"/>
  <c r="A3505" i="3"/>
  <c r="G3504" i="3"/>
  <c r="A3504" i="3"/>
  <c r="G3503" i="3"/>
  <c r="A3503" i="3"/>
  <c r="G3502" i="3"/>
  <c r="A3502" i="3"/>
  <c r="G3501" i="3"/>
  <c r="A3501" i="3"/>
  <c r="G3500" i="3"/>
  <c r="A3500" i="3"/>
  <c r="G3499" i="3"/>
  <c r="A3499" i="3"/>
  <c r="G3498" i="3"/>
  <c r="A3498" i="3"/>
  <c r="J3497" i="3"/>
  <c r="L3497" i="3" s="1"/>
  <c r="I3497" i="3"/>
  <c r="K3497" i="3" s="1"/>
  <c r="G3497" i="3"/>
  <c r="A3497" i="3"/>
  <c r="G3496" i="3"/>
  <c r="A3496" i="3"/>
  <c r="G3495" i="3"/>
  <c r="A3495" i="3"/>
  <c r="G3494" i="3"/>
  <c r="A3494" i="3"/>
  <c r="G3493" i="3"/>
  <c r="A3493" i="3"/>
  <c r="G3492" i="3"/>
  <c r="A3492" i="3"/>
  <c r="J3491" i="3"/>
  <c r="L3491" i="3" s="1"/>
  <c r="I3491" i="3"/>
  <c r="K3491" i="3" s="1"/>
  <c r="G3491" i="3"/>
  <c r="A3491" i="3"/>
  <c r="G3490" i="3"/>
  <c r="A3490" i="3"/>
  <c r="G3489" i="3"/>
  <c r="A3489" i="3"/>
  <c r="G3488" i="3"/>
  <c r="A3488" i="3"/>
  <c r="G3487" i="3"/>
  <c r="A3487" i="3"/>
  <c r="G3486" i="3"/>
  <c r="A3486" i="3"/>
  <c r="G3485" i="3"/>
  <c r="A3485" i="3"/>
  <c r="G3484" i="3"/>
  <c r="A3484" i="3"/>
  <c r="J3483" i="3"/>
  <c r="L3483" i="3" s="1"/>
  <c r="I3483" i="3"/>
  <c r="K3483" i="3" s="1"/>
  <c r="G3483" i="3"/>
  <c r="A3483" i="3"/>
  <c r="G3482" i="3"/>
  <c r="A3482" i="3"/>
  <c r="G3481" i="3"/>
  <c r="A3481" i="3"/>
  <c r="G3480" i="3"/>
  <c r="A3480" i="3"/>
  <c r="G3479" i="3"/>
  <c r="A3479" i="3"/>
  <c r="G3478" i="3"/>
  <c r="A3478" i="3"/>
  <c r="G3477" i="3"/>
  <c r="A3477" i="3"/>
  <c r="J3476" i="3"/>
  <c r="L3476" i="3" s="1"/>
  <c r="I3476" i="3"/>
  <c r="K3476" i="3" s="1"/>
  <c r="G3476" i="3"/>
  <c r="A3476" i="3"/>
  <c r="G3475" i="3"/>
  <c r="A3475" i="3"/>
  <c r="G3474" i="3"/>
  <c r="A3474" i="3"/>
  <c r="G3473" i="3"/>
  <c r="A3473" i="3"/>
  <c r="G3472" i="3"/>
  <c r="A3472" i="3"/>
  <c r="G3471" i="3"/>
  <c r="A3471" i="3"/>
  <c r="G3470" i="3"/>
  <c r="A3470" i="3"/>
  <c r="G3469" i="3"/>
  <c r="A3469" i="3"/>
  <c r="J3468" i="3"/>
  <c r="L3468" i="3" s="1"/>
  <c r="I3468" i="3"/>
  <c r="K3468" i="3" s="1"/>
  <c r="G3468" i="3"/>
  <c r="A3468" i="3"/>
  <c r="G3467" i="3"/>
  <c r="A3467" i="3"/>
  <c r="G3466" i="3"/>
  <c r="A3466" i="3"/>
  <c r="G3465" i="3"/>
  <c r="A3465" i="3"/>
  <c r="J3464" i="3"/>
  <c r="L3464" i="3" s="1"/>
  <c r="I3464" i="3"/>
  <c r="K3464" i="3" s="1"/>
  <c r="G3464" i="3"/>
  <c r="A3464" i="3"/>
  <c r="G3463" i="3"/>
  <c r="A3463" i="3"/>
  <c r="G3462" i="3"/>
  <c r="A3462" i="3"/>
  <c r="J3461" i="3"/>
  <c r="L3461" i="3" s="1"/>
  <c r="I3461" i="3"/>
  <c r="K3461" i="3" s="1"/>
  <c r="G3461" i="3"/>
  <c r="A3461" i="3"/>
  <c r="G3460" i="3"/>
  <c r="A3460" i="3"/>
  <c r="G3459" i="3"/>
  <c r="A3459" i="3"/>
  <c r="J3458" i="3"/>
  <c r="L3458" i="3" s="1"/>
  <c r="I3458" i="3"/>
  <c r="K3458" i="3" s="1"/>
  <c r="G3458" i="3"/>
  <c r="A3458" i="3"/>
  <c r="G3457" i="3"/>
  <c r="A3457" i="3"/>
  <c r="G3456" i="3"/>
  <c r="A3456" i="3"/>
  <c r="J3455" i="3"/>
  <c r="L3455" i="3" s="1"/>
  <c r="I3455" i="3"/>
  <c r="K3455" i="3" s="1"/>
  <c r="G3455" i="3"/>
  <c r="A3455" i="3"/>
  <c r="G3454" i="3"/>
  <c r="A3454" i="3"/>
  <c r="G3453" i="3"/>
  <c r="A3453" i="3"/>
  <c r="J3452" i="3"/>
  <c r="L3452" i="3" s="1"/>
  <c r="I3452" i="3"/>
  <c r="K3452" i="3" s="1"/>
  <c r="G3452" i="3"/>
  <c r="A3452" i="3"/>
  <c r="G3451" i="3"/>
  <c r="A3451" i="3"/>
  <c r="G3450" i="3"/>
  <c r="A3450" i="3"/>
  <c r="J3449" i="3"/>
  <c r="L3449" i="3" s="1"/>
  <c r="I3449" i="3"/>
  <c r="K3449" i="3" s="1"/>
  <c r="G3449" i="3"/>
  <c r="A3449" i="3"/>
  <c r="G3448" i="3"/>
  <c r="A3448" i="3"/>
  <c r="G3447" i="3"/>
  <c r="A3447" i="3"/>
  <c r="J3446" i="3"/>
  <c r="L3446" i="3" s="1"/>
  <c r="I3446" i="3"/>
  <c r="K3446" i="3" s="1"/>
  <c r="G3446" i="3"/>
  <c r="A3446" i="3"/>
  <c r="G3445" i="3"/>
  <c r="A3445" i="3"/>
  <c r="G3444" i="3"/>
  <c r="A3444" i="3"/>
  <c r="G3443" i="3"/>
  <c r="A3443" i="3"/>
  <c r="G3442" i="3"/>
  <c r="A3442" i="3"/>
  <c r="G3441" i="3"/>
  <c r="A3441" i="3"/>
  <c r="G3440" i="3"/>
  <c r="A3440" i="3"/>
  <c r="G3439" i="3"/>
  <c r="A3439" i="3"/>
  <c r="J3438" i="3"/>
  <c r="L3438" i="3" s="1"/>
  <c r="I3438" i="3"/>
  <c r="K3438" i="3" s="1"/>
  <c r="G3438" i="3"/>
  <c r="A3438" i="3"/>
  <c r="G3437" i="3"/>
  <c r="A3437" i="3"/>
  <c r="G3436" i="3"/>
  <c r="A3436" i="3"/>
  <c r="J3435" i="3"/>
  <c r="L3435" i="3" s="1"/>
  <c r="I3435" i="3"/>
  <c r="K3435" i="3" s="1"/>
  <c r="G3435" i="3"/>
  <c r="A3435" i="3"/>
  <c r="G3434" i="3"/>
  <c r="A3434" i="3"/>
  <c r="G3433" i="3"/>
  <c r="A3433" i="3"/>
  <c r="G3432" i="3"/>
  <c r="A3432" i="3"/>
  <c r="J3431" i="3"/>
  <c r="L3431" i="3" s="1"/>
  <c r="I3431" i="3"/>
  <c r="K3431" i="3" s="1"/>
  <c r="G3431" i="3"/>
  <c r="A3431" i="3"/>
  <c r="G3430" i="3"/>
  <c r="A3430" i="3"/>
  <c r="G3429" i="3"/>
  <c r="A3429" i="3"/>
  <c r="J3428" i="3"/>
  <c r="L3428" i="3" s="1"/>
  <c r="I3428" i="3"/>
  <c r="K3428" i="3" s="1"/>
  <c r="G3428" i="3"/>
  <c r="A3428" i="3"/>
  <c r="G3427" i="3"/>
  <c r="A3427" i="3"/>
  <c r="G3426" i="3"/>
  <c r="A3426" i="3"/>
  <c r="J3425" i="3"/>
  <c r="L3425" i="3" s="1"/>
  <c r="I3425" i="3"/>
  <c r="K3425" i="3" s="1"/>
  <c r="G3425" i="3"/>
  <c r="A3425" i="3"/>
  <c r="G3424" i="3"/>
  <c r="A3424" i="3"/>
  <c r="G3423" i="3"/>
  <c r="A3423" i="3"/>
  <c r="J3422" i="3"/>
  <c r="L3422" i="3" s="1"/>
  <c r="I3422" i="3"/>
  <c r="K3422" i="3" s="1"/>
  <c r="G3422" i="3"/>
  <c r="A3422" i="3"/>
  <c r="G3421" i="3"/>
  <c r="A3421" i="3"/>
  <c r="G3420" i="3"/>
  <c r="A3420" i="3"/>
  <c r="J3419" i="3"/>
  <c r="L3419" i="3" s="1"/>
  <c r="I3419" i="3"/>
  <c r="K3419" i="3" s="1"/>
  <c r="G3419" i="3"/>
  <c r="A3419" i="3"/>
  <c r="G3418" i="3"/>
  <c r="A3418" i="3"/>
  <c r="G3417" i="3"/>
  <c r="A3417" i="3"/>
  <c r="J3416" i="3"/>
  <c r="L3416" i="3" s="1"/>
  <c r="I3416" i="3"/>
  <c r="K3416" i="3" s="1"/>
  <c r="G3416" i="3"/>
  <c r="A3416" i="3"/>
  <c r="G3415" i="3"/>
  <c r="A3415" i="3"/>
  <c r="G3414" i="3"/>
  <c r="A3414" i="3"/>
  <c r="J3413" i="3"/>
  <c r="L3413" i="3" s="1"/>
  <c r="I3413" i="3"/>
  <c r="K3413" i="3" s="1"/>
  <c r="G3413" i="3"/>
  <c r="A3413" i="3"/>
  <c r="G3412" i="3"/>
  <c r="A3412" i="3"/>
  <c r="G3411" i="3"/>
  <c r="A3411" i="3"/>
  <c r="J3410" i="3"/>
  <c r="L3410" i="3" s="1"/>
  <c r="I3410" i="3"/>
  <c r="K3410" i="3" s="1"/>
  <c r="G3410" i="3"/>
  <c r="A3410" i="3"/>
  <c r="G3409" i="3"/>
  <c r="A3409" i="3"/>
  <c r="G3408" i="3"/>
  <c r="A3408" i="3"/>
  <c r="J3407" i="3"/>
  <c r="L3407" i="3" s="1"/>
  <c r="I3407" i="3"/>
  <c r="K3407" i="3" s="1"/>
  <c r="G3407" i="3"/>
  <c r="A3407" i="3"/>
  <c r="G3406" i="3"/>
  <c r="A3406" i="3"/>
  <c r="G3405" i="3"/>
  <c r="A3405" i="3"/>
  <c r="J3404" i="3"/>
  <c r="L3404" i="3" s="1"/>
  <c r="I3404" i="3"/>
  <c r="K3404" i="3" s="1"/>
  <c r="G3404" i="3"/>
  <c r="A3404" i="3"/>
  <c r="G3403" i="3"/>
  <c r="A3403" i="3"/>
  <c r="G3402" i="3"/>
  <c r="A3402" i="3"/>
  <c r="G3401" i="3"/>
  <c r="A3401" i="3"/>
  <c r="J3400" i="3"/>
  <c r="L3400" i="3" s="1"/>
  <c r="I3400" i="3"/>
  <c r="K3400" i="3" s="1"/>
  <c r="G3400" i="3"/>
  <c r="A3400" i="3"/>
  <c r="G3399" i="3"/>
  <c r="A3399" i="3"/>
  <c r="G3398" i="3"/>
  <c r="A3398" i="3"/>
  <c r="J3397" i="3"/>
  <c r="L3397" i="3" s="1"/>
  <c r="I3397" i="3"/>
  <c r="K3397" i="3" s="1"/>
  <c r="G3397" i="3"/>
  <c r="A3397" i="3"/>
  <c r="G3396" i="3"/>
  <c r="A3396" i="3"/>
  <c r="G3395" i="3"/>
  <c r="A3395" i="3"/>
  <c r="G3394" i="3"/>
  <c r="A3394" i="3"/>
  <c r="G3393" i="3"/>
  <c r="A3393" i="3"/>
  <c r="G3392" i="3"/>
  <c r="A3392" i="3"/>
  <c r="J3391" i="3"/>
  <c r="L3391" i="3" s="1"/>
  <c r="I3391" i="3"/>
  <c r="K3391" i="3" s="1"/>
  <c r="G3391" i="3"/>
  <c r="A3391" i="3"/>
  <c r="G3390" i="3"/>
  <c r="A3390" i="3"/>
  <c r="G3389" i="3"/>
  <c r="A3389" i="3"/>
  <c r="J3388" i="3"/>
  <c r="L3388" i="3" s="1"/>
  <c r="I3388" i="3"/>
  <c r="K3388" i="3" s="1"/>
  <c r="G3388" i="3"/>
  <c r="A3388" i="3"/>
  <c r="G3387" i="3"/>
  <c r="A3387" i="3"/>
  <c r="G3386" i="3"/>
  <c r="A3386" i="3"/>
  <c r="J3385" i="3"/>
  <c r="L3385" i="3" s="1"/>
  <c r="I3385" i="3"/>
  <c r="K3385" i="3" s="1"/>
  <c r="G3385" i="3"/>
  <c r="A3385" i="3"/>
  <c r="G3384" i="3"/>
  <c r="A3384" i="3"/>
  <c r="G3383" i="3"/>
  <c r="A3383" i="3"/>
  <c r="J3382" i="3"/>
  <c r="L3382" i="3" s="1"/>
  <c r="I3382" i="3"/>
  <c r="K3382" i="3" s="1"/>
  <c r="G3382" i="3"/>
  <c r="A3382" i="3"/>
  <c r="G3381" i="3"/>
  <c r="A3381" i="3"/>
  <c r="G3380" i="3"/>
  <c r="A3380" i="3"/>
  <c r="G3379" i="3"/>
  <c r="A3379" i="3"/>
  <c r="G3378" i="3"/>
  <c r="A3378" i="3"/>
  <c r="J3377" i="3"/>
  <c r="L3377" i="3" s="1"/>
  <c r="I3377" i="3"/>
  <c r="K3377" i="3" s="1"/>
  <c r="G3377" i="3"/>
  <c r="A3377" i="3"/>
  <c r="G3376" i="3"/>
  <c r="A3376" i="3"/>
  <c r="G3375" i="3"/>
  <c r="A3375" i="3"/>
  <c r="G3374" i="3"/>
  <c r="A3374" i="3"/>
  <c r="G3373" i="3"/>
  <c r="A3373" i="3"/>
  <c r="G3372" i="3"/>
  <c r="A3372" i="3"/>
  <c r="G3371" i="3"/>
  <c r="A3371" i="3"/>
  <c r="G3370" i="3"/>
  <c r="A3370" i="3"/>
  <c r="J3369" i="3"/>
  <c r="L3369" i="3" s="1"/>
  <c r="I3369" i="3"/>
  <c r="K3369" i="3" s="1"/>
  <c r="G3369" i="3"/>
  <c r="A3369" i="3"/>
  <c r="G3368" i="3"/>
  <c r="A3368" i="3"/>
  <c r="G3367" i="3"/>
  <c r="A3367" i="3"/>
  <c r="G3366" i="3"/>
  <c r="A3366" i="3"/>
  <c r="G3365" i="3"/>
  <c r="A3365" i="3"/>
  <c r="G3364" i="3"/>
  <c r="A3364" i="3"/>
  <c r="G3363" i="3"/>
  <c r="A3363" i="3"/>
  <c r="G3362" i="3"/>
  <c r="A3362" i="3"/>
  <c r="J3361" i="3"/>
  <c r="L3361" i="3" s="1"/>
  <c r="I3361" i="3"/>
  <c r="K3361" i="3" s="1"/>
  <c r="G3361" i="3"/>
  <c r="A3361" i="3"/>
  <c r="G3360" i="3"/>
  <c r="A3360" i="3"/>
  <c r="G3359" i="3"/>
  <c r="A3359" i="3"/>
  <c r="G3358" i="3"/>
  <c r="A3358" i="3"/>
  <c r="J3357" i="3"/>
  <c r="L3357" i="3" s="1"/>
  <c r="I3357" i="3"/>
  <c r="K3357" i="3" s="1"/>
  <c r="G3357" i="3"/>
  <c r="A3357" i="3"/>
  <c r="G3356" i="3"/>
  <c r="A3356" i="3"/>
  <c r="G3355" i="3"/>
  <c r="A3355" i="3"/>
  <c r="G3354" i="3"/>
  <c r="A3354" i="3"/>
  <c r="G3353" i="3"/>
  <c r="A3353" i="3"/>
  <c r="J3352" i="3"/>
  <c r="L3352" i="3" s="1"/>
  <c r="I3352" i="3"/>
  <c r="K3352" i="3" s="1"/>
  <c r="G3352" i="3"/>
  <c r="A3352" i="3"/>
  <c r="G3351" i="3"/>
  <c r="A3351" i="3"/>
  <c r="G3350" i="3"/>
  <c r="A3350" i="3"/>
  <c r="G3349" i="3"/>
  <c r="A3349" i="3"/>
  <c r="G3348" i="3"/>
  <c r="A3348" i="3"/>
  <c r="G3347" i="3"/>
  <c r="A3347" i="3"/>
  <c r="J3346" i="3"/>
  <c r="L3346" i="3" s="1"/>
  <c r="I3346" i="3"/>
  <c r="K3346" i="3" s="1"/>
  <c r="G3346" i="3"/>
  <c r="A3346" i="3"/>
  <c r="G3345" i="3"/>
  <c r="A3345" i="3"/>
  <c r="G3344" i="3"/>
  <c r="A3344" i="3"/>
  <c r="G3343" i="3"/>
  <c r="A3343" i="3"/>
  <c r="G3342" i="3"/>
  <c r="A3342" i="3"/>
  <c r="J3341" i="3"/>
  <c r="L3341" i="3" s="1"/>
  <c r="I3341" i="3"/>
  <c r="K3341" i="3" s="1"/>
  <c r="G3341" i="3"/>
  <c r="A3341" i="3"/>
  <c r="G3340" i="3"/>
  <c r="A3340" i="3"/>
  <c r="G3339" i="3"/>
  <c r="A3339" i="3"/>
  <c r="J3338" i="3"/>
  <c r="L3338" i="3" s="1"/>
  <c r="I3338" i="3"/>
  <c r="K3338" i="3" s="1"/>
  <c r="G3338" i="3"/>
  <c r="A3338" i="3"/>
  <c r="G3337" i="3"/>
  <c r="A3337" i="3"/>
  <c r="G3336" i="3"/>
  <c r="A3336" i="3"/>
  <c r="G3335" i="3"/>
  <c r="A3335" i="3"/>
  <c r="G3334" i="3"/>
  <c r="A3334" i="3"/>
  <c r="J3333" i="3"/>
  <c r="L3333" i="3" s="1"/>
  <c r="I3333" i="3"/>
  <c r="K3333" i="3" s="1"/>
  <c r="G3333" i="3"/>
  <c r="A3333" i="3"/>
  <c r="G3332" i="3"/>
  <c r="A3332" i="3"/>
  <c r="G3331" i="3"/>
  <c r="A3331" i="3"/>
  <c r="G3330" i="3"/>
  <c r="A3330" i="3"/>
  <c r="G3329" i="3"/>
  <c r="A3329" i="3"/>
  <c r="J3328" i="3"/>
  <c r="L3328" i="3" s="1"/>
  <c r="I3328" i="3"/>
  <c r="K3328" i="3" s="1"/>
  <c r="G3328" i="3"/>
  <c r="A3328" i="3"/>
  <c r="G3327" i="3"/>
  <c r="A3327" i="3"/>
  <c r="G3326" i="3"/>
  <c r="A3326" i="3"/>
  <c r="G3325" i="3"/>
  <c r="A3325" i="3"/>
  <c r="J3324" i="3"/>
  <c r="L3324" i="3" s="1"/>
  <c r="I3324" i="3"/>
  <c r="K3324" i="3" s="1"/>
  <c r="G3324" i="3"/>
  <c r="A3324" i="3"/>
  <c r="G3323" i="3"/>
  <c r="A3323" i="3"/>
  <c r="G3322" i="3"/>
  <c r="A3322" i="3"/>
  <c r="G3321" i="3"/>
  <c r="A3321" i="3"/>
  <c r="J3320" i="3"/>
  <c r="L3320" i="3" s="1"/>
  <c r="I3320" i="3"/>
  <c r="K3320" i="3" s="1"/>
  <c r="G3320" i="3"/>
  <c r="A3320" i="3"/>
  <c r="G3319" i="3"/>
  <c r="A3319" i="3"/>
  <c r="G3318" i="3"/>
  <c r="A3318" i="3"/>
  <c r="G3317" i="3"/>
  <c r="A3317" i="3"/>
  <c r="G3316" i="3"/>
  <c r="A3316" i="3"/>
  <c r="G3315" i="3"/>
  <c r="A3315" i="3"/>
  <c r="J3314" i="3"/>
  <c r="L3314" i="3" s="1"/>
  <c r="I3314" i="3"/>
  <c r="K3314" i="3" s="1"/>
  <c r="G3314" i="3"/>
  <c r="A3314" i="3"/>
  <c r="G3313" i="3"/>
  <c r="A3313" i="3"/>
  <c r="G3312" i="3"/>
  <c r="A3312" i="3"/>
  <c r="G3311" i="3"/>
  <c r="A3311" i="3"/>
  <c r="G3310" i="3"/>
  <c r="A3310" i="3"/>
  <c r="G3309" i="3"/>
  <c r="A3309" i="3"/>
  <c r="J3308" i="3"/>
  <c r="L3308" i="3" s="1"/>
  <c r="I3308" i="3"/>
  <c r="K3308" i="3" s="1"/>
  <c r="G3308" i="3"/>
  <c r="A3308" i="3"/>
  <c r="G3307" i="3"/>
  <c r="A3307" i="3"/>
  <c r="G3306" i="3"/>
  <c r="A3306" i="3"/>
  <c r="G3305" i="3"/>
  <c r="A3305" i="3"/>
  <c r="J3304" i="3"/>
  <c r="L3304" i="3" s="1"/>
  <c r="I3304" i="3"/>
  <c r="K3304" i="3" s="1"/>
  <c r="G3304" i="3"/>
  <c r="A3304" i="3"/>
  <c r="G3303" i="3"/>
  <c r="A3303" i="3"/>
  <c r="G3302" i="3"/>
  <c r="A3302" i="3"/>
  <c r="G3301" i="3"/>
  <c r="A3301" i="3"/>
  <c r="G3300" i="3"/>
  <c r="A3300" i="3"/>
  <c r="G3299" i="3"/>
  <c r="A3299" i="3"/>
  <c r="J3298" i="3"/>
  <c r="L3298" i="3" s="1"/>
  <c r="I3298" i="3"/>
  <c r="K3298" i="3" s="1"/>
  <c r="G3298" i="3"/>
  <c r="A3298" i="3"/>
  <c r="G3297" i="3"/>
  <c r="A3297" i="3"/>
  <c r="G3296" i="3"/>
  <c r="A3296" i="3"/>
  <c r="G3295" i="3"/>
  <c r="A3295" i="3"/>
  <c r="J3294" i="3"/>
  <c r="L3294" i="3" s="1"/>
  <c r="I3294" i="3"/>
  <c r="K3294" i="3" s="1"/>
  <c r="G3294" i="3"/>
  <c r="A3294" i="3"/>
  <c r="G3293" i="3"/>
  <c r="A3293" i="3"/>
  <c r="G3292" i="3"/>
  <c r="A3292" i="3"/>
  <c r="G3291" i="3"/>
  <c r="A3291" i="3"/>
  <c r="G3290" i="3"/>
  <c r="A3290" i="3"/>
  <c r="G3289" i="3"/>
  <c r="A3289" i="3"/>
  <c r="J3288" i="3"/>
  <c r="L3288" i="3" s="1"/>
  <c r="I3288" i="3"/>
  <c r="K3288" i="3" s="1"/>
  <c r="G3288" i="3"/>
  <c r="A3288" i="3"/>
  <c r="G3287" i="3"/>
  <c r="A3287" i="3"/>
  <c r="G3286" i="3"/>
  <c r="A3286" i="3"/>
  <c r="G3285" i="3"/>
  <c r="A3285" i="3"/>
  <c r="G3284" i="3"/>
  <c r="A3284" i="3"/>
  <c r="J3283" i="3"/>
  <c r="L3283" i="3" s="1"/>
  <c r="I3283" i="3"/>
  <c r="K3283" i="3" s="1"/>
  <c r="G3283" i="3"/>
  <c r="A3283" i="3"/>
  <c r="G3282" i="3"/>
  <c r="A3282" i="3"/>
  <c r="G3281" i="3"/>
  <c r="A3281" i="3"/>
  <c r="G3280" i="3"/>
  <c r="A3280" i="3"/>
  <c r="G3279" i="3"/>
  <c r="A3279" i="3"/>
  <c r="G3278" i="3"/>
  <c r="A3278" i="3"/>
  <c r="J3277" i="3"/>
  <c r="L3277" i="3" s="1"/>
  <c r="I3277" i="3"/>
  <c r="K3277" i="3" s="1"/>
  <c r="G3277" i="3"/>
  <c r="A3277" i="3"/>
  <c r="G3276" i="3"/>
  <c r="A3276" i="3"/>
  <c r="G3275" i="3"/>
  <c r="A3275" i="3"/>
  <c r="G3274" i="3"/>
  <c r="A3274" i="3"/>
  <c r="G3273" i="3"/>
  <c r="A3273" i="3"/>
  <c r="G3272" i="3"/>
  <c r="A3272" i="3"/>
  <c r="G3271" i="3"/>
  <c r="A3271" i="3"/>
  <c r="J3270" i="3"/>
  <c r="L3270" i="3" s="1"/>
  <c r="I3270" i="3"/>
  <c r="K3270" i="3" s="1"/>
  <c r="G3270" i="3"/>
  <c r="A3270" i="3"/>
  <c r="G3269" i="3"/>
  <c r="A3269" i="3"/>
  <c r="G3268" i="3"/>
  <c r="A3268" i="3"/>
  <c r="G3267" i="3"/>
  <c r="A3267" i="3"/>
  <c r="G3266" i="3"/>
  <c r="A3266" i="3"/>
  <c r="J3265" i="3"/>
  <c r="L3265" i="3" s="1"/>
  <c r="I3265" i="3"/>
  <c r="K3265" i="3" s="1"/>
  <c r="G3265" i="3"/>
  <c r="A3265" i="3"/>
  <c r="G3264" i="3"/>
  <c r="A3264" i="3"/>
  <c r="G3263" i="3"/>
  <c r="A3263" i="3"/>
  <c r="G3262" i="3"/>
  <c r="A3262" i="3"/>
  <c r="G3261" i="3"/>
  <c r="A3261" i="3"/>
  <c r="G3260" i="3"/>
  <c r="A3260" i="3"/>
  <c r="G3259" i="3"/>
  <c r="A3259" i="3"/>
  <c r="J3258" i="3"/>
  <c r="L3258" i="3" s="1"/>
  <c r="I3258" i="3"/>
  <c r="K3258" i="3" s="1"/>
  <c r="G3258" i="3"/>
  <c r="A3258" i="3"/>
  <c r="G3257" i="3"/>
  <c r="A3257" i="3"/>
  <c r="G3256" i="3"/>
  <c r="A3256" i="3"/>
  <c r="G3255" i="3"/>
  <c r="A3255" i="3"/>
  <c r="G3254" i="3"/>
  <c r="A3254" i="3"/>
  <c r="G3253" i="3"/>
  <c r="A3253" i="3"/>
  <c r="G3252" i="3"/>
  <c r="A3252" i="3"/>
  <c r="J3251" i="3"/>
  <c r="L3251" i="3" s="1"/>
  <c r="I3251" i="3"/>
  <c r="K3251" i="3" s="1"/>
  <c r="G3251" i="3"/>
  <c r="A3251" i="3"/>
  <c r="G3250" i="3"/>
  <c r="A3250" i="3"/>
  <c r="G3249" i="3"/>
  <c r="A3249" i="3"/>
  <c r="J3248" i="3"/>
  <c r="L3248" i="3" s="1"/>
  <c r="I3248" i="3"/>
  <c r="K3248" i="3" s="1"/>
  <c r="G3248" i="3"/>
  <c r="A3248" i="3"/>
  <c r="G3247" i="3"/>
  <c r="A3247" i="3"/>
  <c r="G3246" i="3"/>
  <c r="A3246" i="3"/>
  <c r="G3245" i="3"/>
  <c r="A3245" i="3"/>
  <c r="G3244" i="3"/>
  <c r="A3244" i="3"/>
  <c r="G3243" i="3"/>
  <c r="A3243" i="3"/>
  <c r="J3242" i="3"/>
  <c r="L3242" i="3" s="1"/>
  <c r="I3242" i="3"/>
  <c r="K3242" i="3" s="1"/>
  <c r="G3242" i="3"/>
  <c r="A3242" i="3"/>
  <c r="G3241" i="3"/>
  <c r="A3241" i="3"/>
  <c r="G3240" i="3"/>
  <c r="A3240" i="3"/>
  <c r="G3239" i="3"/>
  <c r="A3239" i="3"/>
  <c r="G3238" i="3"/>
  <c r="A3238" i="3"/>
  <c r="G3237" i="3"/>
  <c r="A3237" i="3"/>
  <c r="J3236" i="3"/>
  <c r="L3236" i="3" s="1"/>
  <c r="I3236" i="3"/>
  <c r="K3236" i="3" s="1"/>
  <c r="G3236" i="3"/>
  <c r="A3236" i="3"/>
  <c r="G3235" i="3"/>
  <c r="A3235" i="3"/>
  <c r="G3234" i="3"/>
  <c r="A3234" i="3"/>
  <c r="G3233" i="3"/>
  <c r="A3233" i="3"/>
  <c r="J3232" i="3"/>
  <c r="L3232" i="3" s="1"/>
  <c r="I3232" i="3"/>
  <c r="K3232" i="3" s="1"/>
  <c r="G3232" i="3"/>
  <c r="A3232" i="3"/>
  <c r="G3231" i="3"/>
  <c r="A3231" i="3"/>
  <c r="G3230" i="3"/>
  <c r="A3230" i="3"/>
  <c r="G3229" i="3"/>
  <c r="A3229" i="3"/>
  <c r="J3228" i="3"/>
  <c r="L3228" i="3" s="1"/>
  <c r="I3228" i="3"/>
  <c r="K3228" i="3" s="1"/>
  <c r="G3228" i="3"/>
  <c r="A3228" i="3"/>
  <c r="G3227" i="3"/>
  <c r="A3227" i="3"/>
  <c r="G3226" i="3"/>
  <c r="A3226" i="3"/>
  <c r="G3225" i="3"/>
  <c r="A3225" i="3"/>
  <c r="J3224" i="3"/>
  <c r="L3224" i="3" s="1"/>
  <c r="I3224" i="3"/>
  <c r="K3224" i="3" s="1"/>
  <c r="G3224" i="3"/>
  <c r="A3224" i="3"/>
  <c r="G3223" i="3"/>
  <c r="A3223" i="3"/>
  <c r="G3222" i="3"/>
  <c r="A3222" i="3"/>
  <c r="J3221" i="3"/>
  <c r="L3221" i="3" s="1"/>
  <c r="I3221" i="3"/>
  <c r="K3221" i="3" s="1"/>
  <c r="G3221" i="3"/>
  <c r="A3221" i="3"/>
  <c r="G3220" i="3"/>
  <c r="A3220" i="3"/>
  <c r="G3219" i="3"/>
  <c r="A3219" i="3"/>
  <c r="G3218" i="3"/>
  <c r="A3218" i="3"/>
  <c r="J3217" i="3"/>
  <c r="L3217" i="3" s="1"/>
  <c r="I3217" i="3"/>
  <c r="K3217" i="3" s="1"/>
  <c r="G3217" i="3"/>
  <c r="A3217" i="3"/>
  <c r="G3216" i="3"/>
  <c r="A3216" i="3"/>
  <c r="G3215" i="3"/>
  <c r="A3215" i="3"/>
  <c r="J3214" i="3"/>
  <c r="L3214" i="3" s="1"/>
  <c r="I3214" i="3"/>
  <c r="K3214" i="3" s="1"/>
  <c r="G3214" i="3"/>
  <c r="A3214" i="3"/>
  <c r="G3213" i="3"/>
  <c r="A3213" i="3"/>
  <c r="G3212" i="3"/>
  <c r="A3212" i="3"/>
  <c r="J3211" i="3"/>
  <c r="L3211" i="3" s="1"/>
  <c r="I3211" i="3"/>
  <c r="K3211" i="3" s="1"/>
  <c r="G3211" i="3"/>
  <c r="A3211" i="3"/>
  <c r="G3210" i="3"/>
  <c r="A3210" i="3"/>
  <c r="G3209" i="3"/>
  <c r="A3209" i="3"/>
  <c r="J3208" i="3"/>
  <c r="L3208" i="3" s="1"/>
  <c r="I3208" i="3"/>
  <c r="K3208" i="3" s="1"/>
  <c r="G3208" i="3"/>
  <c r="A3208" i="3"/>
  <c r="G3207" i="3"/>
  <c r="A3207" i="3"/>
  <c r="G3206" i="3"/>
  <c r="A3206" i="3"/>
  <c r="G3205" i="3"/>
  <c r="A3205" i="3"/>
  <c r="J3204" i="3"/>
  <c r="L3204" i="3" s="1"/>
  <c r="I3204" i="3"/>
  <c r="K3204" i="3" s="1"/>
  <c r="G3204" i="3"/>
  <c r="A3204" i="3"/>
  <c r="G3203" i="3"/>
  <c r="A3203" i="3"/>
  <c r="G3202" i="3"/>
  <c r="A3202" i="3"/>
  <c r="J3201" i="3"/>
  <c r="L3201" i="3" s="1"/>
  <c r="I3201" i="3"/>
  <c r="K3201" i="3" s="1"/>
  <c r="G3201" i="3"/>
  <c r="A3201" i="3"/>
  <c r="G3200" i="3"/>
  <c r="A3200" i="3"/>
  <c r="G3199" i="3"/>
  <c r="A3199" i="3"/>
  <c r="G3198" i="3"/>
  <c r="A3198" i="3"/>
  <c r="J3197" i="3"/>
  <c r="L3197" i="3" s="1"/>
  <c r="I3197" i="3"/>
  <c r="K3197" i="3" s="1"/>
  <c r="G3197" i="3"/>
  <c r="A3197" i="3"/>
  <c r="G3196" i="3"/>
  <c r="A3196" i="3"/>
  <c r="G3195" i="3"/>
  <c r="A3195" i="3"/>
  <c r="G3194" i="3"/>
  <c r="A3194" i="3"/>
  <c r="G3193" i="3"/>
  <c r="A3193" i="3"/>
  <c r="J3192" i="3"/>
  <c r="L3192" i="3" s="1"/>
  <c r="I3192" i="3"/>
  <c r="K3192" i="3" s="1"/>
  <c r="G3192" i="3"/>
  <c r="A3192" i="3"/>
  <c r="G3191" i="3"/>
  <c r="A3191" i="3"/>
  <c r="G3190" i="3"/>
  <c r="A3190" i="3"/>
  <c r="J3189" i="3"/>
  <c r="L3189" i="3" s="1"/>
  <c r="I3189" i="3"/>
  <c r="K3189" i="3" s="1"/>
  <c r="G3189" i="3"/>
  <c r="A3189" i="3"/>
  <c r="G3188" i="3"/>
  <c r="A3188" i="3"/>
  <c r="G3187" i="3"/>
  <c r="A3187" i="3"/>
  <c r="J3186" i="3"/>
  <c r="L3186" i="3" s="1"/>
  <c r="I3186" i="3"/>
  <c r="K3186" i="3" s="1"/>
  <c r="G3186" i="3"/>
  <c r="A3186" i="3"/>
  <c r="G3185" i="3"/>
  <c r="A3185" i="3"/>
  <c r="G3184" i="3"/>
  <c r="A3184" i="3"/>
  <c r="J3183" i="3"/>
  <c r="L3183" i="3" s="1"/>
  <c r="I3183" i="3"/>
  <c r="K3183" i="3" s="1"/>
  <c r="G3183" i="3"/>
  <c r="A3183" i="3"/>
  <c r="G3182" i="3"/>
  <c r="A3182" i="3"/>
  <c r="G3181" i="3"/>
  <c r="A3181" i="3"/>
  <c r="G3180" i="3"/>
  <c r="A3180" i="3"/>
  <c r="G3179" i="3"/>
  <c r="A3179" i="3"/>
  <c r="J3178" i="3"/>
  <c r="L3178" i="3" s="1"/>
  <c r="I3178" i="3"/>
  <c r="K3178" i="3" s="1"/>
  <c r="G3178" i="3"/>
  <c r="A3178" i="3"/>
  <c r="G3177" i="3"/>
  <c r="A3177" i="3"/>
  <c r="G3176" i="3"/>
  <c r="A3176" i="3"/>
  <c r="J3175" i="3"/>
  <c r="L3175" i="3" s="1"/>
  <c r="I3175" i="3"/>
  <c r="K3175" i="3" s="1"/>
  <c r="G3175" i="3"/>
  <c r="A3175" i="3"/>
  <c r="G3174" i="3"/>
  <c r="A3174" i="3"/>
  <c r="G3173" i="3"/>
  <c r="A3173" i="3"/>
  <c r="G3172" i="3"/>
  <c r="A3172" i="3"/>
  <c r="J3171" i="3"/>
  <c r="L3171" i="3" s="1"/>
  <c r="I3171" i="3"/>
  <c r="K3171" i="3" s="1"/>
  <c r="G3171" i="3"/>
  <c r="A3171" i="3"/>
  <c r="G3170" i="3"/>
  <c r="A3170" i="3"/>
  <c r="G3169" i="3"/>
  <c r="A3169" i="3"/>
  <c r="J3168" i="3"/>
  <c r="L3168" i="3" s="1"/>
  <c r="I3168" i="3"/>
  <c r="K3168" i="3" s="1"/>
  <c r="G3168" i="3"/>
  <c r="A3168" i="3"/>
  <c r="G3167" i="3"/>
  <c r="A3167" i="3"/>
  <c r="G3166" i="3"/>
  <c r="A3166" i="3"/>
  <c r="J3165" i="3"/>
  <c r="L3165" i="3" s="1"/>
  <c r="I3165" i="3"/>
  <c r="K3165" i="3" s="1"/>
  <c r="G3165" i="3"/>
  <c r="A3165" i="3"/>
  <c r="G3164" i="3"/>
  <c r="A3164" i="3"/>
  <c r="G3163" i="3"/>
  <c r="A3163" i="3"/>
  <c r="J3162" i="3"/>
  <c r="L3162" i="3" s="1"/>
  <c r="I3162" i="3"/>
  <c r="K3162" i="3" s="1"/>
  <c r="G3162" i="3"/>
  <c r="A3162" i="3"/>
  <c r="G3161" i="3"/>
  <c r="A3161" i="3"/>
  <c r="G3160" i="3"/>
  <c r="A3160" i="3"/>
  <c r="J3159" i="3"/>
  <c r="L3159" i="3" s="1"/>
  <c r="I3159" i="3"/>
  <c r="K3159" i="3" s="1"/>
  <c r="G3159" i="3"/>
  <c r="A3159" i="3"/>
  <c r="G3158" i="3"/>
  <c r="A3158" i="3"/>
  <c r="G3157" i="3"/>
  <c r="A3157" i="3"/>
  <c r="J3156" i="3"/>
  <c r="L3156" i="3" s="1"/>
  <c r="I3156" i="3"/>
  <c r="K3156" i="3" s="1"/>
  <c r="G3156" i="3"/>
  <c r="A3156" i="3"/>
  <c r="G3155" i="3"/>
  <c r="A3155" i="3"/>
  <c r="G3154" i="3"/>
  <c r="A3154" i="3"/>
  <c r="J3153" i="3"/>
  <c r="L3153" i="3" s="1"/>
  <c r="I3153" i="3"/>
  <c r="K3153" i="3" s="1"/>
  <c r="G3153" i="3"/>
  <c r="A3153" i="3"/>
  <c r="G3152" i="3"/>
  <c r="A3152" i="3"/>
  <c r="G3151" i="3"/>
  <c r="A3151" i="3"/>
  <c r="J3150" i="3"/>
  <c r="L3150" i="3" s="1"/>
  <c r="I3150" i="3"/>
  <c r="K3150" i="3" s="1"/>
  <c r="G3150" i="3"/>
  <c r="A3150" i="3"/>
  <c r="G3149" i="3"/>
  <c r="A3149" i="3"/>
  <c r="G3148" i="3"/>
  <c r="A3148" i="3"/>
  <c r="G3147" i="3"/>
  <c r="A3147" i="3"/>
  <c r="G3146" i="3"/>
  <c r="A3146" i="3"/>
  <c r="J3145" i="3"/>
  <c r="L3145" i="3" s="1"/>
  <c r="I3145" i="3"/>
  <c r="K3145" i="3" s="1"/>
  <c r="G3145" i="3"/>
  <c r="A3145" i="3"/>
  <c r="G3144" i="3"/>
  <c r="A3144" i="3"/>
  <c r="G3143" i="3"/>
  <c r="A3143" i="3"/>
  <c r="G3142" i="3"/>
  <c r="A3142" i="3"/>
  <c r="J3141" i="3"/>
  <c r="L3141" i="3" s="1"/>
  <c r="I3141" i="3"/>
  <c r="K3141" i="3" s="1"/>
  <c r="G3141" i="3"/>
  <c r="A3141" i="3"/>
  <c r="G3140" i="3"/>
  <c r="A3140" i="3"/>
  <c r="G3139" i="3"/>
  <c r="A3139" i="3"/>
  <c r="G3138" i="3"/>
  <c r="A3138" i="3"/>
  <c r="J3137" i="3"/>
  <c r="L3137" i="3" s="1"/>
  <c r="I3137" i="3"/>
  <c r="K3137" i="3" s="1"/>
  <c r="G3137" i="3"/>
  <c r="A3137" i="3"/>
  <c r="G3136" i="3"/>
  <c r="A3136" i="3"/>
  <c r="G3135" i="3"/>
  <c r="A3135" i="3"/>
  <c r="J3134" i="3"/>
  <c r="L3134" i="3" s="1"/>
  <c r="I3134" i="3"/>
  <c r="K3134" i="3" s="1"/>
  <c r="G3134" i="3"/>
  <c r="A3134" i="3"/>
  <c r="G3133" i="3"/>
  <c r="A3133" i="3"/>
  <c r="G3132" i="3"/>
  <c r="A3132" i="3"/>
  <c r="J3131" i="3"/>
  <c r="L3131" i="3" s="1"/>
  <c r="I3131" i="3"/>
  <c r="K3131" i="3" s="1"/>
  <c r="G3131" i="3"/>
  <c r="A3131" i="3"/>
  <c r="G3130" i="3"/>
  <c r="A3130" i="3"/>
  <c r="G3129" i="3"/>
  <c r="A3129" i="3"/>
  <c r="G3128" i="3"/>
  <c r="A3128" i="3"/>
  <c r="J3127" i="3"/>
  <c r="L3127" i="3" s="1"/>
  <c r="I3127" i="3"/>
  <c r="K3127" i="3" s="1"/>
  <c r="G3127" i="3"/>
  <c r="A3127" i="3"/>
  <c r="G3126" i="3"/>
  <c r="A3126" i="3"/>
  <c r="G3125" i="3"/>
  <c r="A3125" i="3"/>
  <c r="J3124" i="3"/>
  <c r="L3124" i="3" s="1"/>
  <c r="I3124" i="3"/>
  <c r="K3124" i="3" s="1"/>
  <c r="G3124" i="3"/>
  <c r="A3124" i="3"/>
  <c r="G3123" i="3"/>
  <c r="A3123" i="3"/>
  <c r="G3122" i="3"/>
  <c r="A3122" i="3"/>
  <c r="J3121" i="3"/>
  <c r="L3121" i="3" s="1"/>
  <c r="I3121" i="3"/>
  <c r="K3121" i="3" s="1"/>
  <c r="G3121" i="3"/>
  <c r="A3121" i="3"/>
  <c r="G3120" i="3"/>
  <c r="A3120" i="3"/>
  <c r="J3119" i="3"/>
  <c r="L3119" i="3" s="1"/>
  <c r="I3119" i="3"/>
  <c r="K3119" i="3" s="1"/>
  <c r="G3119" i="3"/>
  <c r="A3119" i="3"/>
  <c r="G3118" i="3"/>
  <c r="A3118" i="3"/>
  <c r="G3117" i="3"/>
  <c r="A3117" i="3"/>
  <c r="J3116" i="3"/>
  <c r="L3116" i="3" s="1"/>
  <c r="I3116" i="3"/>
  <c r="K3116" i="3" s="1"/>
  <c r="G3116" i="3"/>
  <c r="A3116" i="3"/>
  <c r="G3115" i="3"/>
  <c r="A3115" i="3"/>
  <c r="G3114" i="3"/>
  <c r="A3114" i="3"/>
  <c r="J3113" i="3"/>
  <c r="L3113" i="3" s="1"/>
  <c r="I3113" i="3"/>
  <c r="K3113" i="3" s="1"/>
  <c r="G3113" i="3"/>
  <c r="A3113" i="3"/>
  <c r="G3112" i="3"/>
  <c r="A3112" i="3"/>
  <c r="G3111" i="3"/>
  <c r="A3111" i="3"/>
  <c r="J3110" i="3"/>
  <c r="L3110" i="3" s="1"/>
  <c r="I3110" i="3"/>
  <c r="K3110" i="3" s="1"/>
  <c r="G3110" i="3"/>
  <c r="A3110" i="3"/>
  <c r="G3109" i="3"/>
  <c r="A3109" i="3"/>
  <c r="G3108" i="3"/>
  <c r="A3108" i="3"/>
  <c r="J3107" i="3"/>
  <c r="L3107" i="3" s="1"/>
  <c r="I3107" i="3"/>
  <c r="K3107" i="3" s="1"/>
  <c r="G3107" i="3"/>
  <c r="A3107" i="3"/>
  <c r="G3106" i="3"/>
  <c r="A3106" i="3"/>
  <c r="G3105" i="3"/>
  <c r="A3105" i="3"/>
  <c r="G3104" i="3"/>
  <c r="A3104" i="3"/>
  <c r="J3103" i="3"/>
  <c r="L3103" i="3" s="1"/>
  <c r="I3103" i="3"/>
  <c r="K3103" i="3" s="1"/>
  <c r="G3103" i="3"/>
  <c r="A3103" i="3"/>
  <c r="G3102" i="3"/>
  <c r="A3102" i="3"/>
  <c r="G3101" i="3"/>
  <c r="A3101" i="3"/>
  <c r="J3100" i="3"/>
  <c r="L3100" i="3" s="1"/>
  <c r="I3100" i="3"/>
  <c r="K3100" i="3" s="1"/>
  <c r="G3100" i="3"/>
  <c r="A3100" i="3"/>
  <c r="G3099" i="3"/>
  <c r="A3099" i="3"/>
  <c r="G3098" i="3"/>
  <c r="A3098" i="3"/>
  <c r="J3097" i="3"/>
  <c r="L3097" i="3" s="1"/>
  <c r="I3097" i="3"/>
  <c r="K3097" i="3" s="1"/>
  <c r="G3097" i="3"/>
  <c r="A3097" i="3"/>
  <c r="G3096" i="3"/>
  <c r="A3096" i="3"/>
  <c r="G3095" i="3"/>
  <c r="A3095" i="3"/>
  <c r="J3094" i="3"/>
  <c r="L3094" i="3" s="1"/>
  <c r="I3094" i="3"/>
  <c r="K3094" i="3" s="1"/>
  <c r="G3094" i="3"/>
  <c r="A3094" i="3"/>
  <c r="G3093" i="3"/>
  <c r="A3093" i="3"/>
  <c r="G3092" i="3"/>
  <c r="A3092" i="3"/>
  <c r="G3091" i="3"/>
  <c r="A3091" i="3"/>
  <c r="G3090" i="3"/>
  <c r="A3090" i="3"/>
  <c r="G3089" i="3"/>
  <c r="A3089" i="3"/>
  <c r="J3088" i="3"/>
  <c r="L3088" i="3" s="1"/>
  <c r="I3088" i="3"/>
  <c r="K3088" i="3" s="1"/>
  <c r="G3088" i="3"/>
  <c r="A3088" i="3"/>
  <c r="G3087" i="3"/>
  <c r="A3087" i="3"/>
  <c r="G3086" i="3"/>
  <c r="A3086" i="3"/>
  <c r="J3085" i="3"/>
  <c r="L3085" i="3" s="1"/>
  <c r="I3085" i="3"/>
  <c r="K3085" i="3" s="1"/>
  <c r="G3085" i="3"/>
  <c r="A3085" i="3"/>
  <c r="G3084" i="3"/>
  <c r="A3084" i="3"/>
  <c r="G3083" i="3"/>
  <c r="A3083" i="3"/>
  <c r="G3082" i="3"/>
  <c r="A3082" i="3"/>
  <c r="J3081" i="3"/>
  <c r="L3081" i="3" s="1"/>
  <c r="I3081" i="3"/>
  <c r="K3081" i="3" s="1"/>
  <c r="G3081" i="3"/>
  <c r="A3081" i="3"/>
  <c r="G3080" i="3"/>
  <c r="A3080" i="3"/>
  <c r="G3079" i="3"/>
  <c r="A3079" i="3"/>
  <c r="G3078" i="3"/>
  <c r="A3078" i="3"/>
  <c r="G3077" i="3"/>
  <c r="A3077" i="3"/>
  <c r="G3076" i="3"/>
  <c r="A3076" i="3"/>
  <c r="G3075" i="3"/>
  <c r="A3075" i="3"/>
  <c r="J3074" i="3"/>
  <c r="L3074" i="3" s="1"/>
  <c r="I3074" i="3"/>
  <c r="K3074" i="3" s="1"/>
  <c r="G3074" i="3"/>
  <c r="A3074" i="3"/>
  <c r="G3073" i="3"/>
  <c r="A3073" i="3"/>
  <c r="G3072" i="3"/>
  <c r="A3072" i="3"/>
  <c r="J3071" i="3"/>
  <c r="L3071" i="3" s="1"/>
  <c r="I3071" i="3"/>
  <c r="K3071" i="3" s="1"/>
  <c r="G3071" i="3"/>
  <c r="A3071" i="3"/>
  <c r="G3070" i="3"/>
  <c r="A3070" i="3"/>
  <c r="G3069" i="3"/>
  <c r="A3069" i="3"/>
  <c r="J3068" i="3"/>
  <c r="L3068" i="3" s="1"/>
  <c r="I3068" i="3"/>
  <c r="K3068" i="3" s="1"/>
  <c r="G3068" i="3"/>
  <c r="A3068" i="3"/>
  <c r="G3067" i="3"/>
  <c r="A3067" i="3"/>
  <c r="G3066" i="3"/>
  <c r="A3066" i="3"/>
  <c r="J3065" i="3"/>
  <c r="L3065" i="3" s="1"/>
  <c r="I3065" i="3"/>
  <c r="K3065" i="3" s="1"/>
  <c r="G3065" i="3"/>
  <c r="A3065" i="3"/>
  <c r="G3064" i="3"/>
  <c r="A3064" i="3"/>
  <c r="G3063" i="3"/>
  <c r="A3063" i="3"/>
  <c r="G3062" i="3"/>
  <c r="A3062" i="3"/>
  <c r="J3061" i="3"/>
  <c r="L3061" i="3" s="1"/>
  <c r="I3061" i="3"/>
  <c r="K3061" i="3" s="1"/>
  <c r="G3061" i="3"/>
  <c r="A3061" i="3"/>
  <c r="G3060" i="3"/>
  <c r="A3060" i="3"/>
  <c r="G3059" i="3"/>
  <c r="A3059" i="3"/>
  <c r="J3058" i="3"/>
  <c r="L3058" i="3" s="1"/>
  <c r="I3058" i="3"/>
  <c r="K3058" i="3" s="1"/>
  <c r="G3058" i="3"/>
  <c r="A3058" i="3"/>
  <c r="G3057" i="3"/>
  <c r="A3057" i="3"/>
  <c r="G3056" i="3"/>
  <c r="A3056" i="3"/>
  <c r="G3055" i="3"/>
  <c r="A3055" i="3"/>
  <c r="J3054" i="3"/>
  <c r="L3054" i="3" s="1"/>
  <c r="I3054" i="3"/>
  <c r="K3054" i="3" s="1"/>
  <c r="G3054" i="3"/>
  <c r="A3054" i="3"/>
  <c r="G3053" i="3"/>
  <c r="A3053" i="3"/>
  <c r="G3052" i="3"/>
  <c r="A3052" i="3"/>
  <c r="G3051" i="3"/>
  <c r="A3051" i="3"/>
  <c r="J3050" i="3"/>
  <c r="L3050" i="3" s="1"/>
  <c r="I3050" i="3"/>
  <c r="K3050" i="3" s="1"/>
  <c r="G3050" i="3"/>
  <c r="A3050" i="3"/>
  <c r="G3049" i="3"/>
  <c r="A3049" i="3"/>
  <c r="G3048" i="3"/>
  <c r="A3048" i="3"/>
  <c r="G3047" i="3"/>
  <c r="A3047" i="3"/>
  <c r="G3046" i="3"/>
  <c r="A3046" i="3"/>
  <c r="G3045" i="3"/>
  <c r="A3045" i="3"/>
  <c r="G3044" i="3"/>
  <c r="A3044" i="3"/>
  <c r="G3043" i="3"/>
  <c r="A3043" i="3"/>
  <c r="J3042" i="3"/>
  <c r="L3042" i="3" s="1"/>
  <c r="I3042" i="3"/>
  <c r="K3042" i="3" s="1"/>
  <c r="G3042" i="3"/>
  <c r="A3042" i="3"/>
  <c r="G3041" i="3"/>
  <c r="A3041" i="3"/>
  <c r="G3040" i="3"/>
  <c r="A3040" i="3"/>
  <c r="G3039" i="3"/>
  <c r="A3039" i="3"/>
  <c r="G3038" i="3"/>
  <c r="A3038" i="3"/>
  <c r="G3037" i="3"/>
  <c r="A3037" i="3"/>
  <c r="G3036" i="3"/>
  <c r="A3036" i="3"/>
  <c r="G3035" i="3"/>
  <c r="A3035" i="3"/>
  <c r="G3034" i="3"/>
  <c r="A3034" i="3"/>
  <c r="J3033" i="3"/>
  <c r="L3033" i="3" s="1"/>
  <c r="I3033" i="3"/>
  <c r="K3033" i="3" s="1"/>
  <c r="G3033" i="3"/>
  <c r="A3033" i="3"/>
  <c r="G3032" i="3"/>
  <c r="A3032" i="3"/>
  <c r="G3031" i="3"/>
  <c r="A3031" i="3"/>
  <c r="G3030" i="3"/>
  <c r="A3030" i="3"/>
  <c r="G3029" i="3"/>
  <c r="A3029" i="3"/>
  <c r="G3028" i="3"/>
  <c r="A3028" i="3"/>
  <c r="J3027" i="3"/>
  <c r="L3027" i="3" s="1"/>
  <c r="I3027" i="3"/>
  <c r="K3027" i="3" s="1"/>
  <c r="G3027" i="3"/>
  <c r="A3027" i="3"/>
  <c r="G3026" i="3"/>
  <c r="A3026" i="3"/>
  <c r="G3025" i="3"/>
  <c r="A3025" i="3"/>
  <c r="G3024" i="3"/>
  <c r="A3024" i="3"/>
  <c r="G3023" i="3"/>
  <c r="A3023" i="3"/>
  <c r="G3022" i="3"/>
  <c r="A3022" i="3"/>
  <c r="G3021" i="3"/>
  <c r="A3021" i="3"/>
  <c r="J3020" i="3"/>
  <c r="L3020" i="3" s="1"/>
  <c r="I3020" i="3"/>
  <c r="K3020" i="3" s="1"/>
  <c r="G3020" i="3"/>
  <c r="A3020" i="3"/>
  <c r="G3019" i="3"/>
  <c r="A3019" i="3"/>
  <c r="G3018" i="3"/>
  <c r="A3018" i="3"/>
  <c r="G3017" i="3"/>
  <c r="A3017" i="3"/>
  <c r="G3016" i="3"/>
  <c r="A3016" i="3"/>
  <c r="G3015" i="3"/>
  <c r="A3015" i="3"/>
  <c r="G3014" i="3"/>
  <c r="A3014" i="3"/>
  <c r="J3013" i="3"/>
  <c r="L3013" i="3" s="1"/>
  <c r="I3013" i="3"/>
  <c r="K3013" i="3" s="1"/>
  <c r="G3013" i="3"/>
  <c r="A3013" i="3"/>
  <c r="G3012" i="3"/>
  <c r="A3012" i="3"/>
  <c r="G3011" i="3"/>
  <c r="A3011" i="3"/>
  <c r="G3010" i="3"/>
  <c r="A3010" i="3"/>
  <c r="G3009" i="3"/>
  <c r="A3009" i="3"/>
  <c r="J3008" i="3"/>
  <c r="L3008" i="3" s="1"/>
  <c r="I3008" i="3"/>
  <c r="K3008" i="3" s="1"/>
  <c r="G3008" i="3"/>
  <c r="A3008" i="3"/>
  <c r="G3007" i="3"/>
  <c r="A3007" i="3"/>
  <c r="G3006" i="3"/>
  <c r="A3006" i="3"/>
  <c r="G3005" i="3"/>
  <c r="A3005" i="3"/>
  <c r="G3004" i="3"/>
  <c r="A3004" i="3"/>
  <c r="J3003" i="3"/>
  <c r="L3003" i="3" s="1"/>
  <c r="I3003" i="3"/>
  <c r="K3003" i="3" s="1"/>
  <c r="G3003" i="3"/>
  <c r="A3003" i="3"/>
  <c r="G3002" i="3"/>
  <c r="A3002" i="3"/>
  <c r="G3001" i="3"/>
  <c r="A3001" i="3"/>
  <c r="G3000" i="3"/>
  <c r="A3000" i="3"/>
  <c r="J2999" i="3"/>
  <c r="L2999" i="3" s="1"/>
  <c r="I2999" i="3"/>
  <c r="K2999" i="3" s="1"/>
  <c r="G2999" i="3"/>
  <c r="A2999" i="3"/>
  <c r="G2998" i="3"/>
  <c r="A2998" i="3"/>
  <c r="G2997" i="3"/>
  <c r="A2997" i="3"/>
  <c r="G2996" i="3"/>
  <c r="A2996" i="3"/>
  <c r="J2995" i="3"/>
  <c r="L2995" i="3" s="1"/>
  <c r="I2995" i="3"/>
  <c r="K2995" i="3" s="1"/>
  <c r="G2995" i="3"/>
  <c r="A2995" i="3"/>
  <c r="G2994" i="3"/>
  <c r="A2994" i="3"/>
  <c r="G2993" i="3"/>
  <c r="A2993" i="3"/>
  <c r="G2992" i="3"/>
  <c r="A2992" i="3"/>
  <c r="G2991" i="3"/>
  <c r="A2991" i="3"/>
  <c r="G2990" i="3"/>
  <c r="A2990" i="3"/>
  <c r="J2989" i="3"/>
  <c r="L2989" i="3" s="1"/>
  <c r="I2989" i="3"/>
  <c r="K2989" i="3" s="1"/>
  <c r="G2989" i="3"/>
  <c r="A2989" i="3"/>
  <c r="G2988" i="3"/>
  <c r="A2988" i="3"/>
  <c r="G2987" i="3"/>
  <c r="A2987" i="3"/>
  <c r="G2986" i="3"/>
  <c r="A2986" i="3"/>
  <c r="J2985" i="3"/>
  <c r="L2985" i="3" s="1"/>
  <c r="I2985" i="3"/>
  <c r="K2985" i="3" s="1"/>
  <c r="G2985" i="3"/>
  <c r="A2985" i="3"/>
  <c r="G2984" i="3"/>
  <c r="A2984" i="3"/>
  <c r="G2983" i="3"/>
  <c r="A2983" i="3"/>
  <c r="G2982" i="3"/>
  <c r="A2982" i="3"/>
  <c r="J2981" i="3"/>
  <c r="L2981" i="3" s="1"/>
  <c r="I2981" i="3"/>
  <c r="K2981" i="3" s="1"/>
  <c r="G2981" i="3"/>
  <c r="A2981" i="3"/>
  <c r="G2980" i="3"/>
  <c r="A2980" i="3"/>
  <c r="G2979" i="3"/>
  <c r="A2979" i="3"/>
  <c r="G2978" i="3"/>
  <c r="A2978" i="3"/>
  <c r="J2977" i="3"/>
  <c r="L2977" i="3" s="1"/>
  <c r="I2977" i="3"/>
  <c r="K2977" i="3" s="1"/>
  <c r="G2977" i="3"/>
  <c r="A2977" i="3"/>
  <c r="G2976" i="3"/>
  <c r="A2976" i="3"/>
  <c r="G2975" i="3"/>
  <c r="A2975" i="3"/>
  <c r="G2974" i="3"/>
  <c r="A2974" i="3"/>
  <c r="G2973" i="3"/>
  <c r="A2973" i="3"/>
  <c r="J2972" i="3"/>
  <c r="L2972" i="3" s="1"/>
  <c r="I2972" i="3"/>
  <c r="K2972" i="3" s="1"/>
  <c r="G2972" i="3"/>
  <c r="A2972" i="3"/>
  <c r="G2971" i="3"/>
  <c r="A2971" i="3"/>
  <c r="G2970" i="3"/>
  <c r="A2970" i="3"/>
  <c r="G2969" i="3"/>
  <c r="A2969" i="3"/>
  <c r="J2968" i="3"/>
  <c r="L2968" i="3" s="1"/>
  <c r="I2968" i="3"/>
  <c r="K2968" i="3" s="1"/>
  <c r="G2968" i="3"/>
  <c r="A2968" i="3"/>
  <c r="G2967" i="3"/>
  <c r="A2967" i="3"/>
  <c r="G2966" i="3"/>
  <c r="A2966" i="3"/>
  <c r="G2965" i="3"/>
  <c r="A2965" i="3"/>
  <c r="G2964" i="3"/>
  <c r="A2964" i="3"/>
  <c r="J2963" i="3"/>
  <c r="L2963" i="3" s="1"/>
  <c r="I2963" i="3"/>
  <c r="K2963" i="3" s="1"/>
  <c r="G2963" i="3"/>
  <c r="A2963" i="3"/>
  <c r="G2962" i="3"/>
  <c r="A2962" i="3"/>
  <c r="G2961" i="3"/>
  <c r="A2961" i="3"/>
  <c r="G2960" i="3"/>
  <c r="A2960" i="3"/>
  <c r="G2959" i="3"/>
  <c r="A2959" i="3"/>
  <c r="G2958" i="3"/>
  <c r="A2958" i="3"/>
  <c r="J2957" i="3"/>
  <c r="L2957" i="3" s="1"/>
  <c r="I2957" i="3"/>
  <c r="K2957" i="3" s="1"/>
  <c r="G2957" i="3"/>
  <c r="A2957" i="3"/>
  <c r="G2956" i="3"/>
  <c r="A2956" i="3"/>
  <c r="G2955" i="3"/>
  <c r="A2955" i="3"/>
  <c r="G2954" i="3"/>
  <c r="A2954" i="3"/>
  <c r="J2953" i="3"/>
  <c r="L2953" i="3" s="1"/>
  <c r="I2953" i="3"/>
  <c r="K2953" i="3" s="1"/>
  <c r="G2953" i="3"/>
  <c r="A2953" i="3"/>
  <c r="G2952" i="3"/>
  <c r="A2952" i="3"/>
  <c r="G2951" i="3"/>
  <c r="A2951" i="3"/>
  <c r="G2950" i="3"/>
  <c r="A2950" i="3"/>
  <c r="G2949" i="3"/>
  <c r="A2949" i="3"/>
  <c r="G2948" i="3"/>
  <c r="A2948" i="3"/>
  <c r="J2947" i="3"/>
  <c r="L2947" i="3" s="1"/>
  <c r="I2947" i="3"/>
  <c r="K2947" i="3" s="1"/>
  <c r="G2947" i="3"/>
  <c r="A2947" i="3"/>
  <c r="G2946" i="3"/>
  <c r="A2946" i="3"/>
  <c r="G2945" i="3"/>
  <c r="A2945" i="3"/>
  <c r="G2944" i="3"/>
  <c r="A2944" i="3"/>
  <c r="J2943" i="3"/>
  <c r="L2943" i="3" s="1"/>
  <c r="I2943" i="3"/>
  <c r="K2943" i="3" s="1"/>
  <c r="G2943" i="3"/>
  <c r="A2943" i="3"/>
  <c r="G2942" i="3"/>
  <c r="A2942" i="3"/>
  <c r="G2941" i="3"/>
  <c r="A2941" i="3"/>
  <c r="G2940" i="3"/>
  <c r="A2940" i="3"/>
  <c r="G2939" i="3"/>
  <c r="A2939" i="3"/>
  <c r="G2938" i="3"/>
  <c r="A2938" i="3"/>
  <c r="J2937" i="3"/>
  <c r="L2937" i="3" s="1"/>
  <c r="I2937" i="3"/>
  <c r="K2937" i="3" s="1"/>
  <c r="G2937" i="3"/>
  <c r="A2937" i="3"/>
  <c r="G2936" i="3"/>
  <c r="A2936" i="3"/>
  <c r="G2935" i="3"/>
  <c r="A2935" i="3"/>
  <c r="G2934" i="3"/>
  <c r="A2934" i="3"/>
  <c r="J2933" i="3"/>
  <c r="L2933" i="3" s="1"/>
  <c r="I2933" i="3"/>
  <c r="K2933" i="3" s="1"/>
  <c r="G2933" i="3"/>
  <c r="A2933" i="3"/>
  <c r="G2932" i="3"/>
  <c r="A2932" i="3"/>
  <c r="G2931" i="3"/>
  <c r="A2931" i="3"/>
  <c r="G2930" i="3"/>
  <c r="A2930" i="3"/>
  <c r="G2929" i="3"/>
  <c r="A2929" i="3"/>
  <c r="J2928" i="3"/>
  <c r="L2928" i="3" s="1"/>
  <c r="I2928" i="3"/>
  <c r="K2928" i="3" s="1"/>
  <c r="G2928" i="3"/>
  <c r="A2928" i="3"/>
  <c r="G2927" i="3"/>
  <c r="A2927" i="3"/>
  <c r="G2926" i="3"/>
  <c r="A2926" i="3"/>
  <c r="G2925" i="3"/>
  <c r="A2925" i="3"/>
  <c r="J2924" i="3"/>
  <c r="L2924" i="3" s="1"/>
  <c r="I2924" i="3"/>
  <c r="K2924" i="3" s="1"/>
  <c r="G2924" i="3"/>
  <c r="A2924" i="3"/>
  <c r="G2923" i="3"/>
  <c r="A2923" i="3"/>
  <c r="G2922" i="3"/>
  <c r="A2922" i="3"/>
  <c r="G2921" i="3"/>
  <c r="A2921" i="3"/>
  <c r="J2920" i="3"/>
  <c r="L2920" i="3" s="1"/>
  <c r="I2920" i="3"/>
  <c r="K2920" i="3" s="1"/>
  <c r="G2920" i="3"/>
  <c r="A2920" i="3"/>
  <c r="G2919" i="3"/>
  <c r="A2919" i="3"/>
  <c r="G2918" i="3"/>
  <c r="A2918" i="3"/>
  <c r="G2917" i="3"/>
  <c r="A2917" i="3"/>
  <c r="G2916" i="3"/>
  <c r="A2916" i="3"/>
  <c r="G2915" i="3"/>
  <c r="A2915" i="3"/>
  <c r="J2914" i="3"/>
  <c r="L2914" i="3" s="1"/>
  <c r="I2914" i="3"/>
  <c r="K2914" i="3" s="1"/>
  <c r="G2914" i="3"/>
  <c r="A2914" i="3"/>
  <c r="G2913" i="3"/>
  <c r="A2913" i="3"/>
  <c r="G2912" i="3"/>
  <c r="A2912" i="3"/>
  <c r="G2911" i="3"/>
  <c r="A2911" i="3"/>
  <c r="J2910" i="3"/>
  <c r="L2910" i="3" s="1"/>
  <c r="I2910" i="3"/>
  <c r="K2910" i="3" s="1"/>
  <c r="G2910" i="3"/>
  <c r="A2910" i="3"/>
  <c r="G2909" i="3"/>
  <c r="A2909" i="3"/>
  <c r="G2908" i="3"/>
  <c r="A2908" i="3"/>
  <c r="G2907" i="3"/>
  <c r="A2907" i="3"/>
  <c r="J2906" i="3"/>
  <c r="L2906" i="3" s="1"/>
  <c r="I2906" i="3"/>
  <c r="K2906" i="3" s="1"/>
  <c r="G2906" i="3"/>
  <c r="A2906" i="3"/>
  <c r="G2905" i="3"/>
  <c r="A2905" i="3"/>
  <c r="G2904" i="3"/>
  <c r="A2904" i="3"/>
  <c r="G2903" i="3"/>
  <c r="A2903" i="3"/>
  <c r="G2902" i="3"/>
  <c r="A2902" i="3"/>
  <c r="J2901" i="3"/>
  <c r="L2901" i="3" s="1"/>
  <c r="I2901" i="3"/>
  <c r="K2901" i="3" s="1"/>
  <c r="G2901" i="3"/>
  <c r="A2901" i="3"/>
  <c r="G2900" i="3"/>
  <c r="A2900" i="3"/>
  <c r="G2899" i="3"/>
  <c r="A2899" i="3"/>
  <c r="G2898" i="3"/>
  <c r="A2898" i="3"/>
  <c r="J2897" i="3"/>
  <c r="L2897" i="3" s="1"/>
  <c r="I2897" i="3"/>
  <c r="K2897" i="3" s="1"/>
  <c r="G2897" i="3"/>
  <c r="A2897" i="3"/>
  <c r="G2896" i="3"/>
  <c r="A2896" i="3"/>
  <c r="G2895" i="3"/>
  <c r="A2895" i="3"/>
  <c r="G2894" i="3"/>
  <c r="A2894" i="3"/>
  <c r="J2893" i="3"/>
  <c r="L2893" i="3" s="1"/>
  <c r="I2893" i="3"/>
  <c r="K2893" i="3" s="1"/>
  <c r="G2893" i="3"/>
  <c r="A2893" i="3"/>
  <c r="G2892" i="3"/>
  <c r="A2892" i="3"/>
  <c r="G2891" i="3"/>
  <c r="A2891" i="3"/>
  <c r="G2890" i="3"/>
  <c r="A2890" i="3"/>
  <c r="G2889" i="3"/>
  <c r="A2889" i="3"/>
  <c r="J2888" i="3"/>
  <c r="L2888" i="3" s="1"/>
  <c r="I2888" i="3"/>
  <c r="K2888" i="3" s="1"/>
  <c r="G2888" i="3"/>
  <c r="A2888" i="3"/>
  <c r="G2887" i="3"/>
  <c r="A2887" i="3"/>
  <c r="G2886" i="3"/>
  <c r="A2886" i="3"/>
  <c r="G2885" i="3"/>
  <c r="A2885" i="3"/>
  <c r="G2884" i="3"/>
  <c r="A2884" i="3"/>
  <c r="G2883" i="3"/>
  <c r="A2883" i="3"/>
  <c r="J2882" i="3"/>
  <c r="L2882" i="3" s="1"/>
  <c r="I2882" i="3"/>
  <c r="K2882" i="3" s="1"/>
  <c r="G2882" i="3"/>
  <c r="A2882" i="3"/>
  <c r="G2881" i="3"/>
  <c r="A2881" i="3"/>
  <c r="G2880" i="3"/>
  <c r="A2880" i="3"/>
  <c r="G2879" i="3"/>
  <c r="A2879" i="3"/>
  <c r="G2878" i="3"/>
  <c r="A2878" i="3"/>
  <c r="G2877" i="3"/>
  <c r="A2877" i="3"/>
  <c r="G2876" i="3"/>
  <c r="A2876" i="3"/>
  <c r="G2875" i="3"/>
  <c r="A2875" i="3"/>
  <c r="G2874" i="3"/>
  <c r="A2874" i="3"/>
  <c r="J2873" i="3"/>
  <c r="L2873" i="3" s="1"/>
  <c r="I2873" i="3"/>
  <c r="K2873" i="3" s="1"/>
  <c r="G2873" i="3"/>
  <c r="A2873" i="3"/>
  <c r="G2872" i="3"/>
  <c r="A2872" i="3"/>
  <c r="G2871" i="3"/>
  <c r="A2871" i="3"/>
  <c r="G2870" i="3"/>
  <c r="A2870" i="3"/>
  <c r="G2869" i="3"/>
  <c r="A2869" i="3"/>
  <c r="G2868" i="3"/>
  <c r="A2868" i="3"/>
  <c r="G2867" i="3"/>
  <c r="A2867" i="3"/>
  <c r="J2866" i="3"/>
  <c r="L2866" i="3" s="1"/>
  <c r="I2866" i="3"/>
  <c r="K2866" i="3" s="1"/>
  <c r="G2866" i="3"/>
  <c r="A2866" i="3"/>
  <c r="G2865" i="3"/>
  <c r="A2865" i="3"/>
  <c r="G2864" i="3"/>
  <c r="A2864" i="3"/>
  <c r="G2863" i="3"/>
  <c r="A2863" i="3"/>
  <c r="G2862" i="3"/>
  <c r="A2862" i="3"/>
  <c r="J2861" i="3"/>
  <c r="L2861" i="3" s="1"/>
  <c r="I2861" i="3"/>
  <c r="K2861" i="3" s="1"/>
  <c r="G2861" i="3"/>
  <c r="A2861" i="3"/>
  <c r="G2860" i="3"/>
  <c r="A2860" i="3"/>
  <c r="G2859" i="3"/>
  <c r="A2859" i="3"/>
  <c r="G2858" i="3"/>
  <c r="A2858" i="3"/>
  <c r="G2857" i="3"/>
  <c r="A2857" i="3"/>
  <c r="J2856" i="3"/>
  <c r="L2856" i="3" s="1"/>
  <c r="I2856" i="3"/>
  <c r="K2856" i="3" s="1"/>
  <c r="G2856" i="3"/>
  <c r="A2856" i="3"/>
  <c r="G2855" i="3"/>
  <c r="A2855" i="3"/>
  <c r="G2854" i="3"/>
  <c r="A2854" i="3"/>
  <c r="G2853" i="3"/>
  <c r="A2853" i="3"/>
  <c r="G2852" i="3"/>
  <c r="A2852" i="3"/>
  <c r="J2851" i="3"/>
  <c r="L2851" i="3" s="1"/>
  <c r="I2851" i="3"/>
  <c r="K2851" i="3" s="1"/>
  <c r="G2851" i="3"/>
  <c r="A2851" i="3"/>
  <c r="G2850" i="3"/>
  <c r="A2850" i="3"/>
  <c r="G2849" i="3"/>
  <c r="A2849" i="3"/>
  <c r="G2848" i="3"/>
  <c r="A2848" i="3"/>
  <c r="G2847" i="3"/>
  <c r="A2847" i="3"/>
  <c r="J2846" i="3"/>
  <c r="L2846" i="3" s="1"/>
  <c r="I2846" i="3"/>
  <c r="K2846" i="3" s="1"/>
  <c r="G2846" i="3"/>
  <c r="A2846" i="3"/>
  <c r="G2845" i="3"/>
  <c r="A2845" i="3"/>
  <c r="G2844" i="3"/>
  <c r="A2844" i="3"/>
  <c r="G2843" i="3"/>
  <c r="A2843" i="3"/>
  <c r="G2842" i="3"/>
  <c r="A2842" i="3"/>
  <c r="J2841" i="3"/>
  <c r="L2841" i="3" s="1"/>
  <c r="I2841" i="3"/>
  <c r="K2841" i="3" s="1"/>
  <c r="G2841" i="3"/>
  <c r="A2841" i="3"/>
  <c r="G2840" i="3"/>
  <c r="A2840" i="3"/>
  <c r="G2839" i="3"/>
  <c r="A2839" i="3"/>
  <c r="G2838" i="3"/>
  <c r="A2838" i="3"/>
  <c r="G2837" i="3"/>
  <c r="A2837" i="3"/>
  <c r="J2836" i="3"/>
  <c r="L2836" i="3" s="1"/>
  <c r="I2836" i="3"/>
  <c r="K2836" i="3" s="1"/>
  <c r="G2836" i="3"/>
  <c r="A2836" i="3"/>
  <c r="G2835" i="3"/>
  <c r="A2835" i="3"/>
  <c r="G2834" i="3"/>
  <c r="A2834" i="3"/>
  <c r="G2833" i="3"/>
  <c r="A2833" i="3"/>
  <c r="J2832" i="3"/>
  <c r="L2832" i="3" s="1"/>
  <c r="I2832" i="3"/>
  <c r="K2832" i="3" s="1"/>
  <c r="G2832" i="3"/>
  <c r="A2832" i="3"/>
  <c r="G2831" i="3"/>
  <c r="A2831" i="3"/>
  <c r="G2830" i="3"/>
  <c r="A2830" i="3"/>
  <c r="G2829" i="3"/>
  <c r="A2829" i="3"/>
  <c r="G2828" i="3"/>
  <c r="A2828" i="3"/>
  <c r="J2827" i="3"/>
  <c r="L2827" i="3" s="1"/>
  <c r="I2827" i="3"/>
  <c r="K2827" i="3" s="1"/>
  <c r="G2827" i="3"/>
  <c r="A2827" i="3"/>
  <c r="G2826" i="3"/>
  <c r="A2826" i="3"/>
  <c r="G2825" i="3"/>
  <c r="A2825" i="3"/>
  <c r="G2824" i="3"/>
  <c r="A2824" i="3"/>
  <c r="G2823" i="3"/>
  <c r="A2823" i="3"/>
  <c r="J2822" i="3"/>
  <c r="L2822" i="3" s="1"/>
  <c r="I2822" i="3"/>
  <c r="K2822" i="3" s="1"/>
  <c r="G2822" i="3"/>
  <c r="A2822" i="3"/>
  <c r="G2821" i="3"/>
  <c r="A2821" i="3"/>
  <c r="G2820" i="3"/>
  <c r="A2820" i="3"/>
  <c r="G2819" i="3"/>
  <c r="A2819" i="3"/>
  <c r="J2818" i="3"/>
  <c r="L2818" i="3" s="1"/>
  <c r="I2818" i="3"/>
  <c r="K2818" i="3" s="1"/>
  <c r="G2818" i="3"/>
  <c r="A2818" i="3"/>
  <c r="G2817" i="3"/>
  <c r="A2817" i="3"/>
  <c r="G2816" i="3"/>
  <c r="A2816" i="3"/>
  <c r="G2815" i="3"/>
  <c r="A2815" i="3"/>
  <c r="G2814" i="3"/>
  <c r="A2814" i="3"/>
  <c r="J2813" i="3"/>
  <c r="L2813" i="3" s="1"/>
  <c r="I2813" i="3"/>
  <c r="K2813" i="3" s="1"/>
  <c r="G2813" i="3"/>
  <c r="A2813" i="3"/>
  <c r="G2812" i="3"/>
  <c r="A2812" i="3"/>
  <c r="G2811" i="3"/>
  <c r="A2811" i="3"/>
  <c r="G2810" i="3"/>
  <c r="A2810" i="3"/>
  <c r="G2809" i="3"/>
  <c r="A2809" i="3"/>
  <c r="J2808" i="3"/>
  <c r="L2808" i="3" s="1"/>
  <c r="I2808" i="3"/>
  <c r="K2808" i="3" s="1"/>
  <c r="G2808" i="3"/>
  <c r="A2808" i="3"/>
  <c r="G2807" i="3"/>
  <c r="A2807" i="3"/>
  <c r="G2806" i="3"/>
  <c r="A2806" i="3"/>
  <c r="G2805" i="3"/>
  <c r="A2805" i="3"/>
  <c r="G2804" i="3"/>
  <c r="A2804" i="3"/>
  <c r="J2803" i="3"/>
  <c r="L2803" i="3" s="1"/>
  <c r="I2803" i="3"/>
  <c r="K2803" i="3" s="1"/>
  <c r="G2803" i="3"/>
  <c r="A2803" i="3"/>
  <c r="G2802" i="3"/>
  <c r="A2802" i="3"/>
  <c r="G2801" i="3"/>
  <c r="A2801" i="3"/>
  <c r="G2800" i="3"/>
  <c r="A2800" i="3"/>
  <c r="G2799" i="3"/>
  <c r="A2799" i="3"/>
  <c r="G2798" i="3"/>
  <c r="A2798" i="3"/>
  <c r="G2797" i="3"/>
  <c r="A2797" i="3"/>
  <c r="G2796" i="3"/>
  <c r="A2796" i="3"/>
  <c r="J2795" i="3"/>
  <c r="L2795" i="3" s="1"/>
  <c r="I2795" i="3"/>
  <c r="K2795" i="3" s="1"/>
  <c r="G2795" i="3"/>
  <c r="A2795" i="3"/>
  <c r="G2794" i="3"/>
  <c r="A2794" i="3"/>
  <c r="G2793" i="3"/>
  <c r="A2793" i="3"/>
  <c r="G2792" i="3"/>
  <c r="A2792" i="3"/>
  <c r="G2791" i="3"/>
  <c r="A2791" i="3"/>
  <c r="G2790" i="3"/>
  <c r="A2790" i="3"/>
  <c r="G2789" i="3"/>
  <c r="A2789" i="3"/>
  <c r="G2788" i="3"/>
  <c r="A2788" i="3"/>
  <c r="G2787" i="3"/>
  <c r="A2787" i="3"/>
  <c r="G2786" i="3"/>
  <c r="A2786" i="3"/>
  <c r="J2785" i="3"/>
  <c r="L2785" i="3" s="1"/>
  <c r="I2785" i="3"/>
  <c r="K2785" i="3" s="1"/>
  <c r="G2785" i="3"/>
  <c r="A2785" i="3"/>
  <c r="G2784" i="3"/>
  <c r="A2784" i="3"/>
  <c r="G2783" i="3"/>
  <c r="A2783" i="3"/>
  <c r="J2782" i="3"/>
  <c r="L2782" i="3" s="1"/>
  <c r="I2782" i="3"/>
  <c r="K2782" i="3" s="1"/>
  <c r="G2782" i="3"/>
  <c r="A2782" i="3"/>
  <c r="G2781" i="3"/>
  <c r="A2781" i="3"/>
  <c r="G2780" i="3"/>
  <c r="A2780" i="3"/>
  <c r="G2779" i="3"/>
  <c r="A2779" i="3"/>
  <c r="J2778" i="3"/>
  <c r="L2778" i="3" s="1"/>
  <c r="I2778" i="3"/>
  <c r="K2778" i="3" s="1"/>
  <c r="G2778" i="3"/>
  <c r="A2778" i="3"/>
  <c r="G2777" i="3"/>
  <c r="A2777" i="3"/>
  <c r="G2776" i="3"/>
  <c r="A2776" i="3"/>
  <c r="G2775" i="3"/>
  <c r="A2775" i="3"/>
  <c r="J2774" i="3"/>
  <c r="L2774" i="3" s="1"/>
  <c r="I2774" i="3"/>
  <c r="K2774" i="3" s="1"/>
  <c r="G2774" i="3"/>
  <c r="A2774" i="3"/>
  <c r="G2773" i="3"/>
  <c r="A2773" i="3"/>
  <c r="G2772" i="3"/>
  <c r="A2772" i="3"/>
  <c r="G2771" i="3"/>
  <c r="A2771" i="3"/>
  <c r="G2770" i="3"/>
  <c r="A2770" i="3"/>
  <c r="J2769" i="3"/>
  <c r="L2769" i="3" s="1"/>
  <c r="I2769" i="3"/>
  <c r="K2769" i="3" s="1"/>
  <c r="G2769" i="3"/>
  <c r="A2769" i="3"/>
  <c r="G2768" i="3"/>
  <c r="A2768" i="3"/>
  <c r="G2767" i="3"/>
  <c r="A2767" i="3"/>
  <c r="G2766" i="3"/>
  <c r="A2766" i="3"/>
  <c r="J2765" i="3"/>
  <c r="L2765" i="3" s="1"/>
  <c r="I2765" i="3"/>
  <c r="K2765" i="3" s="1"/>
  <c r="G2765" i="3"/>
  <c r="A2765" i="3"/>
  <c r="G2764" i="3"/>
  <c r="A2764" i="3"/>
  <c r="G2763" i="3"/>
  <c r="A2763" i="3"/>
  <c r="G2762" i="3"/>
  <c r="A2762" i="3"/>
  <c r="J2761" i="3"/>
  <c r="L2761" i="3" s="1"/>
  <c r="I2761" i="3"/>
  <c r="K2761" i="3" s="1"/>
  <c r="G2761" i="3"/>
  <c r="A2761" i="3"/>
  <c r="G2760" i="3"/>
  <c r="A2760" i="3"/>
  <c r="G2759" i="3"/>
  <c r="A2759" i="3"/>
  <c r="G2758" i="3"/>
  <c r="A2758" i="3"/>
  <c r="G2757" i="3"/>
  <c r="A2757" i="3"/>
  <c r="J2756" i="3"/>
  <c r="L2756" i="3" s="1"/>
  <c r="I2756" i="3"/>
  <c r="K2756" i="3" s="1"/>
  <c r="G2756" i="3"/>
  <c r="A2756" i="3"/>
  <c r="G2755" i="3"/>
  <c r="A2755" i="3"/>
  <c r="G2754" i="3"/>
  <c r="A2754" i="3"/>
  <c r="G2753" i="3"/>
  <c r="A2753" i="3"/>
  <c r="G2752" i="3"/>
  <c r="A2752" i="3"/>
  <c r="J2751" i="3"/>
  <c r="L2751" i="3" s="1"/>
  <c r="I2751" i="3"/>
  <c r="K2751" i="3" s="1"/>
  <c r="G2751" i="3"/>
  <c r="A2751" i="3"/>
  <c r="G2750" i="3"/>
  <c r="A2750" i="3"/>
  <c r="G2749" i="3"/>
  <c r="A2749" i="3"/>
  <c r="G2748" i="3"/>
  <c r="A2748" i="3"/>
  <c r="G2747" i="3"/>
  <c r="A2747" i="3"/>
  <c r="G2746" i="3"/>
  <c r="A2746" i="3"/>
  <c r="G2745" i="3"/>
  <c r="A2745" i="3"/>
  <c r="J2744" i="3"/>
  <c r="L2744" i="3" s="1"/>
  <c r="I2744" i="3"/>
  <c r="K2744" i="3" s="1"/>
  <c r="G2744" i="3"/>
  <c r="A2744" i="3"/>
  <c r="G2743" i="3"/>
  <c r="A2743" i="3"/>
  <c r="G2742" i="3"/>
  <c r="A2742" i="3"/>
  <c r="G2741" i="3"/>
  <c r="A2741" i="3"/>
  <c r="G2740" i="3"/>
  <c r="A2740" i="3"/>
  <c r="J2739" i="3"/>
  <c r="L2739" i="3" s="1"/>
  <c r="I2739" i="3"/>
  <c r="K2739" i="3" s="1"/>
  <c r="G2739" i="3"/>
  <c r="A2739" i="3"/>
  <c r="G2738" i="3"/>
  <c r="A2738" i="3"/>
  <c r="G2737" i="3"/>
  <c r="A2737" i="3"/>
  <c r="J2736" i="3"/>
  <c r="L2736" i="3" s="1"/>
  <c r="I2736" i="3"/>
  <c r="K2736" i="3" s="1"/>
  <c r="G2736" i="3"/>
  <c r="A2736" i="3"/>
  <c r="G2735" i="3"/>
  <c r="A2735" i="3"/>
  <c r="G2734" i="3"/>
  <c r="A2734" i="3"/>
  <c r="G2733" i="3"/>
  <c r="A2733" i="3"/>
  <c r="G2732" i="3"/>
  <c r="A2732" i="3"/>
  <c r="G2731" i="3"/>
  <c r="A2731" i="3"/>
  <c r="G2730" i="3"/>
  <c r="A2730" i="3"/>
  <c r="J2729" i="3"/>
  <c r="L2729" i="3" s="1"/>
  <c r="I2729" i="3"/>
  <c r="K2729" i="3" s="1"/>
  <c r="G2729" i="3"/>
  <c r="A2729" i="3"/>
  <c r="G2728" i="3"/>
  <c r="A2728" i="3"/>
  <c r="G2727" i="3"/>
  <c r="A2727" i="3"/>
  <c r="G2726" i="3"/>
  <c r="A2726" i="3"/>
  <c r="G2725" i="3"/>
  <c r="A2725" i="3"/>
  <c r="G2724" i="3"/>
  <c r="A2724" i="3"/>
  <c r="G2723" i="3"/>
  <c r="A2723" i="3"/>
  <c r="G2722" i="3"/>
  <c r="A2722" i="3"/>
  <c r="J2721" i="3"/>
  <c r="L2721" i="3" s="1"/>
  <c r="I2721" i="3"/>
  <c r="K2721" i="3" s="1"/>
  <c r="G2721" i="3"/>
  <c r="A2721" i="3"/>
  <c r="G2720" i="3"/>
  <c r="A2720" i="3"/>
  <c r="G2719" i="3"/>
  <c r="A2719" i="3"/>
  <c r="G2718" i="3"/>
  <c r="A2718" i="3"/>
  <c r="G2717" i="3"/>
  <c r="A2717" i="3"/>
  <c r="G2716" i="3"/>
  <c r="A2716" i="3"/>
  <c r="J2715" i="3"/>
  <c r="L2715" i="3" s="1"/>
  <c r="I2715" i="3"/>
  <c r="K2715" i="3" s="1"/>
  <c r="G2715" i="3"/>
  <c r="A2715" i="3"/>
  <c r="G2714" i="3"/>
  <c r="A2714" i="3"/>
  <c r="J2713" i="3"/>
  <c r="L2713" i="3" s="1"/>
  <c r="I2713" i="3"/>
  <c r="K2713" i="3" s="1"/>
  <c r="G2713" i="3"/>
  <c r="A2713" i="3"/>
  <c r="G2712" i="3"/>
  <c r="A2712" i="3"/>
  <c r="J2711" i="3"/>
  <c r="L2711" i="3" s="1"/>
  <c r="I2711" i="3"/>
  <c r="K2711" i="3" s="1"/>
  <c r="G2711" i="3"/>
  <c r="A2711" i="3"/>
  <c r="G2710" i="3"/>
  <c r="A2710" i="3"/>
  <c r="J2709" i="3"/>
  <c r="L2709" i="3" s="1"/>
  <c r="I2709" i="3"/>
  <c r="K2709" i="3" s="1"/>
  <c r="G2709" i="3"/>
  <c r="A2709" i="3"/>
  <c r="G2708" i="3"/>
  <c r="A2708" i="3"/>
  <c r="J2707" i="3"/>
  <c r="L2707" i="3" s="1"/>
  <c r="I2707" i="3"/>
  <c r="K2707" i="3" s="1"/>
  <c r="G2707" i="3"/>
  <c r="A2707" i="3"/>
  <c r="G2706" i="3"/>
  <c r="A2706" i="3"/>
  <c r="J2705" i="3"/>
  <c r="L2705" i="3" s="1"/>
  <c r="I2705" i="3"/>
  <c r="K2705" i="3" s="1"/>
  <c r="G2705" i="3"/>
  <c r="A2705" i="3"/>
  <c r="G2704" i="3"/>
  <c r="A2704" i="3"/>
  <c r="J2703" i="3"/>
  <c r="L2703" i="3" s="1"/>
  <c r="I2703" i="3"/>
  <c r="K2703" i="3" s="1"/>
  <c r="G2703" i="3"/>
  <c r="A2703" i="3"/>
  <c r="G2702" i="3"/>
  <c r="A2702" i="3"/>
  <c r="G2701" i="3"/>
  <c r="A2701" i="3"/>
  <c r="G2700" i="3"/>
  <c r="A2700" i="3"/>
  <c r="J2699" i="3"/>
  <c r="L2699" i="3" s="1"/>
  <c r="I2699" i="3"/>
  <c r="K2699" i="3" s="1"/>
  <c r="G2699" i="3"/>
  <c r="A2699" i="3"/>
  <c r="G2698" i="3"/>
  <c r="A2698" i="3"/>
  <c r="J2697" i="3"/>
  <c r="L2697" i="3" s="1"/>
  <c r="I2697" i="3"/>
  <c r="K2697" i="3" s="1"/>
  <c r="G2697" i="3"/>
  <c r="A2697" i="3"/>
  <c r="G2696" i="3"/>
  <c r="A2696" i="3"/>
  <c r="G2695" i="3"/>
  <c r="A2695" i="3"/>
  <c r="J2694" i="3"/>
  <c r="L2694" i="3" s="1"/>
  <c r="I2694" i="3"/>
  <c r="K2694" i="3" s="1"/>
  <c r="G2694" i="3"/>
  <c r="A2694" i="3"/>
  <c r="G2693" i="3"/>
  <c r="A2693" i="3"/>
  <c r="G2692" i="3"/>
  <c r="A2692" i="3"/>
  <c r="J2691" i="3"/>
  <c r="L2691" i="3" s="1"/>
  <c r="I2691" i="3"/>
  <c r="K2691" i="3" s="1"/>
  <c r="G2691" i="3"/>
  <c r="A2691" i="3"/>
  <c r="G2690" i="3"/>
  <c r="A2690" i="3"/>
  <c r="G2689" i="3"/>
  <c r="A2689" i="3"/>
  <c r="J2688" i="3"/>
  <c r="L2688" i="3" s="1"/>
  <c r="I2688" i="3"/>
  <c r="K2688" i="3" s="1"/>
  <c r="G2688" i="3"/>
  <c r="A2688" i="3"/>
  <c r="G2687" i="3"/>
  <c r="A2687" i="3"/>
  <c r="G2686" i="3"/>
  <c r="A2686" i="3"/>
  <c r="J2685" i="3"/>
  <c r="L2685" i="3" s="1"/>
  <c r="I2685" i="3"/>
  <c r="K2685" i="3" s="1"/>
  <c r="G2685" i="3"/>
  <c r="A2685" i="3"/>
  <c r="G2684" i="3"/>
  <c r="A2684" i="3"/>
  <c r="G2683" i="3"/>
  <c r="A2683" i="3"/>
  <c r="J2682" i="3"/>
  <c r="L2682" i="3" s="1"/>
  <c r="I2682" i="3"/>
  <c r="K2682" i="3" s="1"/>
  <c r="G2682" i="3"/>
  <c r="A2682" i="3"/>
  <c r="G2681" i="3"/>
  <c r="A2681" i="3"/>
  <c r="G2680" i="3"/>
  <c r="A2680" i="3"/>
  <c r="J2679" i="3"/>
  <c r="L2679" i="3" s="1"/>
  <c r="I2679" i="3"/>
  <c r="K2679" i="3" s="1"/>
  <c r="G2679" i="3"/>
  <c r="A2679" i="3"/>
  <c r="G2678" i="3"/>
  <c r="A2678" i="3"/>
  <c r="G2677" i="3"/>
  <c r="A2677" i="3"/>
  <c r="J2676" i="3"/>
  <c r="L2676" i="3" s="1"/>
  <c r="I2676" i="3"/>
  <c r="K2676" i="3" s="1"/>
  <c r="G2676" i="3"/>
  <c r="A2676" i="3"/>
  <c r="G2675" i="3"/>
  <c r="A2675" i="3"/>
  <c r="G2674" i="3"/>
  <c r="A2674" i="3"/>
  <c r="J2673" i="3"/>
  <c r="L2673" i="3" s="1"/>
  <c r="I2673" i="3"/>
  <c r="K2673" i="3" s="1"/>
  <c r="G2673" i="3"/>
  <c r="A2673" i="3"/>
  <c r="G2672" i="3"/>
  <c r="A2672" i="3"/>
  <c r="G2671" i="3"/>
  <c r="A2671" i="3"/>
  <c r="J2670" i="3"/>
  <c r="L2670" i="3" s="1"/>
  <c r="I2670" i="3"/>
  <c r="K2670" i="3" s="1"/>
  <c r="G2670" i="3"/>
  <c r="A2670" i="3"/>
  <c r="G2669" i="3"/>
  <c r="A2669" i="3"/>
  <c r="G2668" i="3"/>
  <c r="A2668" i="3"/>
  <c r="J2667" i="3"/>
  <c r="L2667" i="3" s="1"/>
  <c r="I2667" i="3"/>
  <c r="K2667" i="3" s="1"/>
  <c r="G2667" i="3"/>
  <c r="A2667" i="3"/>
  <c r="G2666" i="3"/>
  <c r="A2666" i="3"/>
  <c r="G2665" i="3"/>
  <c r="A2665" i="3"/>
  <c r="J2664" i="3"/>
  <c r="L2664" i="3" s="1"/>
  <c r="I2664" i="3"/>
  <c r="K2664" i="3" s="1"/>
  <c r="G2664" i="3"/>
  <c r="A2664" i="3"/>
  <c r="G2663" i="3"/>
  <c r="A2663" i="3"/>
  <c r="G2662" i="3"/>
  <c r="A2662" i="3"/>
  <c r="G2661" i="3"/>
  <c r="A2661" i="3"/>
  <c r="G2660" i="3"/>
  <c r="A2660" i="3"/>
  <c r="G2659" i="3"/>
  <c r="A2659" i="3"/>
  <c r="J2658" i="3"/>
  <c r="L2658" i="3" s="1"/>
  <c r="I2658" i="3"/>
  <c r="K2658" i="3" s="1"/>
  <c r="G2658" i="3"/>
  <c r="A2658" i="3"/>
  <c r="G2657" i="3"/>
  <c r="A2657" i="3"/>
  <c r="G2656" i="3"/>
  <c r="A2656" i="3"/>
  <c r="G2655" i="3"/>
  <c r="A2655" i="3"/>
  <c r="G2654" i="3"/>
  <c r="A2654" i="3"/>
  <c r="G2653" i="3"/>
  <c r="A2653" i="3"/>
  <c r="J2652" i="3"/>
  <c r="L2652" i="3" s="1"/>
  <c r="I2652" i="3"/>
  <c r="K2652" i="3" s="1"/>
  <c r="G2652" i="3"/>
  <c r="A2652" i="3"/>
  <c r="G2651" i="3"/>
  <c r="A2651" i="3"/>
  <c r="G2650" i="3"/>
  <c r="A2650" i="3"/>
  <c r="J2649" i="3"/>
  <c r="L2649" i="3" s="1"/>
  <c r="I2649" i="3"/>
  <c r="K2649" i="3" s="1"/>
  <c r="G2649" i="3"/>
  <c r="A2649" i="3"/>
  <c r="G2648" i="3"/>
  <c r="A2648" i="3"/>
  <c r="G2647" i="3"/>
  <c r="A2647" i="3"/>
  <c r="J2646" i="3"/>
  <c r="L2646" i="3" s="1"/>
  <c r="I2646" i="3"/>
  <c r="K2646" i="3" s="1"/>
  <c r="G2646" i="3"/>
  <c r="A2646" i="3"/>
  <c r="G2645" i="3"/>
  <c r="A2645" i="3"/>
  <c r="G2644" i="3"/>
  <c r="A2644" i="3"/>
  <c r="G2643" i="3"/>
  <c r="A2643" i="3"/>
  <c r="G2642" i="3"/>
  <c r="A2642" i="3"/>
  <c r="G2641" i="3"/>
  <c r="A2641" i="3"/>
  <c r="J2640" i="3"/>
  <c r="L2640" i="3" s="1"/>
  <c r="I2640" i="3"/>
  <c r="K2640" i="3" s="1"/>
  <c r="G2640" i="3"/>
  <c r="A2640" i="3"/>
  <c r="G2639" i="3"/>
  <c r="A2639" i="3"/>
  <c r="G2638" i="3"/>
  <c r="A2638" i="3"/>
  <c r="G2637" i="3"/>
  <c r="A2637" i="3"/>
  <c r="G2636" i="3"/>
  <c r="A2636" i="3"/>
  <c r="J2635" i="3"/>
  <c r="L2635" i="3" s="1"/>
  <c r="I2635" i="3"/>
  <c r="K2635" i="3" s="1"/>
  <c r="G2635" i="3"/>
  <c r="A2635" i="3"/>
  <c r="G2634" i="3"/>
  <c r="A2634" i="3"/>
  <c r="G2633" i="3"/>
  <c r="A2633" i="3"/>
  <c r="G2632" i="3"/>
  <c r="A2632" i="3"/>
  <c r="J2631" i="3"/>
  <c r="L2631" i="3" s="1"/>
  <c r="I2631" i="3"/>
  <c r="K2631" i="3" s="1"/>
  <c r="G2631" i="3"/>
  <c r="A2631" i="3"/>
  <c r="G2630" i="3"/>
  <c r="A2630" i="3"/>
  <c r="G2629" i="3"/>
  <c r="A2629" i="3"/>
  <c r="G2628" i="3"/>
  <c r="A2628" i="3"/>
  <c r="G2627" i="3"/>
  <c r="A2627" i="3"/>
  <c r="G2626" i="3"/>
  <c r="A2626" i="3"/>
  <c r="G2625" i="3"/>
  <c r="A2625" i="3"/>
  <c r="G2624" i="3"/>
  <c r="A2624" i="3"/>
  <c r="J2623" i="3"/>
  <c r="L2623" i="3" s="1"/>
  <c r="I2623" i="3"/>
  <c r="K2623" i="3" s="1"/>
  <c r="G2623" i="3"/>
  <c r="A2623" i="3"/>
  <c r="G2622" i="3"/>
  <c r="A2622" i="3"/>
  <c r="G2621" i="3"/>
  <c r="A2621" i="3"/>
  <c r="G2620" i="3"/>
  <c r="A2620" i="3"/>
  <c r="G2619" i="3"/>
  <c r="A2619" i="3"/>
  <c r="G2618" i="3"/>
  <c r="A2618" i="3"/>
  <c r="J2617" i="3"/>
  <c r="L2617" i="3" s="1"/>
  <c r="I2617" i="3"/>
  <c r="K2617" i="3" s="1"/>
  <c r="G2617" i="3"/>
  <c r="A2617" i="3"/>
  <c r="G2616" i="3"/>
  <c r="A2616" i="3"/>
  <c r="G2615" i="3"/>
  <c r="A2615" i="3"/>
  <c r="G2614" i="3"/>
  <c r="A2614" i="3"/>
  <c r="G2613" i="3"/>
  <c r="A2613" i="3"/>
  <c r="G2612" i="3"/>
  <c r="A2612" i="3"/>
  <c r="G2611" i="3"/>
  <c r="A2611" i="3"/>
  <c r="J2610" i="3"/>
  <c r="L2610" i="3" s="1"/>
  <c r="I2610" i="3"/>
  <c r="K2610" i="3" s="1"/>
  <c r="G2610" i="3"/>
  <c r="A2610" i="3"/>
  <c r="G2609" i="3"/>
  <c r="A2609" i="3"/>
  <c r="G2608" i="3"/>
  <c r="A2608" i="3"/>
  <c r="G2607" i="3"/>
  <c r="A2607" i="3"/>
  <c r="G2606" i="3"/>
  <c r="A2606" i="3"/>
  <c r="G2605" i="3"/>
  <c r="A2605" i="3"/>
  <c r="G2604" i="3"/>
  <c r="A2604" i="3"/>
  <c r="J2603" i="3"/>
  <c r="L2603" i="3" s="1"/>
  <c r="I2603" i="3"/>
  <c r="K2603" i="3" s="1"/>
  <c r="G2603" i="3"/>
  <c r="A2603" i="3"/>
  <c r="G2602" i="3"/>
  <c r="A2602" i="3"/>
  <c r="G2601" i="3"/>
  <c r="A2601" i="3"/>
  <c r="G2600" i="3"/>
  <c r="A2600" i="3"/>
  <c r="G2599" i="3"/>
  <c r="A2599" i="3"/>
  <c r="G2598" i="3"/>
  <c r="A2598" i="3"/>
  <c r="J2597" i="3"/>
  <c r="L2597" i="3" s="1"/>
  <c r="I2597" i="3"/>
  <c r="K2597" i="3" s="1"/>
  <c r="G2597" i="3"/>
  <c r="A2597" i="3"/>
  <c r="G2596" i="3"/>
  <c r="A2596" i="3"/>
  <c r="G2595" i="3"/>
  <c r="A2595" i="3"/>
  <c r="G2594" i="3"/>
  <c r="A2594" i="3"/>
  <c r="G2593" i="3"/>
  <c r="A2593" i="3"/>
  <c r="G2592" i="3"/>
  <c r="A2592" i="3"/>
  <c r="J2591" i="3"/>
  <c r="L2591" i="3" s="1"/>
  <c r="I2591" i="3"/>
  <c r="K2591" i="3" s="1"/>
  <c r="G2591" i="3"/>
  <c r="A2591" i="3"/>
  <c r="G2590" i="3"/>
  <c r="A2590" i="3"/>
  <c r="G2589" i="3"/>
  <c r="A2589" i="3"/>
  <c r="J2588" i="3"/>
  <c r="L2588" i="3" s="1"/>
  <c r="I2588" i="3"/>
  <c r="K2588" i="3" s="1"/>
  <c r="G2588" i="3"/>
  <c r="A2588" i="3"/>
  <c r="G2587" i="3"/>
  <c r="A2587" i="3"/>
  <c r="G2586" i="3"/>
  <c r="A2586" i="3"/>
  <c r="G2585" i="3"/>
  <c r="A2585" i="3"/>
  <c r="G2584" i="3"/>
  <c r="A2584" i="3"/>
  <c r="G2583" i="3"/>
  <c r="A2583" i="3"/>
  <c r="G2582" i="3"/>
  <c r="A2582" i="3"/>
  <c r="J2581" i="3"/>
  <c r="L2581" i="3" s="1"/>
  <c r="I2581" i="3"/>
  <c r="K2581" i="3" s="1"/>
  <c r="G2581" i="3"/>
  <c r="A2581" i="3"/>
  <c r="G2580" i="3"/>
  <c r="A2580" i="3"/>
  <c r="G2579" i="3"/>
  <c r="A2579" i="3"/>
  <c r="G2578" i="3"/>
  <c r="A2578" i="3"/>
  <c r="G2577" i="3"/>
  <c r="A2577" i="3"/>
  <c r="G2576" i="3"/>
  <c r="A2576" i="3"/>
  <c r="G2575" i="3"/>
  <c r="A2575" i="3"/>
  <c r="J2574" i="3"/>
  <c r="L2574" i="3" s="1"/>
  <c r="I2574" i="3"/>
  <c r="K2574" i="3" s="1"/>
  <c r="G2574" i="3"/>
  <c r="A2574" i="3"/>
  <c r="G2573" i="3"/>
  <c r="A2573" i="3"/>
  <c r="G2572" i="3"/>
  <c r="A2572" i="3"/>
  <c r="J2571" i="3"/>
  <c r="L2571" i="3" s="1"/>
  <c r="I2571" i="3"/>
  <c r="K2571" i="3" s="1"/>
  <c r="G2571" i="3"/>
  <c r="A2571" i="3"/>
  <c r="G2570" i="3"/>
  <c r="A2570" i="3"/>
  <c r="G2569" i="3"/>
  <c r="A2569" i="3"/>
  <c r="G2568" i="3"/>
  <c r="A2568" i="3"/>
  <c r="G2567" i="3"/>
  <c r="A2567" i="3"/>
  <c r="J2566" i="3"/>
  <c r="L2566" i="3" s="1"/>
  <c r="I2566" i="3"/>
  <c r="K2566" i="3" s="1"/>
  <c r="G2566" i="3"/>
  <c r="A2566" i="3"/>
  <c r="G2565" i="3"/>
  <c r="A2565" i="3"/>
  <c r="G2564" i="3"/>
  <c r="A2564" i="3"/>
  <c r="G2563" i="3"/>
  <c r="A2563" i="3"/>
  <c r="J2562" i="3"/>
  <c r="L2562" i="3" s="1"/>
  <c r="I2562" i="3"/>
  <c r="K2562" i="3" s="1"/>
  <c r="G2562" i="3"/>
  <c r="A2562" i="3"/>
  <c r="G2561" i="3"/>
  <c r="A2561" i="3"/>
  <c r="G2560" i="3"/>
  <c r="A2560" i="3"/>
  <c r="G2559" i="3"/>
  <c r="A2559" i="3"/>
  <c r="J2558" i="3"/>
  <c r="L2558" i="3" s="1"/>
  <c r="I2558" i="3"/>
  <c r="K2558" i="3" s="1"/>
  <c r="G2558" i="3"/>
  <c r="A2558" i="3"/>
  <c r="G2557" i="3"/>
  <c r="A2557" i="3"/>
  <c r="G2556" i="3"/>
  <c r="A2556" i="3"/>
  <c r="G2555" i="3"/>
  <c r="A2555" i="3"/>
  <c r="G2554" i="3"/>
  <c r="A2554" i="3"/>
  <c r="G2553" i="3"/>
  <c r="A2553" i="3"/>
  <c r="J2552" i="3"/>
  <c r="L2552" i="3" s="1"/>
  <c r="I2552" i="3"/>
  <c r="K2552" i="3" s="1"/>
  <c r="G2552" i="3"/>
  <c r="A2552" i="3"/>
  <c r="G2551" i="3"/>
  <c r="A2551" i="3"/>
  <c r="G2550" i="3"/>
  <c r="A2550" i="3"/>
  <c r="G2549" i="3"/>
  <c r="A2549" i="3"/>
  <c r="G2548" i="3"/>
  <c r="A2548" i="3"/>
  <c r="G2547" i="3"/>
  <c r="A2547" i="3"/>
  <c r="J2546" i="3"/>
  <c r="L2546" i="3" s="1"/>
  <c r="I2546" i="3"/>
  <c r="K2546" i="3" s="1"/>
  <c r="G2546" i="3"/>
  <c r="A2546" i="3"/>
  <c r="G2545" i="3"/>
  <c r="A2545" i="3"/>
  <c r="G2544" i="3"/>
  <c r="A2544" i="3"/>
  <c r="J2543" i="3"/>
  <c r="L2543" i="3" s="1"/>
  <c r="I2543" i="3"/>
  <c r="K2543" i="3" s="1"/>
  <c r="G2543" i="3"/>
  <c r="A2543" i="3"/>
  <c r="G2542" i="3"/>
  <c r="A2542" i="3"/>
  <c r="G2541" i="3"/>
  <c r="A2541" i="3"/>
  <c r="G2540" i="3"/>
  <c r="A2540" i="3"/>
  <c r="G2539" i="3"/>
  <c r="A2539" i="3"/>
  <c r="G2538" i="3"/>
  <c r="A2538" i="3"/>
  <c r="J2537" i="3"/>
  <c r="L2537" i="3" s="1"/>
  <c r="I2537" i="3"/>
  <c r="K2537" i="3" s="1"/>
  <c r="G2537" i="3"/>
  <c r="A2537" i="3"/>
  <c r="G2536" i="3"/>
  <c r="A2536" i="3"/>
  <c r="G2535" i="3"/>
  <c r="A2535" i="3"/>
  <c r="G2534" i="3"/>
  <c r="A2534" i="3"/>
  <c r="G2533" i="3"/>
  <c r="A2533" i="3"/>
  <c r="G2532" i="3"/>
  <c r="A2532" i="3"/>
  <c r="J2531" i="3"/>
  <c r="L2531" i="3" s="1"/>
  <c r="I2531" i="3"/>
  <c r="K2531" i="3" s="1"/>
  <c r="G2531" i="3"/>
  <c r="A2531" i="3"/>
  <c r="G2530" i="3"/>
  <c r="A2530" i="3"/>
  <c r="G2529" i="3"/>
  <c r="A2529" i="3"/>
  <c r="G2528" i="3"/>
  <c r="A2528" i="3"/>
  <c r="J2527" i="3"/>
  <c r="L2527" i="3" s="1"/>
  <c r="I2527" i="3"/>
  <c r="K2527" i="3" s="1"/>
  <c r="G2527" i="3"/>
  <c r="A2527" i="3"/>
  <c r="G2526" i="3"/>
  <c r="A2526" i="3"/>
  <c r="G2525" i="3"/>
  <c r="A2525" i="3"/>
  <c r="G2524" i="3"/>
  <c r="A2524" i="3"/>
  <c r="J2523" i="3"/>
  <c r="L2523" i="3" s="1"/>
  <c r="I2523" i="3"/>
  <c r="K2523" i="3" s="1"/>
  <c r="G2523" i="3"/>
  <c r="A2523" i="3"/>
  <c r="G2522" i="3"/>
  <c r="A2522" i="3"/>
  <c r="G2521" i="3"/>
  <c r="A2521" i="3"/>
  <c r="G2520" i="3"/>
  <c r="A2520" i="3"/>
  <c r="J2519" i="3"/>
  <c r="L2519" i="3" s="1"/>
  <c r="I2519" i="3"/>
  <c r="K2519" i="3" s="1"/>
  <c r="G2519" i="3"/>
  <c r="A2519" i="3"/>
  <c r="G2518" i="3"/>
  <c r="A2518" i="3"/>
  <c r="G2517" i="3"/>
  <c r="A2517" i="3"/>
  <c r="G2516" i="3"/>
  <c r="A2516" i="3"/>
  <c r="G2515" i="3"/>
  <c r="A2515" i="3"/>
  <c r="J2514" i="3"/>
  <c r="L2514" i="3" s="1"/>
  <c r="I2514" i="3"/>
  <c r="K2514" i="3" s="1"/>
  <c r="G2514" i="3"/>
  <c r="A2514" i="3"/>
  <c r="G2513" i="3"/>
  <c r="A2513" i="3"/>
  <c r="G2512" i="3"/>
  <c r="A2512" i="3"/>
  <c r="G2511" i="3"/>
  <c r="A2511" i="3"/>
  <c r="J2510" i="3"/>
  <c r="L2510" i="3" s="1"/>
  <c r="I2510" i="3"/>
  <c r="K2510" i="3" s="1"/>
  <c r="G2510" i="3"/>
  <c r="A2510" i="3"/>
  <c r="G2509" i="3"/>
  <c r="A2509" i="3"/>
  <c r="G2508" i="3"/>
  <c r="A2508" i="3"/>
  <c r="J2507" i="3"/>
  <c r="L2507" i="3" s="1"/>
  <c r="I2507" i="3"/>
  <c r="K2507" i="3" s="1"/>
  <c r="G2507" i="3"/>
  <c r="A2507" i="3"/>
  <c r="G2506" i="3"/>
  <c r="A2506" i="3"/>
  <c r="G2505" i="3"/>
  <c r="A2505" i="3"/>
  <c r="G2504" i="3"/>
  <c r="A2504" i="3"/>
  <c r="G2503" i="3"/>
  <c r="A2503" i="3"/>
  <c r="G2502" i="3"/>
  <c r="A2502" i="3"/>
  <c r="J2501" i="3"/>
  <c r="L2501" i="3" s="1"/>
  <c r="I2501" i="3"/>
  <c r="K2501" i="3" s="1"/>
  <c r="G2501" i="3"/>
  <c r="A2501" i="3"/>
  <c r="G2500" i="3"/>
  <c r="A2500" i="3"/>
  <c r="G2499" i="3"/>
  <c r="A2499" i="3"/>
  <c r="G2498" i="3"/>
  <c r="A2498" i="3"/>
  <c r="G2497" i="3"/>
  <c r="A2497" i="3"/>
  <c r="G2496" i="3"/>
  <c r="A2496" i="3"/>
  <c r="J2495" i="3"/>
  <c r="L2495" i="3" s="1"/>
  <c r="I2495" i="3"/>
  <c r="K2495" i="3" s="1"/>
  <c r="G2495" i="3"/>
  <c r="A2495" i="3"/>
  <c r="G2494" i="3"/>
  <c r="A2494" i="3"/>
  <c r="G2493" i="3"/>
  <c r="A2493" i="3"/>
  <c r="J2492" i="3"/>
  <c r="L2492" i="3" s="1"/>
  <c r="I2492" i="3"/>
  <c r="K2492" i="3" s="1"/>
  <c r="G2492" i="3"/>
  <c r="A2492" i="3"/>
  <c r="G2491" i="3"/>
  <c r="A2491" i="3"/>
  <c r="G2490" i="3"/>
  <c r="A2490" i="3"/>
  <c r="G2489" i="3"/>
  <c r="A2489" i="3"/>
  <c r="G2488" i="3"/>
  <c r="A2488" i="3"/>
  <c r="J2487" i="3"/>
  <c r="L2487" i="3" s="1"/>
  <c r="I2487" i="3"/>
  <c r="K2487" i="3" s="1"/>
  <c r="G2487" i="3"/>
  <c r="A2487" i="3"/>
  <c r="G2486" i="3"/>
  <c r="A2486" i="3"/>
  <c r="G2485" i="3"/>
  <c r="A2485" i="3"/>
  <c r="G2484" i="3"/>
  <c r="A2484" i="3"/>
  <c r="G2483" i="3"/>
  <c r="A2483" i="3"/>
  <c r="G2482" i="3"/>
  <c r="A2482" i="3"/>
  <c r="J2481" i="3"/>
  <c r="L2481" i="3" s="1"/>
  <c r="I2481" i="3"/>
  <c r="K2481" i="3" s="1"/>
  <c r="G2481" i="3"/>
  <c r="A2481" i="3"/>
  <c r="G2480" i="3"/>
  <c r="A2480" i="3"/>
  <c r="G2479" i="3"/>
  <c r="A2479" i="3"/>
  <c r="G2478" i="3"/>
  <c r="A2478" i="3"/>
  <c r="G2477" i="3"/>
  <c r="A2477" i="3"/>
  <c r="G2476" i="3"/>
  <c r="A2476" i="3"/>
  <c r="J2475" i="3"/>
  <c r="L2475" i="3" s="1"/>
  <c r="I2475" i="3"/>
  <c r="K2475" i="3" s="1"/>
  <c r="G2475" i="3"/>
  <c r="A2475" i="3"/>
  <c r="G2474" i="3"/>
  <c r="A2474" i="3"/>
  <c r="G2473" i="3"/>
  <c r="A2473" i="3"/>
  <c r="G2472" i="3"/>
  <c r="A2472" i="3"/>
  <c r="G2471" i="3"/>
  <c r="A2471" i="3"/>
  <c r="G2470" i="3"/>
  <c r="A2470" i="3"/>
  <c r="G2469" i="3"/>
  <c r="A2469" i="3"/>
  <c r="G2468" i="3"/>
  <c r="A2468" i="3"/>
  <c r="J2467" i="3"/>
  <c r="L2467" i="3" s="1"/>
  <c r="I2467" i="3"/>
  <c r="K2467" i="3" s="1"/>
  <c r="G2467" i="3"/>
  <c r="A2467" i="3"/>
  <c r="G2466" i="3"/>
  <c r="A2466" i="3"/>
  <c r="G2465" i="3"/>
  <c r="A2465" i="3"/>
  <c r="G2464" i="3"/>
  <c r="A2464" i="3"/>
  <c r="G2463" i="3"/>
  <c r="A2463" i="3"/>
  <c r="G2462" i="3"/>
  <c r="A2462" i="3"/>
  <c r="G2461" i="3"/>
  <c r="A2461" i="3"/>
  <c r="J2460" i="3"/>
  <c r="L2460" i="3" s="1"/>
  <c r="I2460" i="3"/>
  <c r="K2460" i="3" s="1"/>
  <c r="G2460" i="3"/>
  <c r="A2460" i="3"/>
  <c r="G2459" i="3"/>
  <c r="A2459" i="3"/>
  <c r="G2458" i="3"/>
  <c r="A2458" i="3"/>
  <c r="G2457" i="3"/>
  <c r="A2457" i="3"/>
  <c r="G2456" i="3"/>
  <c r="A2456" i="3"/>
  <c r="G2455" i="3"/>
  <c r="A2455" i="3"/>
  <c r="G2454" i="3"/>
  <c r="A2454" i="3"/>
  <c r="J2453" i="3"/>
  <c r="L2453" i="3" s="1"/>
  <c r="I2453" i="3"/>
  <c r="K2453" i="3" s="1"/>
  <c r="G2453" i="3"/>
  <c r="A2453" i="3"/>
  <c r="G2452" i="3"/>
  <c r="A2452" i="3"/>
  <c r="G2451" i="3"/>
  <c r="A2451" i="3"/>
  <c r="G2450" i="3"/>
  <c r="A2450" i="3"/>
  <c r="J2449" i="3"/>
  <c r="L2449" i="3" s="1"/>
  <c r="I2449" i="3"/>
  <c r="K2449" i="3" s="1"/>
  <c r="G2449" i="3"/>
  <c r="A2449" i="3"/>
  <c r="G2448" i="3"/>
  <c r="A2448" i="3"/>
  <c r="G2447" i="3"/>
  <c r="A2447" i="3"/>
  <c r="G2446" i="3"/>
  <c r="A2446" i="3"/>
  <c r="J2445" i="3"/>
  <c r="L2445" i="3" s="1"/>
  <c r="I2445" i="3"/>
  <c r="K2445" i="3" s="1"/>
  <c r="G2445" i="3"/>
  <c r="A2445" i="3"/>
  <c r="G2444" i="3"/>
  <c r="A2444" i="3"/>
  <c r="G2443" i="3"/>
  <c r="A2443" i="3"/>
  <c r="G2442" i="3"/>
  <c r="A2442" i="3"/>
  <c r="J2441" i="3"/>
  <c r="L2441" i="3" s="1"/>
  <c r="I2441" i="3"/>
  <c r="K2441" i="3" s="1"/>
  <c r="G2441" i="3"/>
  <c r="A2441" i="3"/>
  <c r="G2440" i="3"/>
  <c r="A2440" i="3"/>
  <c r="G2439" i="3"/>
  <c r="A2439" i="3"/>
  <c r="J2438" i="3"/>
  <c r="L2438" i="3" s="1"/>
  <c r="I2438" i="3"/>
  <c r="K2438" i="3" s="1"/>
  <c r="G2438" i="3"/>
  <c r="A2438" i="3"/>
  <c r="G2437" i="3"/>
  <c r="A2437" i="3"/>
  <c r="G2436" i="3"/>
  <c r="A2436" i="3"/>
  <c r="J2435" i="3"/>
  <c r="L2435" i="3" s="1"/>
  <c r="I2435" i="3"/>
  <c r="K2435" i="3" s="1"/>
  <c r="G2435" i="3"/>
  <c r="A2435" i="3"/>
  <c r="G2434" i="3"/>
  <c r="A2434" i="3"/>
  <c r="G2433" i="3"/>
  <c r="A2433" i="3"/>
  <c r="J2432" i="3"/>
  <c r="L2432" i="3" s="1"/>
  <c r="I2432" i="3"/>
  <c r="K2432" i="3" s="1"/>
  <c r="G2432" i="3"/>
  <c r="A2432" i="3"/>
  <c r="G2431" i="3"/>
  <c r="A2431" i="3"/>
  <c r="G2430" i="3"/>
  <c r="A2430" i="3"/>
  <c r="J2429" i="3"/>
  <c r="L2429" i="3" s="1"/>
  <c r="I2429" i="3"/>
  <c r="K2429" i="3" s="1"/>
  <c r="G2429" i="3"/>
  <c r="A2429" i="3"/>
  <c r="G2428" i="3"/>
  <c r="A2428" i="3"/>
  <c r="G2427" i="3"/>
  <c r="A2427" i="3"/>
  <c r="J2426" i="3"/>
  <c r="L2426" i="3" s="1"/>
  <c r="I2426" i="3"/>
  <c r="K2426" i="3" s="1"/>
  <c r="G2426" i="3"/>
  <c r="A2426" i="3"/>
  <c r="G2425" i="3"/>
  <c r="A2425" i="3"/>
  <c r="G2424" i="3"/>
  <c r="A2424" i="3"/>
  <c r="J2423" i="3"/>
  <c r="L2423" i="3" s="1"/>
  <c r="I2423" i="3"/>
  <c r="K2423" i="3" s="1"/>
  <c r="G2423" i="3"/>
  <c r="A2423" i="3"/>
  <c r="G2422" i="3"/>
  <c r="A2422" i="3"/>
  <c r="G2421" i="3"/>
  <c r="A2421" i="3"/>
  <c r="J2420" i="3"/>
  <c r="L2420" i="3" s="1"/>
  <c r="I2420" i="3"/>
  <c r="K2420" i="3" s="1"/>
  <c r="G2420" i="3"/>
  <c r="A2420" i="3"/>
  <c r="G2419" i="3"/>
  <c r="A2419" i="3"/>
  <c r="G2418" i="3"/>
  <c r="A2418" i="3"/>
  <c r="J2417" i="3"/>
  <c r="L2417" i="3" s="1"/>
  <c r="I2417" i="3"/>
  <c r="K2417" i="3" s="1"/>
  <c r="G2417" i="3"/>
  <c r="A2417" i="3"/>
  <c r="G2416" i="3"/>
  <c r="A2416" i="3"/>
  <c r="G2415" i="3"/>
  <c r="A2415" i="3"/>
  <c r="J2414" i="3"/>
  <c r="L2414" i="3" s="1"/>
  <c r="I2414" i="3"/>
  <c r="K2414" i="3" s="1"/>
  <c r="G2414" i="3"/>
  <c r="A2414" i="3"/>
  <c r="G2413" i="3"/>
  <c r="A2413" i="3"/>
  <c r="G2412" i="3"/>
  <c r="A2412" i="3"/>
  <c r="J2411" i="3"/>
  <c r="L2411" i="3" s="1"/>
  <c r="I2411" i="3"/>
  <c r="K2411" i="3" s="1"/>
  <c r="G2411" i="3"/>
  <c r="A2411" i="3"/>
  <c r="G2410" i="3"/>
  <c r="A2410" i="3"/>
  <c r="G2409" i="3"/>
  <c r="A2409" i="3"/>
  <c r="J2408" i="3"/>
  <c r="L2408" i="3" s="1"/>
  <c r="I2408" i="3"/>
  <c r="K2408" i="3" s="1"/>
  <c r="G2408" i="3"/>
  <c r="A2408" i="3"/>
  <c r="G2407" i="3"/>
  <c r="A2407" i="3"/>
  <c r="G2406" i="3"/>
  <c r="A2406" i="3"/>
  <c r="J2405" i="3"/>
  <c r="L2405" i="3" s="1"/>
  <c r="I2405" i="3"/>
  <c r="K2405" i="3" s="1"/>
  <c r="G2405" i="3"/>
  <c r="A2405" i="3"/>
  <c r="G2404" i="3"/>
  <c r="A2404" i="3"/>
  <c r="G2403" i="3"/>
  <c r="A2403" i="3"/>
  <c r="J2402" i="3"/>
  <c r="L2402" i="3" s="1"/>
  <c r="I2402" i="3"/>
  <c r="K2402" i="3" s="1"/>
  <c r="G2402" i="3"/>
  <c r="A2402" i="3"/>
  <c r="G2401" i="3"/>
  <c r="A2401" i="3"/>
  <c r="G2400" i="3"/>
  <c r="A2400" i="3"/>
  <c r="J2399" i="3"/>
  <c r="L2399" i="3" s="1"/>
  <c r="I2399" i="3"/>
  <c r="K2399" i="3" s="1"/>
  <c r="G2399" i="3"/>
  <c r="A2399" i="3"/>
  <c r="G2398" i="3"/>
  <c r="A2398" i="3"/>
  <c r="G2397" i="3"/>
  <c r="A2397" i="3"/>
  <c r="J2396" i="3"/>
  <c r="L2396" i="3" s="1"/>
  <c r="I2396" i="3"/>
  <c r="K2396" i="3" s="1"/>
  <c r="G2396" i="3"/>
  <c r="A2396" i="3"/>
  <c r="G2395" i="3"/>
  <c r="A2395" i="3"/>
  <c r="G2394" i="3"/>
  <c r="A2394" i="3"/>
  <c r="J2393" i="3"/>
  <c r="L2393" i="3" s="1"/>
  <c r="I2393" i="3"/>
  <c r="K2393" i="3" s="1"/>
  <c r="G2393" i="3"/>
  <c r="A2393" i="3"/>
  <c r="G2392" i="3"/>
  <c r="A2392" i="3"/>
  <c r="G2391" i="3"/>
  <c r="A2391" i="3"/>
  <c r="J2390" i="3"/>
  <c r="L2390" i="3" s="1"/>
  <c r="I2390" i="3"/>
  <c r="K2390" i="3" s="1"/>
  <c r="G2390" i="3"/>
  <c r="A2390" i="3"/>
  <c r="G2389" i="3"/>
  <c r="A2389" i="3"/>
  <c r="G2388" i="3"/>
  <c r="A2388" i="3"/>
  <c r="J2387" i="3"/>
  <c r="L2387" i="3" s="1"/>
  <c r="I2387" i="3"/>
  <c r="K2387" i="3" s="1"/>
  <c r="G2387" i="3"/>
  <c r="A2387" i="3"/>
  <c r="G2386" i="3"/>
  <c r="A2386" i="3"/>
  <c r="G2385" i="3"/>
  <c r="A2385" i="3"/>
  <c r="J2384" i="3"/>
  <c r="L2384" i="3" s="1"/>
  <c r="I2384" i="3"/>
  <c r="K2384" i="3" s="1"/>
  <c r="G2384" i="3"/>
  <c r="A2384" i="3"/>
  <c r="G2383" i="3"/>
  <c r="A2383" i="3"/>
  <c r="G2382" i="3"/>
  <c r="A2382" i="3"/>
  <c r="J2381" i="3"/>
  <c r="L2381" i="3" s="1"/>
  <c r="I2381" i="3"/>
  <c r="K2381" i="3" s="1"/>
  <c r="G2381" i="3"/>
  <c r="A2381" i="3"/>
  <c r="G2380" i="3"/>
  <c r="A2380" i="3"/>
  <c r="G2379" i="3"/>
  <c r="A2379" i="3"/>
  <c r="J2378" i="3"/>
  <c r="L2378" i="3" s="1"/>
  <c r="I2378" i="3"/>
  <c r="K2378" i="3" s="1"/>
  <c r="G2378" i="3"/>
  <c r="A2378" i="3"/>
  <c r="G2377" i="3"/>
  <c r="A2377" i="3"/>
  <c r="G2376" i="3"/>
  <c r="A2376" i="3"/>
  <c r="J2375" i="3"/>
  <c r="L2375" i="3" s="1"/>
  <c r="I2375" i="3"/>
  <c r="K2375" i="3" s="1"/>
  <c r="G2375" i="3"/>
  <c r="A2375" i="3"/>
  <c r="G2374" i="3"/>
  <c r="A2374" i="3"/>
  <c r="G2373" i="3"/>
  <c r="A2373" i="3"/>
  <c r="J2372" i="3"/>
  <c r="L2372" i="3" s="1"/>
  <c r="I2372" i="3"/>
  <c r="K2372" i="3" s="1"/>
  <c r="G2372" i="3"/>
  <c r="A2372" i="3"/>
  <c r="G2371" i="3"/>
  <c r="A2371" i="3"/>
  <c r="G2370" i="3"/>
  <c r="A2370" i="3"/>
  <c r="J2369" i="3"/>
  <c r="L2369" i="3" s="1"/>
  <c r="I2369" i="3"/>
  <c r="K2369" i="3" s="1"/>
  <c r="G2369" i="3"/>
  <c r="A2369" i="3"/>
  <c r="G2368" i="3"/>
  <c r="A2368" i="3"/>
  <c r="G2367" i="3"/>
  <c r="A2367" i="3"/>
  <c r="G2366" i="3"/>
  <c r="A2366" i="3"/>
  <c r="G2365" i="3"/>
  <c r="A2365" i="3"/>
  <c r="G2364" i="3"/>
  <c r="A2364" i="3"/>
  <c r="J2363" i="3"/>
  <c r="L2363" i="3" s="1"/>
  <c r="I2363" i="3"/>
  <c r="K2363" i="3" s="1"/>
  <c r="G2363" i="3"/>
  <c r="A2363" i="3"/>
  <c r="G2362" i="3"/>
  <c r="A2362" i="3"/>
  <c r="G2361" i="3"/>
  <c r="A2361" i="3"/>
  <c r="G2360" i="3"/>
  <c r="A2360" i="3"/>
  <c r="G2359" i="3"/>
  <c r="A2359" i="3"/>
  <c r="G2358" i="3"/>
  <c r="A2358" i="3"/>
  <c r="G2357" i="3"/>
  <c r="A2357" i="3"/>
  <c r="J2356" i="3"/>
  <c r="L2356" i="3" s="1"/>
  <c r="I2356" i="3"/>
  <c r="K2356" i="3" s="1"/>
  <c r="G2356" i="3"/>
  <c r="A2356" i="3"/>
  <c r="G2355" i="3"/>
  <c r="A2355" i="3"/>
  <c r="G2354" i="3"/>
  <c r="A2354" i="3"/>
  <c r="G2353" i="3"/>
  <c r="A2353" i="3"/>
  <c r="J2352" i="3"/>
  <c r="L2352" i="3" s="1"/>
  <c r="I2352" i="3"/>
  <c r="K2352" i="3" s="1"/>
  <c r="G2352" i="3"/>
  <c r="A2352" i="3"/>
  <c r="G2351" i="3"/>
  <c r="A2351" i="3"/>
  <c r="G2350" i="3"/>
  <c r="A2350" i="3"/>
  <c r="G2349" i="3"/>
  <c r="A2349" i="3"/>
  <c r="J2348" i="3"/>
  <c r="L2348" i="3" s="1"/>
  <c r="I2348" i="3"/>
  <c r="K2348" i="3" s="1"/>
  <c r="G2348" i="3"/>
  <c r="A2348" i="3"/>
  <c r="G2347" i="3"/>
  <c r="A2347" i="3"/>
  <c r="G2346" i="3"/>
  <c r="A2346" i="3"/>
  <c r="G2345" i="3"/>
  <c r="A2345" i="3"/>
  <c r="J2344" i="3"/>
  <c r="L2344" i="3" s="1"/>
  <c r="I2344" i="3"/>
  <c r="K2344" i="3" s="1"/>
  <c r="G2344" i="3"/>
  <c r="A2344" i="3"/>
  <c r="G2343" i="3"/>
  <c r="A2343" i="3"/>
  <c r="G2342" i="3"/>
  <c r="A2342" i="3"/>
  <c r="G2341" i="3"/>
  <c r="A2341" i="3"/>
  <c r="J2340" i="3"/>
  <c r="L2340" i="3" s="1"/>
  <c r="I2340" i="3"/>
  <c r="K2340" i="3" s="1"/>
  <c r="G2340" i="3"/>
  <c r="A2340" i="3"/>
  <c r="G2339" i="3"/>
  <c r="A2339" i="3"/>
  <c r="G2338" i="3"/>
  <c r="A2338" i="3"/>
  <c r="G2337" i="3"/>
  <c r="A2337" i="3"/>
  <c r="G2336" i="3"/>
  <c r="A2336" i="3"/>
  <c r="J2335" i="3"/>
  <c r="L2335" i="3" s="1"/>
  <c r="I2335" i="3"/>
  <c r="K2335" i="3" s="1"/>
  <c r="G2335" i="3"/>
  <c r="A2335" i="3"/>
  <c r="G2334" i="3"/>
  <c r="A2334" i="3"/>
  <c r="G2333" i="3"/>
  <c r="A2333" i="3"/>
  <c r="G2332" i="3"/>
  <c r="A2332" i="3"/>
  <c r="G2331" i="3"/>
  <c r="A2331" i="3"/>
  <c r="J2330" i="3"/>
  <c r="L2330" i="3" s="1"/>
  <c r="I2330" i="3"/>
  <c r="K2330" i="3" s="1"/>
  <c r="G2330" i="3"/>
  <c r="A2330" i="3"/>
  <c r="G2329" i="3"/>
  <c r="A2329" i="3"/>
  <c r="G2328" i="3"/>
  <c r="A2328" i="3"/>
  <c r="G2327" i="3"/>
  <c r="A2327" i="3"/>
  <c r="G2326" i="3"/>
  <c r="A2326" i="3"/>
  <c r="J2325" i="3"/>
  <c r="L2325" i="3" s="1"/>
  <c r="I2325" i="3"/>
  <c r="K2325" i="3" s="1"/>
  <c r="G2325" i="3"/>
  <c r="A2325" i="3"/>
  <c r="G2324" i="3"/>
  <c r="A2324" i="3"/>
  <c r="G2323" i="3"/>
  <c r="A2323" i="3"/>
  <c r="J2322" i="3"/>
  <c r="L2322" i="3" s="1"/>
  <c r="I2322" i="3"/>
  <c r="K2322" i="3" s="1"/>
  <c r="G2322" i="3"/>
  <c r="A2322" i="3"/>
  <c r="G2321" i="3"/>
  <c r="A2321" i="3"/>
  <c r="G2320" i="3"/>
  <c r="A2320" i="3"/>
  <c r="J2319" i="3"/>
  <c r="L2319" i="3" s="1"/>
  <c r="I2319" i="3"/>
  <c r="K2319" i="3" s="1"/>
  <c r="G2319" i="3"/>
  <c r="A2319" i="3"/>
  <c r="G2318" i="3"/>
  <c r="A2318" i="3"/>
  <c r="G2317" i="3"/>
  <c r="A2317" i="3"/>
  <c r="G2316" i="3"/>
  <c r="A2316" i="3"/>
  <c r="J2315" i="3"/>
  <c r="L2315" i="3" s="1"/>
  <c r="I2315" i="3"/>
  <c r="K2315" i="3" s="1"/>
  <c r="G2315" i="3"/>
  <c r="A2315" i="3"/>
  <c r="G2314" i="3"/>
  <c r="A2314" i="3"/>
  <c r="G2313" i="3"/>
  <c r="A2313" i="3"/>
  <c r="G2312" i="3"/>
  <c r="A2312" i="3"/>
  <c r="J2311" i="3"/>
  <c r="L2311" i="3" s="1"/>
  <c r="I2311" i="3"/>
  <c r="K2311" i="3" s="1"/>
  <c r="G2311" i="3"/>
  <c r="A2311" i="3"/>
  <c r="G2310" i="3"/>
  <c r="A2310" i="3"/>
  <c r="G2309" i="3"/>
  <c r="A2309" i="3"/>
  <c r="G2308" i="3"/>
  <c r="A2308" i="3"/>
  <c r="G2307" i="3"/>
  <c r="A2307" i="3"/>
  <c r="J2306" i="3"/>
  <c r="L2306" i="3" s="1"/>
  <c r="I2306" i="3"/>
  <c r="K2306" i="3" s="1"/>
  <c r="G2306" i="3"/>
  <c r="A2306" i="3"/>
  <c r="G2305" i="3"/>
  <c r="A2305" i="3"/>
  <c r="G2304" i="3"/>
  <c r="A2304" i="3"/>
  <c r="G2303" i="3"/>
  <c r="A2303" i="3"/>
  <c r="G2302" i="3"/>
  <c r="A2302" i="3"/>
  <c r="G2301" i="3"/>
  <c r="A2301" i="3"/>
  <c r="G2300" i="3"/>
  <c r="A2300" i="3"/>
  <c r="G2299" i="3"/>
  <c r="A2299" i="3"/>
  <c r="J2298" i="3"/>
  <c r="L2298" i="3" s="1"/>
  <c r="I2298" i="3"/>
  <c r="K2298" i="3" s="1"/>
  <c r="G2298" i="3"/>
  <c r="A2298" i="3"/>
  <c r="G2297" i="3"/>
  <c r="A2297" i="3"/>
  <c r="G2296" i="3"/>
  <c r="A2296" i="3"/>
  <c r="G2295" i="3"/>
  <c r="A2295" i="3"/>
  <c r="G2294" i="3"/>
  <c r="A2294" i="3"/>
  <c r="J2293" i="3"/>
  <c r="L2293" i="3" s="1"/>
  <c r="I2293" i="3"/>
  <c r="K2293" i="3" s="1"/>
  <c r="G2293" i="3"/>
  <c r="A2293" i="3"/>
  <c r="G2292" i="3"/>
  <c r="A2292" i="3"/>
  <c r="G2291" i="3"/>
  <c r="A2291" i="3"/>
  <c r="G2290" i="3"/>
  <c r="A2290" i="3"/>
  <c r="G2289" i="3"/>
  <c r="A2289" i="3"/>
  <c r="G2288" i="3"/>
  <c r="A2288" i="3"/>
  <c r="G2287" i="3"/>
  <c r="A2287" i="3"/>
  <c r="J2286" i="3"/>
  <c r="L2286" i="3" s="1"/>
  <c r="I2286" i="3"/>
  <c r="K2286" i="3" s="1"/>
  <c r="G2286" i="3"/>
  <c r="A2286" i="3"/>
  <c r="G2285" i="3"/>
  <c r="A2285" i="3"/>
  <c r="G2284" i="3"/>
  <c r="A2284" i="3"/>
  <c r="G2283" i="3"/>
  <c r="A2283" i="3"/>
  <c r="G2282" i="3"/>
  <c r="A2282" i="3"/>
  <c r="J2281" i="3"/>
  <c r="L2281" i="3" s="1"/>
  <c r="I2281" i="3"/>
  <c r="K2281" i="3" s="1"/>
  <c r="G2281" i="3"/>
  <c r="A2281" i="3"/>
  <c r="G2280" i="3"/>
  <c r="A2280" i="3"/>
  <c r="G2279" i="3"/>
  <c r="A2279" i="3"/>
  <c r="G2278" i="3"/>
  <c r="A2278" i="3"/>
  <c r="J2277" i="3"/>
  <c r="L2277" i="3" s="1"/>
  <c r="I2277" i="3"/>
  <c r="K2277" i="3" s="1"/>
  <c r="G2277" i="3"/>
  <c r="A2277" i="3"/>
  <c r="G2276" i="3"/>
  <c r="A2276" i="3"/>
  <c r="G2275" i="3"/>
  <c r="A2275" i="3"/>
  <c r="G2274" i="3"/>
  <c r="A2274" i="3"/>
  <c r="G2273" i="3"/>
  <c r="A2273" i="3"/>
  <c r="G2272" i="3"/>
  <c r="A2272" i="3"/>
  <c r="J2271" i="3"/>
  <c r="L2271" i="3" s="1"/>
  <c r="I2271" i="3"/>
  <c r="K2271" i="3" s="1"/>
  <c r="G2271" i="3"/>
  <c r="A2271" i="3"/>
  <c r="G2270" i="3"/>
  <c r="A2270" i="3"/>
  <c r="G2269" i="3"/>
  <c r="A2269" i="3"/>
  <c r="G2268" i="3"/>
  <c r="A2268" i="3"/>
  <c r="J2267" i="3"/>
  <c r="L2267" i="3" s="1"/>
  <c r="I2267" i="3"/>
  <c r="K2267" i="3" s="1"/>
  <c r="G2267" i="3"/>
  <c r="A2267" i="3"/>
  <c r="G2266" i="3"/>
  <c r="A2266" i="3"/>
  <c r="G2265" i="3"/>
  <c r="A2265" i="3"/>
  <c r="G2264" i="3"/>
  <c r="A2264" i="3"/>
  <c r="G2263" i="3"/>
  <c r="A2263" i="3"/>
  <c r="G2262" i="3"/>
  <c r="A2262" i="3"/>
  <c r="J2261" i="3"/>
  <c r="L2261" i="3" s="1"/>
  <c r="I2261" i="3"/>
  <c r="K2261" i="3" s="1"/>
  <c r="G2261" i="3"/>
  <c r="A2261" i="3"/>
  <c r="G2260" i="3"/>
  <c r="A2260" i="3"/>
  <c r="G2259" i="3"/>
  <c r="A2259" i="3"/>
  <c r="G2258" i="3"/>
  <c r="A2258" i="3"/>
  <c r="G2257" i="3"/>
  <c r="A2257" i="3"/>
  <c r="G2256" i="3"/>
  <c r="A2256" i="3"/>
  <c r="G2255" i="3"/>
  <c r="A2255" i="3"/>
  <c r="J2254" i="3"/>
  <c r="L2254" i="3" s="1"/>
  <c r="I2254" i="3"/>
  <c r="K2254" i="3" s="1"/>
  <c r="G2254" i="3"/>
  <c r="A2254" i="3"/>
  <c r="G2253" i="3"/>
  <c r="A2253" i="3"/>
  <c r="G2252" i="3"/>
  <c r="A2252" i="3"/>
  <c r="G2251" i="3"/>
  <c r="A2251" i="3"/>
  <c r="G2250" i="3"/>
  <c r="A2250" i="3"/>
  <c r="J2249" i="3"/>
  <c r="L2249" i="3" s="1"/>
  <c r="I2249" i="3"/>
  <c r="K2249" i="3" s="1"/>
  <c r="G2249" i="3"/>
  <c r="A2249" i="3"/>
  <c r="G2248" i="3"/>
  <c r="A2248" i="3"/>
  <c r="G2247" i="3"/>
  <c r="A2247" i="3"/>
  <c r="G2246" i="3"/>
  <c r="A2246" i="3"/>
  <c r="G2245" i="3"/>
  <c r="A2245" i="3"/>
  <c r="G2244" i="3"/>
  <c r="A2244" i="3"/>
  <c r="G2243" i="3"/>
  <c r="A2243" i="3"/>
  <c r="J2242" i="3"/>
  <c r="L2242" i="3" s="1"/>
  <c r="I2242" i="3"/>
  <c r="K2242" i="3" s="1"/>
  <c r="G2242" i="3"/>
  <c r="A2242" i="3"/>
  <c r="G2241" i="3"/>
  <c r="A2241" i="3"/>
  <c r="G2240" i="3"/>
  <c r="A2240" i="3"/>
  <c r="G2239" i="3"/>
  <c r="A2239" i="3"/>
  <c r="G2238" i="3"/>
  <c r="A2238" i="3"/>
  <c r="J2237" i="3"/>
  <c r="L2237" i="3" s="1"/>
  <c r="I2237" i="3"/>
  <c r="K2237" i="3" s="1"/>
  <c r="G2237" i="3"/>
  <c r="A2237" i="3"/>
  <c r="G2236" i="3"/>
  <c r="A2236" i="3"/>
  <c r="G2235" i="3"/>
  <c r="A2235" i="3"/>
  <c r="G2234" i="3"/>
  <c r="A2234" i="3"/>
  <c r="G2233" i="3"/>
  <c r="A2233" i="3"/>
  <c r="G2232" i="3"/>
  <c r="A2232" i="3"/>
  <c r="J2231" i="3"/>
  <c r="L2231" i="3" s="1"/>
  <c r="I2231" i="3"/>
  <c r="K2231" i="3" s="1"/>
  <c r="G2231" i="3"/>
  <c r="A2231" i="3"/>
  <c r="G2230" i="3"/>
  <c r="A2230" i="3"/>
  <c r="G2229" i="3"/>
  <c r="A2229" i="3"/>
  <c r="G2228" i="3"/>
  <c r="A2228" i="3"/>
  <c r="G2227" i="3"/>
  <c r="A2227" i="3"/>
  <c r="G2226" i="3"/>
  <c r="A2226" i="3"/>
  <c r="J2225" i="3"/>
  <c r="L2225" i="3" s="1"/>
  <c r="I2225" i="3"/>
  <c r="K2225" i="3" s="1"/>
  <c r="G2225" i="3"/>
  <c r="A2225" i="3"/>
  <c r="G2224" i="3"/>
  <c r="A2224" i="3"/>
  <c r="G2223" i="3"/>
  <c r="A2223" i="3"/>
  <c r="G2222" i="3"/>
  <c r="A2222" i="3"/>
  <c r="G2221" i="3"/>
  <c r="A2221" i="3"/>
  <c r="J2220" i="3"/>
  <c r="L2220" i="3" s="1"/>
  <c r="I2220" i="3"/>
  <c r="K2220" i="3" s="1"/>
  <c r="G2220" i="3"/>
  <c r="A2220" i="3"/>
  <c r="G2219" i="3"/>
  <c r="A2219" i="3"/>
  <c r="G2218" i="3"/>
  <c r="A2218" i="3"/>
  <c r="G2217" i="3"/>
  <c r="A2217" i="3"/>
  <c r="G2216" i="3"/>
  <c r="A2216" i="3"/>
  <c r="J2215" i="3"/>
  <c r="L2215" i="3" s="1"/>
  <c r="I2215" i="3"/>
  <c r="K2215" i="3" s="1"/>
  <c r="G2215" i="3"/>
  <c r="A2215" i="3"/>
  <c r="G2214" i="3"/>
  <c r="A2214" i="3"/>
  <c r="G2213" i="3"/>
  <c r="A2213" i="3"/>
  <c r="G2212" i="3"/>
  <c r="A2212" i="3"/>
  <c r="G2211" i="3"/>
  <c r="A2211" i="3"/>
  <c r="G2210" i="3"/>
  <c r="A2210" i="3"/>
  <c r="G2209" i="3"/>
  <c r="A2209" i="3"/>
  <c r="J2208" i="3"/>
  <c r="L2208" i="3" s="1"/>
  <c r="I2208" i="3"/>
  <c r="K2208" i="3" s="1"/>
  <c r="G2208" i="3"/>
  <c r="A2208" i="3"/>
  <c r="G2207" i="3"/>
  <c r="A2207" i="3"/>
  <c r="G2206" i="3"/>
  <c r="A2206" i="3"/>
  <c r="G2205" i="3"/>
  <c r="A2205" i="3"/>
  <c r="G2204" i="3"/>
  <c r="A2204" i="3"/>
  <c r="G2203" i="3"/>
  <c r="A2203" i="3"/>
  <c r="G2202" i="3"/>
  <c r="A2202" i="3"/>
  <c r="J2201" i="3"/>
  <c r="L2201" i="3" s="1"/>
  <c r="I2201" i="3"/>
  <c r="K2201" i="3" s="1"/>
  <c r="G2201" i="3"/>
  <c r="A2201" i="3"/>
  <c r="G2200" i="3"/>
  <c r="A2200" i="3"/>
  <c r="G2199" i="3"/>
  <c r="A2199" i="3"/>
  <c r="G2198" i="3"/>
  <c r="A2198" i="3"/>
  <c r="G2197" i="3"/>
  <c r="A2197" i="3"/>
  <c r="J2196" i="3"/>
  <c r="L2196" i="3" s="1"/>
  <c r="I2196" i="3"/>
  <c r="K2196" i="3" s="1"/>
  <c r="G2196" i="3"/>
  <c r="A2196" i="3"/>
  <c r="G2195" i="3"/>
  <c r="A2195" i="3"/>
  <c r="G2194" i="3"/>
  <c r="A2194" i="3"/>
  <c r="G2193" i="3"/>
  <c r="A2193" i="3"/>
  <c r="G2192" i="3"/>
  <c r="A2192" i="3"/>
  <c r="G2191" i="3"/>
  <c r="A2191" i="3"/>
  <c r="G2190" i="3"/>
  <c r="A2190" i="3"/>
  <c r="G2189" i="3"/>
  <c r="A2189" i="3"/>
  <c r="J2188" i="3"/>
  <c r="L2188" i="3" s="1"/>
  <c r="I2188" i="3"/>
  <c r="K2188" i="3" s="1"/>
  <c r="G2188" i="3"/>
  <c r="A2188" i="3"/>
  <c r="G2187" i="3"/>
  <c r="A2187" i="3"/>
  <c r="G2186" i="3"/>
  <c r="A2186" i="3"/>
  <c r="J2185" i="3"/>
  <c r="L2185" i="3" s="1"/>
  <c r="I2185" i="3"/>
  <c r="K2185" i="3" s="1"/>
  <c r="G2185" i="3"/>
  <c r="A2185" i="3"/>
  <c r="G2184" i="3"/>
  <c r="A2184" i="3"/>
  <c r="G2183" i="3"/>
  <c r="A2183" i="3"/>
  <c r="J2182" i="3"/>
  <c r="L2182" i="3" s="1"/>
  <c r="I2182" i="3"/>
  <c r="K2182" i="3" s="1"/>
  <c r="G2182" i="3"/>
  <c r="A2182" i="3"/>
  <c r="G2181" i="3"/>
  <c r="A2181" i="3"/>
  <c r="G2180" i="3"/>
  <c r="A2180" i="3"/>
  <c r="J2179" i="3"/>
  <c r="L2179" i="3" s="1"/>
  <c r="I2179" i="3"/>
  <c r="K2179" i="3" s="1"/>
  <c r="G2179" i="3"/>
  <c r="A2179" i="3"/>
  <c r="G2178" i="3"/>
  <c r="A2178" i="3"/>
  <c r="G2177" i="3"/>
  <c r="A2177" i="3"/>
  <c r="G2176" i="3"/>
  <c r="A2176" i="3"/>
  <c r="J2175" i="3"/>
  <c r="L2175" i="3" s="1"/>
  <c r="I2175" i="3"/>
  <c r="K2175" i="3" s="1"/>
  <c r="G2175" i="3"/>
  <c r="A2175" i="3"/>
  <c r="G2174" i="3"/>
  <c r="A2174" i="3"/>
  <c r="G2173" i="3"/>
  <c r="A2173" i="3"/>
  <c r="G2172" i="3"/>
  <c r="A2172" i="3"/>
  <c r="J2171" i="3"/>
  <c r="L2171" i="3" s="1"/>
  <c r="I2171" i="3"/>
  <c r="K2171" i="3" s="1"/>
  <c r="G2171" i="3"/>
  <c r="A2171" i="3"/>
  <c r="G2170" i="3"/>
  <c r="A2170" i="3"/>
  <c r="G2169" i="3"/>
  <c r="A2169" i="3"/>
  <c r="G2168" i="3"/>
  <c r="A2168" i="3"/>
  <c r="G2167" i="3"/>
  <c r="A2167" i="3"/>
  <c r="J2166" i="3"/>
  <c r="L2166" i="3" s="1"/>
  <c r="I2166" i="3"/>
  <c r="K2166" i="3" s="1"/>
  <c r="G2166" i="3"/>
  <c r="A2166" i="3"/>
  <c r="G2165" i="3"/>
  <c r="A2165" i="3"/>
  <c r="G2164" i="3"/>
  <c r="A2164" i="3"/>
  <c r="J2163" i="3"/>
  <c r="L2163" i="3" s="1"/>
  <c r="I2163" i="3"/>
  <c r="K2163" i="3" s="1"/>
  <c r="G2163" i="3"/>
  <c r="A2163" i="3"/>
  <c r="G2162" i="3"/>
  <c r="A2162" i="3"/>
  <c r="G2161" i="3"/>
  <c r="A2161" i="3"/>
  <c r="G2160" i="3"/>
  <c r="A2160" i="3"/>
  <c r="J2159" i="3"/>
  <c r="L2159" i="3" s="1"/>
  <c r="I2159" i="3"/>
  <c r="K2159" i="3" s="1"/>
  <c r="G2159" i="3"/>
  <c r="A2159" i="3"/>
  <c r="G2158" i="3"/>
  <c r="A2158" i="3"/>
  <c r="G2157" i="3"/>
  <c r="A2157" i="3"/>
  <c r="J2156" i="3"/>
  <c r="L2156" i="3" s="1"/>
  <c r="I2156" i="3"/>
  <c r="K2156" i="3" s="1"/>
  <c r="G2156" i="3"/>
  <c r="A2156" i="3"/>
  <c r="G2155" i="3"/>
  <c r="A2155" i="3"/>
  <c r="G2154" i="3"/>
  <c r="A2154" i="3"/>
  <c r="G2153" i="3"/>
  <c r="A2153" i="3"/>
  <c r="G2152" i="3"/>
  <c r="A2152" i="3"/>
  <c r="J2151" i="3"/>
  <c r="L2151" i="3" s="1"/>
  <c r="I2151" i="3"/>
  <c r="K2151" i="3" s="1"/>
  <c r="G2151" i="3"/>
  <c r="A2151" i="3"/>
  <c r="G2150" i="3"/>
  <c r="A2150" i="3"/>
  <c r="G2149" i="3"/>
  <c r="A2149" i="3"/>
  <c r="G2148" i="3"/>
  <c r="A2148" i="3"/>
  <c r="G2147" i="3"/>
  <c r="A2147" i="3"/>
  <c r="J2146" i="3"/>
  <c r="L2146" i="3" s="1"/>
  <c r="I2146" i="3"/>
  <c r="K2146" i="3" s="1"/>
  <c r="G2146" i="3"/>
  <c r="A2146" i="3"/>
  <c r="G2145" i="3"/>
  <c r="A2145" i="3"/>
  <c r="G2144" i="3"/>
  <c r="A2144" i="3"/>
  <c r="J2143" i="3"/>
  <c r="L2143" i="3" s="1"/>
  <c r="I2143" i="3"/>
  <c r="K2143" i="3" s="1"/>
  <c r="G2143" i="3"/>
  <c r="A2143" i="3"/>
  <c r="G2142" i="3"/>
  <c r="A2142" i="3"/>
  <c r="G2141" i="3"/>
  <c r="A2141" i="3"/>
  <c r="J2140" i="3"/>
  <c r="L2140" i="3" s="1"/>
  <c r="I2140" i="3"/>
  <c r="K2140" i="3" s="1"/>
  <c r="G2140" i="3"/>
  <c r="A2140" i="3"/>
  <c r="G2139" i="3"/>
  <c r="A2139" i="3"/>
  <c r="G2138" i="3"/>
  <c r="A2138" i="3"/>
  <c r="G2137" i="3"/>
  <c r="A2137" i="3"/>
  <c r="G2136" i="3"/>
  <c r="A2136" i="3"/>
  <c r="J2135" i="3"/>
  <c r="L2135" i="3" s="1"/>
  <c r="I2135" i="3"/>
  <c r="K2135" i="3" s="1"/>
  <c r="G2135" i="3"/>
  <c r="A2135" i="3"/>
  <c r="G2134" i="3"/>
  <c r="A2134" i="3"/>
  <c r="G2133" i="3"/>
  <c r="A2133" i="3"/>
  <c r="J2132" i="3"/>
  <c r="L2132" i="3" s="1"/>
  <c r="I2132" i="3"/>
  <c r="K2132" i="3" s="1"/>
  <c r="G2132" i="3"/>
  <c r="A2132" i="3"/>
  <c r="G2131" i="3"/>
  <c r="A2131" i="3"/>
  <c r="G2130" i="3"/>
  <c r="A2130" i="3"/>
  <c r="J2129" i="3"/>
  <c r="L2129" i="3" s="1"/>
  <c r="I2129" i="3"/>
  <c r="K2129" i="3" s="1"/>
  <c r="G2129" i="3"/>
  <c r="A2129" i="3"/>
  <c r="G2128" i="3"/>
  <c r="A2128" i="3"/>
  <c r="G2127" i="3"/>
  <c r="A2127" i="3"/>
  <c r="G2126" i="3"/>
  <c r="A2126" i="3"/>
  <c r="G2125" i="3"/>
  <c r="A2125" i="3"/>
  <c r="J2124" i="3"/>
  <c r="L2124" i="3" s="1"/>
  <c r="I2124" i="3"/>
  <c r="K2124" i="3" s="1"/>
  <c r="G2124" i="3"/>
  <c r="A2124" i="3"/>
  <c r="G2123" i="3"/>
  <c r="A2123" i="3"/>
  <c r="G2122" i="3"/>
  <c r="A2122" i="3"/>
  <c r="J2121" i="3"/>
  <c r="L2121" i="3" s="1"/>
  <c r="I2121" i="3"/>
  <c r="K2121" i="3" s="1"/>
  <c r="G2121" i="3"/>
  <c r="A2121" i="3"/>
  <c r="G2120" i="3"/>
  <c r="A2120" i="3"/>
  <c r="G2119" i="3"/>
  <c r="A2119" i="3"/>
  <c r="G2118" i="3"/>
  <c r="A2118" i="3"/>
  <c r="G2117" i="3"/>
  <c r="A2117" i="3"/>
  <c r="J2116" i="3"/>
  <c r="L2116" i="3" s="1"/>
  <c r="I2116" i="3"/>
  <c r="K2116" i="3" s="1"/>
  <c r="G2116" i="3"/>
  <c r="A2116" i="3"/>
  <c r="G2115" i="3"/>
  <c r="A2115" i="3"/>
  <c r="G2114" i="3"/>
  <c r="A2114" i="3"/>
  <c r="G2113" i="3"/>
  <c r="A2113" i="3"/>
  <c r="G2112" i="3"/>
  <c r="A2112" i="3"/>
  <c r="G2111" i="3"/>
  <c r="A2111" i="3"/>
  <c r="J2110" i="3"/>
  <c r="L2110" i="3" s="1"/>
  <c r="I2110" i="3"/>
  <c r="K2110" i="3" s="1"/>
  <c r="G2110" i="3"/>
  <c r="A2110" i="3"/>
  <c r="G2109" i="3"/>
  <c r="A2109" i="3"/>
  <c r="G2108" i="3"/>
  <c r="A2108" i="3"/>
  <c r="G2107" i="3"/>
  <c r="A2107" i="3"/>
  <c r="G2106" i="3"/>
  <c r="A2106" i="3"/>
  <c r="G2105" i="3"/>
  <c r="A2105" i="3"/>
  <c r="G2104" i="3"/>
  <c r="A2104" i="3"/>
  <c r="J2103" i="3"/>
  <c r="L2103" i="3" s="1"/>
  <c r="I2103" i="3"/>
  <c r="K2103" i="3" s="1"/>
  <c r="G2103" i="3"/>
  <c r="A2103" i="3"/>
  <c r="G2102" i="3"/>
  <c r="A2102" i="3"/>
  <c r="G2101" i="3"/>
  <c r="A2101" i="3"/>
  <c r="G2100" i="3"/>
  <c r="A2100" i="3"/>
  <c r="G2099" i="3"/>
  <c r="A2099" i="3"/>
  <c r="G2098" i="3"/>
  <c r="A2098" i="3"/>
  <c r="G2097" i="3"/>
  <c r="A2097" i="3"/>
  <c r="J2096" i="3"/>
  <c r="L2096" i="3" s="1"/>
  <c r="I2096" i="3"/>
  <c r="K2096" i="3" s="1"/>
  <c r="G2096" i="3"/>
  <c r="A2096" i="3"/>
  <c r="G2095" i="3"/>
  <c r="A2095" i="3"/>
  <c r="G2094" i="3"/>
  <c r="A2094" i="3"/>
  <c r="G2093" i="3"/>
  <c r="A2093" i="3"/>
  <c r="J2092" i="3"/>
  <c r="L2092" i="3" s="1"/>
  <c r="I2092" i="3"/>
  <c r="K2092" i="3" s="1"/>
  <c r="G2092" i="3"/>
  <c r="A2092" i="3"/>
  <c r="G2091" i="3"/>
  <c r="A2091" i="3"/>
  <c r="G2090" i="3"/>
  <c r="A2090" i="3"/>
  <c r="G2089" i="3"/>
  <c r="A2089" i="3"/>
  <c r="G2088" i="3"/>
  <c r="A2088" i="3"/>
  <c r="G2087" i="3"/>
  <c r="A2087" i="3"/>
  <c r="G2086" i="3"/>
  <c r="A2086" i="3"/>
  <c r="J2085" i="3"/>
  <c r="L2085" i="3" s="1"/>
  <c r="I2085" i="3"/>
  <c r="K2085" i="3" s="1"/>
  <c r="G2085" i="3"/>
  <c r="A2085" i="3"/>
  <c r="G2084" i="3"/>
  <c r="A2084" i="3"/>
  <c r="G2083" i="3"/>
  <c r="A2083" i="3"/>
  <c r="G2082" i="3"/>
  <c r="A2082" i="3"/>
  <c r="G2081" i="3"/>
  <c r="A2081" i="3"/>
  <c r="G2080" i="3"/>
  <c r="A2080" i="3"/>
  <c r="G2079" i="3"/>
  <c r="A2079" i="3"/>
  <c r="G2078" i="3"/>
  <c r="A2078" i="3"/>
  <c r="J2077" i="3"/>
  <c r="L2077" i="3" s="1"/>
  <c r="I2077" i="3"/>
  <c r="K2077" i="3" s="1"/>
  <c r="G2077" i="3"/>
  <c r="A2077" i="3"/>
  <c r="G2076" i="3"/>
  <c r="A2076" i="3"/>
  <c r="G2075" i="3"/>
  <c r="A2075" i="3"/>
  <c r="G2074" i="3"/>
  <c r="A2074" i="3"/>
  <c r="G2073" i="3"/>
  <c r="A2073" i="3"/>
  <c r="G2072" i="3"/>
  <c r="A2072" i="3"/>
  <c r="G2071" i="3"/>
  <c r="A2071" i="3"/>
  <c r="J2070" i="3"/>
  <c r="L2070" i="3" s="1"/>
  <c r="I2070" i="3"/>
  <c r="K2070" i="3" s="1"/>
  <c r="G2070" i="3"/>
  <c r="A2070" i="3"/>
  <c r="G2069" i="3"/>
  <c r="A2069" i="3"/>
  <c r="G2068" i="3"/>
  <c r="A2068" i="3"/>
  <c r="G2067" i="3"/>
  <c r="A2067" i="3"/>
  <c r="J2066" i="3"/>
  <c r="L2066" i="3" s="1"/>
  <c r="I2066" i="3"/>
  <c r="K2066" i="3" s="1"/>
  <c r="G2066" i="3"/>
  <c r="A2066" i="3"/>
  <c r="G2065" i="3"/>
  <c r="A2065" i="3"/>
  <c r="G2064" i="3"/>
  <c r="A2064" i="3"/>
  <c r="G2063" i="3"/>
  <c r="A2063" i="3"/>
  <c r="G2062" i="3"/>
  <c r="A2062" i="3"/>
  <c r="G2061" i="3"/>
  <c r="A2061" i="3"/>
  <c r="J2060" i="3"/>
  <c r="L2060" i="3" s="1"/>
  <c r="I2060" i="3"/>
  <c r="K2060" i="3" s="1"/>
  <c r="G2060" i="3"/>
  <c r="A2060" i="3"/>
  <c r="G2059" i="3"/>
  <c r="A2059" i="3"/>
  <c r="G2058" i="3"/>
  <c r="A2058" i="3"/>
  <c r="G2057" i="3"/>
  <c r="A2057" i="3"/>
  <c r="G2056" i="3"/>
  <c r="A2056" i="3"/>
  <c r="J2055" i="3"/>
  <c r="L2055" i="3" s="1"/>
  <c r="I2055" i="3"/>
  <c r="K2055" i="3" s="1"/>
  <c r="G2055" i="3"/>
  <c r="A2055" i="3"/>
  <c r="G2054" i="3"/>
  <c r="A2054" i="3"/>
  <c r="G2053" i="3"/>
  <c r="A2053" i="3"/>
  <c r="G2052" i="3"/>
  <c r="A2052" i="3"/>
  <c r="J2051" i="3"/>
  <c r="L2051" i="3" s="1"/>
  <c r="I2051" i="3"/>
  <c r="K2051" i="3" s="1"/>
  <c r="G2051" i="3"/>
  <c r="A2051" i="3"/>
  <c r="G2050" i="3"/>
  <c r="A2050" i="3"/>
  <c r="G2049" i="3"/>
  <c r="A2049" i="3"/>
  <c r="G2048" i="3"/>
  <c r="A2048" i="3"/>
  <c r="G2047" i="3"/>
  <c r="A2047" i="3"/>
  <c r="J2046" i="3"/>
  <c r="L2046" i="3" s="1"/>
  <c r="I2046" i="3"/>
  <c r="K2046" i="3" s="1"/>
  <c r="G2046" i="3"/>
  <c r="A2046" i="3"/>
  <c r="G2045" i="3"/>
  <c r="A2045" i="3"/>
  <c r="G2044" i="3"/>
  <c r="A2044" i="3"/>
  <c r="G2043" i="3"/>
  <c r="A2043" i="3"/>
  <c r="G2042" i="3"/>
  <c r="A2042" i="3"/>
  <c r="J2041" i="3"/>
  <c r="L2041" i="3" s="1"/>
  <c r="I2041" i="3"/>
  <c r="K2041" i="3" s="1"/>
  <c r="G2041" i="3"/>
  <c r="A2041" i="3"/>
  <c r="G2040" i="3"/>
  <c r="A2040" i="3"/>
  <c r="G2039" i="3"/>
  <c r="A2039" i="3"/>
  <c r="G2038" i="3"/>
  <c r="A2038" i="3"/>
  <c r="G2037" i="3"/>
  <c r="A2037" i="3"/>
  <c r="J2036" i="3"/>
  <c r="L2036" i="3" s="1"/>
  <c r="I2036" i="3"/>
  <c r="K2036" i="3" s="1"/>
  <c r="G2036" i="3"/>
  <c r="A2036" i="3"/>
  <c r="G2035" i="3"/>
  <c r="A2035" i="3"/>
  <c r="G2034" i="3"/>
  <c r="A2034" i="3"/>
  <c r="G2033" i="3"/>
  <c r="A2033" i="3"/>
  <c r="J2032" i="3"/>
  <c r="L2032" i="3" s="1"/>
  <c r="I2032" i="3"/>
  <c r="K2032" i="3" s="1"/>
  <c r="G2032" i="3"/>
  <c r="A2032" i="3"/>
  <c r="G2031" i="3"/>
  <c r="A2031" i="3"/>
  <c r="G2030" i="3"/>
  <c r="A2030" i="3"/>
  <c r="G2029" i="3"/>
  <c r="A2029" i="3"/>
  <c r="J2028" i="3"/>
  <c r="L2028" i="3" s="1"/>
  <c r="I2028" i="3"/>
  <c r="K2028" i="3" s="1"/>
  <c r="G2028" i="3"/>
  <c r="A2028" i="3"/>
  <c r="G2027" i="3"/>
  <c r="A2027" i="3"/>
  <c r="G2026" i="3"/>
  <c r="A2026" i="3"/>
  <c r="G2025" i="3"/>
  <c r="A2025" i="3"/>
  <c r="J2024" i="3"/>
  <c r="L2024" i="3" s="1"/>
  <c r="I2024" i="3"/>
  <c r="K2024" i="3" s="1"/>
  <c r="G2024" i="3"/>
  <c r="A2024" i="3"/>
  <c r="G2023" i="3"/>
  <c r="A2023" i="3"/>
  <c r="G2022" i="3"/>
  <c r="A2022" i="3"/>
  <c r="G2021" i="3"/>
  <c r="A2021" i="3"/>
  <c r="G2020" i="3"/>
  <c r="A2020" i="3"/>
  <c r="J2019" i="3"/>
  <c r="L2019" i="3" s="1"/>
  <c r="I2019" i="3"/>
  <c r="K2019" i="3" s="1"/>
  <c r="G2019" i="3"/>
  <c r="A2019" i="3"/>
  <c r="G2018" i="3"/>
  <c r="A2018" i="3"/>
  <c r="G2017" i="3"/>
  <c r="A2017" i="3"/>
  <c r="G2016" i="3"/>
  <c r="A2016" i="3"/>
  <c r="G2015" i="3"/>
  <c r="A2015" i="3"/>
  <c r="J2014" i="3"/>
  <c r="L2014" i="3" s="1"/>
  <c r="I2014" i="3"/>
  <c r="K2014" i="3" s="1"/>
  <c r="G2014" i="3"/>
  <c r="A2014" i="3"/>
  <c r="G2013" i="3"/>
  <c r="A2013" i="3"/>
  <c r="G2012" i="3"/>
  <c r="A2012" i="3"/>
  <c r="G2011" i="3"/>
  <c r="A2011" i="3"/>
  <c r="G2010" i="3"/>
  <c r="A2010" i="3"/>
  <c r="J2009" i="3"/>
  <c r="L2009" i="3" s="1"/>
  <c r="I2009" i="3"/>
  <c r="K2009" i="3" s="1"/>
  <c r="G2009" i="3"/>
  <c r="A2009" i="3"/>
  <c r="G2008" i="3"/>
  <c r="A2008" i="3"/>
  <c r="G2007" i="3"/>
  <c r="A2007" i="3"/>
  <c r="G2006" i="3"/>
  <c r="A2006" i="3"/>
  <c r="G2005" i="3"/>
  <c r="A2005" i="3"/>
  <c r="J2004" i="3"/>
  <c r="L2004" i="3" s="1"/>
  <c r="I2004" i="3"/>
  <c r="K2004" i="3" s="1"/>
  <c r="G2004" i="3"/>
  <c r="A2004" i="3"/>
  <c r="G2003" i="3"/>
  <c r="A2003" i="3"/>
  <c r="G2002" i="3"/>
  <c r="A2002" i="3"/>
  <c r="G2001" i="3"/>
  <c r="A2001" i="3"/>
  <c r="G2000" i="3"/>
  <c r="A2000" i="3"/>
  <c r="J1999" i="3"/>
  <c r="L1999" i="3" s="1"/>
  <c r="I1999" i="3"/>
  <c r="K1999" i="3" s="1"/>
  <c r="G1999" i="3"/>
  <c r="A1999" i="3"/>
  <c r="G1998" i="3"/>
  <c r="A1998" i="3"/>
  <c r="G1997" i="3"/>
  <c r="A1997" i="3"/>
  <c r="G1996" i="3"/>
  <c r="A1996" i="3"/>
  <c r="G1995" i="3"/>
  <c r="A1995" i="3"/>
  <c r="J1994" i="3"/>
  <c r="L1994" i="3" s="1"/>
  <c r="I1994" i="3"/>
  <c r="K1994" i="3" s="1"/>
  <c r="G1994" i="3"/>
  <c r="A1994" i="3"/>
  <c r="G1993" i="3"/>
  <c r="A1993" i="3"/>
  <c r="G1992" i="3"/>
  <c r="A1992" i="3"/>
  <c r="G1991" i="3"/>
  <c r="A1991" i="3"/>
  <c r="J1990" i="3"/>
  <c r="L1990" i="3" s="1"/>
  <c r="I1990" i="3"/>
  <c r="K1990" i="3" s="1"/>
  <c r="G1990" i="3"/>
  <c r="A1990" i="3"/>
  <c r="G1989" i="3"/>
  <c r="A1989" i="3"/>
  <c r="G1988" i="3"/>
  <c r="A1988" i="3"/>
  <c r="G1987" i="3"/>
  <c r="A1987" i="3"/>
  <c r="G1986" i="3"/>
  <c r="A1986" i="3"/>
  <c r="G1985" i="3"/>
  <c r="A1985" i="3"/>
  <c r="J1984" i="3"/>
  <c r="L1984" i="3" s="1"/>
  <c r="I1984" i="3"/>
  <c r="K1984" i="3" s="1"/>
  <c r="G1984" i="3"/>
  <c r="A1984" i="3"/>
  <c r="G1983" i="3"/>
  <c r="A1983" i="3"/>
  <c r="G1982" i="3"/>
  <c r="A1982" i="3"/>
  <c r="G1981" i="3"/>
  <c r="A1981" i="3"/>
  <c r="G1980" i="3"/>
  <c r="A1980" i="3"/>
  <c r="G1979" i="3"/>
  <c r="A1979" i="3"/>
  <c r="J1978" i="3"/>
  <c r="L1978" i="3" s="1"/>
  <c r="I1978" i="3"/>
  <c r="K1978" i="3" s="1"/>
  <c r="G1978" i="3"/>
  <c r="A1978" i="3"/>
  <c r="G1977" i="3"/>
  <c r="A1977" i="3"/>
  <c r="G1976" i="3"/>
  <c r="A1976" i="3"/>
  <c r="G1975" i="3"/>
  <c r="A1975" i="3"/>
  <c r="G1974" i="3"/>
  <c r="A1974" i="3"/>
  <c r="J1973" i="3"/>
  <c r="L1973" i="3" s="1"/>
  <c r="I1973" i="3"/>
  <c r="K1973" i="3" s="1"/>
  <c r="G1973" i="3"/>
  <c r="A1973" i="3"/>
  <c r="G1972" i="3"/>
  <c r="A1972" i="3"/>
  <c r="G1971" i="3"/>
  <c r="A1971" i="3"/>
  <c r="G1970" i="3"/>
  <c r="A1970" i="3"/>
  <c r="J1969" i="3"/>
  <c r="L1969" i="3" s="1"/>
  <c r="I1969" i="3"/>
  <c r="K1969" i="3" s="1"/>
  <c r="G1969" i="3"/>
  <c r="A1969" i="3"/>
  <c r="G1968" i="3"/>
  <c r="A1968" i="3"/>
  <c r="G1967" i="3"/>
  <c r="A1967" i="3"/>
  <c r="G1966" i="3"/>
  <c r="A1966" i="3"/>
  <c r="G1965" i="3"/>
  <c r="A1965" i="3"/>
  <c r="J1964" i="3"/>
  <c r="L1964" i="3" s="1"/>
  <c r="I1964" i="3"/>
  <c r="K1964" i="3" s="1"/>
  <c r="G1964" i="3"/>
  <c r="A1964" i="3"/>
  <c r="G1963" i="3"/>
  <c r="A1963" i="3"/>
  <c r="G1962" i="3"/>
  <c r="A1962" i="3"/>
  <c r="G1961" i="3"/>
  <c r="A1961" i="3"/>
  <c r="G1960" i="3"/>
  <c r="A1960" i="3"/>
  <c r="J1959" i="3"/>
  <c r="L1959" i="3" s="1"/>
  <c r="I1959" i="3"/>
  <c r="K1959" i="3" s="1"/>
  <c r="G1959" i="3"/>
  <c r="A1959" i="3"/>
  <c r="G1958" i="3"/>
  <c r="A1958" i="3"/>
  <c r="G1957" i="3"/>
  <c r="A1957" i="3"/>
  <c r="G1956" i="3"/>
  <c r="A1956" i="3"/>
  <c r="G1955" i="3"/>
  <c r="A1955" i="3"/>
  <c r="J1954" i="3"/>
  <c r="L1954" i="3" s="1"/>
  <c r="I1954" i="3"/>
  <c r="K1954" i="3" s="1"/>
  <c r="G1954" i="3"/>
  <c r="A1954" i="3"/>
  <c r="G1953" i="3"/>
  <c r="A1953" i="3"/>
  <c r="G1952" i="3"/>
  <c r="A1952" i="3"/>
  <c r="G1951" i="3"/>
  <c r="A1951" i="3"/>
  <c r="J1950" i="3"/>
  <c r="L1950" i="3" s="1"/>
  <c r="I1950" i="3"/>
  <c r="K1950" i="3" s="1"/>
  <c r="G1950" i="3"/>
  <c r="A1950" i="3"/>
  <c r="G1949" i="3"/>
  <c r="A1949" i="3"/>
  <c r="G1948" i="3"/>
  <c r="A1948" i="3"/>
  <c r="G1947" i="3"/>
  <c r="A1947" i="3"/>
  <c r="J1946" i="3"/>
  <c r="L1946" i="3" s="1"/>
  <c r="I1946" i="3"/>
  <c r="K1946" i="3" s="1"/>
  <c r="G1946" i="3"/>
  <c r="A1946" i="3"/>
  <c r="G1945" i="3"/>
  <c r="A1945" i="3"/>
  <c r="G1944" i="3"/>
  <c r="A1944" i="3"/>
  <c r="G1943" i="3"/>
  <c r="A1943" i="3"/>
  <c r="G1942" i="3"/>
  <c r="A1942" i="3"/>
  <c r="J1941" i="3"/>
  <c r="L1941" i="3" s="1"/>
  <c r="I1941" i="3"/>
  <c r="K1941" i="3" s="1"/>
  <c r="G1941" i="3"/>
  <c r="A1941" i="3"/>
  <c r="G1940" i="3"/>
  <c r="A1940" i="3"/>
  <c r="G1939" i="3"/>
  <c r="A1939" i="3"/>
  <c r="G1938" i="3"/>
  <c r="A1938" i="3"/>
  <c r="G1937" i="3"/>
  <c r="A1937" i="3"/>
  <c r="G1936" i="3"/>
  <c r="A1936" i="3"/>
  <c r="G1935" i="3"/>
  <c r="A1935" i="3"/>
  <c r="J1934" i="3"/>
  <c r="L1934" i="3" s="1"/>
  <c r="I1934" i="3"/>
  <c r="K1934" i="3" s="1"/>
  <c r="G1934" i="3"/>
  <c r="A1934" i="3"/>
  <c r="G1933" i="3"/>
  <c r="A1933" i="3"/>
  <c r="G1932" i="3"/>
  <c r="A1932" i="3"/>
  <c r="G1931" i="3"/>
  <c r="A1931" i="3"/>
  <c r="G1930" i="3"/>
  <c r="A1930" i="3"/>
  <c r="J1929" i="3"/>
  <c r="L1929" i="3" s="1"/>
  <c r="I1929" i="3"/>
  <c r="K1929" i="3" s="1"/>
  <c r="G1929" i="3"/>
  <c r="A1929" i="3"/>
  <c r="G1928" i="3"/>
  <c r="A1928" i="3"/>
  <c r="G1927" i="3"/>
  <c r="A1927" i="3"/>
  <c r="G1926" i="3"/>
  <c r="A1926" i="3"/>
  <c r="G1925" i="3"/>
  <c r="A1925" i="3"/>
  <c r="G1924" i="3"/>
  <c r="A1924" i="3"/>
  <c r="J1923" i="3"/>
  <c r="L1923" i="3" s="1"/>
  <c r="I1923" i="3"/>
  <c r="K1923" i="3" s="1"/>
  <c r="G1923" i="3"/>
  <c r="A1923" i="3"/>
  <c r="G1922" i="3"/>
  <c r="A1922" i="3"/>
  <c r="G1921" i="3"/>
  <c r="A1921" i="3"/>
  <c r="G1920" i="3"/>
  <c r="A1920" i="3"/>
  <c r="G1919" i="3"/>
  <c r="A1919" i="3"/>
  <c r="G1918" i="3"/>
  <c r="A1918" i="3"/>
  <c r="J1917" i="3"/>
  <c r="L1917" i="3" s="1"/>
  <c r="I1917" i="3"/>
  <c r="K1917" i="3" s="1"/>
  <c r="G1917" i="3"/>
  <c r="A1917" i="3"/>
  <c r="G1916" i="3"/>
  <c r="A1916" i="3"/>
  <c r="G1915" i="3"/>
  <c r="A1915" i="3"/>
  <c r="G1914" i="3"/>
  <c r="A1914" i="3"/>
  <c r="G1913" i="3"/>
  <c r="A1913" i="3"/>
  <c r="G1912" i="3"/>
  <c r="A1912" i="3"/>
  <c r="J1911" i="3"/>
  <c r="L1911" i="3" s="1"/>
  <c r="I1911" i="3"/>
  <c r="K1911" i="3" s="1"/>
  <c r="G1911" i="3"/>
  <c r="A1911" i="3"/>
  <c r="G1910" i="3"/>
  <c r="A1910" i="3"/>
  <c r="G1909" i="3"/>
  <c r="A1909" i="3"/>
  <c r="G1908" i="3"/>
  <c r="A1908" i="3"/>
  <c r="J1907" i="3"/>
  <c r="L1907" i="3" s="1"/>
  <c r="I1907" i="3"/>
  <c r="K1907" i="3" s="1"/>
  <c r="G1907" i="3"/>
  <c r="A1907" i="3"/>
  <c r="G1906" i="3"/>
  <c r="A1906" i="3"/>
  <c r="G1905" i="3"/>
  <c r="A1905" i="3"/>
  <c r="G1904" i="3"/>
  <c r="A1904" i="3"/>
  <c r="J1903" i="3"/>
  <c r="L1903" i="3" s="1"/>
  <c r="I1903" i="3"/>
  <c r="K1903" i="3" s="1"/>
  <c r="G1903" i="3"/>
  <c r="A1903" i="3"/>
  <c r="G1902" i="3"/>
  <c r="A1902" i="3"/>
  <c r="G1901" i="3"/>
  <c r="A1901" i="3"/>
  <c r="G1900" i="3"/>
  <c r="A1900" i="3"/>
  <c r="G1899" i="3"/>
  <c r="A1899" i="3"/>
  <c r="G1898" i="3"/>
  <c r="A1898" i="3"/>
  <c r="J1897" i="3"/>
  <c r="L1897" i="3" s="1"/>
  <c r="I1897" i="3"/>
  <c r="K1897" i="3" s="1"/>
  <c r="G1897" i="3"/>
  <c r="A1897" i="3"/>
  <c r="G1896" i="3"/>
  <c r="A1896" i="3"/>
  <c r="G1895" i="3"/>
  <c r="A1895" i="3"/>
  <c r="G1894" i="3"/>
  <c r="A1894" i="3"/>
  <c r="J1893" i="3"/>
  <c r="L1893" i="3" s="1"/>
  <c r="I1893" i="3"/>
  <c r="K1893" i="3" s="1"/>
  <c r="G1893" i="3"/>
  <c r="A1893" i="3"/>
  <c r="G1892" i="3"/>
  <c r="A1892" i="3"/>
  <c r="G1891" i="3"/>
  <c r="A1891" i="3"/>
  <c r="G1890" i="3"/>
  <c r="A1890" i="3"/>
  <c r="J1889" i="3"/>
  <c r="L1889" i="3" s="1"/>
  <c r="I1889" i="3"/>
  <c r="K1889" i="3" s="1"/>
  <c r="G1889" i="3"/>
  <c r="A1889" i="3"/>
  <c r="G1888" i="3"/>
  <c r="A1888" i="3"/>
  <c r="G1887" i="3"/>
  <c r="A1887" i="3"/>
  <c r="G1886" i="3"/>
  <c r="A1886" i="3"/>
  <c r="G1885" i="3"/>
  <c r="A1885" i="3"/>
  <c r="J1884" i="3"/>
  <c r="L1884" i="3" s="1"/>
  <c r="I1884" i="3"/>
  <c r="K1884" i="3" s="1"/>
  <c r="G1884" i="3"/>
  <c r="A1884" i="3"/>
  <c r="G1883" i="3"/>
  <c r="A1883" i="3"/>
  <c r="G1882" i="3"/>
  <c r="A1882" i="3"/>
  <c r="G1881" i="3"/>
  <c r="A1881" i="3"/>
  <c r="G1880" i="3"/>
  <c r="A1880" i="3"/>
  <c r="J1879" i="3"/>
  <c r="L1879" i="3" s="1"/>
  <c r="I1879" i="3"/>
  <c r="K1879" i="3" s="1"/>
  <c r="G1879" i="3"/>
  <c r="A1879" i="3"/>
  <c r="G1878" i="3"/>
  <c r="A1878" i="3"/>
  <c r="G1877" i="3"/>
  <c r="A1877" i="3"/>
  <c r="G1876" i="3"/>
  <c r="A1876" i="3"/>
  <c r="G1875" i="3"/>
  <c r="A1875" i="3"/>
  <c r="J1874" i="3"/>
  <c r="L1874" i="3" s="1"/>
  <c r="I1874" i="3"/>
  <c r="K1874" i="3" s="1"/>
  <c r="G1874" i="3"/>
  <c r="A1874" i="3"/>
  <c r="G1873" i="3"/>
  <c r="A1873" i="3"/>
  <c r="G1872" i="3"/>
  <c r="A1872" i="3"/>
  <c r="G1871" i="3"/>
  <c r="A1871" i="3"/>
  <c r="G1870" i="3"/>
  <c r="A1870" i="3"/>
  <c r="G1869" i="3"/>
  <c r="A1869" i="3"/>
  <c r="J1868" i="3"/>
  <c r="L1868" i="3" s="1"/>
  <c r="I1868" i="3"/>
  <c r="K1868" i="3" s="1"/>
  <c r="G1868" i="3"/>
  <c r="A1868" i="3"/>
  <c r="G1867" i="3"/>
  <c r="A1867" i="3"/>
  <c r="G1866" i="3"/>
  <c r="A1866" i="3"/>
  <c r="G1865" i="3"/>
  <c r="A1865" i="3"/>
  <c r="G1864" i="3"/>
  <c r="A1864" i="3"/>
  <c r="G1863" i="3"/>
  <c r="A1863" i="3"/>
  <c r="J1862" i="3"/>
  <c r="L1862" i="3" s="1"/>
  <c r="I1862" i="3"/>
  <c r="K1862" i="3" s="1"/>
  <c r="G1862" i="3"/>
  <c r="A1862" i="3"/>
  <c r="G1861" i="3"/>
  <c r="A1861" i="3"/>
  <c r="G1860" i="3"/>
  <c r="A1860" i="3"/>
  <c r="G1859" i="3"/>
  <c r="A1859" i="3"/>
  <c r="G1858" i="3"/>
  <c r="A1858" i="3"/>
  <c r="J1857" i="3"/>
  <c r="L1857" i="3" s="1"/>
  <c r="I1857" i="3"/>
  <c r="K1857" i="3" s="1"/>
  <c r="G1857" i="3"/>
  <c r="A1857" i="3"/>
  <c r="G1856" i="3"/>
  <c r="A1856" i="3"/>
  <c r="G1855" i="3"/>
  <c r="A1855" i="3"/>
  <c r="G1854" i="3"/>
  <c r="A1854" i="3"/>
  <c r="G1853" i="3"/>
  <c r="A1853" i="3"/>
  <c r="J1852" i="3"/>
  <c r="L1852" i="3" s="1"/>
  <c r="I1852" i="3"/>
  <c r="K1852" i="3" s="1"/>
  <c r="G1852" i="3"/>
  <c r="A1852" i="3"/>
  <c r="G1851" i="3"/>
  <c r="A1851" i="3"/>
  <c r="G1850" i="3"/>
  <c r="A1850" i="3"/>
  <c r="G1849" i="3"/>
  <c r="A1849" i="3"/>
  <c r="G1848" i="3"/>
  <c r="A1848" i="3"/>
  <c r="J1847" i="3"/>
  <c r="L1847" i="3" s="1"/>
  <c r="I1847" i="3"/>
  <c r="K1847" i="3" s="1"/>
  <c r="G1847" i="3"/>
  <c r="A1847" i="3"/>
  <c r="G1846" i="3"/>
  <c r="A1846" i="3"/>
  <c r="G1845" i="3"/>
  <c r="A1845" i="3"/>
  <c r="G1844" i="3"/>
  <c r="A1844" i="3"/>
  <c r="J1843" i="3"/>
  <c r="L1843" i="3" s="1"/>
  <c r="I1843" i="3"/>
  <c r="K1843" i="3" s="1"/>
  <c r="G1843" i="3"/>
  <c r="A1843" i="3"/>
  <c r="G1842" i="3"/>
  <c r="A1842" i="3"/>
  <c r="G1841" i="3"/>
  <c r="A1841" i="3"/>
  <c r="G1840" i="3"/>
  <c r="A1840" i="3"/>
  <c r="J1839" i="3"/>
  <c r="L1839" i="3" s="1"/>
  <c r="I1839" i="3"/>
  <c r="K1839" i="3" s="1"/>
  <c r="G1839" i="3"/>
  <c r="A1839" i="3"/>
  <c r="G1838" i="3"/>
  <c r="A1838" i="3"/>
  <c r="G1837" i="3"/>
  <c r="A1837" i="3"/>
  <c r="G1836" i="3"/>
  <c r="A1836" i="3"/>
  <c r="G1835" i="3"/>
  <c r="A1835" i="3"/>
  <c r="J1834" i="3"/>
  <c r="L1834" i="3" s="1"/>
  <c r="I1834" i="3"/>
  <c r="K1834" i="3" s="1"/>
  <c r="G1834" i="3"/>
  <c r="A1834" i="3"/>
  <c r="G1833" i="3"/>
  <c r="A1833" i="3"/>
  <c r="G1832" i="3"/>
  <c r="A1832" i="3"/>
  <c r="G1831" i="3"/>
  <c r="A1831" i="3"/>
  <c r="J1830" i="3"/>
  <c r="L1830" i="3" s="1"/>
  <c r="I1830" i="3"/>
  <c r="K1830" i="3" s="1"/>
  <c r="G1830" i="3"/>
  <c r="A1830" i="3"/>
  <c r="G1829" i="3"/>
  <c r="A1829" i="3"/>
  <c r="G1828" i="3"/>
  <c r="A1828" i="3"/>
  <c r="G1827" i="3"/>
  <c r="A1827" i="3"/>
  <c r="J1826" i="3"/>
  <c r="L1826" i="3" s="1"/>
  <c r="I1826" i="3"/>
  <c r="K1826" i="3" s="1"/>
  <c r="G1826" i="3"/>
  <c r="A1826" i="3"/>
  <c r="G1825" i="3"/>
  <c r="A1825" i="3"/>
  <c r="G1824" i="3"/>
  <c r="A1824" i="3"/>
  <c r="G1823" i="3"/>
  <c r="A1823" i="3"/>
  <c r="G1822" i="3"/>
  <c r="A1822" i="3"/>
  <c r="G1821" i="3"/>
  <c r="A1821" i="3"/>
  <c r="J1820" i="3"/>
  <c r="L1820" i="3" s="1"/>
  <c r="I1820" i="3"/>
  <c r="K1820" i="3" s="1"/>
  <c r="G1820" i="3"/>
  <c r="A1820" i="3"/>
  <c r="G1819" i="3"/>
  <c r="A1819" i="3"/>
  <c r="G1818" i="3"/>
  <c r="A1818" i="3"/>
  <c r="G1817" i="3"/>
  <c r="A1817" i="3"/>
  <c r="J1816" i="3"/>
  <c r="L1816" i="3" s="1"/>
  <c r="I1816" i="3"/>
  <c r="K1816" i="3" s="1"/>
  <c r="G1816" i="3"/>
  <c r="A1816" i="3"/>
  <c r="G1815" i="3"/>
  <c r="A1815" i="3"/>
  <c r="G1814" i="3"/>
  <c r="A1814" i="3"/>
  <c r="G1813" i="3"/>
  <c r="A1813" i="3"/>
  <c r="G1812" i="3"/>
  <c r="A1812" i="3"/>
  <c r="J1811" i="3"/>
  <c r="L1811" i="3" s="1"/>
  <c r="I1811" i="3"/>
  <c r="K1811" i="3" s="1"/>
  <c r="G1811" i="3"/>
  <c r="A1811" i="3"/>
  <c r="G1810" i="3"/>
  <c r="A1810" i="3"/>
  <c r="G1809" i="3"/>
  <c r="A1809" i="3"/>
  <c r="G1808" i="3"/>
  <c r="A1808" i="3"/>
  <c r="G1807" i="3"/>
  <c r="A1807" i="3"/>
  <c r="J1806" i="3"/>
  <c r="L1806" i="3" s="1"/>
  <c r="I1806" i="3"/>
  <c r="K1806" i="3" s="1"/>
  <c r="G1806" i="3"/>
  <c r="A1806" i="3"/>
  <c r="G1805" i="3"/>
  <c r="A1805" i="3"/>
  <c r="G1804" i="3"/>
  <c r="A1804" i="3"/>
  <c r="G1803" i="3"/>
  <c r="A1803" i="3"/>
  <c r="J1802" i="3"/>
  <c r="L1802" i="3" s="1"/>
  <c r="I1802" i="3"/>
  <c r="K1802" i="3" s="1"/>
  <c r="G1802" i="3"/>
  <c r="A1802" i="3"/>
  <c r="G1801" i="3"/>
  <c r="A1801" i="3"/>
  <c r="G1800" i="3"/>
  <c r="A1800" i="3"/>
  <c r="G1799" i="3"/>
  <c r="A1799" i="3"/>
  <c r="G1798" i="3"/>
  <c r="A1798" i="3"/>
  <c r="G1797" i="3"/>
  <c r="A1797" i="3"/>
  <c r="J1796" i="3"/>
  <c r="L1796" i="3" s="1"/>
  <c r="I1796" i="3"/>
  <c r="K1796" i="3" s="1"/>
  <c r="G1796" i="3"/>
  <c r="A1796" i="3"/>
  <c r="G1795" i="3"/>
  <c r="A1795" i="3"/>
  <c r="G1794" i="3"/>
  <c r="A1794" i="3"/>
  <c r="G1793" i="3"/>
  <c r="A1793" i="3"/>
  <c r="G1792" i="3"/>
  <c r="A1792" i="3"/>
  <c r="J1791" i="3"/>
  <c r="L1791" i="3" s="1"/>
  <c r="I1791" i="3"/>
  <c r="K1791" i="3" s="1"/>
  <c r="G1791" i="3"/>
  <c r="A1791" i="3"/>
  <c r="G1790" i="3"/>
  <c r="A1790" i="3"/>
  <c r="G1789" i="3"/>
  <c r="A1789" i="3"/>
  <c r="G1788" i="3"/>
  <c r="A1788" i="3"/>
  <c r="G1787" i="3"/>
  <c r="A1787" i="3"/>
  <c r="G1786" i="3"/>
  <c r="A1786" i="3"/>
  <c r="J1785" i="3"/>
  <c r="L1785" i="3" s="1"/>
  <c r="I1785" i="3"/>
  <c r="K1785" i="3" s="1"/>
  <c r="G1785" i="3"/>
  <c r="A1785" i="3"/>
  <c r="G1784" i="3"/>
  <c r="A1784" i="3"/>
  <c r="G1783" i="3"/>
  <c r="A1783" i="3"/>
  <c r="G1782" i="3"/>
  <c r="A1782" i="3"/>
  <c r="G1781" i="3"/>
  <c r="A1781" i="3"/>
  <c r="J1780" i="3"/>
  <c r="L1780" i="3" s="1"/>
  <c r="I1780" i="3"/>
  <c r="K1780" i="3" s="1"/>
  <c r="G1780" i="3"/>
  <c r="A1780" i="3"/>
  <c r="G1779" i="3"/>
  <c r="A1779" i="3"/>
  <c r="G1778" i="3"/>
  <c r="A1778" i="3"/>
  <c r="G1777" i="3"/>
  <c r="A1777" i="3"/>
  <c r="G1776" i="3"/>
  <c r="A1776" i="3"/>
  <c r="J1775" i="3"/>
  <c r="L1775" i="3" s="1"/>
  <c r="I1775" i="3"/>
  <c r="K1775" i="3" s="1"/>
  <c r="G1775" i="3"/>
  <c r="A1775" i="3"/>
  <c r="G1774" i="3"/>
  <c r="A1774" i="3"/>
  <c r="G1773" i="3"/>
  <c r="A1773" i="3"/>
  <c r="G1772" i="3"/>
  <c r="A1772" i="3"/>
  <c r="G1771" i="3"/>
  <c r="A1771" i="3"/>
  <c r="G1770" i="3"/>
  <c r="A1770" i="3"/>
  <c r="J1769" i="3"/>
  <c r="L1769" i="3" s="1"/>
  <c r="I1769" i="3"/>
  <c r="K1769" i="3" s="1"/>
  <c r="G1769" i="3"/>
  <c r="A1769" i="3"/>
  <c r="G1768" i="3"/>
  <c r="A1768" i="3"/>
  <c r="G1767" i="3"/>
  <c r="A1767" i="3"/>
  <c r="G1766" i="3"/>
  <c r="A1766" i="3"/>
  <c r="G1765" i="3"/>
  <c r="A1765" i="3"/>
  <c r="G1764" i="3"/>
  <c r="A1764" i="3"/>
  <c r="J1763" i="3"/>
  <c r="L1763" i="3" s="1"/>
  <c r="I1763" i="3"/>
  <c r="K1763" i="3" s="1"/>
  <c r="G1763" i="3"/>
  <c r="A1763" i="3"/>
  <c r="G1762" i="3"/>
  <c r="A1762" i="3"/>
  <c r="G1761" i="3"/>
  <c r="A1761" i="3"/>
  <c r="G1760" i="3"/>
  <c r="A1760" i="3"/>
  <c r="G1759" i="3"/>
  <c r="A1759" i="3"/>
  <c r="G1758" i="3"/>
  <c r="A1758" i="3"/>
  <c r="G1757" i="3"/>
  <c r="A1757" i="3"/>
  <c r="J1756" i="3"/>
  <c r="L1756" i="3" s="1"/>
  <c r="I1756" i="3"/>
  <c r="K1756" i="3" s="1"/>
  <c r="G1756" i="3"/>
  <c r="A1756" i="3"/>
  <c r="G1755" i="3"/>
  <c r="A1755" i="3"/>
  <c r="G1754" i="3"/>
  <c r="A1754" i="3"/>
  <c r="G1753" i="3"/>
  <c r="A1753" i="3"/>
  <c r="G1752" i="3"/>
  <c r="A1752" i="3"/>
  <c r="G1751" i="3"/>
  <c r="A1751" i="3"/>
  <c r="G1750" i="3"/>
  <c r="A1750" i="3"/>
  <c r="J1749" i="3"/>
  <c r="L1749" i="3" s="1"/>
  <c r="I1749" i="3"/>
  <c r="K1749" i="3" s="1"/>
  <c r="G1749" i="3"/>
  <c r="A1749" i="3"/>
  <c r="G1748" i="3"/>
  <c r="A1748" i="3"/>
  <c r="G1747" i="3"/>
  <c r="A1747" i="3"/>
  <c r="G1746" i="3"/>
  <c r="A1746" i="3"/>
  <c r="J1745" i="3"/>
  <c r="L1745" i="3" s="1"/>
  <c r="I1745" i="3"/>
  <c r="K1745" i="3" s="1"/>
  <c r="G1745" i="3"/>
  <c r="A1745" i="3"/>
  <c r="G1744" i="3"/>
  <c r="A1744" i="3"/>
  <c r="G1743" i="3"/>
  <c r="A1743" i="3"/>
  <c r="G1742" i="3"/>
  <c r="A1742" i="3"/>
  <c r="G1741" i="3"/>
  <c r="A1741" i="3"/>
  <c r="G1740" i="3"/>
  <c r="A1740" i="3"/>
  <c r="G1739" i="3"/>
  <c r="A1739" i="3"/>
  <c r="G1738" i="3"/>
  <c r="A1738" i="3"/>
  <c r="J1737" i="3"/>
  <c r="L1737" i="3" s="1"/>
  <c r="I1737" i="3"/>
  <c r="K1737" i="3" s="1"/>
  <c r="G1737" i="3"/>
  <c r="A1737" i="3"/>
  <c r="G1736" i="3"/>
  <c r="A1736" i="3"/>
  <c r="G1735" i="3"/>
  <c r="A1735" i="3"/>
  <c r="J1734" i="3"/>
  <c r="L1734" i="3" s="1"/>
  <c r="I1734" i="3"/>
  <c r="K1734" i="3" s="1"/>
  <c r="G1734" i="3"/>
  <c r="A1734" i="3"/>
  <c r="G1733" i="3"/>
  <c r="A1733" i="3"/>
  <c r="G1732" i="3"/>
  <c r="A1732" i="3"/>
  <c r="G1731" i="3"/>
  <c r="A1731" i="3"/>
  <c r="G1730" i="3"/>
  <c r="A1730" i="3"/>
  <c r="J1729" i="3"/>
  <c r="L1729" i="3" s="1"/>
  <c r="I1729" i="3"/>
  <c r="K1729" i="3" s="1"/>
  <c r="G1729" i="3"/>
  <c r="A1729" i="3"/>
  <c r="G1728" i="3"/>
  <c r="A1728" i="3"/>
  <c r="G1727" i="3"/>
  <c r="A1727" i="3"/>
  <c r="J1726" i="3"/>
  <c r="L1726" i="3" s="1"/>
  <c r="I1726" i="3"/>
  <c r="K1726" i="3" s="1"/>
  <c r="G1726" i="3"/>
  <c r="A1726" i="3"/>
  <c r="G1725" i="3"/>
  <c r="A1725" i="3"/>
  <c r="G1724" i="3"/>
  <c r="A1724" i="3"/>
  <c r="G1723" i="3"/>
  <c r="A1723" i="3"/>
  <c r="J1722" i="3"/>
  <c r="L1722" i="3" s="1"/>
  <c r="I1722" i="3"/>
  <c r="K1722" i="3" s="1"/>
  <c r="G1722" i="3"/>
  <c r="A1722" i="3"/>
  <c r="G1721" i="3"/>
  <c r="A1721" i="3"/>
  <c r="G1720" i="3"/>
  <c r="A1720" i="3"/>
  <c r="G1719" i="3"/>
  <c r="A1719" i="3"/>
  <c r="J1718" i="3"/>
  <c r="L1718" i="3" s="1"/>
  <c r="I1718" i="3"/>
  <c r="K1718" i="3" s="1"/>
  <c r="G1718" i="3"/>
  <c r="A1718" i="3"/>
  <c r="G1717" i="3"/>
  <c r="A1717" i="3"/>
  <c r="G1716" i="3"/>
  <c r="A1716" i="3"/>
  <c r="G1715" i="3"/>
  <c r="A1715" i="3"/>
  <c r="G1714" i="3"/>
  <c r="A1714" i="3"/>
  <c r="G1713" i="3"/>
  <c r="A1713" i="3"/>
  <c r="G1712" i="3"/>
  <c r="A1712" i="3"/>
  <c r="J1711" i="3"/>
  <c r="L1711" i="3" s="1"/>
  <c r="I1711" i="3"/>
  <c r="K1711" i="3" s="1"/>
  <c r="G1711" i="3"/>
  <c r="A1711" i="3"/>
  <c r="G1710" i="3"/>
  <c r="A1710" i="3"/>
  <c r="G1709" i="3"/>
  <c r="A1709" i="3"/>
  <c r="G1708" i="3"/>
  <c r="A1708" i="3"/>
  <c r="G1707" i="3"/>
  <c r="A1707" i="3"/>
  <c r="G1706" i="3"/>
  <c r="A1706" i="3"/>
  <c r="J1705" i="3"/>
  <c r="L1705" i="3" s="1"/>
  <c r="I1705" i="3"/>
  <c r="K1705" i="3" s="1"/>
  <c r="G1705" i="3"/>
  <c r="A1705" i="3"/>
  <c r="G1704" i="3"/>
  <c r="A1704" i="3"/>
  <c r="G1703" i="3"/>
  <c r="A1703" i="3"/>
  <c r="G1702" i="3"/>
  <c r="A1702" i="3"/>
  <c r="G1701" i="3"/>
  <c r="A1701" i="3"/>
  <c r="G1700" i="3"/>
  <c r="A1700" i="3"/>
  <c r="J1699" i="3"/>
  <c r="L1699" i="3" s="1"/>
  <c r="I1699" i="3"/>
  <c r="K1699" i="3" s="1"/>
  <c r="G1699" i="3"/>
  <c r="A1699" i="3"/>
  <c r="G1698" i="3"/>
  <c r="A1698" i="3"/>
  <c r="G1697" i="3"/>
  <c r="A1697" i="3"/>
  <c r="G1696" i="3"/>
  <c r="A1696" i="3"/>
  <c r="J1695" i="3"/>
  <c r="L1695" i="3" s="1"/>
  <c r="I1695" i="3"/>
  <c r="K1695" i="3" s="1"/>
  <c r="G1695" i="3"/>
  <c r="A1695" i="3"/>
  <c r="G1694" i="3"/>
  <c r="A1694" i="3"/>
  <c r="G1693" i="3"/>
  <c r="A1693" i="3"/>
  <c r="G1692" i="3"/>
  <c r="A1692" i="3"/>
  <c r="J1691" i="3"/>
  <c r="L1691" i="3" s="1"/>
  <c r="I1691" i="3"/>
  <c r="K1691" i="3" s="1"/>
  <c r="G1691" i="3"/>
  <c r="A1691" i="3"/>
  <c r="G1690" i="3"/>
  <c r="A1690" i="3"/>
  <c r="G1689" i="3"/>
  <c r="A1689" i="3"/>
  <c r="G1688" i="3"/>
  <c r="A1688" i="3"/>
  <c r="G1687" i="3"/>
  <c r="A1687" i="3"/>
  <c r="G1686" i="3"/>
  <c r="A1686" i="3"/>
  <c r="G1685" i="3"/>
  <c r="A1685" i="3"/>
  <c r="J1684" i="3"/>
  <c r="L1684" i="3" s="1"/>
  <c r="I1684" i="3"/>
  <c r="K1684" i="3" s="1"/>
  <c r="G1684" i="3"/>
  <c r="A1684" i="3"/>
  <c r="G1683" i="3"/>
  <c r="A1683" i="3"/>
  <c r="G1682" i="3"/>
  <c r="A1682" i="3"/>
  <c r="J1681" i="3"/>
  <c r="L1681" i="3" s="1"/>
  <c r="I1681" i="3"/>
  <c r="K1681" i="3" s="1"/>
  <c r="G1681" i="3"/>
  <c r="A1681" i="3"/>
  <c r="G1680" i="3"/>
  <c r="A1680" i="3"/>
  <c r="G1679" i="3"/>
  <c r="A1679" i="3"/>
  <c r="G1678" i="3"/>
  <c r="A1678" i="3"/>
  <c r="J1677" i="3"/>
  <c r="L1677" i="3" s="1"/>
  <c r="I1677" i="3"/>
  <c r="K1677" i="3" s="1"/>
  <c r="G1677" i="3"/>
  <c r="A1677" i="3"/>
  <c r="G1676" i="3"/>
  <c r="A1676" i="3"/>
  <c r="G1675" i="3"/>
  <c r="A1675" i="3"/>
  <c r="J1674" i="3"/>
  <c r="L1674" i="3" s="1"/>
  <c r="I1674" i="3"/>
  <c r="K1674" i="3" s="1"/>
  <c r="G1674" i="3"/>
  <c r="A1674" i="3"/>
  <c r="G1673" i="3"/>
  <c r="A1673" i="3"/>
  <c r="G1672" i="3"/>
  <c r="A1672" i="3"/>
  <c r="G1671" i="3"/>
  <c r="A1671" i="3"/>
  <c r="J1670" i="3"/>
  <c r="L1670" i="3" s="1"/>
  <c r="I1670" i="3"/>
  <c r="K1670" i="3" s="1"/>
  <c r="G1670" i="3"/>
  <c r="A1670" i="3"/>
  <c r="G1669" i="3"/>
  <c r="A1669" i="3"/>
  <c r="G1668" i="3"/>
  <c r="A1668" i="3"/>
  <c r="J1667" i="3"/>
  <c r="L1667" i="3" s="1"/>
  <c r="I1667" i="3"/>
  <c r="K1667" i="3" s="1"/>
  <c r="G1667" i="3"/>
  <c r="A1667" i="3"/>
  <c r="G1666" i="3"/>
  <c r="A1666" i="3"/>
  <c r="G1665" i="3"/>
  <c r="A1665" i="3"/>
  <c r="G1664" i="3"/>
  <c r="A1664" i="3"/>
  <c r="G1663" i="3"/>
  <c r="A1663" i="3"/>
  <c r="J1662" i="3"/>
  <c r="L1662" i="3" s="1"/>
  <c r="I1662" i="3"/>
  <c r="K1662" i="3" s="1"/>
  <c r="G1662" i="3"/>
  <c r="A1662" i="3"/>
  <c r="G1661" i="3"/>
  <c r="A1661" i="3"/>
  <c r="G1660" i="3"/>
  <c r="A1660" i="3"/>
  <c r="G1659" i="3"/>
  <c r="A1659" i="3"/>
  <c r="J1658" i="3"/>
  <c r="L1658" i="3" s="1"/>
  <c r="I1658" i="3"/>
  <c r="K1658" i="3" s="1"/>
  <c r="G1658" i="3"/>
  <c r="A1658" i="3"/>
  <c r="G1657" i="3"/>
  <c r="A1657" i="3"/>
  <c r="G1656" i="3"/>
  <c r="A1656" i="3"/>
  <c r="G1655" i="3"/>
  <c r="A1655" i="3"/>
  <c r="J1654" i="3"/>
  <c r="L1654" i="3" s="1"/>
  <c r="I1654" i="3"/>
  <c r="K1654" i="3" s="1"/>
  <c r="G1654" i="3"/>
  <c r="A1654" i="3"/>
  <c r="G1653" i="3"/>
  <c r="A1653" i="3"/>
  <c r="G1652" i="3"/>
  <c r="A1652" i="3"/>
  <c r="G1651" i="3"/>
  <c r="A1651" i="3"/>
  <c r="G1650" i="3"/>
  <c r="A1650" i="3"/>
  <c r="G1649" i="3"/>
  <c r="A1649" i="3"/>
  <c r="J1648" i="3"/>
  <c r="L1648" i="3" s="1"/>
  <c r="I1648" i="3"/>
  <c r="K1648" i="3" s="1"/>
  <c r="G1648" i="3"/>
  <c r="A1648" i="3"/>
  <c r="G1647" i="3"/>
  <c r="A1647" i="3"/>
  <c r="G1646" i="3"/>
  <c r="A1646" i="3"/>
  <c r="G1645" i="3"/>
  <c r="A1645" i="3"/>
  <c r="J1644" i="3"/>
  <c r="L1644" i="3" s="1"/>
  <c r="I1644" i="3"/>
  <c r="K1644" i="3" s="1"/>
  <c r="G1644" i="3"/>
  <c r="A1644" i="3"/>
  <c r="G1643" i="3"/>
  <c r="A1643" i="3"/>
  <c r="G1642" i="3"/>
  <c r="A1642" i="3"/>
  <c r="G1641" i="3"/>
  <c r="A1641" i="3"/>
  <c r="G1640" i="3"/>
  <c r="A1640" i="3"/>
  <c r="G1639" i="3"/>
  <c r="A1639" i="3"/>
  <c r="G1638" i="3"/>
  <c r="A1638" i="3"/>
  <c r="G1637" i="3"/>
  <c r="A1637" i="3"/>
  <c r="J1636" i="3"/>
  <c r="L1636" i="3" s="1"/>
  <c r="I1636" i="3"/>
  <c r="K1636" i="3" s="1"/>
  <c r="G1636" i="3"/>
  <c r="A1636" i="3"/>
  <c r="G1635" i="3"/>
  <c r="A1635" i="3"/>
  <c r="G1634" i="3"/>
  <c r="A1634" i="3"/>
  <c r="J1633" i="3"/>
  <c r="L1633" i="3" s="1"/>
  <c r="I1633" i="3"/>
  <c r="K1633" i="3" s="1"/>
  <c r="G1633" i="3"/>
  <c r="A1633" i="3"/>
  <c r="G1632" i="3"/>
  <c r="A1632" i="3"/>
  <c r="G1631" i="3"/>
  <c r="A1631" i="3"/>
  <c r="J1630" i="3"/>
  <c r="L1630" i="3" s="1"/>
  <c r="I1630" i="3"/>
  <c r="K1630" i="3" s="1"/>
  <c r="G1630" i="3"/>
  <c r="A1630" i="3"/>
  <c r="G1629" i="3"/>
  <c r="A1629" i="3"/>
  <c r="G1628" i="3"/>
  <c r="A1628" i="3"/>
  <c r="G1627" i="3"/>
  <c r="A1627" i="3"/>
  <c r="G1626" i="3"/>
  <c r="A1626" i="3"/>
  <c r="J1625" i="3"/>
  <c r="L1625" i="3" s="1"/>
  <c r="I1625" i="3"/>
  <c r="K1625" i="3" s="1"/>
  <c r="G1625" i="3"/>
  <c r="A1625" i="3"/>
  <c r="G1624" i="3"/>
  <c r="A1624" i="3"/>
  <c r="G1623" i="3"/>
  <c r="A1623" i="3"/>
  <c r="J1622" i="3"/>
  <c r="L1622" i="3" s="1"/>
  <c r="I1622" i="3"/>
  <c r="K1622" i="3" s="1"/>
  <c r="G1622" i="3"/>
  <c r="A1622" i="3"/>
  <c r="G1621" i="3"/>
  <c r="A1621" i="3"/>
  <c r="G1620" i="3"/>
  <c r="A1620" i="3"/>
  <c r="J1619" i="3"/>
  <c r="L1619" i="3" s="1"/>
  <c r="I1619" i="3"/>
  <c r="K1619" i="3" s="1"/>
  <c r="G1619" i="3"/>
  <c r="A1619" i="3"/>
  <c r="G1618" i="3"/>
  <c r="A1618" i="3"/>
  <c r="G1617" i="3"/>
  <c r="A1617" i="3"/>
  <c r="G1616" i="3"/>
  <c r="A1616" i="3"/>
  <c r="G1615" i="3"/>
  <c r="A1615" i="3"/>
  <c r="G1614" i="3"/>
  <c r="A1614" i="3"/>
  <c r="G1613" i="3"/>
  <c r="A1613" i="3"/>
  <c r="G1612" i="3"/>
  <c r="A1612" i="3"/>
  <c r="J1611" i="3"/>
  <c r="L1611" i="3" s="1"/>
  <c r="I1611" i="3"/>
  <c r="K1611" i="3" s="1"/>
  <c r="G1611" i="3"/>
  <c r="A1611" i="3"/>
  <c r="G1610" i="3"/>
  <c r="A1610" i="3"/>
  <c r="G1609" i="3"/>
  <c r="A1609" i="3"/>
  <c r="G1608" i="3"/>
  <c r="A1608" i="3"/>
  <c r="G1607" i="3"/>
  <c r="A1607" i="3"/>
  <c r="J1606" i="3"/>
  <c r="L1606" i="3" s="1"/>
  <c r="I1606" i="3"/>
  <c r="K1606" i="3" s="1"/>
  <c r="G1606" i="3"/>
  <c r="A1606" i="3"/>
  <c r="G1605" i="3"/>
  <c r="A1605" i="3"/>
  <c r="G1604" i="3"/>
  <c r="A1604" i="3"/>
  <c r="G1603" i="3"/>
  <c r="A1603" i="3"/>
  <c r="J1602" i="3"/>
  <c r="L1602" i="3" s="1"/>
  <c r="I1602" i="3"/>
  <c r="K1602" i="3" s="1"/>
  <c r="G1602" i="3"/>
  <c r="A1602" i="3"/>
  <c r="G1601" i="3"/>
  <c r="A1601" i="3"/>
  <c r="G1600" i="3"/>
  <c r="A1600" i="3"/>
  <c r="G1599" i="3"/>
  <c r="A1599" i="3"/>
  <c r="G1598" i="3"/>
  <c r="A1598" i="3"/>
  <c r="J1597" i="3"/>
  <c r="L1597" i="3" s="1"/>
  <c r="I1597" i="3"/>
  <c r="K1597" i="3" s="1"/>
  <c r="G1597" i="3"/>
  <c r="A1597" i="3"/>
  <c r="G1596" i="3"/>
  <c r="A1596" i="3"/>
  <c r="G1595" i="3"/>
  <c r="A1595" i="3"/>
  <c r="G1594" i="3"/>
  <c r="A1594" i="3"/>
  <c r="G1593" i="3"/>
  <c r="A1593" i="3"/>
  <c r="J1592" i="3"/>
  <c r="L1592" i="3" s="1"/>
  <c r="I1592" i="3"/>
  <c r="K1592" i="3" s="1"/>
  <c r="G1592" i="3"/>
  <c r="A1592" i="3"/>
  <c r="G1591" i="3"/>
  <c r="A1591" i="3"/>
  <c r="G1590" i="3"/>
  <c r="A1590" i="3"/>
  <c r="G1589" i="3"/>
  <c r="A1589" i="3"/>
  <c r="J1588" i="3"/>
  <c r="L1588" i="3" s="1"/>
  <c r="I1588" i="3"/>
  <c r="K1588" i="3" s="1"/>
  <c r="G1588" i="3"/>
  <c r="A1588" i="3"/>
  <c r="G1587" i="3"/>
  <c r="A1587" i="3"/>
  <c r="G1586" i="3"/>
  <c r="A1586" i="3"/>
  <c r="G1585" i="3"/>
  <c r="A1585" i="3"/>
  <c r="G1584" i="3"/>
  <c r="A1584" i="3"/>
  <c r="G1583" i="3"/>
  <c r="A1583" i="3"/>
  <c r="G1582" i="3"/>
  <c r="A1582" i="3"/>
  <c r="J1581" i="3"/>
  <c r="L1581" i="3" s="1"/>
  <c r="I1581" i="3"/>
  <c r="K1581" i="3" s="1"/>
  <c r="G1581" i="3"/>
  <c r="A1581" i="3"/>
  <c r="G1580" i="3"/>
  <c r="A1580" i="3"/>
  <c r="G1579" i="3"/>
  <c r="A1579" i="3"/>
  <c r="G1578" i="3"/>
  <c r="A1578" i="3"/>
  <c r="G1577" i="3"/>
  <c r="A1577" i="3"/>
  <c r="G1576" i="3"/>
  <c r="A1576" i="3"/>
  <c r="G1575" i="3"/>
  <c r="A1575" i="3"/>
  <c r="J1574" i="3"/>
  <c r="L1574" i="3" s="1"/>
  <c r="I1574" i="3"/>
  <c r="K1574" i="3" s="1"/>
  <c r="G1574" i="3"/>
  <c r="A1574" i="3"/>
  <c r="G1573" i="3"/>
  <c r="A1573" i="3"/>
  <c r="G1572" i="3"/>
  <c r="A1572" i="3"/>
  <c r="G1571" i="3"/>
  <c r="A1571" i="3"/>
  <c r="G1570" i="3"/>
  <c r="A1570" i="3"/>
  <c r="G1569" i="3"/>
  <c r="A1569" i="3"/>
  <c r="G1568" i="3"/>
  <c r="A1568" i="3"/>
  <c r="G1567" i="3"/>
  <c r="A1567" i="3"/>
  <c r="J1566" i="3"/>
  <c r="L1566" i="3" s="1"/>
  <c r="I1566" i="3"/>
  <c r="K1566" i="3" s="1"/>
  <c r="G1566" i="3"/>
  <c r="A1566" i="3"/>
  <c r="G1565" i="3"/>
  <c r="A1565" i="3"/>
  <c r="G1564" i="3"/>
  <c r="A1564" i="3"/>
  <c r="G1563" i="3"/>
  <c r="A1563" i="3"/>
  <c r="G1562" i="3"/>
  <c r="A1562" i="3"/>
  <c r="G1561" i="3"/>
  <c r="A1561" i="3"/>
  <c r="G1560" i="3"/>
  <c r="A1560" i="3"/>
  <c r="J1559" i="3"/>
  <c r="L1559" i="3" s="1"/>
  <c r="I1559" i="3"/>
  <c r="K1559" i="3" s="1"/>
  <c r="G1559" i="3"/>
  <c r="A1559" i="3"/>
  <c r="G1558" i="3"/>
  <c r="A1558" i="3"/>
  <c r="G1557" i="3"/>
  <c r="A1557" i="3"/>
  <c r="G1556" i="3"/>
  <c r="A1556" i="3"/>
  <c r="G1555" i="3"/>
  <c r="A1555" i="3"/>
  <c r="G1554" i="3"/>
  <c r="A1554" i="3"/>
  <c r="G1553" i="3"/>
  <c r="A1553" i="3"/>
  <c r="J1552" i="3"/>
  <c r="L1552" i="3" s="1"/>
  <c r="I1552" i="3"/>
  <c r="K1552" i="3" s="1"/>
  <c r="G1552" i="3"/>
  <c r="A1552" i="3"/>
  <c r="G1551" i="3"/>
  <c r="A1551" i="3"/>
  <c r="G1550" i="3"/>
  <c r="A1550" i="3"/>
  <c r="G1549" i="3"/>
  <c r="A1549" i="3"/>
  <c r="G1548" i="3"/>
  <c r="A1548" i="3"/>
  <c r="G1547" i="3"/>
  <c r="A1547" i="3"/>
  <c r="G1546" i="3"/>
  <c r="A1546" i="3"/>
  <c r="J1545" i="3"/>
  <c r="L1545" i="3" s="1"/>
  <c r="I1545" i="3"/>
  <c r="K1545" i="3" s="1"/>
  <c r="G1545" i="3"/>
  <c r="A1545" i="3"/>
  <c r="G1544" i="3"/>
  <c r="A1544" i="3"/>
  <c r="G1543" i="3"/>
  <c r="A1543" i="3"/>
  <c r="G1542" i="3"/>
  <c r="A1542" i="3"/>
  <c r="G1541" i="3"/>
  <c r="A1541" i="3"/>
  <c r="J1540" i="3"/>
  <c r="L1540" i="3" s="1"/>
  <c r="I1540" i="3"/>
  <c r="K1540" i="3" s="1"/>
  <c r="G1540" i="3"/>
  <c r="A1540" i="3"/>
  <c r="G1539" i="3"/>
  <c r="A1539" i="3"/>
  <c r="G1538" i="3"/>
  <c r="A1538" i="3"/>
  <c r="G1537" i="3"/>
  <c r="A1537" i="3"/>
  <c r="G1536" i="3"/>
  <c r="A1536" i="3"/>
  <c r="G1535" i="3"/>
  <c r="A1535" i="3"/>
  <c r="J1534" i="3"/>
  <c r="L1534" i="3" s="1"/>
  <c r="I1534" i="3"/>
  <c r="K1534" i="3" s="1"/>
  <c r="G1534" i="3"/>
  <c r="A1534" i="3"/>
  <c r="G1533" i="3"/>
  <c r="A1533" i="3"/>
  <c r="G1532" i="3"/>
  <c r="A1532" i="3"/>
  <c r="G1531" i="3"/>
  <c r="A1531" i="3"/>
  <c r="G1530" i="3"/>
  <c r="A1530" i="3"/>
  <c r="G1529" i="3"/>
  <c r="A1529" i="3"/>
  <c r="J1528" i="3"/>
  <c r="L1528" i="3" s="1"/>
  <c r="I1528" i="3"/>
  <c r="K1528" i="3" s="1"/>
  <c r="G1528" i="3"/>
  <c r="A1528" i="3"/>
  <c r="G1527" i="3"/>
  <c r="A1527" i="3"/>
  <c r="G1526" i="3"/>
  <c r="A1526" i="3"/>
  <c r="G1525" i="3"/>
  <c r="A1525" i="3"/>
  <c r="G1524" i="3"/>
  <c r="A1524" i="3"/>
  <c r="G1523" i="3"/>
  <c r="A1523" i="3"/>
  <c r="J1522" i="3"/>
  <c r="L1522" i="3" s="1"/>
  <c r="I1522" i="3"/>
  <c r="K1522" i="3" s="1"/>
  <c r="G1522" i="3"/>
  <c r="A1522" i="3"/>
  <c r="G1521" i="3"/>
  <c r="A1521" i="3"/>
  <c r="G1520" i="3"/>
  <c r="A1520" i="3"/>
  <c r="G1519" i="3"/>
  <c r="A1519" i="3"/>
  <c r="G1518" i="3"/>
  <c r="A1518" i="3"/>
  <c r="G1517" i="3"/>
  <c r="A1517" i="3"/>
  <c r="J1516" i="3"/>
  <c r="L1516" i="3" s="1"/>
  <c r="I1516" i="3"/>
  <c r="K1516" i="3" s="1"/>
  <c r="G1516" i="3"/>
  <c r="A1516" i="3"/>
  <c r="G1515" i="3"/>
  <c r="A1515" i="3"/>
  <c r="G1514" i="3"/>
  <c r="A1514" i="3"/>
  <c r="G1513" i="3"/>
  <c r="A1513" i="3"/>
  <c r="G1512" i="3"/>
  <c r="A1512" i="3"/>
  <c r="G1511" i="3"/>
  <c r="A1511" i="3"/>
  <c r="J1510" i="3"/>
  <c r="L1510" i="3" s="1"/>
  <c r="I1510" i="3"/>
  <c r="K1510" i="3" s="1"/>
  <c r="G1510" i="3"/>
  <c r="A1510" i="3"/>
  <c r="G1509" i="3"/>
  <c r="A1509" i="3"/>
  <c r="G1508" i="3"/>
  <c r="A1508" i="3"/>
  <c r="G1507" i="3"/>
  <c r="A1507" i="3"/>
  <c r="G1506" i="3"/>
  <c r="A1506" i="3"/>
  <c r="J1505" i="3"/>
  <c r="L1505" i="3" s="1"/>
  <c r="I1505" i="3"/>
  <c r="K1505" i="3" s="1"/>
  <c r="G1505" i="3"/>
  <c r="A1505" i="3"/>
  <c r="G1504" i="3"/>
  <c r="A1504" i="3"/>
  <c r="G1503" i="3"/>
  <c r="A1503" i="3"/>
  <c r="G1502" i="3"/>
  <c r="A1502" i="3"/>
  <c r="G1501" i="3"/>
  <c r="A1501" i="3"/>
  <c r="J1500" i="3"/>
  <c r="L1500" i="3" s="1"/>
  <c r="I1500" i="3"/>
  <c r="K1500" i="3" s="1"/>
  <c r="G1500" i="3"/>
  <c r="A1500" i="3"/>
  <c r="G1499" i="3"/>
  <c r="A1499" i="3"/>
  <c r="G1498" i="3"/>
  <c r="A1498" i="3"/>
  <c r="G1497" i="3"/>
  <c r="A1497" i="3"/>
  <c r="G1496" i="3"/>
  <c r="A1496" i="3"/>
  <c r="G1495" i="3"/>
  <c r="A1495" i="3"/>
  <c r="G1494" i="3"/>
  <c r="A1494" i="3"/>
  <c r="J1493" i="3"/>
  <c r="L1493" i="3" s="1"/>
  <c r="I1493" i="3"/>
  <c r="K1493" i="3" s="1"/>
  <c r="G1493" i="3"/>
  <c r="A1493" i="3"/>
  <c r="G1492" i="3"/>
  <c r="A1492" i="3"/>
  <c r="G1491" i="3"/>
  <c r="A1491" i="3"/>
  <c r="G1490" i="3"/>
  <c r="A1490" i="3"/>
  <c r="G1489" i="3"/>
  <c r="A1489" i="3"/>
  <c r="G1488" i="3"/>
  <c r="A1488" i="3"/>
  <c r="J1487" i="3"/>
  <c r="L1487" i="3" s="1"/>
  <c r="I1487" i="3"/>
  <c r="K1487" i="3" s="1"/>
  <c r="G1487" i="3"/>
  <c r="A1487" i="3"/>
  <c r="G1486" i="3"/>
  <c r="A1486" i="3"/>
  <c r="G1485" i="3"/>
  <c r="A1485" i="3"/>
  <c r="G1484" i="3"/>
  <c r="A1484" i="3"/>
  <c r="G1483" i="3"/>
  <c r="A1483" i="3"/>
  <c r="G1482" i="3"/>
  <c r="A1482" i="3"/>
  <c r="G1481" i="3"/>
  <c r="A1481" i="3"/>
  <c r="J1480" i="3"/>
  <c r="L1480" i="3" s="1"/>
  <c r="I1480" i="3"/>
  <c r="K1480" i="3" s="1"/>
  <c r="G1480" i="3"/>
  <c r="A1480" i="3"/>
  <c r="G1479" i="3"/>
  <c r="A1479" i="3"/>
  <c r="G1478" i="3"/>
  <c r="A1478" i="3"/>
  <c r="J1477" i="3"/>
  <c r="L1477" i="3" s="1"/>
  <c r="I1477" i="3"/>
  <c r="K1477" i="3" s="1"/>
  <c r="G1477" i="3"/>
  <c r="A1477" i="3"/>
  <c r="G1476" i="3"/>
  <c r="A1476" i="3"/>
  <c r="G1475" i="3"/>
  <c r="A1475" i="3"/>
  <c r="G1474" i="3"/>
  <c r="A1474" i="3"/>
  <c r="G1473" i="3"/>
  <c r="A1473" i="3"/>
  <c r="J1472" i="3"/>
  <c r="L1472" i="3" s="1"/>
  <c r="I1472" i="3"/>
  <c r="K1472" i="3" s="1"/>
  <c r="G1472" i="3"/>
  <c r="A1472" i="3"/>
  <c r="G1471" i="3"/>
  <c r="A1471" i="3"/>
  <c r="G1470" i="3"/>
  <c r="A1470" i="3"/>
  <c r="G1469" i="3"/>
  <c r="A1469" i="3"/>
  <c r="G1468" i="3"/>
  <c r="A1468" i="3"/>
  <c r="J1467" i="3"/>
  <c r="L1467" i="3" s="1"/>
  <c r="I1467" i="3"/>
  <c r="K1467" i="3" s="1"/>
  <c r="G1467" i="3"/>
  <c r="A1467" i="3"/>
  <c r="G1466" i="3"/>
  <c r="A1466" i="3"/>
  <c r="G1465" i="3"/>
  <c r="A1465" i="3"/>
  <c r="G1464" i="3"/>
  <c r="A1464" i="3"/>
  <c r="G1463" i="3"/>
  <c r="A1463" i="3"/>
  <c r="G1462" i="3"/>
  <c r="A1462" i="3"/>
  <c r="G1461" i="3"/>
  <c r="A1461" i="3"/>
  <c r="J1460" i="3"/>
  <c r="L1460" i="3" s="1"/>
  <c r="I1460" i="3"/>
  <c r="K1460" i="3" s="1"/>
  <c r="G1460" i="3"/>
  <c r="A1460" i="3"/>
  <c r="G1459" i="3"/>
  <c r="A1459" i="3"/>
  <c r="G1458" i="3"/>
  <c r="A1458" i="3"/>
  <c r="G1457" i="3"/>
  <c r="A1457" i="3"/>
  <c r="G1456" i="3"/>
  <c r="A1456" i="3"/>
  <c r="G1455" i="3"/>
  <c r="A1455" i="3"/>
  <c r="J1454" i="3"/>
  <c r="L1454" i="3" s="1"/>
  <c r="I1454" i="3"/>
  <c r="K1454" i="3" s="1"/>
  <c r="G1454" i="3"/>
  <c r="A1454" i="3"/>
  <c r="G1453" i="3"/>
  <c r="A1453" i="3"/>
  <c r="G1452" i="3"/>
  <c r="A1452" i="3"/>
  <c r="G1451" i="3"/>
  <c r="A1451" i="3"/>
  <c r="G1450" i="3"/>
  <c r="A1450" i="3"/>
  <c r="G1449" i="3"/>
  <c r="A1449" i="3"/>
  <c r="G1448" i="3"/>
  <c r="A1448" i="3"/>
  <c r="J1447" i="3"/>
  <c r="L1447" i="3" s="1"/>
  <c r="I1447" i="3"/>
  <c r="K1447" i="3" s="1"/>
  <c r="G1447" i="3"/>
  <c r="A1447" i="3"/>
  <c r="G1446" i="3"/>
  <c r="A1446" i="3"/>
  <c r="G1445" i="3"/>
  <c r="A1445" i="3"/>
  <c r="G1444" i="3"/>
  <c r="A1444" i="3"/>
  <c r="G1443" i="3"/>
  <c r="A1443" i="3"/>
  <c r="G1442" i="3"/>
  <c r="A1442" i="3"/>
  <c r="G1441" i="3"/>
  <c r="A1441" i="3"/>
  <c r="J1440" i="3"/>
  <c r="L1440" i="3" s="1"/>
  <c r="I1440" i="3"/>
  <c r="K1440" i="3" s="1"/>
  <c r="G1440" i="3"/>
  <c r="A1440" i="3"/>
  <c r="G1439" i="3"/>
  <c r="A1439" i="3"/>
  <c r="G1438" i="3"/>
  <c r="A1438" i="3"/>
  <c r="G1437" i="3"/>
  <c r="A1437" i="3"/>
  <c r="G1436" i="3"/>
  <c r="A1436" i="3"/>
  <c r="G1435" i="3"/>
  <c r="A1435" i="3"/>
  <c r="J1434" i="3"/>
  <c r="L1434" i="3" s="1"/>
  <c r="I1434" i="3"/>
  <c r="K1434" i="3" s="1"/>
  <c r="G1434" i="3"/>
  <c r="A1434" i="3"/>
  <c r="G1433" i="3"/>
  <c r="A1433" i="3"/>
  <c r="G1432" i="3"/>
  <c r="A1432" i="3"/>
  <c r="G1431" i="3"/>
  <c r="A1431" i="3"/>
  <c r="G1430" i="3"/>
  <c r="A1430" i="3"/>
  <c r="G1429" i="3"/>
  <c r="A1429" i="3"/>
  <c r="G1428" i="3"/>
  <c r="A1428" i="3"/>
  <c r="J1427" i="3"/>
  <c r="L1427" i="3" s="1"/>
  <c r="I1427" i="3"/>
  <c r="K1427" i="3" s="1"/>
  <c r="G1427" i="3"/>
  <c r="A1427" i="3"/>
  <c r="G1426" i="3"/>
  <c r="A1426" i="3"/>
  <c r="G1425" i="3"/>
  <c r="A1425" i="3"/>
  <c r="G1424" i="3"/>
  <c r="A1424" i="3"/>
  <c r="G1423" i="3"/>
  <c r="A1423" i="3"/>
  <c r="G1422" i="3"/>
  <c r="A1422" i="3"/>
  <c r="G1421" i="3"/>
  <c r="A1421" i="3"/>
  <c r="J1420" i="3"/>
  <c r="L1420" i="3" s="1"/>
  <c r="I1420" i="3"/>
  <c r="K1420" i="3" s="1"/>
  <c r="G1420" i="3"/>
  <c r="A1420" i="3"/>
  <c r="G1419" i="3"/>
  <c r="A1419" i="3"/>
  <c r="G1418" i="3"/>
  <c r="A1418" i="3"/>
  <c r="G1417" i="3"/>
  <c r="A1417" i="3"/>
  <c r="G1416" i="3"/>
  <c r="A1416" i="3"/>
  <c r="G1415" i="3"/>
  <c r="A1415" i="3"/>
  <c r="G1414" i="3"/>
  <c r="A1414" i="3"/>
  <c r="J1413" i="3"/>
  <c r="L1413" i="3" s="1"/>
  <c r="I1413" i="3"/>
  <c r="K1413" i="3" s="1"/>
  <c r="G1413" i="3"/>
  <c r="A1413" i="3"/>
  <c r="G1412" i="3"/>
  <c r="A1412" i="3"/>
  <c r="G1411" i="3"/>
  <c r="A1411" i="3"/>
  <c r="G1410" i="3"/>
  <c r="A1410" i="3"/>
  <c r="G1409" i="3"/>
  <c r="A1409" i="3"/>
  <c r="G1408" i="3"/>
  <c r="A1408" i="3"/>
  <c r="G1407" i="3"/>
  <c r="A1407" i="3"/>
  <c r="J1406" i="3"/>
  <c r="L1406" i="3" s="1"/>
  <c r="I1406" i="3"/>
  <c r="K1406" i="3" s="1"/>
  <c r="G1406" i="3"/>
  <c r="A1406" i="3"/>
  <c r="G1405" i="3"/>
  <c r="A1405" i="3"/>
  <c r="G1404" i="3"/>
  <c r="A1404" i="3"/>
  <c r="G1403" i="3"/>
  <c r="A1403" i="3"/>
  <c r="G1402" i="3"/>
  <c r="A1402" i="3"/>
  <c r="G1401" i="3"/>
  <c r="A1401" i="3"/>
  <c r="J1400" i="3"/>
  <c r="L1400" i="3" s="1"/>
  <c r="I1400" i="3"/>
  <c r="K1400" i="3" s="1"/>
  <c r="G1400" i="3"/>
  <c r="A1400" i="3"/>
  <c r="G1399" i="3"/>
  <c r="A1399" i="3"/>
  <c r="G1398" i="3"/>
  <c r="A1398" i="3"/>
  <c r="G1397" i="3"/>
  <c r="A1397" i="3"/>
  <c r="G1396" i="3"/>
  <c r="A1396" i="3"/>
  <c r="G1395" i="3"/>
  <c r="A1395" i="3"/>
  <c r="J1394" i="3"/>
  <c r="L1394" i="3" s="1"/>
  <c r="I1394" i="3"/>
  <c r="K1394" i="3" s="1"/>
  <c r="G1394" i="3"/>
  <c r="A1394" i="3"/>
  <c r="G1393" i="3"/>
  <c r="A1393" i="3"/>
  <c r="G1392" i="3"/>
  <c r="A1392" i="3"/>
  <c r="G1391" i="3"/>
  <c r="A1391" i="3"/>
  <c r="G1390" i="3"/>
  <c r="A1390" i="3"/>
  <c r="G1389" i="3"/>
  <c r="A1389" i="3"/>
  <c r="G1388" i="3"/>
  <c r="A1388" i="3"/>
  <c r="J1387" i="3"/>
  <c r="L1387" i="3" s="1"/>
  <c r="I1387" i="3"/>
  <c r="K1387" i="3" s="1"/>
  <c r="G1387" i="3"/>
  <c r="A1387" i="3"/>
  <c r="G1386" i="3"/>
  <c r="A1386" i="3"/>
  <c r="G1385" i="3"/>
  <c r="A1385" i="3"/>
  <c r="G1384" i="3"/>
  <c r="A1384" i="3"/>
  <c r="G1383" i="3"/>
  <c r="A1383" i="3"/>
  <c r="G1382" i="3"/>
  <c r="A1382" i="3"/>
  <c r="G1381" i="3"/>
  <c r="A1381" i="3"/>
  <c r="G1380" i="3"/>
  <c r="A1380" i="3"/>
  <c r="J1379" i="3"/>
  <c r="L1379" i="3" s="1"/>
  <c r="I1379" i="3"/>
  <c r="K1379" i="3" s="1"/>
  <c r="G1379" i="3"/>
  <c r="A1379" i="3"/>
  <c r="G1378" i="3"/>
  <c r="A1378" i="3"/>
  <c r="G1377" i="3"/>
  <c r="A1377" i="3"/>
  <c r="J1376" i="3"/>
  <c r="L1376" i="3" s="1"/>
  <c r="I1376" i="3"/>
  <c r="K1376" i="3" s="1"/>
  <c r="G1376" i="3"/>
  <c r="A1376" i="3"/>
  <c r="G1375" i="3"/>
  <c r="A1375" i="3"/>
  <c r="G1374" i="3"/>
  <c r="A1374" i="3"/>
  <c r="J1373" i="3"/>
  <c r="L1373" i="3" s="1"/>
  <c r="I1373" i="3"/>
  <c r="K1373" i="3" s="1"/>
  <c r="G1373" i="3"/>
  <c r="A1373" i="3"/>
  <c r="G1372" i="3"/>
  <c r="A1372" i="3"/>
  <c r="G1371" i="3"/>
  <c r="A1371" i="3"/>
  <c r="J1370" i="3"/>
  <c r="L1370" i="3" s="1"/>
  <c r="I1370" i="3"/>
  <c r="K1370" i="3" s="1"/>
  <c r="G1370" i="3"/>
  <c r="A1370" i="3"/>
  <c r="G1369" i="3"/>
  <c r="A1369" i="3"/>
  <c r="G1368" i="3"/>
  <c r="A1368" i="3"/>
  <c r="J1367" i="3"/>
  <c r="L1367" i="3" s="1"/>
  <c r="I1367" i="3"/>
  <c r="K1367" i="3" s="1"/>
  <c r="G1367" i="3"/>
  <c r="A1367" i="3"/>
  <c r="G1366" i="3"/>
  <c r="A1366" i="3"/>
  <c r="G1365" i="3"/>
  <c r="A1365" i="3"/>
  <c r="G1364" i="3"/>
  <c r="A1364" i="3"/>
  <c r="J1363" i="3"/>
  <c r="L1363" i="3" s="1"/>
  <c r="I1363" i="3"/>
  <c r="K1363" i="3" s="1"/>
  <c r="G1363" i="3"/>
  <c r="A1363" i="3"/>
  <c r="G1362" i="3"/>
  <c r="A1362" i="3"/>
  <c r="G1361" i="3"/>
  <c r="A1361" i="3"/>
  <c r="G1360" i="3"/>
  <c r="A1360" i="3"/>
  <c r="J1359" i="3"/>
  <c r="L1359" i="3" s="1"/>
  <c r="I1359" i="3"/>
  <c r="K1359" i="3" s="1"/>
  <c r="G1359" i="3"/>
  <c r="A1359" i="3"/>
  <c r="G1358" i="3"/>
  <c r="A1358" i="3"/>
  <c r="G1357" i="3"/>
  <c r="A1357" i="3"/>
  <c r="G1356" i="3"/>
  <c r="A1356" i="3"/>
  <c r="J1355" i="3"/>
  <c r="L1355" i="3" s="1"/>
  <c r="I1355" i="3"/>
  <c r="K1355" i="3" s="1"/>
  <c r="G1355" i="3"/>
  <c r="A1355" i="3"/>
  <c r="G1354" i="3"/>
  <c r="A1354" i="3"/>
  <c r="G1353" i="3"/>
  <c r="A1353" i="3"/>
  <c r="J1352" i="3"/>
  <c r="L1352" i="3" s="1"/>
  <c r="I1352" i="3"/>
  <c r="K1352" i="3" s="1"/>
  <c r="G1352" i="3"/>
  <c r="A1352" i="3"/>
  <c r="G1351" i="3"/>
  <c r="A1351" i="3"/>
  <c r="G1350" i="3"/>
  <c r="A1350" i="3"/>
  <c r="G1349" i="3"/>
  <c r="A1349" i="3"/>
  <c r="J1348" i="3"/>
  <c r="L1348" i="3" s="1"/>
  <c r="I1348" i="3"/>
  <c r="K1348" i="3" s="1"/>
  <c r="G1348" i="3"/>
  <c r="A1348" i="3"/>
  <c r="G1347" i="3"/>
  <c r="A1347" i="3"/>
  <c r="G1346" i="3"/>
  <c r="A1346" i="3"/>
  <c r="J1345" i="3"/>
  <c r="L1345" i="3" s="1"/>
  <c r="I1345" i="3"/>
  <c r="K1345" i="3" s="1"/>
  <c r="G1345" i="3"/>
  <c r="A1345" i="3"/>
  <c r="G1344" i="3"/>
  <c r="A1344" i="3"/>
  <c r="G1343" i="3"/>
  <c r="A1343" i="3"/>
  <c r="J1342" i="3"/>
  <c r="L1342" i="3" s="1"/>
  <c r="I1342" i="3"/>
  <c r="K1342" i="3" s="1"/>
  <c r="G1342" i="3"/>
  <c r="A1342" i="3"/>
  <c r="G1341" i="3"/>
  <c r="A1341" i="3"/>
  <c r="G1340" i="3"/>
  <c r="A1340" i="3"/>
  <c r="J1339" i="3"/>
  <c r="L1339" i="3" s="1"/>
  <c r="I1339" i="3"/>
  <c r="K1339" i="3" s="1"/>
  <c r="G1339" i="3"/>
  <c r="A1339" i="3"/>
  <c r="G1338" i="3"/>
  <c r="A1338" i="3"/>
  <c r="G1337" i="3"/>
  <c r="A1337" i="3"/>
  <c r="G1336" i="3"/>
  <c r="A1336" i="3"/>
  <c r="J1335" i="3"/>
  <c r="L1335" i="3" s="1"/>
  <c r="I1335" i="3"/>
  <c r="K1335" i="3" s="1"/>
  <c r="G1335" i="3"/>
  <c r="A1335" i="3"/>
  <c r="G1334" i="3"/>
  <c r="A1334" i="3"/>
  <c r="G1333" i="3"/>
  <c r="A1333" i="3"/>
  <c r="G1332" i="3"/>
  <c r="A1332" i="3"/>
  <c r="J1331" i="3"/>
  <c r="L1331" i="3" s="1"/>
  <c r="I1331" i="3"/>
  <c r="K1331" i="3" s="1"/>
  <c r="G1331" i="3"/>
  <c r="A1331" i="3"/>
  <c r="G1330" i="3"/>
  <c r="A1330" i="3"/>
  <c r="G1329" i="3"/>
  <c r="A1329" i="3"/>
  <c r="G1328" i="3"/>
  <c r="A1328" i="3"/>
  <c r="J1327" i="3"/>
  <c r="L1327" i="3" s="1"/>
  <c r="I1327" i="3"/>
  <c r="K1327" i="3" s="1"/>
  <c r="G1327" i="3"/>
  <c r="A1327" i="3"/>
  <c r="G1326" i="3"/>
  <c r="A1326" i="3"/>
  <c r="G1325" i="3"/>
  <c r="A1325" i="3"/>
  <c r="G1324" i="3"/>
  <c r="A1324" i="3"/>
  <c r="J1323" i="3"/>
  <c r="L1323" i="3" s="1"/>
  <c r="I1323" i="3"/>
  <c r="K1323" i="3" s="1"/>
  <c r="G1323" i="3"/>
  <c r="A1323" i="3"/>
  <c r="G1322" i="3"/>
  <c r="A1322" i="3"/>
  <c r="G1321" i="3"/>
  <c r="A1321" i="3"/>
  <c r="G1320" i="3"/>
  <c r="A1320" i="3"/>
  <c r="J1319" i="3"/>
  <c r="L1319" i="3" s="1"/>
  <c r="I1319" i="3"/>
  <c r="K1319" i="3" s="1"/>
  <c r="G1319" i="3"/>
  <c r="A1319" i="3"/>
  <c r="G1318" i="3"/>
  <c r="A1318" i="3"/>
  <c r="G1317" i="3"/>
  <c r="A1317" i="3"/>
  <c r="J1316" i="3"/>
  <c r="L1316" i="3" s="1"/>
  <c r="I1316" i="3"/>
  <c r="K1316" i="3" s="1"/>
  <c r="G1316" i="3"/>
  <c r="A1316" i="3"/>
  <c r="G1315" i="3"/>
  <c r="A1315" i="3"/>
  <c r="G1314" i="3"/>
  <c r="A1314" i="3"/>
  <c r="J1313" i="3"/>
  <c r="L1313" i="3" s="1"/>
  <c r="I1313" i="3"/>
  <c r="K1313" i="3" s="1"/>
  <c r="G1313" i="3"/>
  <c r="A1313" i="3"/>
  <c r="G1312" i="3"/>
  <c r="A1312" i="3"/>
  <c r="G1311" i="3"/>
  <c r="A1311" i="3"/>
  <c r="G1310" i="3"/>
  <c r="A1310" i="3"/>
  <c r="J1309" i="3"/>
  <c r="L1309" i="3" s="1"/>
  <c r="I1309" i="3"/>
  <c r="K1309" i="3" s="1"/>
  <c r="G1309" i="3"/>
  <c r="A1309" i="3"/>
  <c r="G1308" i="3"/>
  <c r="A1308" i="3"/>
  <c r="G1307" i="3"/>
  <c r="A1307" i="3"/>
  <c r="J1306" i="3"/>
  <c r="L1306" i="3" s="1"/>
  <c r="I1306" i="3"/>
  <c r="K1306" i="3" s="1"/>
  <c r="G1306" i="3"/>
  <c r="A1306" i="3"/>
  <c r="G1305" i="3"/>
  <c r="A1305" i="3"/>
  <c r="G1304" i="3"/>
  <c r="A1304" i="3"/>
  <c r="G1303" i="3"/>
  <c r="A1303" i="3"/>
  <c r="J1302" i="3"/>
  <c r="L1302" i="3" s="1"/>
  <c r="I1302" i="3"/>
  <c r="K1302" i="3" s="1"/>
  <c r="G1302" i="3"/>
  <c r="A1302" i="3"/>
  <c r="G1301" i="3"/>
  <c r="A1301" i="3"/>
  <c r="G1300" i="3"/>
  <c r="A1300" i="3"/>
  <c r="G1299" i="3"/>
  <c r="A1299" i="3"/>
  <c r="J1298" i="3"/>
  <c r="L1298" i="3" s="1"/>
  <c r="I1298" i="3"/>
  <c r="K1298" i="3" s="1"/>
  <c r="G1298" i="3"/>
  <c r="A1298" i="3"/>
  <c r="G1297" i="3"/>
  <c r="A1297" i="3"/>
  <c r="G1296" i="3"/>
  <c r="A1296" i="3"/>
  <c r="G1295" i="3"/>
  <c r="A1295" i="3"/>
  <c r="J1294" i="3"/>
  <c r="L1294" i="3" s="1"/>
  <c r="I1294" i="3"/>
  <c r="K1294" i="3" s="1"/>
  <c r="G1294" i="3"/>
  <c r="A1294" i="3"/>
  <c r="G1293" i="3"/>
  <c r="A1293" i="3"/>
  <c r="G1292" i="3"/>
  <c r="A1292" i="3"/>
  <c r="G1291" i="3"/>
  <c r="A1291" i="3"/>
  <c r="J1290" i="3"/>
  <c r="L1290" i="3" s="1"/>
  <c r="I1290" i="3"/>
  <c r="K1290" i="3" s="1"/>
  <c r="G1290" i="3"/>
  <c r="A1290" i="3"/>
  <c r="G1289" i="3"/>
  <c r="A1289" i="3"/>
  <c r="G1288" i="3"/>
  <c r="A1288" i="3"/>
  <c r="J1287" i="3"/>
  <c r="L1287" i="3" s="1"/>
  <c r="I1287" i="3"/>
  <c r="K1287" i="3" s="1"/>
  <c r="G1287" i="3"/>
  <c r="A1287" i="3"/>
  <c r="G1286" i="3"/>
  <c r="A1286" i="3"/>
  <c r="G1285" i="3"/>
  <c r="A1285" i="3"/>
  <c r="G1284" i="3"/>
  <c r="A1284" i="3"/>
  <c r="J1283" i="3"/>
  <c r="L1283" i="3" s="1"/>
  <c r="I1283" i="3"/>
  <c r="K1283" i="3" s="1"/>
  <c r="G1283" i="3"/>
  <c r="A1283" i="3"/>
  <c r="G1282" i="3"/>
  <c r="A1282" i="3"/>
  <c r="G1281" i="3"/>
  <c r="A1281" i="3"/>
  <c r="G1280" i="3"/>
  <c r="A1280" i="3"/>
  <c r="G1279" i="3"/>
  <c r="A1279" i="3"/>
  <c r="G1278" i="3"/>
  <c r="A1278" i="3"/>
  <c r="J1277" i="3"/>
  <c r="L1277" i="3" s="1"/>
  <c r="I1277" i="3"/>
  <c r="K1277" i="3" s="1"/>
  <c r="G1277" i="3"/>
  <c r="A1277" i="3"/>
  <c r="G1276" i="3"/>
  <c r="A1276" i="3"/>
  <c r="G1275" i="3"/>
  <c r="A1275" i="3"/>
  <c r="G1274" i="3"/>
  <c r="A1274" i="3"/>
  <c r="G1273" i="3"/>
  <c r="A1273" i="3"/>
  <c r="G1272" i="3"/>
  <c r="A1272" i="3"/>
  <c r="J1271" i="3"/>
  <c r="L1271" i="3" s="1"/>
  <c r="I1271" i="3"/>
  <c r="K1271" i="3" s="1"/>
  <c r="G1271" i="3"/>
  <c r="A1271" i="3"/>
  <c r="G1270" i="3"/>
  <c r="A1270" i="3"/>
  <c r="G1269" i="3"/>
  <c r="A1269" i="3"/>
  <c r="G1268" i="3"/>
  <c r="A1268" i="3"/>
  <c r="G1267" i="3"/>
  <c r="A1267" i="3"/>
  <c r="G1266" i="3"/>
  <c r="A1266" i="3"/>
  <c r="J1265" i="3"/>
  <c r="L1265" i="3" s="1"/>
  <c r="I1265" i="3"/>
  <c r="K1265" i="3" s="1"/>
  <c r="G1265" i="3"/>
  <c r="A1265" i="3"/>
  <c r="G1264" i="3"/>
  <c r="A1264" i="3"/>
  <c r="G1263" i="3"/>
  <c r="A1263" i="3"/>
  <c r="G1262" i="3"/>
  <c r="A1262" i="3"/>
  <c r="G1261" i="3"/>
  <c r="A1261" i="3"/>
  <c r="G1260" i="3"/>
  <c r="A1260" i="3"/>
  <c r="G1259" i="3"/>
  <c r="A1259" i="3"/>
  <c r="J1258" i="3"/>
  <c r="L1258" i="3" s="1"/>
  <c r="I1258" i="3"/>
  <c r="K1258" i="3" s="1"/>
  <c r="G1258" i="3"/>
  <c r="A1258" i="3"/>
  <c r="G1257" i="3"/>
  <c r="A1257" i="3"/>
  <c r="G1256" i="3"/>
  <c r="A1256" i="3"/>
  <c r="G1255" i="3"/>
  <c r="A1255" i="3"/>
  <c r="G1254" i="3"/>
  <c r="A1254" i="3"/>
  <c r="G1253" i="3"/>
  <c r="A1253" i="3"/>
  <c r="G1252" i="3"/>
  <c r="A1252" i="3"/>
  <c r="J1251" i="3"/>
  <c r="L1251" i="3" s="1"/>
  <c r="I1251" i="3"/>
  <c r="K1251" i="3" s="1"/>
  <c r="G1251" i="3"/>
  <c r="A1251" i="3"/>
  <c r="G1250" i="3"/>
  <c r="A1250" i="3"/>
  <c r="G1249" i="3"/>
  <c r="A1249" i="3"/>
  <c r="G1248" i="3"/>
  <c r="A1248" i="3"/>
  <c r="G1247" i="3"/>
  <c r="A1247" i="3"/>
  <c r="G1246" i="3"/>
  <c r="A1246" i="3"/>
  <c r="G1245" i="3"/>
  <c r="A1245" i="3"/>
  <c r="J1244" i="3"/>
  <c r="L1244" i="3" s="1"/>
  <c r="I1244" i="3"/>
  <c r="K1244" i="3" s="1"/>
  <c r="G1244" i="3"/>
  <c r="A1244" i="3"/>
  <c r="G1243" i="3"/>
  <c r="A1243" i="3"/>
  <c r="G1242" i="3"/>
  <c r="A1242" i="3"/>
  <c r="G1241" i="3"/>
  <c r="A1241" i="3"/>
  <c r="G1240" i="3"/>
  <c r="A1240" i="3"/>
  <c r="G1239" i="3"/>
  <c r="A1239" i="3"/>
  <c r="J1238" i="3"/>
  <c r="L1238" i="3" s="1"/>
  <c r="I1238" i="3"/>
  <c r="K1238" i="3" s="1"/>
  <c r="G1238" i="3"/>
  <c r="A1238" i="3"/>
  <c r="G1237" i="3"/>
  <c r="A1237" i="3"/>
  <c r="G1236" i="3"/>
  <c r="A1236" i="3"/>
  <c r="G1235" i="3"/>
  <c r="A1235" i="3"/>
  <c r="G1234" i="3"/>
  <c r="A1234" i="3"/>
  <c r="G1233" i="3"/>
  <c r="A1233" i="3"/>
  <c r="J1232" i="3"/>
  <c r="L1232" i="3" s="1"/>
  <c r="I1232" i="3"/>
  <c r="K1232" i="3" s="1"/>
  <c r="G1232" i="3"/>
  <c r="A1232" i="3"/>
  <c r="G1231" i="3"/>
  <c r="A1231" i="3"/>
  <c r="G1230" i="3"/>
  <c r="A1230" i="3"/>
  <c r="G1229" i="3"/>
  <c r="A1229" i="3"/>
  <c r="G1228" i="3"/>
  <c r="A1228" i="3"/>
  <c r="G1227" i="3"/>
  <c r="A1227" i="3"/>
  <c r="G1226" i="3"/>
  <c r="A1226" i="3"/>
  <c r="J1225" i="3"/>
  <c r="L1225" i="3" s="1"/>
  <c r="I1225" i="3"/>
  <c r="K1225" i="3" s="1"/>
  <c r="G1225" i="3"/>
  <c r="A1225" i="3"/>
  <c r="G1224" i="3"/>
  <c r="A1224" i="3"/>
  <c r="G1223" i="3"/>
  <c r="A1223" i="3"/>
  <c r="G1222" i="3"/>
  <c r="A1222" i="3"/>
  <c r="J1221" i="3"/>
  <c r="L1221" i="3" s="1"/>
  <c r="I1221" i="3"/>
  <c r="K1221" i="3" s="1"/>
  <c r="G1221" i="3"/>
  <c r="A1221" i="3"/>
  <c r="G1220" i="3"/>
  <c r="A1220" i="3"/>
  <c r="J1219" i="3"/>
  <c r="L1219" i="3" s="1"/>
  <c r="I1219" i="3"/>
  <c r="K1219" i="3" s="1"/>
  <c r="G1219" i="3"/>
  <c r="A1219" i="3"/>
  <c r="G1218" i="3"/>
  <c r="A1218" i="3"/>
  <c r="G1217" i="3"/>
  <c r="A1217" i="3"/>
  <c r="G1216" i="3"/>
  <c r="A1216" i="3"/>
  <c r="J1215" i="3"/>
  <c r="L1215" i="3" s="1"/>
  <c r="I1215" i="3"/>
  <c r="K1215" i="3" s="1"/>
  <c r="G1215" i="3"/>
  <c r="A1215" i="3"/>
  <c r="G1214" i="3"/>
  <c r="A1214" i="3"/>
  <c r="G1213" i="3"/>
  <c r="A1213" i="3"/>
  <c r="G1212" i="3"/>
  <c r="A1212" i="3"/>
  <c r="J1211" i="3"/>
  <c r="L1211" i="3" s="1"/>
  <c r="I1211" i="3"/>
  <c r="K1211" i="3" s="1"/>
  <c r="G1211" i="3"/>
  <c r="A1211" i="3"/>
  <c r="G1210" i="3"/>
  <c r="A1210" i="3"/>
  <c r="G1209" i="3"/>
  <c r="A1209" i="3"/>
  <c r="G1208" i="3"/>
  <c r="A1208" i="3"/>
  <c r="G1207" i="3"/>
  <c r="A1207" i="3"/>
  <c r="G1206" i="3"/>
  <c r="A1206" i="3"/>
  <c r="G1205" i="3"/>
  <c r="A1205" i="3"/>
  <c r="G1204" i="3"/>
  <c r="A1204" i="3"/>
  <c r="J1203" i="3"/>
  <c r="L1203" i="3" s="1"/>
  <c r="I1203" i="3"/>
  <c r="K1203" i="3" s="1"/>
  <c r="G1203" i="3"/>
  <c r="A1203" i="3"/>
  <c r="G1202" i="3"/>
  <c r="A1202" i="3"/>
  <c r="G1201" i="3"/>
  <c r="A1201" i="3"/>
  <c r="G1200" i="3"/>
  <c r="A1200" i="3"/>
  <c r="G1199" i="3"/>
  <c r="A1199" i="3"/>
  <c r="J1198" i="3"/>
  <c r="L1198" i="3" s="1"/>
  <c r="I1198" i="3"/>
  <c r="K1198" i="3" s="1"/>
  <c r="G1198" i="3"/>
  <c r="A1198" i="3"/>
  <c r="G1197" i="3"/>
  <c r="A1197" i="3"/>
  <c r="G1196" i="3"/>
  <c r="A1196" i="3"/>
  <c r="G1195" i="3"/>
  <c r="A1195" i="3"/>
  <c r="J1194" i="3"/>
  <c r="L1194" i="3" s="1"/>
  <c r="I1194" i="3"/>
  <c r="K1194" i="3" s="1"/>
  <c r="G1194" i="3"/>
  <c r="A1194" i="3"/>
  <c r="G1193" i="3"/>
  <c r="A1193" i="3"/>
  <c r="G1192" i="3"/>
  <c r="A1192" i="3"/>
  <c r="G1191" i="3"/>
  <c r="A1191" i="3"/>
  <c r="G1190" i="3"/>
  <c r="A1190" i="3"/>
  <c r="G1189" i="3"/>
  <c r="A1189" i="3"/>
  <c r="G1188" i="3"/>
  <c r="A1188" i="3"/>
  <c r="J1187" i="3"/>
  <c r="L1187" i="3" s="1"/>
  <c r="I1187" i="3"/>
  <c r="K1187" i="3" s="1"/>
  <c r="G1187" i="3"/>
  <c r="A1187" i="3"/>
  <c r="G1186" i="3"/>
  <c r="A1186" i="3"/>
  <c r="G1185" i="3"/>
  <c r="A1185" i="3"/>
  <c r="J1184" i="3"/>
  <c r="L1184" i="3" s="1"/>
  <c r="I1184" i="3"/>
  <c r="K1184" i="3" s="1"/>
  <c r="G1184" i="3"/>
  <c r="A1184" i="3"/>
  <c r="G1183" i="3"/>
  <c r="A1183" i="3"/>
  <c r="G1182" i="3"/>
  <c r="A1182" i="3"/>
  <c r="J1181" i="3"/>
  <c r="L1181" i="3" s="1"/>
  <c r="I1181" i="3"/>
  <c r="K1181" i="3" s="1"/>
  <c r="G1181" i="3"/>
  <c r="A1181" i="3"/>
  <c r="G1180" i="3"/>
  <c r="A1180" i="3"/>
  <c r="G1179" i="3"/>
  <c r="A1179" i="3"/>
  <c r="G1178" i="3"/>
  <c r="A1178" i="3"/>
  <c r="G1177" i="3"/>
  <c r="A1177" i="3"/>
  <c r="G1176" i="3"/>
  <c r="A1176" i="3"/>
  <c r="G1175" i="3"/>
  <c r="A1175" i="3"/>
  <c r="J1174" i="3"/>
  <c r="L1174" i="3" s="1"/>
  <c r="I1174" i="3"/>
  <c r="K1174" i="3" s="1"/>
  <c r="G1174" i="3"/>
  <c r="A1174" i="3"/>
  <c r="G1173" i="3"/>
  <c r="A1173" i="3"/>
  <c r="G1172" i="3"/>
  <c r="A1172" i="3"/>
  <c r="G1171" i="3"/>
  <c r="A1171" i="3"/>
  <c r="G1170" i="3"/>
  <c r="A1170" i="3"/>
  <c r="G1169" i="3"/>
  <c r="A1169" i="3"/>
  <c r="G1168" i="3"/>
  <c r="A1168" i="3"/>
  <c r="G1167" i="3"/>
  <c r="A1167" i="3"/>
  <c r="J1166" i="3"/>
  <c r="L1166" i="3" s="1"/>
  <c r="I1166" i="3"/>
  <c r="K1166" i="3" s="1"/>
  <c r="G1166" i="3"/>
  <c r="A1166" i="3"/>
  <c r="G1165" i="3"/>
  <c r="A1165" i="3"/>
  <c r="G1164" i="3"/>
  <c r="A1164" i="3"/>
  <c r="G1163" i="3"/>
  <c r="A1163" i="3"/>
  <c r="G1162" i="3"/>
  <c r="A1162" i="3"/>
  <c r="G1161" i="3"/>
  <c r="A1161" i="3"/>
  <c r="G1160" i="3"/>
  <c r="A1160" i="3"/>
  <c r="J1159" i="3"/>
  <c r="L1159" i="3" s="1"/>
  <c r="I1159" i="3"/>
  <c r="K1159" i="3" s="1"/>
  <c r="G1159" i="3"/>
  <c r="A1159" i="3"/>
  <c r="G1158" i="3"/>
  <c r="A1158" i="3"/>
  <c r="J1157" i="3"/>
  <c r="L1157" i="3" s="1"/>
  <c r="I1157" i="3"/>
  <c r="K1157" i="3" s="1"/>
  <c r="G1157" i="3"/>
  <c r="A1157" i="3"/>
  <c r="G1156" i="3"/>
  <c r="A1156" i="3"/>
  <c r="G1155" i="3"/>
  <c r="A1155" i="3"/>
  <c r="G1154" i="3"/>
  <c r="A1154" i="3"/>
  <c r="J1153" i="3"/>
  <c r="L1153" i="3" s="1"/>
  <c r="I1153" i="3"/>
  <c r="K1153" i="3" s="1"/>
  <c r="G1153" i="3"/>
  <c r="A1153" i="3"/>
  <c r="G1152" i="3"/>
  <c r="A1152" i="3"/>
  <c r="G1151" i="3"/>
  <c r="A1151" i="3"/>
  <c r="J1150" i="3"/>
  <c r="L1150" i="3" s="1"/>
  <c r="I1150" i="3"/>
  <c r="K1150" i="3" s="1"/>
  <c r="G1150" i="3"/>
  <c r="A1150" i="3"/>
  <c r="G1149" i="3"/>
  <c r="A1149" i="3"/>
  <c r="G1148" i="3"/>
  <c r="A1148" i="3"/>
  <c r="J1147" i="3"/>
  <c r="L1147" i="3" s="1"/>
  <c r="I1147" i="3"/>
  <c r="K1147" i="3" s="1"/>
  <c r="G1147" i="3"/>
  <c r="A1147" i="3"/>
  <c r="G1146" i="3"/>
  <c r="A1146" i="3"/>
  <c r="G1145" i="3"/>
  <c r="A1145" i="3"/>
  <c r="J1144" i="3"/>
  <c r="L1144" i="3" s="1"/>
  <c r="I1144" i="3"/>
  <c r="K1144" i="3" s="1"/>
  <c r="G1144" i="3"/>
  <c r="A1144" i="3"/>
  <c r="G1143" i="3"/>
  <c r="A1143" i="3"/>
  <c r="G1142" i="3"/>
  <c r="A1142" i="3"/>
  <c r="J1141" i="3"/>
  <c r="L1141" i="3" s="1"/>
  <c r="I1141" i="3"/>
  <c r="K1141" i="3" s="1"/>
  <c r="G1141" i="3"/>
  <c r="A1141" i="3"/>
  <c r="G1140" i="3"/>
  <c r="A1140" i="3"/>
  <c r="G1139" i="3"/>
  <c r="A1139" i="3"/>
  <c r="J1138" i="3"/>
  <c r="L1138" i="3" s="1"/>
  <c r="I1138" i="3"/>
  <c r="K1138" i="3" s="1"/>
  <c r="G1138" i="3"/>
  <c r="A1138" i="3"/>
  <c r="G1137" i="3"/>
  <c r="A1137" i="3"/>
  <c r="G1136" i="3"/>
  <c r="A1136" i="3"/>
  <c r="J1135" i="3"/>
  <c r="L1135" i="3" s="1"/>
  <c r="I1135" i="3"/>
  <c r="K1135" i="3" s="1"/>
  <c r="G1135" i="3"/>
  <c r="A1135" i="3"/>
  <c r="G1134" i="3"/>
  <c r="A1134" i="3"/>
  <c r="G1133" i="3"/>
  <c r="A1133" i="3"/>
  <c r="J1132" i="3"/>
  <c r="L1132" i="3" s="1"/>
  <c r="I1132" i="3"/>
  <c r="K1132" i="3" s="1"/>
  <c r="G1132" i="3"/>
  <c r="A1132" i="3"/>
  <c r="G1131" i="3"/>
  <c r="A1131" i="3"/>
  <c r="G1130" i="3"/>
  <c r="A1130" i="3"/>
  <c r="J1129" i="3"/>
  <c r="L1129" i="3" s="1"/>
  <c r="I1129" i="3"/>
  <c r="K1129" i="3" s="1"/>
  <c r="G1129" i="3"/>
  <c r="A1129" i="3"/>
  <c r="G1128" i="3"/>
  <c r="A1128" i="3"/>
  <c r="G1127" i="3"/>
  <c r="A1127" i="3"/>
  <c r="J1126" i="3"/>
  <c r="L1126" i="3" s="1"/>
  <c r="I1126" i="3"/>
  <c r="K1126" i="3" s="1"/>
  <c r="G1126" i="3"/>
  <c r="A1126" i="3"/>
  <c r="G1125" i="3"/>
  <c r="A1125" i="3"/>
  <c r="G1124" i="3"/>
  <c r="A1124" i="3"/>
  <c r="J1123" i="3"/>
  <c r="L1123" i="3" s="1"/>
  <c r="I1123" i="3"/>
  <c r="K1123" i="3" s="1"/>
  <c r="G1123" i="3"/>
  <c r="A1123" i="3"/>
  <c r="G1122" i="3"/>
  <c r="A1122" i="3"/>
  <c r="G1121" i="3"/>
  <c r="A1121" i="3"/>
  <c r="J1120" i="3"/>
  <c r="L1120" i="3" s="1"/>
  <c r="I1120" i="3"/>
  <c r="K1120" i="3" s="1"/>
  <c r="G1120" i="3"/>
  <c r="A1120" i="3"/>
  <c r="G1119" i="3"/>
  <c r="A1119" i="3"/>
  <c r="G1118" i="3"/>
  <c r="A1118" i="3"/>
  <c r="J1117" i="3"/>
  <c r="L1117" i="3" s="1"/>
  <c r="I1117" i="3"/>
  <c r="K1117" i="3" s="1"/>
  <c r="G1117" i="3"/>
  <c r="A1117" i="3"/>
  <c r="G1116" i="3"/>
  <c r="A1116" i="3"/>
  <c r="G1115" i="3"/>
  <c r="A1115" i="3"/>
  <c r="J1114" i="3"/>
  <c r="L1114" i="3" s="1"/>
  <c r="I1114" i="3"/>
  <c r="K1114" i="3" s="1"/>
  <c r="G1114" i="3"/>
  <c r="A1114" i="3"/>
  <c r="G1113" i="3"/>
  <c r="A1113" i="3"/>
  <c r="G1112" i="3"/>
  <c r="A1112" i="3"/>
  <c r="J1111" i="3"/>
  <c r="L1111" i="3" s="1"/>
  <c r="I1111" i="3"/>
  <c r="K1111" i="3" s="1"/>
  <c r="G1111" i="3"/>
  <c r="A1111" i="3"/>
  <c r="G1110" i="3"/>
  <c r="A1110" i="3"/>
  <c r="G1109" i="3"/>
  <c r="A1109" i="3"/>
  <c r="J1108" i="3"/>
  <c r="L1108" i="3" s="1"/>
  <c r="I1108" i="3"/>
  <c r="K1108" i="3" s="1"/>
  <c r="G1108" i="3"/>
  <c r="A1108" i="3"/>
  <c r="G1107" i="3"/>
  <c r="A1107" i="3"/>
  <c r="G1106" i="3"/>
  <c r="A1106" i="3"/>
  <c r="J1105" i="3"/>
  <c r="L1105" i="3" s="1"/>
  <c r="I1105" i="3"/>
  <c r="K1105" i="3" s="1"/>
  <c r="G1105" i="3"/>
  <c r="A1105" i="3"/>
  <c r="G1104" i="3"/>
  <c r="A1104" i="3"/>
  <c r="G1103" i="3"/>
  <c r="A1103" i="3"/>
  <c r="J1102" i="3"/>
  <c r="L1102" i="3" s="1"/>
  <c r="I1102" i="3"/>
  <c r="K1102" i="3" s="1"/>
  <c r="G1102" i="3"/>
  <c r="A1102" i="3"/>
  <c r="G1101" i="3"/>
  <c r="A1101" i="3"/>
  <c r="G1100" i="3"/>
  <c r="A1100" i="3"/>
  <c r="J1099" i="3"/>
  <c r="L1099" i="3" s="1"/>
  <c r="I1099" i="3"/>
  <c r="K1099" i="3" s="1"/>
  <c r="G1099" i="3"/>
  <c r="A1099" i="3"/>
  <c r="G1098" i="3"/>
  <c r="A1098" i="3"/>
  <c r="G1097" i="3"/>
  <c r="A1097" i="3"/>
  <c r="J1096" i="3"/>
  <c r="L1096" i="3" s="1"/>
  <c r="I1096" i="3"/>
  <c r="K1096" i="3" s="1"/>
  <c r="G1096" i="3"/>
  <c r="A1096" i="3"/>
  <c r="G1095" i="3"/>
  <c r="A1095" i="3"/>
  <c r="G1094" i="3"/>
  <c r="A1094" i="3"/>
  <c r="J1093" i="3"/>
  <c r="L1093" i="3" s="1"/>
  <c r="I1093" i="3"/>
  <c r="K1093" i="3" s="1"/>
  <c r="G1093" i="3"/>
  <c r="A1093" i="3"/>
  <c r="G1092" i="3"/>
  <c r="A1092" i="3"/>
  <c r="G1091" i="3"/>
  <c r="A1091" i="3"/>
  <c r="J1090" i="3"/>
  <c r="L1090" i="3" s="1"/>
  <c r="I1090" i="3"/>
  <c r="K1090" i="3" s="1"/>
  <c r="G1090" i="3"/>
  <c r="A1090" i="3"/>
  <c r="G1089" i="3"/>
  <c r="A1089" i="3"/>
  <c r="G1088" i="3"/>
  <c r="A1088" i="3"/>
  <c r="J1087" i="3"/>
  <c r="L1087" i="3" s="1"/>
  <c r="I1087" i="3"/>
  <c r="K1087" i="3" s="1"/>
  <c r="G1087" i="3"/>
  <c r="A1087" i="3"/>
  <c r="G1086" i="3"/>
  <c r="A1086" i="3"/>
  <c r="G1085" i="3"/>
  <c r="A1085" i="3"/>
  <c r="J1084" i="3"/>
  <c r="L1084" i="3" s="1"/>
  <c r="I1084" i="3"/>
  <c r="K1084" i="3" s="1"/>
  <c r="G1084" i="3"/>
  <c r="A1084" i="3"/>
  <c r="G1083" i="3"/>
  <c r="A1083" i="3"/>
  <c r="G1082" i="3"/>
  <c r="A1082" i="3"/>
  <c r="J1081" i="3"/>
  <c r="L1081" i="3" s="1"/>
  <c r="I1081" i="3"/>
  <c r="K1081" i="3" s="1"/>
  <c r="G1081" i="3"/>
  <c r="A1081" i="3"/>
  <c r="G1080" i="3"/>
  <c r="A1080" i="3"/>
  <c r="G1079" i="3"/>
  <c r="A1079" i="3"/>
  <c r="J1078" i="3"/>
  <c r="L1078" i="3" s="1"/>
  <c r="I1078" i="3"/>
  <c r="K1078" i="3" s="1"/>
  <c r="G1078" i="3"/>
  <c r="A1078" i="3"/>
  <c r="G1077" i="3"/>
  <c r="A1077" i="3"/>
  <c r="G1076" i="3"/>
  <c r="A1076" i="3"/>
  <c r="J1075" i="3"/>
  <c r="L1075" i="3" s="1"/>
  <c r="I1075" i="3"/>
  <c r="K1075" i="3" s="1"/>
  <c r="G1075" i="3"/>
  <c r="A1075" i="3"/>
  <c r="G1074" i="3"/>
  <c r="A1074" i="3"/>
  <c r="G1073" i="3"/>
  <c r="A1073" i="3"/>
  <c r="J1072" i="3"/>
  <c r="L1072" i="3" s="1"/>
  <c r="I1072" i="3"/>
  <c r="K1072" i="3" s="1"/>
  <c r="G1072" i="3"/>
  <c r="A1072" i="3"/>
  <c r="G1071" i="3"/>
  <c r="A1071" i="3"/>
  <c r="G1070" i="3"/>
  <c r="A1070" i="3"/>
  <c r="J1069" i="3"/>
  <c r="L1069" i="3" s="1"/>
  <c r="I1069" i="3"/>
  <c r="K1069" i="3" s="1"/>
  <c r="G1069" i="3"/>
  <c r="A1069" i="3"/>
  <c r="G1068" i="3"/>
  <c r="A1068" i="3"/>
  <c r="G1067" i="3"/>
  <c r="A1067" i="3"/>
  <c r="J1066" i="3"/>
  <c r="L1066" i="3" s="1"/>
  <c r="I1066" i="3"/>
  <c r="K1066" i="3" s="1"/>
  <c r="G1066" i="3"/>
  <c r="A1066" i="3"/>
  <c r="G1065" i="3"/>
  <c r="A1065" i="3"/>
  <c r="G1064" i="3"/>
  <c r="A1064" i="3"/>
  <c r="J1063" i="3"/>
  <c r="L1063" i="3" s="1"/>
  <c r="I1063" i="3"/>
  <c r="K1063" i="3" s="1"/>
  <c r="G1063" i="3"/>
  <c r="A1063" i="3"/>
  <c r="G1062" i="3"/>
  <c r="A1062" i="3"/>
  <c r="G1061" i="3"/>
  <c r="A1061" i="3"/>
  <c r="J1060" i="3"/>
  <c r="L1060" i="3" s="1"/>
  <c r="I1060" i="3"/>
  <c r="K1060" i="3" s="1"/>
  <c r="G1060" i="3"/>
  <c r="A1060" i="3"/>
  <c r="G1059" i="3"/>
  <c r="A1059" i="3"/>
  <c r="G1058" i="3"/>
  <c r="A1058" i="3"/>
  <c r="J1057" i="3"/>
  <c r="L1057" i="3" s="1"/>
  <c r="I1057" i="3"/>
  <c r="K1057" i="3" s="1"/>
  <c r="G1057" i="3"/>
  <c r="A1057" i="3"/>
  <c r="G1056" i="3"/>
  <c r="A1056" i="3"/>
  <c r="G1055" i="3"/>
  <c r="A1055" i="3"/>
  <c r="J1054" i="3"/>
  <c r="L1054" i="3" s="1"/>
  <c r="I1054" i="3"/>
  <c r="K1054" i="3" s="1"/>
  <c r="G1054" i="3"/>
  <c r="A1054" i="3"/>
  <c r="G1053" i="3"/>
  <c r="A1053" i="3"/>
  <c r="G1052" i="3"/>
  <c r="A1052" i="3"/>
  <c r="J1051" i="3"/>
  <c r="L1051" i="3" s="1"/>
  <c r="I1051" i="3"/>
  <c r="K1051" i="3" s="1"/>
  <c r="G1051" i="3"/>
  <c r="A1051" i="3"/>
  <c r="G1050" i="3"/>
  <c r="A1050" i="3"/>
  <c r="G1049" i="3"/>
  <c r="A1049" i="3"/>
  <c r="J1048" i="3"/>
  <c r="L1048" i="3" s="1"/>
  <c r="I1048" i="3"/>
  <c r="K1048" i="3" s="1"/>
  <c r="G1048" i="3"/>
  <c r="A1048" i="3"/>
  <c r="G1047" i="3"/>
  <c r="A1047" i="3"/>
  <c r="G1046" i="3"/>
  <c r="A1046" i="3"/>
  <c r="J1045" i="3"/>
  <c r="L1045" i="3" s="1"/>
  <c r="I1045" i="3"/>
  <c r="K1045" i="3" s="1"/>
  <c r="G1045" i="3"/>
  <c r="A1045" i="3"/>
  <c r="G1044" i="3"/>
  <c r="A1044" i="3"/>
  <c r="G1043" i="3"/>
  <c r="A1043" i="3"/>
  <c r="J1042" i="3"/>
  <c r="L1042" i="3" s="1"/>
  <c r="I1042" i="3"/>
  <c r="K1042" i="3" s="1"/>
  <c r="G1042" i="3"/>
  <c r="A1042" i="3"/>
  <c r="G1041" i="3"/>
  <c r="A1041" i="3"/>
  <c r="G1040" i="3"/>
  <c r="A1040" i="3"/>
  <c r="J1039" i="3"/>
  <c r="L1039" i="3" s="1"/>
  <c r="I1039" i="3"/>
  <c r="K1039" i="3" s="1"/>
  <c r="G1039" i="3"/>
  <c r="A1039" i="3"/>
  <c r="G1038" i="3"/>
  <c r="A1038" i="3"/>
  <c r="G1037" i="3"/>
  <c r="A1037" i="3"/>
  <c r="J1036" i="3"/>
  <c r="L1036" i="3" s="1"/>
  <c r="I1036" i="3"/>
  <c r="K1036" i="3" s="1"/>
  <c r="G1036" i="3"/>
  <c r="A1036" i="3"/>
  <c r="G1035" i="3"/>
  <c r="A1035" i="3"/>
  <c r="G1034" i="3"/>
  <c r="A1034" i="3"/>
  <c r="J1033" i="3"/>
  <c r="L1033" i="3" s="1"/>
  <c r="I1033" i="3"/>
  <c r="K1033" i="3" s="1"/>
  <c r="G1033" i="3"/>
  <c r="A1033" i="3"/>
  <c r="G1032" i="3"/>
  <c r="A1032" i="3"/>
  <c r="G1031" i="3"/>
  <c r="A1031" i="3"/>
  <c r="J1030" i="3"/>
  <c r="L1030" i="3" s="1"/>
  <c r="I1030" i="3"/>
  <c r="K1030" i="3" s="1"/>
  <c r="G1030" i="3"/>
  <c r="A1030" i="3"/>
  <c r="G1029" i="3"/>
  <c r="A1029" i="3"/>
  <c r="G1028" i="3"/>
  <c r="A1028" i="3"/>
  <c r="J1027" i="3"/>
  <c r="L1027" i="3" s="1"/>
  <c r="I1027" i="3"/>
  <c r="K1027" i="3" s="1"/>
  <c r="G1027" i="3"/>
  <c r="A1027" i="3"/>
  <c r="G1026" i="3"/>
  <c r="A1026" i="3"/>
  <c r="G1025" i="3"/>
  <c r="A1025" i="3"/>
  <c r="J1024" i="3"/>
  <c r="L1024" i="3" s="1"/>
  <c r="I1024" i="3"/>
  <c r="K1024" i="3" s="1"/>
  <c r="G1024" i="3"/>
  <c r="A1024" i="3"/>
  <c r="G1023" i="3"/>
  <c r="A1023" i="3"/>
  <c r="G1022" i="3"/>
  <c r="A1022" i="3"/>
  <c r="J1021" i="3"/>
  <c r="L1021" i="3" s="1"/>
  <c r="I1021" i="3"/>
  <c r="K1021" i="3" s="1"/>
  <c r="G1021" i="3"/>
  <c r="A1021" i="3"/>
  <c r="G1020" i="3"/>
  <c r="A1020" i="3"/>
  <c r="G1019" i="3"/>
  <c r="A1019" i="3"/>
  <c r="J1018" i="3"/>
  <c r="L1018" i="3" s="1"/>
  <c r="I1018" i="3"/>
  <c r="K1018" i="3" s="1"/>
  <c r="G1018" i="3"/>
  <c r="A1018" i="3"/>
  <c r="G1017" i="3"/>
  <c r="A1017" i="3"/>
  <c r="G1016" i="3"/>
  <c r="A1016" i="3"/>
  <c r="J1015" i="3"/>
  <c r="L1015" i="3" s="1"/>
  <c r="I1015" i="3"/>
  <c r="K1015" i="3" s="1"/>
  <c r="G1015" i="3"/>
  <c r="A1015" i="3"/>
  <c r="G1014" i="3"/>
  <c r="A1014" i="3"/>
  <c r="G1013" i="3"/>
  <c r="A1013" i="3"/>
  <c r="J1012" i="3"/>
  <c r="L1012" i="3" s="1"/>
  <c r="I1012" i="3"/>
  <c r="K1012" i="3" s="1"/>
  <c r="G1012" i="3"/>
  <c r="A1012" i="3"/>
  <c r="G1011" i="3"/>
  <c r="A1011" i="3"/>
  <c r="G1010" i="3"/>
  <c r="A1010" i="3"/>
  <c r="J1009" i="3"/>
  <c r="L1009" i="3" s="1"/>
  <c r="I1009" i="3"/>
  <c r="K1009" i="3" s="1"/>
  <c r="G1009" i="3"/>
  <c r="A1009" i="3"/>
  <c r="G1008" i="3"/>
  <c r="A1008" i="3"/>
  <c r="G1007" i="3"/>
  <c r="A1007" i="3"/>
  <c r="J1006" i="3"/>
  <c r="L1006" i="3" s="1"/>
  <c r="I1006" i="3"/>
  <c r="K1006" i="3" s="1"/>
  <c r="G1006" i="3"/>
  <c r="A1006" i="3"/>
  <c r="G1005" i="3"/>
  <c r="A1005" i="3"/>
  <c r="G1004" i="3"/>
  <c r="A1004" i="3"/>
  <c r="J1003" i="3"/>
  <c r="L1003" i="3" s="1"/>
  <c r="I1003" i="3"/>
  <c r="K1003" i="3" s="1"/>
  <c r="G1003" i="3"/>
  <c r="A1003" i="3"/>
  <c r="G1002" i="3"/>
  <c r="A1002" i="3"/>
  <c r="G1001" i="3"/>
  <c r="A1001" i="3"/>
  <c r="J1000" i="3"/>
  <c r="L1000" i="3" s="1"/>
  <c r="I1000" i="3"/>
  <c r="K1000" i="3" s="1"/>
  <c r="G1000" i="3"/>
  <c r="A1000" i="3"/>
  <c r="G999" i="3"/>
  <c r="A999" i="3"/>
  <c r="G998" i="3"/>
  <c r="A998" i="3"/>
  <c r="J997" i="3"/>
  <c r="L997" i="3" s="1"/>
  <c r="I997" i="3"/>
  <c r="K997" i="3" s="1"/>
  <c r="G997" i="3"/>
  <c r="A997" i="3"/>
  <c r="G996" i="3"/>
  <c r="A996" i="3"/>
  <c r="G995" i="3"/>
  <c r="A995" i="3"/>
  <c r="J994" i="3"/>
  <c r="L994" i="3" s="1"/>
  <c r="I994" i="3"/>
  <c r="K994" i="3" s="1"/>
  <c r="G994" i="3"/>
  <c r="A994" i="3"/>
  <c r="G993" i="3"/>
  <c r="A993" i="3"/>
  <c r="G992" i="3"/>
  <c r="A992" i="3"/>
  <c r="J991" i="3"/>
  <c r="L991" i="3" s="1"/>
  <c r="I991" i="3"/>
  <c r="K991" i="3" s="1"/>
  <c r="G991" i="3"/>
  <c r="A991" i="3"/>
  <c r="G990" i="3"/>
  <c r="A990" i="3"/>
  <c r="G989" i="3"/>
  <c r="A989" i="3"/>
  <c r="J988" i="3"/>
  <c r="L988" i="3" s="1"/>
  <c r="I988" i="3"/>
  <c r="K988" i="3" s="1"/>
  <c r="G988" i="3"/>
  <c r="A988" i="3"/>
  <c r="G987" i="3"/>
  <c r="A987" i="3"/>
  <c r="G986" i="3"/>
  <c r="A986" i="3"/>
  <c r="J985" i="3"/>
  <c r="L985" i="3" s="1"/>
  <c r="I985" i="3"/>
  <c r="K985" i="3" s="1"/>
  <c r="G985" i="3"/>
  <c r="A985" i="3"/>
  <c r="G984" i="3"/>
  <c r="A984" i="3"/>
  <c r="G983" i="3"/>
  <c r="A983" i="3"/>
  <c r="J982" i="3"/>
  <c r="L982" i="3" s="1"/>
  <c r="I982" i="3"/>
  <c r="K982" i="3" s="1"/>
  <c r="G982" i="3"/>
  <c r="A982" i="3"/>
  <c r="G981" i="3"/>
  <c r="A981" i="3"/>
  <c r="G980" i="3"/>
  <c r="A980" i="3"/>
  <c r="J979" i="3"/>
  <c r="L979" i="3" s="1"/>
  <c r="I979" i="3"/>
  <c r="K979" i="3" s="1"/>
  <c r="G979" i="3"/>
  <c r="A979" i="3"/>
  <c r="G978" i="3"/>
  <c r="A978" i="3"/>
  <c r="G977" i="3"/>
  <c r="A977" i="3"/>
  <c r="J976" i="3"/>
  <c r="L976" i="3" s="1"/>
  <c r="I976" i="3"/>
  <c r="K976" i="3" s="1"/>
  <c r="G976" i="3"/>
  <c r="A976" i="3"/>
  <c r="G975" i="3"/>
  <c r="A975" i="3"/>
  <c r="G974" i="3"/>
  <c r="A974" i="3"/>
  <c r="J973" i="3"/>
  <c r="L973" i="3" s="1"/>
  <c r="I973" i="3"/>
  <c r="K973" i="3" s="1"/>
  <c r="G973" i="3"/>
  <c r="A973" i="3"/>
  <c r="G972" i="3"/>
  <c r="A972" i="3"/>
  <c r="G971" i="3"/>
  <c r="A971" i="3"/>
  <c r="J970" i="3"/>
  <c r="L970" i="3" s="1"/>
  <c r="I970" i="3"/>
  <c r="K970" i="3" s="1"/>
  <c r="G970" i="3"/>
  <c r="A970" i="3"/>
  <c r="G969" i="3"/>
  <c r="A969" i="3"/>
  <c r="G968" i="3"/>
  <c r="A968" i="3"/>
  <c r="J967" i="3"/>
  <c r="L967" i="3" s="1"/>
  <c r="I967" i="3"/>
  <c r="K967" i="3" s="1"/>
  <c r="G967" i="3"/>
  <c r="A967" i="3"/>
  <c r="G966" i="3"/>
  <c r="A966" i="3"/>
  <c r="G965" i="3"/>
  <c r="A965" i="3"/>
  <c r="J964" i="3"/>
  <c r="L964" i="3" s="1"/>
  <c r="I964" i="3"/>
  <c r="K964" i="3" s="1"/>
  <c r="G964" i="3"/>
  <c r="A964" i="3"/>
  <c r="G963" i="3"/>
  <c r="A963" i="3"/>
  <c r="G962" i="3"/>
  <c r="A962" i="3"/>
  <c r="J961" i="3"/>
  <c r="L961" i="3" s="1"/>
  <c r="I961" i="3"/>
  <c r="K961" i="3" s="1"/>
  <c r="G961" i="3"/>
  <c r="A961" i="3"/>
  <c r="G960" i="3"/>
  <c r="A960" i="3"/>
  <c r="G959" i="3"/>
  <c r="A959" i="3"/>
  <c r="J958" i="3"/>
  <c r="L958" i="3" s="1"/>
  <c r="I958" i="3"/>
  <c r="K958" i="3" s="1"/>
  <c r="G958" i="3"/>
  <c r="A958" i="3"/>
  <c r="G957" i="3"/>
  <c r="A957" i="3"/>
  <c r="G956" i="3"/>
  <c r="A956" i="3"/>
  <c r="J955" i="3"/>
  <c r="L955" i="3" s="1"/>
  <c r="I955" i="3"/>
  <c r="K955" i="3" s="1"/>
  <c r="G955" i="3"/>
  <c r="A955" i="3"/>
  <c r="G954" i="3"/>
  <c r="A954" i="3"/>
  <c r="G953" i="3"/>
  <c r="A953" i="3"/>
  <c r="J952" i="3"/>
  <c r="L952" i="3" s="1"/>
  <c r="I952" i="3"/>
  <c r="K952" i="3" s="1"/>
  <c r="G952" i="3"/>
  <c r="A952" i="3"/>
  <c r="G951" i="3"/>
  <c r="A951" i="3"/>
  <c r="G950" i="3"/>
  <c r="A950" i="3"/>
  <c r="J949" i="3"/>
  <c r="L949" i="3" s="1"/>
  <c r="I949" i="3"/>
  <c r="K949" i="3" s="1"/>
  <c r="G949" i="3"/>
  <c r="A949" i="3"/>
  <c r="G948" i="3"/>
  <c r="A948" i="3"/>
  <c r="G947" i="3"/>
  <c r="A947" i="3"/>
  <c r="J946" i="3"/>
  <c r="L946" i="3" s="1"/>
  <c r="I946" i="3"/>
  <c r="K946" i="3" s="1"/>
  <c r="G946" i="3"/>
  <c r="A946" i="3"/>
  <c r="G945" i="3"/>
  <c r="A945" i="3"/>
  <c r="G944" i="3"/>
  <c r="A944" i="3"/>
  <c r="J943" i="3"/>
  <c r="L943" i="3" s="1"/>
  <c r="I943" i="3"/>
  <c r="K943" i="3" s="1"/>
  <c r="G943" i="3"/>
  <c r="A943" i="3"/>
  <c r="G942" i="3"/>
  <c r="A942" i="3"/>
  <c r="G941" i="3"/>
  <c r="A941" i="3"/>
  <c r="J940" i="3"/>
  <c r="L940" i="3" s="1"/>
  <c r="I940" i="3"/>
  <c r="K940" i="3" s="1"/>
  <c r="G940" i="3"/>
  <c r="A940" i="3"/>
  <c r="G939" i="3"/>
  <c r="A939" i="3"/>
  <c r="G938" i="3"/>
  <c r="A938" i="3"/>
  <c r="J937" i="3"/>
  <c r="L937" i="3" s="1"/>
  <c r="I937" i="3"/>
  <c r="K937" i="3" s="1"/>
  <c r="G937" i="3"/>
  <c r="A937" i="3"/>
  <c r="G936" i="3"/>
  <c r="A936" i="3"/>
  <c r="G935" i="3"/>
  <c r="A935" i="3"/>
  <c r="J934" i="3"/>
  <c r="L934" i="3" s="1"/>
  <c r="I934" i="3"/>
  <c r="K934" i="3" s="1"/>
  <c r="G934" i="3"/>
  <c r="A934" i="3"/>
  <c r="G933" i="3"/>
  <c r="A933" i="3"/>
  <c r="G932" i="3"/>
  <c r="A932" i="3"/>
  <c r="J931" i="3"/>
  <c r="L931" i="3" s="1"/>
  <c r="I931" i="3"/>
  <c r="K931" i="3" s="1"/>
  <c r="G931" i="3"/>
  <c r="A931" i="3"/>
  <c r="G930" i="3"/>
  <c r="A930" i="3"/>
  <c r="G929" i="3"/>
  <c r="A929" i="3"/>
  <c r="J928" i="3"/>
  <c r="L928" i="3" s="1"/>
  <c r="I928" i="3"/>
  <c r="K928" i="3" s="1"/>
  <c r="G928" i="3"/>
  <c r="A928" i="3"/>
  <c r="G927" i="3"/>
  <c r="A927" i="3"/>
  <c r="G926" i="3"/>
  <c r="A926" i="3"/>
  <c r="J925" i="3"/>
  <c r="L925" i="3" s="1"/>
  <c r="I925" i="3"/>
  <c r="K925" i="3" s="1"/>
  <c r="G925" i="3"/>
  <c r="A925" i="3"/>
  <c r="G924" i="3"/>
  <c r="A924" i="3"/>
  <c r="G923" i="3"/>
  <c r="A923" i="3"/>
  <c r="J922" i="3"/>
  <c r="L922" i="3" s="1"/>
  <c r="I922" i="3"/>
  <c r="K922" i="3" s="1"/>
  <c r="G922" i="3"/>
  <c r="A922" i="3"/>
  <c r="G921" i="3"/>
  <c r="A921" i="3"/>
  <c r="G920" i="3"/>
  <c r="A920" i="3"/>
  <c r="J919" i="3"/>
  <c r="L919" i="3" s="1"/>
  <c r="I919" i="3"/>
  <c r="K919" i="3" s="1"/>
  <c r="G919" i="3"/>
  <c r="A919" i="3"/>
  <c r="G918" i="3"/>
  <c r="A918" i="3"/>
  <c r="G917" i="3"/>
  <c r="A917" i="3"/>
  <c r="G916" i="3"/>
  <c r="A916" i="3"/>
  <c r="G915" i="3"/>
  <c r="A915" i="3"/>
  <c r="G914" i="3"/>
  <c r="A914" i="3"/>
  <c r="G913" i="3"/>
  <c r="A913" i="3"/>
  <c r="J912" i="3"/>
  <c r="L912" i="3" s="1"/>
  <c r="I912" i="3"/>
  <c r="K912" i="3" s="1"/>
  <c r="G912" i="3"/>
  <c r="A912" i="3"/>
  <c r="J911" i="3"/>
  <c r="L911" i="3" s="1"/>
  <c r="I911" i="3"/>
  <c r="K911" i="3" s="1"/>
  <c r="G911" i="3"/>
  <c r="A911" i="3"/>
  <c r="J910" i="3"/>
  <c r="L910" i="3" s="1"/>
  <c r="I910" i="3"/>
  <c r="K910" i="3" s="1"/>
  <c r="G910" i="3"/>
  <c r="A910" i="3"/>
  <c r="G909" i="3"/>
  <c r="A909" i="3"/>
  <c r="G908" i="3"/>
  <c r="A908" i="3"/>
  <c r="G907" i="3"/>
  <c r="A907" i="3"/>
  <c r="J906" i="3"/>
  <c r="L906" i="3" s="1"/>
  <c r="I906" i="3"/>
  <c r="K906" i="3" s="1"/>
  <c r="G906" i="3"/>
  <c r="A906" i="3"/>
  <c r="G905" i="3"/>
  <c r="A905" i="3"/>
  <c r="G904" i="3"/>
  <c r="A904" i="3"/>
  <c r="G903" i="3"/>
  <c r="A903" i="3"/>
  <c r="J902" i="3"/>
  <c r="L902" i="3" s="1"/>
  <c r="I902" i="3"/>
  <c r="K902" i="3" s="1"/>
  <c r="G902" i="3"/>
  <c r="A902" i="3"/>
  <c r="J901" i="3"/>
  <c r="L901" i="3" s="1"/>
  <c r="I901" i="3"/>
  <c r="K901" i="3" s="1"/>
  <c r="G901" i="3"/>
  <c r="A901" i="3"/>
  <c r="G900" i="3"/>
  <c r="A900" i="3"/>
  <c r="G899" i="3"/>
  <c r="A899" i="3"/>
  <c r="G898" i="3"/>
  <c r="A898" i="3"/>
  <c r="G897" i="3"/>
  <c r="A897" i="3"/>
  <c r="G896" i="3"/>
  <c r="A896" i="3"/>
  <c r="J895" i="3"/>
  <c r="L895" i="3" s="1"/>
  <c r="I895" i="3"/>
  <c r="K895" i="3" s="1"/>
  <c r="G895" i="3"/>
  <c r="A895" i="3"/>
  <c r="J894" i="3"/>
  <c r="L894" i="3" s="1"/>
  <c r="I894" i="3"/>
  <c r="K894" i="3" s="1"/>
  <c r="G894" i="3"/>
  <c r="A894" i="3"/>
  <c r="J893" i="3"/>
  <c r="L893" i="3" s="1"/>
  <c r="I893" i="3"/>
  <c r="K893" i="3" s="1"/>
  <c r="G893" i="3"/>
  <c r="A893" i="3"/>
  <c r="J892" i="3"/>
  <c r="L892" i="3" s="1"/>
  <c r="I892" i="3"/>
  <c r="K892" i="3" s="1"/>
  <c r="G892" i="3"/>
  <c r="A892" i="3"/>
  <c r="J891" i="3"/>
  <c r="L891" i="3" s="1"/>
  <c r="I891" i="3"/>
  <c r="K891" i="3" s="1"/>
  <c r="G891" i="3"/>
  <c r="A891" i="3"/>
  <c r="G890" i="3"/>
  <c r="A890" i="3"/>
  <c r="G889" i="3"/>
  <c r="A889" i="3"/>
  <c r="J888" i="3"/>
  <c r="L888" i="3" s="1"/>
  <c r="I888" i="3"/>
  <c r="K888" i="3" s="1"/>
  <c r="G888" i="3"/>
  <c r="A888" i="3"/>
  <c r="G887" i="3"/>
  <c r="A887" i="3"/>
  <c r="G886" i="3"/>
  <c r="A886" i="3"/>
  <c r="G885" i="3"/>
  <c r="A885" i="3"/>
  <c r="G884" i="3"/>
  <c r="A884" i="3"/>
  <c r="G883" i="3"/>
  <c r="A883" i="3"/>
  <c r="J882" i="3"/>
  <c r="L882" i="3" s="1"/>
  <c r="I882" i="3"/>
  <c r="K882" i="3" s="1"/>
  <c r="G882" i="3"/>
  <c r="A882" i="3"/>
  <c r="G881" i="3"/>
  <c r="A881" i="3"/>
  <c r="G880" i="3"/>
  <c r="A880" i="3"/>
  <c r="G879" i="3"/>
  <c r="A879" i="3"/>
  <c r="G878" i="3"/>
  <c r="A878" i="3"/>
  <c r="J877" i="3"/>
  <c r="L877" i="3" s="1"/>
  <c r="I877" i="3"/>
  <c r="K877" i="3" s="1"/>
  <c r="G877" i="3"/>
  <c r="A877" i="3"/>
  <c r="J876" i="3"/>
  <c r="L876" i="3" s="1"/>
  <c r="I876" i="3"/>
  <c r="K876" i="3" s="1"/>
  <c r="G876" i="3"/>
  <c r="A876" i="3"/>
  <c r="G875" i="3"/>
  <c r="A875" i="3"/>
  <c r="J874" i="3"/>
  <c r="L874" i="3" s="1"/>
  <c r="I874" i="3"/>
  <c r="K874" i="3" s="1"/>
  <c r="G874" i="3"/>
  <c r="A874" i="3"/>
  <c r="G873" i="3"/>
  <c r="A873" i="3"/>
  <c r="G872" i="3"/>
  <c r="A872" i="3"/>
  <c r="G871" i="3"/>
  <c r="A871" i="3"/>
  <c r="J870" i="3"/>
  <c r="L870" i="3" s="1"/>
  <c r="I870" i="3"/>
  <c r="K870" i="3" s="1"/>
  <c r="G870" i="3"/>
  <c r="A870" i="3"/>
  <c r="G869" i="3"/>
  <c r="A869" i="3"/>
  <c r="J868" i="3"/>
  <c r="L868" i="3" s="1"/>
  <c r="I868" i="3"/>
  <c r="K868" i="3" s="1"/>
  <c r="G868" i="3"/>
  <c r="A868" i="3"/>
  <c r="G867" i="3"/>
  <c r="A867" i="3"/>
  <c r="G866" i="3"/>
  <c r="A866" i="3"/>
  <c r="G865" i="3"/>
  <c r="A865" i="3"/>
  <c r="G864" i="3"/>
  <c r="A864" i="3"/>
  <c r="J863" i="3"/>
  <c r="L863" i="3" s="1"/>
  <c r="I863" i="3"/>
  <c r="K863" i="3" s="1"/>
  <c r="G863" i="3"/>
  <c r="A863" i="3"/>
  <c r="J862" i="3"/>
  <c r="L862" i="3" s="1"/>
  <c r="I862" i="3"/>
  <c r="K862" i="3" s="1"/>
  <c r="G862" i="3"/>
  <c r="A862" i="3"/>
  <c r="G861" i="3"/>
  <c r="A861" i="3"/>
  <c r="G860" i="3"/>
  <c r="A860" i="3"/>
  <c r="J859" i="3"/>
  <c r="L859" i="3" s="1"/>
  <c r="I859" i="3"/>
  <c r="K859" i="3" s="1"/>
  <c r="G859" i="3"/>
  <c r="A859" i="3"/>
  <c r="J858" i="3"/>
  <c r="L858" i="3" s="1"/>
  <c r="I858" i="3"/>
  <c r="K858" i="3" s="1"/>
  <c r="G858" i="3"/>
  <c r="A858" i="3"/>
  <c r="J857" i="3"/>
  <c r="L857" i="3" s="1"/>
  <c r="I857" i="3"/>
  <c r="K857" i="3" s="1"/>
  <c r="G857" i="3"/>
  <c r="A857" i="3"/>
  <c r="G856" i="3"/>
  <c r="A856" i="3"/>
  <c r="G855" i="3"/>
  <c r="A855" i="3"/>
  <c r="J854" i="3"/>
  <c r="L854" i="3" s="1"/>
  <c r="I854" i="3"/>
  <c r="K854" i="3" s="1"/>
  <c r="G854" i="3"/>
  <c r="A854" i="3"/>
  <c r="G853" i="3"/>
  <c r="A853" i="3"/>
  <c r="G852" i="3"/>
  <c r="A852" i="3"/>
  <c r="J851" i="3"/>
  <c r="L851" i="3" s="1"/>
  <c r="I851" i="3"/>
  <c r="K851" i="3" s="1"/>
  <c r="G851" i="3"/>
  <c r="A851" i="3"/>
  <c r="G850" i="3"/>
  <c r="A850" i="3"/>
  <c r="G849" i="3"/>
  <c r="A849" i="3"/>
  <c r="G848" i="3"/>
  <c r="A848" i="3"/>
  <c r="J847" i="3"/>
  <c r="L847" i="3" s="1"/>
  <c r="I847" i="3"/>
  <c r="K847" i="3" s="1"/>
  <c r="G847" i="3"/>
  <c r="A847" i="3"/>
  <c r="G846" i="3"/>
  <c r="A846" i="3"/>
  <c r="G845" i="3"/>
  <c r="A845" i="3"/>
  <c r="G844" i="3"/>
  <c r="A844" i="3"/>
  <c r="J843" i="3"/>
  <c r="L843" i="3" s="1"/>
  <c r="I843" i="3"/>
  <c r="K843" i="3" s="1"/>
  <c r="G843" i="3"/>
  <c r="A843" i="3"/>
  <c r="G842" i="3"/>
  <c r="A842" i="3"/>
  <c r="G841" i="3"/>
  <c r="A841" i="3"/>
  <c r="G840" i="3"/>
  <c r="A840" i="3"/>
  <c r="G839" i="3"/>
  <c r="A839" i="3"/>
  <c r="G838" i="3"/>
  <c r="A838" i="3"/>
  <c r="J837" i="3"/>
  <c r="L837" i="3" s="1"/>
  <c r="I837" i="3"/>
  <c r="K837" i="3" s="1"/>
  <c r="G837" i="3"/>
  <c r="A837" i="3"/>
  <c r="J836" i="3"/>
  <c r="L836" i="3" s="1"/>
  <c r="I836" i="3"/>
  <c r="K836" i="3" s="1"/>
  <c r="G836" i="3"/>
  <c r="A836" i="3"/>
  <c r="J835" i="3"/>
  <c r="L835" i="3" s="1"/>
  <c r="I835" i="3"/>
  <c r="K835" i="3" s="1"/>
  <c r="G835" i="3"/>
  <c r="A835" i="3"/>
  <c r="J834" i="3"/>
  <c r="L834" i="3" s="1"/>
  <c r="I834" i="3"/>
  <c r="K834" i="3" s="1"/>
  <c r="G834" i="3"/>
  <c r="A834" i="3"/>
  <c r="G833" i="3"/>
  <c r="A833" i="3"/>
  <c r="G832" i="3"/>
  <c r="A832" i="3"/>
  <c r="J831" i="3"/>
  <c r="L831" i="3" s="1"/>
  <c r="I831" i="3"/>
  <c r="K831" i="3" s="1"/>
  <c r="G831" i="3"/>
  <c r="A831" i="3"/>
  <c r="G830" i="3"/>
  <c r="A830" i="3"/>
  <c r="G829" i="3"/>
  <c r="A829" i="3"/>
  <c r="G828" i="3"/>
  <c r="A828" i="3"/>
  <c r="G827" i="3"/>
  <c r="A827" i="3"/>
  <c r="G826" i="3"/>
  <c r="A826" i="3"/>
  <c r="G825" i="3"/>
  <c r="A825" i="3"/>
  <c r="J824" i="3"/>
  <c r="L824" i="3" s="1"/>
  <c r="I824" i="3"/>
  <c r="K824" i="3" s="1"/>
  <c r="G824" i="3"/>
  <c r="A824" i="3"/>
  <c r="J823" i="3"/>
  <c r="L823" i="3" s="1"/>
  <c r="I823" i="3"/>
  <c r="K823" i="3" s="1"/>
  <c r="G823" i="3"/>
  <c r="A823" i="3"/>
  <c r="J822" i="3"/>
  <c r="L822" i="3" s="1"/>
  <c r="I822" i="3"/>
  <c r="K822" i="3" s="1"/>
  <c r="G822" i="3"/>
  <c r="A822" i="3"/>
  <c r="J821" i="3"/>
  <c r="L821" i="3" s="1"/>
  <c r="I821" i="3"/>
  <c r="K821" i="3" s="1"/>
  <c r="G821" i="3"/>
  <c r="A821" i="3"/>
  <c r="J820" i="3"/>
  <c r="L820" i="3" s="1"/>
  <c r="I820" i="3"/>
  <c r="K820" i="3" s="1"/>
  <c r="G820" i="3"/>
  <c r="A820" i="3"/>
  <c r="J819" i="3"/>
  <c r="L819" i="3" s="1"/>
  <c r="I819" i="3"/>
  <c r="K819" i="3" s="1"/>
  <c r="G819" i="3"/>
  <c r="A819" i="3"/>
  <c r="J818" i="3"/>
  <c r="L818" i="3" s="1"/>
  <c r="I818" i="3"/>
  <c r="K818" i="3" s="1"/>
  <c r="G818" i="3"/>
  <c r="A818" i="3"/>
  <c r="J817" i="3"/>
  <c r="L817" i="3" s="1"/>
  <c r="I817" i="3"/>
  <c r="K817" i="3" s="1"/>
  <c r="G817" i="3"/>
  <c r="A817" i="3"/>
  <c r="J816" i="3"/>
  <c r="L816" i="3" s="1"/>
  <c r="I816" i="3"/>
  <c r="K816" i="3" s="1"/>
  <c r="G816" i="3"/>
  <c r="A816" i="3"/>
  <c r="G815" i="3"/>
  <c r="A815" i="3"/>
  <c r="G814" i="3"/>
  <c r="A814" i="3"/>
  <c r="G813" i="3"/>
  <c r="A813" i="3"/>
  <c r="J812" i="3"/>
  <c r="L812" i="3" s="1"/>
  <c r="I812" i="3"/>
  <c r="K812" i="3" s="1"/>
  <c r="G812" i="3"/>
  <c r="A812" i="3"/>
  <c r="G811" i="3"/>
  <c r="A811" i="3"/>
  <c r="G810" i="3"/>
  <c r="A810" i="3"/>
  <c r="J809" i="3"/>
  <c r="L809" i="3" s="1"/>
  <c r="I809" i="3"/>
  <c r="K809" i="3" s="1"/>
  <c r="G809" i="3"/>
  <c r="A809" i="3"/>
  <c r="G808" i="3"/>
  <c r="A808" i="3"/>
  <c r="G807" i="3"/>
  <c r="A807" i="3"/>
  <c r="G806" i="3"/>
  <c r="A806" i="3"/>
  <c r="J805" i="3"/>
  <c r="L805" i="3" s="1"/>
  <c r="I805" i="3"/>
  <c r="K805" i="3" s="1"/>
  <c r="G805" i="3"/>
  <c r="A805" i="3"/>
  <c r="J804" i="3"/>
  <c r="L804" i="3" s="1"/>
  <c r="I804" i="3"/>
  <c r="K804" i="3" s="1"/>
  <c r="G804" i="3"/>
  <c r="A804" i="3"/>
  <c r="J803" i="3"/>
  <c r="L803" i="3" s="1"/>
  <c r="I803" i="3"/>
  <c r="K803" i="3" s="1"/>
  <c r="G803" i="3"/>
  <c r="A803" i="3"/>
  <c r="J802" i="3"/>
  <c r="L802" i="3" s="1"/>
  <c r="I802" i="3"/>
  <c r="K802" i="3" s="1"/>
  <c r="G802" i="3"/>
  <c r="A802" i="3"/>
  <c r="G801" i="3"/>
  <c r="A801" i="3"/>
  <c r="G800" i="3"/>
  <c r="A800" i="3"/>
  <c r="G799" i="3"/>
  <c r="A799" i="3"/>
  <c r="J798" i="3"/>
  <c r="L798" i="3" s="1"/>
  <c r="I798" i="3"/>
  <c r="K798" i="3" s="1"/>
  <c r="G798" i="3"/>
  <c r="A798" i="3"/>
  <c r="G797" i="3"/>
  <c r="A797" i="3"/>
  <c r="G796" i="3"/>
  <c r="A796" i="3"/>
  <c r="G795" i="3"/>
  <c r="A795" i="3"/>
  <c r="J794" i="3"/>
  <c r="L794" i="3" s="1"/>
  <c r="I794" i="3"/>
  <c r="K794" i="3" s="1"/>
  <c r="G794" i="3"/>
  <c r="A794" i="3"/>
  <c r="J793" i="3"/>
  <c r="L793" i="3" s="1"/>
  <c r="I793" i="3"/>
  <c r="K793" i="3" s="1"/>
  <c r="G793" i="3"/>
  <c r="A793" i="3"/>
  <c r="G792" i="3"/>
  <c r="A792" i="3"/>
  <c r="G791" i="3"/>
  <c r="A791" i="3"/>
  <c r="G790" i="3"/>
  <c r="A790" i="3"/>
  <c r="G789" i="3"/>
  <c r="A789" i="3"/>
  <c r="G788" i="3"/>
  <c r="A788" i="3"/>
  <c r="G787" i="3"/>
  <c r="A787" i="3"/>
  <c r="J786" i="3"/>
  <c r="L786" i="3" s="1"/>
  <c r="I786" i="3"/>
  <c r="K786" i="3" s="1"/>
  <c r="G786" i="3"/>
  <c r="A786" i="3"/>
  <c r="G785" i="3"/>
  <c r="A785" i="3"/>
  <c r="G784" i="3"/>
  <c r="A784" i="3"/>
  <c r="J783" i="3"/>
  <c r="L783" i="3" s="1"/>
  <c r="I783" i="3"/>
  <c r="K783" i="3" s="1"/>
  <c r="G783" i="3"/>
  <c r="A783" i="3"/>
  <c r="G782" i="3"/>
  <c r="A782" i="3"/>
  <c r="G781" i="3"/>
  <c r="A781" i="3"/>
  <c r="J780" i="3"/>
  <c r="L780" i="3" s="1"/>
  <c r="I780" i="3"/>
  <c r="K780" i="3" s="1"/>
  <c r="G780" i="3"/>
  <c r="A780" i="3"/>
  <c r="J779" i="3"/>
  <c r="L779" i="3" s="1"/>
  <c r="I779" i="3"/>
  <c r="K779" i="3" s="1"/>
  <c r="G779" i="3"/>
  <c r="A779" i="3"/>
  <c r="G778" i="3"/>
  <c r="A778" i="3"/>
  <c r="G777" i="3"/>
  <c r="A777" i="3"/>
  <c r="G776" i="3"/>
  <c r="A776" i="3"/>
  <c r="G775" i="3"/>
  <c r="A775" i="3"/>
  <c r="G774" i="3"/>
  <c r="A774" i="3"/>
  <c r="G773" i="3"/>
  <c r="A773" i="3"/>
  <c r="J772" i="3"/>
  <c r="L772" i="3" s="1"/>
  <c r="I772" i="3"/>
  <c r="K772" i="3" s="1"/>
  <c r="G772" i="3"/>
  <c r="A772" i="3"/>
  <c r="G771" i="3"/>
  <c r="A771" i="3"/>
  <c r="G770" i="3"/>
  <c r="A770" i="3"/>
  <c r="J769" i="3"/>
  <c r="L769" i="3" s="1"/>
  <c r="I769" i="3"/>
  <c r="K769" i="3" s="1"/>
  <c r="G769" i="3"/>
  <c r="A769" i="3"/>
  <c r="G768" i="3"/>
  <c r="A768" i="3"/>
  <c r="G767" i="3"/>
  <c r="A767" i="3"/>
  <c r="J766" i="3"/>
  <c r="L766" i="3" s="1"/>
  <c r="I766" i="3"/>
  <c r="K766" i="3" s="1"/>
  <c r="G766" i="3"/>
  <c r="A766" i="3"/>
  <c r="J765" i="3"/>
  <c r="L765" i="3" s="1"/>
  <c r="I765" i="3"/>
  <c r="K765" i="3" s="1"/>
  <c r="G765" i="3"/>
  <c r="A765" i="3"/>
  <c r="J764" i="3"/>
  <c r="L764" i="3" s="1"/>
  <c r="I764" i="3"/>
  <c r="K764" i="3" s="1"/>
  <c r="G764" i="3"/>
  <c r="A764" i="3"/>
  <c r="J763" i="3"/>
  <c r="L763" i="3" s="1"/>
  <c r="I763" i="3"/>
  <c r="K763" i="3" s="1"/>
  <c r="G763" i="3"/>
  <c r="A763" i="3"/>
  <c r="J762" i="3"/>
  <c r="L762" i="3" s="1"/>
  <c r="I762" i="3"/>
  <c r="K762" i="3" s="1"/>
  <c r="G762" i="3"/>
  <c r="A762" i="3"/>
  <c r="J761" i="3"/>
  <c r="L761" i="3" s="1"/>
  <c r="I761" i="3"/>
  <c r="K761" i="3" s="1"/>
  <c r="G761" i="3"/>
  <c r="A761" i="3"/>
  <c r="J760" i="3"/>
  <c r="L760" i="3" s="1"/>
  <c r="I760" i="3"/>
  <c r="K760" i="3" s="1"/>
  <c r="G760" i="3"/>
  <c r="A760" i="3"/>
  <c r="J759" i="3"/>
  <c r="L759" i="3" s="1"/>
  <c r="I759" i="3"/>
  <c r="K759" i="3" s="1"/>
  <c r="G759" i="3"/>
  <c r="A759" i="3"/>
  <c r="G758" i="3"/>
  <c r="A758" i="3"/>
  <c r="G757" i="3"/>
  <c r="A757" i="3"/>
  <c r="G756" i="3"/>
  <c r="A756" i="3"/>
  <c r="G755" i="3"/>
  <c r="A755" i="3"/>
  <c r="J754" i="3"/>
  <c r="L754" i="3" s="1"/>
  <c r="I754" i="3"/>
  <c r="K754" i="3" s="1"/>
  <c r="G754" i="3"/>
  <c r="A754" i="3"/>
  <c r="G753" i="3"/>
  <c r="A753" i="3"/>
  <c r="G752" i="3"/>
  <c r="A752" i="3"/>
  <c r="G751" i="3"/>
  <c r="A751" i="3"/>
  <c r="G750" i="3"/>
  <c r="A750" i="3"/>
  <c r="G749" i="3"/>
  <c r="A749" i="3"/>
  <c r="J748" i="3"/>
  <c r="L748" i="3" s="1"/>
  <c r="I748" i="3"/>
  <c r="K748" i="3" s="1"/>
  <c r="G748" i="3"/>
  <c r="A748" i="3"/>
  <c r="J747" i="3"/>
  <c r="L747" i="3" s="1"/>
  <c r="I747" i="3"/>
  <c r="K747" i="3" s="1"/>
  <c r="G747" i="3"/>
  <c r="A747" i="3"/>
  <c r="J746" i="3"/>
  <c r="L746" i="3" s="1"/>
  <c r="I746" i="3"/>
  <c r="K746" i="3" s="1"/>
  <c r="G746" i="3"/>
  <c r="A746" i="3"/>
  <c r="J745" i="3"/>
  <c r="L745" i="3" s="1"/>
  <c r="I745" i="3"/>
  <c r="K745" i="3" s="1"/>
  <c r="G745" i="3"/>
  <c r="A745" i="3"/>
  <c r="J744" i="3"/>
  <c r="L744" i="3" s="1"/>
  <c r="I744" i="3"/>
  <c r="K744" i="3" s="1"/>
  <c r="G744" i="3"/>
  <c r="A744" i="3"/>
  <c r="G743" i="3"/>
  <c r="A743" i="3"/>
  <c r="G742" i="3"/>
  <c r="A742" i="3"/>
  <c r="J741" i="3"/>
  <c r="L741" i="3" s="1"/>
  <c r="I741" i="3"/>
  <c r="K741" i="3" s="1"/>
  <c r="G741" i="3"/>
  <c r="A741" i="3"/>
  <c r="G740" i="3"/>
  <c r="A740" i="3"/>
  <c r="G739" i="3"/>
  <c r="A739" i="3"/>
  <c r="J738" i="3"/>
  <c r="L738" i="3" s="1"/>
  <c r="I738" i="3"/>
  <c r="K738" i="3" s="1"/>
  <c r="G738" i="3"/>
  <c r="A738" i="3"/>
  <c r="J737" i="3"/>
  <c r="L737" i="3" s="1"/>
  <c r="I737" i="3"/>
  <c r="K737" i="3" s="1"/>
  <c r="G737" i="3"/>
  <c r="A737" i="3"/>
  <c r="G736" i="3"/>
  <c r="A736" i="3"/>
  <c r="G735" i="3"/>
  <c r="A735" i="3"/>
  <c r="J734" i="3"/>
  <c r="L734" i="3" s="1"/>
  <c r="I734" i="3"/>
  <c r="K734" i="3" s="1"/>
  <c r="G734" i="3"/>
  <c r="A734" i="3"/>
  <c r="G733" i="3"/>
  <c r="A733" i="3"/>
  <c r="G732" i="3"/>
  <c r="A732" i="3"/>
  <c r="J731" i="3"/>
  <c r="L731" i="3" s="1"/>
  <c r="I731" i="3"/>
  <c r="K731" i="3" s="1"/>
  <c r="G731" i="3"/>
  <c r="A731" i="3"/>
  <c r="J730" i="3"/>
  <c r="L730" i="3" s="1"/>
  <c r="I730" i="3"/>
  <c r="K730" i="3" s="1"/>
  <c r="G730" i="3"/>
  <c r="A730" i="3"/>
  <c r="J729" i="3"/>
  <c r="L729" i="3" s="1"/>
  <c r="I729" i="3"/>
  <c r="K729" i="3" s="1"/>
  <c r="G729" i="3"/>
  <c r="A729" i="3"/>
  <c r="J728" i="3"/>
  <c r="L728" i="3" s="1"/>
  <c r="I728" i="3"/>
  <c r="K728" i="3" s="1"/>
  <c r="G728" i="3"/>
  <c r="A728" i="3"/>
  <c r="J727" i="3"/>
  <c r="L727" i="3" s="1"/>
  <c r="I727" i="3"/>
  <c r="K727" i="3" s="1"/>
  <c r="G727" i="3"/>
  <c r="A727" i="3"/>
  <c r="G726" i="3"/>
  <c r="A726" i="3"/>
  <c r="G725" i="3"/>
  <c r="A725" i="3"/>
  <c r="J724" i="3"/>
  <c r="L724" i="3" s="1"/>
  <c r="I724" i="3"/>
  <c r="K724" i="3" s="1"/>
  <c r="G724" i="3"/>
  <c r="A724" i="3"/>
  <c r="G723" i="3"/>
  <c r="A723" i="3"/>
  <c r="G722" i="3"/>
  <c r="A722" i="3"/>
  <c r="J721" i="3"/>
  <c r="L721" i="3" s="1"/>
  <c r="I721" i="3"/>
  <c r="K721" i="3" s="1"/>
  <c r="G721" i="3"/>
  <c r="A721" i="3"/>
  <c r="G720" i="3"/>
  <c r="A720" i="3"/>
  <c r="G719" i="3"/>
  <c r="A719" i="3"/>
  <c r="J718" i="3"/>
  <c r="L718" i="3" s="1"/>
  <c r="I718" i="3"/>
  <c r="K718" i="3" s="1"/>
  <c r="G718" i="3"/>
  <c r="A718" i="3"/>
  <c r="G717" i="3"/>
  <c r="A717" i="3"/>
  <c r="G716" i="3"/>
  <c r="A716" i="3"/>
  <c r="J715" i="3"/>
  <c r="L715" i="3" s="1"/>
  <c r="I715" i="3"/>
  <c r="K715" i="3" s="1"/>
  <c r="G715" i="3"/>
  <c r="A715" i="3"/>
  <c r="J714" i="3"/>
  <c r="L714" i="3" s="1"/>
  <c r="I714" i="3"/>
  <c r="K714" i="3" s="1"/>
  <c r="G714" i="3"/>
  <c r="A714" i="3"/>
  <c r="G713" i="3"/>
  <c r="A713" i="3"/>
  <c r="G712" i="3"/>
  <c r="A712" i="3"/>
  <c r="J711" i="3"/>
  <c r="L711" i="3" s="1"/>
  <c r="I711" i="3"/>
  <c r="K711" i="3" s="1"/>
  <c r="G711" i="3"/>
  <c r="A711" i="3"/>
  <c r="G710" i="3"/>
  <c r="A710" i="3"/>
  <c r="G709" i="3"/>
  <c r="A709" i="3"/>
  <c r="J708" i="3"/>
  <c r="L708" i="3" s="1"/>
  <c r="I708" i="3"/>
  <c r="K708" i="3" s="1"/>
  <c r="G708" i="3"/>
  <c r="A708" i="3"/>
  <c r="G707" i="3"/>
  <c r="A707" i="3"/>
  <c r="G706" i="3"/>
  <c r="A706" i="3"/>
  <c r="J705" i="3"/>
  <c r="L705" i="3" s="1"/>
  <c r="I705" i="3"/>
  <c r="K705" i="3" s="1"/>
  <c r="G705" i="3"/>
  <c r="A705" i="3"/>
  <c r="G704" i="3"/>
  <c r="A704" i="3"/>
  <c r="G703" i="3"/>
  <c r="A703" i="3"/>
  <c r="J702" i="3"/>
  <c r="L702" i="3" s="1"/>
  <c r="I702" i="3"/>
  <c r="K702" i="3" s="1"/>
  <c r="G702" i="3"/>
  <c r="A702" i="3"/>
  <c r="G701" i="3"/>
  <c r="A701" i="3"/>
  <c r="G700" i="3"/>
  <c r="A700" i="3"/>
  <c r="J699" i="3"/>
  <c r="L699" i="3" s="1"/>
  <c r="I699" i="3"/>
  <c r="K699" i="3" s="1"/>
  <c r="G699" i="3"/>
  <c r="A699" i="3"/>
  <c r="G698" i="3"/>
  <c r="A698" i="3"/>
  <c r="G697" i="3"/>
  <c r="A697" i="3"/>
  <c r="J696" i="3"/>
  <c r="L696" i="3" s="1"/>
  <c r="I696" i="3"/>
  <c r="K696" i="3" s="1"/>
  <c r="G696" i="3"/>
  <c r="A696" i="3"/>
  <c r="G695" i="3"/>
  <c r="A695" i="3"/>
  <c r="G694" i="3"/>
  <c r="A694" i="3"/>
  <c r="J693" i="3"/>
  <c r="L693" i="3" s="1"/>
  <c r="I693" i="3"/>
  <c r="K693" i="3" s="1"/>
  <c r="G693" i="3"/>
  <c r="A693" i="3"/>
  <c r="G692" i="3"/>
  <c r="A692" i="3"/>
  <c r="G691" i="3"/>
  <c r="A691" i="3"/>
  <c r="J690" i="3"/>
  <c r="L690" i="3" s="1"/>
  <c r="I690" i="3"/>
  <c r="K690" i="3" s="1"/>
  <c r="G690" i="3"/>
  <c r="A690" i="3"/>
  <c r="G689" i="3"/>
  <c r="A689" i="3"/>
  <c r="G688" i="3"/>
  <c r="A688" i="3"/>
  <c r="J687" i="3"/>
  <c r="L687" i="3" s="1"/>
  <c r="I687" i="3"/>
  <c r="K687" i="3" s="1"/>
  <c r="G687" i="3"/>
  <c r="A687" i="3"/>
  <c r="G686" i="3"/>
  <c r="A686" i="3"/>
  <c r="G685" i="3"/>
  <c r="A685" i="3"/>
  <c r="J684" i="3"/>
  <c r="L684" i="3" s="1"/>
  <c r="I684" i="3"/>
  <c r="K684" i="3" s="1"/>
  <c r="G684" i="3"/>
  <c r="A684" i="3"/>
  <c r="G683" i="3"/>
  <c r="A683" i="3"/>
  <c r="G682" i="3"/>
  <c r="A682" i="3"/>
  <c r="J681" i="3"/>
  <c r="L681" i="3" s="1"/>
  <c r="I681" i="3"/>
  <c r="K681" i="3" s="1"/>
  <c r="G681" i="3"/>
  <c r="A681" i="3"/>
  <c r="G680" i="3"/>
  <c r="A680" i="3"/>
  <c r="G679" i="3"/>
  <c r="A679" i="3"/>
  <c r="J678" i="3"/>
  <c r="L678" i="3" s="1"/>
  <c r="I678" i="3"/>
  <c r="K678" i="3" s="1"/>
  <c r="G678" i="3"/>
  <c r="A678" i="3"/>
  <c r="G677" i="3"/>
  <c r="A677" i="3"/>
  <c r="G676" i="3"/>
  <c r="A676" i="3"/>
  <c r="J675" i="3"/>
  <c r="L675" i="3" s="1"/>
  <c r="I675" i="3"/>
  <c r="K675" i="3" s="1"/>
  <c r="G675" i="3"/>
  <c r="A675" i="3"/>
  <c r="G674" i="3"/>
  <c r="A674" i="3"/>
  <c r="G673" i="3"/>
  <c r="A673" i="3"/>
  <c r="J672" i="3"/>
  <c r="L672" i="3" s="1"/>
  <c r="I672" i="3"/>
  <c r="K672" i="3" s="1"/>
  <c r="G672" i="3"/>
  <c r="A672" i="3"/>
  <c r="G671" i="3"/>
  <c r="A671" i="3"/>
  <c r="G670" i="3"/>
  <c r="A670" i="3"/>
  <c r="J669" i="3"/>
  <c r="L669" i="3" s="1"/>
  <c r="I669" i="3"/>
  <c r="K669" i="3" s="1"/>
  <c r="G669" i="3"/>
  <c r="A669" i="3"/>
  <c r="G668" i="3"/>
  <c r="A668" i="3"/>
  <c r="G667" i="3"/>
  <c r="A667" i="3"/>
  <c r="J666" i="3"/>
  <c r="L666" i="3" s="1"/>
  <c r="I666" i="3"/>
  <c r="K666" i="3" s="1"/>
  <c r="G666" i="3"/>
  <c r="A666" i="3"/>
  <c r="G665" i="3"/>
  <c r="A665" i="3"/>
  <c r="G664" i="3"/>
  <c r="A664" i="3"/>
  <c r="G663" i="3"/>
  <c r="A663" i="3"/>
  <c r="J662" i="3"/>
  <c r="L662" i="3" s="1"/>
  <c r="I662" i="3"/>
  <c r="K662" i="3" s="1"/>
  <c r="G662" i="3"/>
  <c r="A662" i="3"/>
  <c r="G661" i="3"/>
  <c r="A661" i="3"/>
  <c r="G660" i="3"/>
  <c r="A660" i="3"/>
  <c r="J659" i="3"/>
  <c r="L659" i="3" s="1"/>
  <c r="I659" i="3"/>
  <c r="K659" i="3" s="1"/>
  <c r="G659" i="3"/>
  <c r="A659" i="3"/>
  <c r="G658" i="3"/>
  <c r="A658" i="3"/>
  <c r="G657" i="3"/>
  <c r="A657" i="3"/>
  <c r="G656" i="3"/>
  <c r="A656" i="3"/>
  <c r="J655" i="3"/>
  <c r="L655" i="3" s="1"/>
  <c r="I655" i="3"/>
  <c r="K655" i="3" s="1"/>
  <c r="G655" i="3"/>
  <c r="A655" i="3"/>
  <c r="G654" i="3"/>
  <c r="A654" i="3"/>
  <c r="G653" i="3"/>
  <c r="A653" i="3"/>
  <c r="J652" i="3"/>
  <c r="L652" i="3" s="1"/>
  <c r="I652" i="3"/>
  <c r="K652" i="3" s="1"/>
  <c r="G652" i="3"/>
  <c r="A652" i="3"/>
  <c r="G651" i="3"/>
  <c r="A651" i="3"/>
  <c r="G650" i="3"/>
  <c r="A650" i="3"/>
  <c r="J649" i="3"/>
  <c r="L649" i="3" s="1"/>
  <c r="I649" i="3"/>
  <c r="K649" i="3" s="1"/>
  <c r="G649" i="3"/>
  <c r="A649" i="3"/>
  <c r="G648" i="3"/>
  <c r="A648" i="3"/>
  <c r="G647" i="3"/>
  <c r="A647" i="3"/>
  <c r="J646" i="3"/>
  <c r="L646" i="3" s="1"/>
  <c r="I646" i="3"/>
  <c r="K646" i="3" s="1"/>
  <c r="G646" i="3"/>
  <c r="A646" i="3"/>
  <c r="G645" i="3"/>
  <c r="A645" i="3"/>
  <c r="G644" i="3"/>
  <c r="A644" i="3"/>
  <c r="J643" i="3"/>
  <c r="L643" i="3" s="1"/>
  <c r="I643" i="3"/>
  <c r="K643" i="3" s="1"/>
  <c r="G643" i="3"/>
  <c r="A643" i="3"/>
  <c r="G642" i="3"/>
  <c r="A642" i="3"/>
  <c r="G641" i="3"/>
  <c r="A641" i="3"/>
  <c r="J640" i="3"/>
  <c r="L640" i="3" s="1"/>
  <c r="I640" i="3"/>
  <c r="K640" i="3" s="1"/>
  <c r="G640" i="3"/>
  <c r="A640" i="3"/>
  <c r="G639" i="3"/>
  <c r="A639" i="3"/>
  <c r="G638" i="3"/>
  <c r="A638" i="3"/>
  <c r="J637" i="3"/>
  <c r="L637" i="3" s="1"/>
  <c r="I637" i="3"/>
  <c r="K637" i="3" s="1"/>
  <c r="G637" i="3"/>
  <c r="A637" i="3"/>
  <c r="G636" i="3"/>
  <c r="A636" i="3"/>
  <c r="G635" i="3"/>
  <c r="A635" i="3"/>
  <c r="J634" i="3"/>
  <c r="L634" i="3" s="1"/>
  <c r="I634" i="3"/>
  <c r="K634" i="3" s="1"/>
  <c r="G634" i="3"/>
  <c r="A634" i="3"/>
  <c r="G633" i="3"/>
  <c r="A633" i="3"/>
  <c r="G632" i="3"/>
  <c r="A632" i="3"/>
  <c r="J631" i="3"/>
  <c r="L631" i="3" s="1"/>
  <c r="I631" i="3"/>
  <c r="K631" i="3" s="1"/>
  <c r="G631" i="3"/>
  <c r="A631" i="3"/>
  <c r="G630" i="3"/>
  <c r="A630" i="3"/>
  <c r="G629" i="3"/>
  <c r="A629" i="3"/>
  <c r="J628" i="3"/>
  <c r="L628" i="3" s="1"/>
  <c r="I628" i="3"/>
  <c r="K628" i="3" s="1"/>
  <c r="G628" i="3"/>
  <c r="A628" i="3"/>
  <c r="G627" i="3"/>
  <c r="A627" i="3"/>
  <c r="G626" i="3"/>
  <c r="A626" i="3"/>
  <c r="J625" i="3"/>
  <c r="L625" i="3" s="1"/>
  <c r="I625" i="3"/>
  <c r="K625" i="3" s="1"/>
  <c r="G625" i="3"/>
  <c r="A625" i="3"/>
  <c r="G624" i="3"/>
  <c r="A624" i="3"/>
  <c r="G623" i="3"/>
  <c r="A623" i="3"/>
  <c r="J622" i="3"/>
  <c r="L622" i="3" s="1"/>
  <c r="I622" i="3"/>
  <c r="K622" i="3" s="1"/>
  <c r="G622" i="3"/>
  <c r="A622" i="3"/>
  <c r="G621" i="3"/>
  <c r="A621" i="3"/>
  <c r="G620" i="3"/>
  <c r="A620" i="3"/>
  <c r="J619" i="3"/>
  <c r="L619" i="3" s="1"/>
  <c r="I619" i="3"/>
  <c r="K619" i="3" s="1"/>
  <c r="G619" i="3"/>
  <c r="A619" i="3"/>
  <c r="G618" i="3"/>
  <c r="A618" i="3"/>
  <c r="G617" i="3"/>
  <c r="A617" i="3"/>
  <c r="J616" i="3"/>
  <c r="L616" i="3" s="1"/>
  <c r="I616" i="3"/>
  <c r="K616" i="3" s="1"/>
  <c r="G616" i="3"/>
  <c r="A616" i="3"/>
  <c r="G615" i="3"/>
  <c r="A615" i="3"/>
  <c r="G614" i="3"/>
  <c r="A614" i="3"/>
  <c r="J613" i="3"/>
  <c r="L613" i="3" s="1"/>
  <c r="I613" i="3"/>
  <c r="K613" i="3" s="1"/>
  <c r="G613" i="3"/>
  <c r="A613" i="3"/>
  <c r="G612" i="3"/>
  <c r="A612" i="3"/>
  <c r="G611" i="3"/>
  <c r="A611" i="3"/>
  <c r="J610" i="3"/>
  <c r="L610" i="3" s="1"/>
  <c r="I610" i="3"/>
  <c r="K610" i="3" s="1"/>
  <c r="G610" i="3"/>
  <c r="A610" i="3"/>
  <c r="G609" i="3"/>
  <c r="A609" i="3"/>
  <c r="G608" i="3"/>
  <c r="A608" i="3"/>
  <c r="J607" i="3"/>
  <c r="L607" i="3" s="1"/>
  <c r="I607" i="3"/>
  <c r="K607" i="3" s="1"/>
  <c r="G607" i="3"/>
  <c r="A607" i="3"/>
  <c r="G606" i="3"/>
  <c r="A606" i="3"/>
  <c r="G605" i="3"/>
  <c r="A605" i="3"/>
  <c r="J604" i="3"/>
  <c r="L604" i="3" s="1"/>
  <c r="I604" i="3"/>
  <c r="K604" i="3" s="1"/>
  <c r="G604" i="3"/>
  <c r="A604" i="3"/>
  <c r="G603" i="3"/>
  <c r="A603" i="3"/>
  <c r="G602" i="3"/>
  <c r="A602" i="3"/>
  <c r="J601" i="3"/>
  <c r="L601" i="3" s="1"/>
  <c r="I601" i="3"/>
  <c r="K601" i="3" s="1"/>
  <c r="G601" i="3"/>
  <c r="A601" i="3"/>
  <c r="G600" i="3"/>
  <c r="A600" i="3"/>
  <c r="G599" i="3"/>
  <c r="A599" i="3"/>
  <c r="J598" i="3"/>
  <c r="L598" i="3" s="1"/>
  <c r="I598" i="3"/>
  <c r="K598" i="3" s="1"/>
  <c r="G598" i="3"/>
  <c r="A598" i="3"/>
  <c r="G597" i="3"/>
  <c r="A597" i="3"/>
  <c r="G596" i="3"/>
  <c r="A596" i="3"/>
  <c r="J595" i="3"/>
  <c r="L595" i="3" s="1"/>
  <c r="I595" i="3"/>
  <c r="K595" i="3" s="1"/>
  <c r="G595" i="3"/>
  <c r="A595" i="3"/>
  <c r="G594" i="3"/>
  <c r="A594" i="3"/>
  <c r="G593" i="3"/>
  <c r="A593" i="3"/>
  <c r="J592" i="3"/>
  <c r="L592" i="3" s="1"/>
  <c r="I592" i="3"/>
  <c r="K592" i="3" s="1"/>
  <c r="G592" i="3"/>
  <c r="A592" i="3"/>
  <c r="G591" i="3"/>
  <c r="A591" i="3"/>
  <c r="G590" i="3"/>
  <c r="A590" i="3"/>
  <c r="J589" i="3"/>
  <c r="L589" i="3" s="1"/>
  <c r="I589" i="3"/>
  <c r="K589" i="3" s="1"/>
  <c r="G589" i="3"/>
  <c r="A589" i="3"/>
  <c r="G588" i="3"/>
  <c r="A588" i="3"/>
  <c r="G587" i="3"/>
  <c r="A587" i="3"/>
  <c r="J586" i="3"/>
  <c r="L586" i="3" s="1"/>
  <c r="I586" i="3"/>
  <c r="K586" i="3" s="1"/>
  <c r="G586" i="3"/>
  <c r="A586" i="3"/>
  <c r="G585" i="3"/>
  <c r="A585" i="3"/>
  <c r="G584" i="3"/>
  <c r="A584" i="3"/>
  <c r="J583" i="3"/>
  <c r="L583" i="3" s="1"/>
  <c r="I583" i="3"/>
  <c r="K583" i="3" s="1"/>
  <c r="G583" i="3"/>
  <c r="A583" i="3"/>
  <c r="J582" i="3"/>
  <c r="L582" i="3" s="1"/>
  <c r="I582" i="3"/>
  <c r="K582" i="3" s="1"/>
  <c r="G582" i="3"/>
  <c r="A582" i="3"/>
  <c r="J581" i="3"/>
  <c r="L581" i="3" s="1"/>
  <c r="I581" i="3"/>
  <c r="K581" i="3" s="1"/>
  <c r="G581" i="3"/>
  <c r="A581" i="3"/>
  <c r="J580" i="3"/>
  <c r="L580" i="3" s="1"/>
  <c r="I580" i="3"/>
  <c r="K580" i="3" s="1"/>
  <c r="G580" i="3"/>
  <c r="A580" i="3"/>
  <c r="J579" i="3"/>
  <c r="L579" i="3" s="1"/>
  <c r="I579" i="3"/>
  <c r="K579" i="3" s="1"/>
  <c r="G579" i="3"/>
  <c r="A579" i="3"/>
  <c r="J578" i="3"/>
  <c r="L578" i="3" s="1"/>
  <c r="I578" i="3"/>
  <c r="K578" i="3" s="1"/>
  <c r="G578" i="3"/>
  <c r="A578" i="3"/>
  <c r="J577" i="3"/>
  <c r="L577" i="3" s="1"/>
  <c r="I577" i="3"/>
  <c r="K577" i="3" s="1"/>
  <c r="G577" i="3"/>
  <c r="A577" i="3"/>
  <c r="J576" i="3"/>
  <c r="L576" i="3" s="1"/>
  <c r="I576" i="3"/>
  <c r="K576" i="3" s="1"/>
  <c r="G576" i="3"/>
  <c r="A576" i="3"/>
  <c r="J575" i="3"/>
  <c r="L575" i="3" s="1"/>
  <c r="I575" i="3"/>
  <c r="K575" i="3" s="1"/>
  <c r="G575" i="3"/>
  <c r="A575" i="3"/>
  <c r="J574" i="3"/>
  <c r="L574" i="3" s="1"/>
  <c r="I574" i="3"/>
  <c r="K574" i="3" s="1"/>
  <c r="G574" i="3"/>
  <c r="A574" i="3"/>
  <c r="G573" i="3"/>
  <c r="A573" i="3"/>
  <c r="G572" i="3"/>
  <c r="A572" i="3"/>
  <c r="G571" i="3"/>
  <c r="A571" i="3"/>
  <c r="J570" i="3"/>
  <c r="L570" i="3" s="1"/>
  <c r="I570" i="3"/>
  <c r="K570" i="3" s="1"/>
  <c r="G570" i="3"/>
  <c r="A570" i="3"/>
  <c r="G569" i="3"/>
  <c r="A569" i="3"/>
  <c r="G568" i="3"/>
  <c r="A568" i="3"/>
  <c r="G567" i="3"/>
  <c r="A567" i="3"/>
  <c r="J566" i="3"/>
  <c r="L566" i="3" s="1"/>
  <c r="I566" i="3"/>
  <c r="K566" i="3" s="1"/>
  <c r="G566" i="3"/>
  <c r="A566" i="3"/>
  <c r="G565" i="3"/>
  <c r="A565" i="3"/>
  <c r="G564" i="3"/>
  <c r="A564" i="3"/>
  <c r="G563" i="3"/>
  <c r="A563" i="3"/>
  <c r="J562" i="3"/>
  <c r="L562" i="3" s="1"/>
  <c r="I562" i="3"/>
  <c r="K562" i="3" s="1"/>
  <c r="G562" i="3"/>
  <c r="A562" i="3"/>
  <c r="G561" i="3"/>
  <c r="A561" i="3"/>
  <c r="G560" i="3"/>
  <c r="A560" i="3"/>
  <c r="G559" i="3"/>
  <c r="A559" i="3"/>
  <c r="J558" i="3"/>
  <c r="L558" i="3" s="1"/>
  <c r="I558" i="3"/>
  <c r="K558" i="3" s="1"/>
  <c r="G558" i="3"/>
  <c r="A558" i="3"/>
  <c r="G557" i="3"/>
  <c r="A557" i="3"/>
  <c r="G556" i="3"/>
  <c r="A556" i="3"/>
  <c r="G555" i="3"/>
  <c r="A555" i="3"/>
  <c r="J554" i="3"/>
  <c r="L554" i="3" s="1"/>
  <c r="I554" i="3"/>
  <c r="K554" i="3" s="1"/>
  <c r="G554" i="3"/>
  <c r="A554" i="3"/>
  <c r="G553" i="3"/>
  <c r="A553" i="3"/>
  <c r="G552" i="3"/>
  <c r="A552" i="3"/>
  <c r="G551" i="3"/>
  <c r="A551" i="3"/>
  <c r="J550" i="3"/>
  <c r="L550" i="3" s="1"/>
  <c r="I550" i="3"/>
  <c r="K550" i="3" s="1"/>
  <c r="G550" i="3"/>
  <c r="A550" i="3"/>
  <c r="G549" i="3"/>
  <c r="A549" i="3"/>
  <c r="G548" i="3"/>
  <c r="A548" i="3"/>
  <c r="G547" i="3"/>
  <c r="A547" i="3"/>
  <c r="J546" i="3"/>
  <c r="L546" i="3" s="1"/>
  <c r="I546" i="3"/>
  <c r="K546" i="3" s="1"/>
  <c r="G546" i="3"/>
  <c r="A546" i="3"/>
  <c r="G545" i="3"/>
  <c r="A545" i="3"/>
  <c r="G544" i="3"/>
  <c r="A544" i="3"/>
  <c r="J543" i="3"/>
  <c r="L543" i="3" s="1"/>
  <c r="I543" i="3"/>
  <c r="K543" i="3" s="1"/>
  <c r="G543" i="3"/>
  <c r="A543" i="3"/>
  <c r="G542" i="3"/>
  <c r="A542" i="3"/>
  <c r="G541" i="3"/>
  <c r="A541" i="3"/>
  <c r="G540" i="3"/>
  <c r="A540" i="3"/>
  <c r="J539" i="3"/>
  <c r="L539" i="3" s="1"/>
  <c r="I539" i="3"/>
  <c r="K539" i="3" s="1"/>
  <c r="G539" i="3"/>
  <c r="A539" i="3"/>
  <c r="G538" i="3"/>
  <c r="A538" i="3"/>
  <c r="G537" i="3"/>
  <c r="A537" i="3"/>
  <c r="G536" i="3"/>
  <c r="A536" i="3"/>
  <c r="J535" i="3"/>
  <c r="L535" i="3" s="1"/>
  <c r="I535" i="3"/>
  <c r="K535" i="3" s="1"/>
  <c r="G535" i="3"/>
  <c r="A535" i="3"/>
  <c r="G534" i="3"/>
  <c r="A534" i="3"/>
  <c r="G533" i="3"/>
  <c r="A533" i="3"/>
  <c r="G532" i="3"/>
  <c r="A532" i="3"/>
  <c r="G531" i="3"/>
  <c r="A531" i="3"/>
  <c r="G530" i="3"/>
  <c r="A530" i="3"/>
  <c r="G529" i="3"/>
  <c r="A529" i="3"/>
  <c r="G528" i="3"/>
  <c r="A528" i="3"/>
  <c r="J527" i="3"/>
  <c r="L527" i="3" s="1"/>
  <c r="I527" i="3"/>
  <c r="K527" i="3" s="1"/>
  <c r="G527" i="3"/>
  <c r="A527" i="3"/>
  <c r="J526" i="3"/>
  <c r="L526" i="3" s="1"/>
  <c r="I526" i="3"/>
  <c r="K526" i="3" s="1"/>
  <c r="G526" i="3"/>
  <c r="A526" i="3"/>
  <c r="J525" i="3"/>
  <c r="L525" i="3" s="1"/>
  <c r="I525" i="3"/>
  <c r="K525" i="3" s="1"/>
  <c r="G525" i="3"/>
  <c r="A525" i="3"/>
  <c r="G524" i="3"/>
  <c r="A524" i="3"/>
  <c r="G523" i="3"/>
  <c r="A523" i="3"/>
  <c r="G522" i="3"/>
  <c r="A522" i="3"/>
  <c r="J521" i="3"/>
  <c r="L521" i="3" s="1"/>
  <c r="I521" i="3"/>
  <c r="K521" i="3" s="1"/>
  <c r="G521" i="3"/>
  <c r="A521" i="3"/>
  <c r="G520" i="3"/>
  <c r="A520" i="3"/>
  <c r="G519" i="3"/>
  <c r="A519" i="3"/>
  <c r="J518" i="3"/>
  <c r="L518" i="3" s="1"/>
  <c r="I518" i="3"/>
  <c r="K518" i="3" s="1"/>
  <c r="G518" i="3"/>
  <c r="A518" i="3"/>
  <c r="G517" i="3"/>
  <c r="A517" i="3"/>
  <c r="G516" i="3"/>
  <c r="A516" i="3"/>
  <c r="G515" i="3"/>
  <c r="A515" i="3"/>
  <c r="G514" i="3"/>
  <c r="A514" i="3"/>
  <c r="G513" i="3"/>
  <c r="A513" i="3"/>
  <c r="G512" i="3"/>
  <c r="A512" i="3"/>
  <c r="J511" i="3"/>
  <c r="L511" i="3" s="1"/>
  <c r="I511" i="3"/>
  <c r="K511" i="3" s="1"/>
  <c r="G511" i="3"/>
  <c r="A511" i="3"/>
  <c r="J510" i="3"/>
  <c r="L510" i="3" s="1"/>
  <c r="I510" i="3"/>
  <c r="K510" i="3" s="1"/>
  <c r="G510" i="3"/>
  <c r="A510" i="3"/>
  <c r="J509" i="3"/>
  <c r="L509" i="3" s="1"/>
  <c r="I509" i="3"/>
  <c r="K509" i="3" s="1"/>
  <c r="G509" i="3"/>
  <c r="A509" i="3"/>
  <c r="J508" i="3"/>
  <c r="L508" i="3" s="1"/>
  <c r="I508" i="3"/>
  <c r="K508" i="3" s="1"/>
  <c r="G508" i="3"/>
  <c r="A508" i="3"/>
  <c r="J507" i="3"/>
  <c r="L507" i="3" s="1"/>
  <c r="I507" i="3"/>
  <c r="K507" i="3" s="1"/>
  <c r="G507" i="3"/>
  <c r="A507" i="3"/>
  <c r="G506" i="3"/>
  <c r="A506" i="3"/>
  <c r="G505" i="3"/>
  <c r="A505" i="3"/>
  <c r="G504" i="3"/>
  <c r="A504" i="3"/>
  <c r="G503" i="3"/>
  <c r="A503" i="3"/>
  <c r="G502" i="3"/>
  <c r="A502" i="3"/>
  <c r="G501" i="3"/>
  <c r="A501" i="3"/>
  <c r="G500" i="3"/>
  <c r="A500" i="3"/>
  <c r="J499" i="3"/>
  <c r="L499" i="3" s="1"/>
  <c r="I499" i="3"/>
  <c r="K499" i="3" s="1"/>
  <c r="G499" i="3"/>
  <c r="A499" i="3"/>
  <c r="G498" i="3"/>
  <c r="A498" i="3"/>
  <c r="G497" i="3"/>
  <c r="A497" i="3"/>
  <c r="G496" i="3"/>
  <c r="A496" i="3"/>
  <c r="G495" i="3"/>
  <c r="A495" i="3"/>
  <c r="G494" i="3"/>
  <c r="A494" i="3"/>
  <c r="G493" i="3"/>
  <c r="A493" i="3"/>
  <c r="J492" i="3"/>
  <c r="L492" i="3" s="1"/>
  <c r="I492" i="3"/>
  <c r="K492" i="3" s="1"/>
  <c r="G492" i="3"/>
  <c r="A492" i="3"/>
  <c r="G491" i="3"/>
  <c r="A491" i="3"/>
  <c r="G490" i="3"/>
  <c r="A490" i="3"/>
  <c r="G489" i="3"/>
  <c r="A489" i="3"/>
  <c r="G488" i="3"/>
  <c r="A488" i="3"/>
  <c r="G487" i="3"/>
  <c r="A487" i="3"/>
  <c r="G486" i="3"/>
  <c r="A486" i="3"/>
  <c r="J485" i="3"/>
  <c r="L485" i="3" s="1"/>
  <c r="I485" i="3"/>
  <c r="K485" i="3" s="1"/>
  <c r="G485" i="3"/>
  <c r="A485" i="3"/>
  <c r="G484" i="3"/>
  <c r="A484" i="3"/>
  <c r="G483" i="3"/>
  <c r="A483" i="3"/>
  <c r="G482" i="3"/>
  <c r="A482" i="3"/>
  <c r="G481" i="3"/>
  <c r="A481" i="3"/>
  <c r="G480" i="3"/>
  <c r="A480" i="3"/>
  <c r="G479" i="3"/>
  <c r="A479" i="3"/>
  <c r="J478" i="3"/>
  <c r="L478" i="3" s="1"/>
  <c r="I478" i="3"/>
  <c r="K478" i="3" s="1"/>
  <c r="G478" i="3"/>
  <c r="A478" i="3"/>
  <c r="G477" i="3"/>
  <c r="A477" i="3"/>
  <c r="G476" i="3"/>
  <c r="A476" i="3"/>
  <c r="G475" i="3"/>
  <c r="A475" i="3"/>
  <c r="G474" i="3"/>
  <c r="A474" i="3"/>
  <c r="G473" i="3"/>
  <c r="A473" i="3"/>
  <c r="G472" i="3"/>
  <c r="A472" i="3"/>
  <c r="G471" i="3"/>
  <c r="A471" i="3"/>
  <c r="J470" i="3"/>
  <c r="L470" i="3" s="1"/>
  <c r="I470" i="3"/>
  <c r="K470" i="3" s="1"/>
  <c r="G470" i="3"/>
  <c r="A470" i="3"/>
  <c r="G469" i="3"/>
  <c r="A469" i="3"/>
  <c r="G468" i="3"/>
  <c r="A468" i="3"/>
  <c r="G467" i="3"/>
  <c r="A467" i="3"/>
  <c r="G466" i="3"/>
  <c r="A466" i="3"/>
  <c r="G465" i="3"/>
  <c r="A465" i="3"/>
  <c r="G464" i="3"/>
  <c r="A464" i="3"/>
  <c r="G463" i="3"/>
  <c r="A463" i="3"/>
  <c r="J462" i="3"/>
  <c r="L462" i="3" s="1"/>
  <c r="I462" i="3"/>
  <c r="K462" i="3" s="1"/>
  <c r="G462" i="3"/>
  <c r="A462" i="3"/>
  <c r="G461" i="3"/>
  <c r="A461" i="3"/>
  <c r="G460" i="3"/>
  <c r="A460" i="3"/>
  <c r="G459" i="3"/>
  <c r="A459" i="3"/>
  <c r="G458" i="3"/>
  <c r="A458" i="3"/>
  <c r="G457" i="3"/>
  <c r="A457" i="3"/>
  <c r="J456" i="3"/>
  <c r="L456" i="3" s="1"/>
  <c r="I456" i="3"/>
  <c r="K456" i="3" s="1"/>
  <c r="G456" i="3"/>
  <c r="A456" i="3"/>
  <c r="G455" i="3"/>
  <c r="A455" i="3"/>
  <c r="G454" i="3"/>
  <c r="A454" i="3"/>
  <c r="G453" i="3"/>
  <c r="A453" i="3"/>
  <c r="J452" i="3"/>
  <c r="L452" i="3" s="1"/>
  <c r="I452" i="3"/>
  <c r="K452" i="3" s="1"/>
  <c r="G452" i="3"/>
  <c r="A452" i="3"/>
  <c r="G451" i="3"/>
  <c r="A451" i="3"/>
  <c r="G450" i="3"/>
  <c r="A450" i="3"/>
  <c r="G449" i="3"/>
  <c r="A449" i="3"/>
  <c r="G448" i="3"/>
  <c r="A448" i="3"/>
  <c r="G447" i="3"/>
  <c r="A447" i="3"/>
  <c r="G446" i="3"/>
  <c r="A446" i="3"/>
  <c r="G445" i="3"/>
  <c r="A445" i="3"/>
  <c r="J444" i="3"/>
  <c r="L444" i="3" s="1"/>
  <c r="I444" i="3"/>
  <c r="K444" i="3" s="1"/>
  <c r="G444" i="3"/>
  <c r="A444" i="3"/>
  <c r="G443" i="3"/>
  <c r="A443" i="3"/>
  <c r="G442" i="3"/>
  <c r="A442" i="3"/>
  <c r="J441" i="3"/>
  <c r="L441" i="3" s="1"/>
  <c r="I441" i="3"/>
  <c r="K441" i="3" s="1"/>
  <c r="G441" i="3"/>
  <c r="A441" i="3"/>
  <c r="G440" i="3"/>
  <c r="A440" i="3"/>
  <c r="G439" i="3"/>
  <c r="A439" i="3"/>
  <c r="J438" i="3"/>
  <c r="L438" i="3" s="1"/>
  <c r="I438" i="3"/>
  <c r="K438" i="3" s="1"/>
  <c r="G438" i="3"/>
  <c r="A438" i="3"/>
  <c r="G437" i="3"/>
  <c r="A437" i="3"/>
  <c r="G436" i="3"/>
  <c r="A436" i="3"/>
  <c r="J435" i="3"/>
  <c r="L435" i="3" s="1"/>
  <c r="I435" i="3"/>
  <c r="K435" i="3" s="1"/>
  <c r="G435" i="3"/>
  <c r="A435" i="3"/>
  <c r="G434" i="3"/>
  <c r="A434" i="3"/>
  <c r="G433" i="3"/>
  <c r="A433" i="3"/>
  <c r="G432" i="3"/>
  <c r="A432" i="3"/>
  <c r="J431" i="3"/>
  <c r="L431" i="3" s="1"/>
  <c r="I431" i="3"/>
  <c r="K431" i="3" s="1"/>
  <c r="G431" i="3"/>
  <c r="A431" i="3"/>
  <c r="G430" i="3"/>
  <c r="A430" i="3"/>
  <c r="J429" i="3"/>
  <c r="L429" i="3" s="1"/>
  <c r="I429" i="3"/>
  <c r="K429" i="3" s="1"/>
  <c r="G429" i="3"/>
  <c r="A429" i="3"/>
  <c r="G428" i="3"/>
  <c r="A428" i="3"/>
  <c r="J427" i="3"/>
  <c r="L427" i="3" s="1"/>
  <c r="I427" i="3"/>
  <c r="K427" i="3" s="1"/>
  <c r="G427" i="3"/>
  <c r="A427" i="3"/>
  <c r="G426" i="3"/>
  <c r="A426" i="3"/>
  <c r="G425" i="3"/>
  <c r="A425" i="3"/>
  <c r="J424" i="3"/>
  <c r="L424" i="3" s="1"/>
  <c r="I424" i="3"/>
  <c r="K424" i="3" s="1"/>
  <c r="G424" i="3"/>
  <c r="A424" i="3"/>
  <c r="G423" i="3"/>
  <c r="A423" i="3"/>
  <c r="G422" i="3"/>
  <c r="A422" i="3"/>
  <c r="J421" i="3"/>
  <c r="L421" i="3" s="1"/>
  <c r="I421" i="3"/>
  <c r="K421" i="3" s="1"/>
  <c r="G421" i="3"/>
  <c r="A421" i="3"/>
  <c r="G420" i="3"/>
  <c r="A420" i="3"/>
  <c r="G419" i="3"/>
  <c r="A419" i="3"/>
  <c r="G418" i="3"/>
  <c r="A418" i="3"/>
  <c r="G417" i="3"/>
  <c r="A417" i="3"/>
  <c r="J416" i="3"/>
  <c r="L416" i="3" s="1"/>
  <c r="I416" i="3"/>
  <c r="K416" i="3" s="1"/>
  <c r="G416" i="3"/>
  <c r="A416" i="3"/>
  <c r="G415" i="3"/>
  <c r="A415" i="3"/>
  <c r="G414" i="3"/>
  <c r="A414" i="3"/>
  <c r="G413" i="3"/>
  <c r="A413" i="3"/>
  <c r="G412" i="3"/>
  <c r="A412" i="3"/>
  <c r="J411" i="3"/>
  <c r="L411" i="3" s="1"/>
  <c r="I411" i="3"/>
  <c r="K411" i="3" s="1"/>
  <c r="G411" i="3"/>
  <c r="A411" i="3"/>
  <c r="G410" i="3"/>
  <c r="A410" i="3"/>
  <c r="G409" i="3"/>
  <c r="A409" i="3"/>
  <c r="G408" i="3"/>
  <c r="A408" i="3"/>
  <c r="J407" i="3"/>
  <c r="L407" i="3" s="1"/>
  <c r="I407" i="3"/>
  <c r="K407" i="3" s="1"/>
  <c r="G407" i="3"/>
  <c r="A407" i="3"/>
  <c r="G406" i="3"/>
  <c r="A406" i="3"/>
  <c r="G405" i="3"/>
  <c r="A405" i="3"/>
  <c r="J404" i="3"/>
  <c r="L404" i="3" s="1"/>
  <c r="I404" i="3"/>
  <c r="K404" i="3" s="1"/>
  <c r="G404" i="3"/>
  <c r="A404" i="3"/>
  <c r="G403" i="3"/>
  <c r="A403" i="3"/>
  <c r="G402" i="3"/>
  <c r="A402" i="3"/>
  <c r="J401" i="3"/>
  <c r="L401" i="3" s="1"/>
  <c r="I401" i="3"/>
  <c r="K401" i="3" s="1"/>
  <c r="G401" i="3"/>
  <c r="A401" i="3"/>
  <c r="G400" i="3"/>
  <c r="A400" i="3"/>
  <c r="G399" i="3"/>
  <c r="A399" i="3"/>
  <c r="J398" i="3"/>
  <c r="L398" i="3" s="1"/>
  <c r="I398" i="3"/>
  <c r="K398" i="3" s="1"/>
  <c r="G398" i="3"/>
  <c r="A398" i="3"/>
  <c r="G397" i="3"/>
  <c r="A397" i="3"/>
  <c r="G396" i="3"/>
  <c r="A396" i="3"/>
  <c r="J395" i="3"/>
  <c r="L395" i="3" s="1"/>
  <c r="I395" i="3"/>
  <c r="K395" i="3" s="1"/>
  <c r="G395" i="3"/>
  <c r="A395" i="3"/>
  <c r="G394" i="3"/>
  <c r="A394" i="3"/>
  <c r="G393" i="3"/>
  <c r="A393" i="3"/>
  <c r="J392" i="3"/>
  <c r="L392" i="3" s="1"/>
  <c r="I392" i="3"/>
  <c r="K392" i="3" s="1"/>
  <c r="G392" i="3"/>
  <c r="A392" i="3"/>
  <c r="G391" i="3"/>
  <c r="A391" i="3"/>
  <c r="G390" i="3"/>
  <c r="A390" i="3"/>
  <c r="J389" i="3"/>
  <c r="L389" i="3" s="1"/>
  <c r="I389" i="3"/>
  <c r="K389" i="3" s="1"/>
  <c r="G389" i="3"/>
  <c r="A389" i="3"/>
  <c r="G388" i="3"/>
  <c r="A388" i="3"/>
  <c r="G387" i="3"/>
  <c r="A387" i="3"/>
  <c r="G386" i="3"/>
  <c r="A386" i="3"/>
  <c r="J385" i="3"/>
  <c r="L385" i="3" s="1"/>
  <c r="I385" i="3"/>
  <c r="K385" i="3" s="1"/>
  <c r="G385" i="3"/>
  <c r="A385" i="3"/>
  <c r="G384" i="3"/>
  <c r="A384" i="3"/>
  <c r="G383" i="3"/>
  <c r="A383" i="3"/>
  <c r="G382" i="3"/>
  <c r="A382" i="3"/>
  <c r="J381" i="3"/>
  <c r="L381" i="3" s="1"/>
  <c r="I381" i="3"/>
  <c r="K381" i="3" s="1"/>
  <c r="G381" i="3"/>
  <c r="A381" i="3"/>
  <c r="G380" i="3"/>
  <c r="A380" i="3"/>
  <c r="J379" i="3"/>
  <c r="L379" i="3" s="1"/>
  <c r="I379" i="3"/>
  <c r="K379" i="3" s="1"/>
  <c r="G379" i="3"/>
  <c r="A379" i="3"/>
  <c r="G378" i="3"/>
  <c r="A378" i="3"/>
  <c r="J377" i="3"/>
  <c r="L377" i="3" s="1"/>
  <c r="I377" i="3"/>
  <c r="K377" i="3" s="1"/>
  <c r="G377" i="3"/>
  <c r="A377" i="3"/>
  <c r="G376" i="3"/>
  <c r="A376" i="3"/>
  <c r="G375" i="3"/>
  <c r="A375" i="3"/>
  <c r="G374" i="3"/>
  <c r="A374" i="3"/>
  <c r="J373" i="3"/>
  <c r="L373" i="3" s="1"/>
  <c r="I373" i="3"/>
  <c r="K373" i="3" s="1"/>
  <c r="G373" i="3"/>
  <c r="A373" i="3"/>
  <c r="G372" i="3"/>
  <c r="A372" i="3"/>
  <c r="G371" i="3"/>
  <c r="A371" i="3"/>
  <c r="G370" i="3"/>
  <c r="A370" i="3"/>
  <c r="J369" i="3"/>
  <c r="L369" i="3" s="1"/>
  <c r="I369" i="3"/>
  <c r="K369" i="3" s="1"/>
  <c r="G369" i="3"/>
  <c r="A369" i="3"/>
  <c r="G368" i="3"/>
  <c r="A368" i="3"/>
  <c r="J367" i="3"/>
  <c r="L367" i="3" s="1"/>
  <c r="I367" i="3"/>
  <c r="K367" i="3" s="1"/>
  <c r="G367" i="3"/>
  <c r="A367" i="3"/>
  <c r="G366" i="3"/>
  <c r="A366" i="3"/>
  <c r="G365" i="3"/>
  <c r="A365" i="3"/>
  <c r="J364" i="3"/>
  <c r="L364" i="3" s="1"/>
  <c r="I364" i="3"/>
  <c r="K364" i="3" s="1"/>
  <c r="G364" i="3"/>
  <c r="A364" i="3"/>
  <c r="G363" i="3"/>
  <c r="A363" i="3"/>
  <c r="G362" i="3"/>
  <c r="A362" i="3"/>
  <c r="G361" i="3"/>
  <c r="A361" i="3"/>
  <c r="J360" i="3"/>
  <c r="L360" i="3" s="1"/>
  <c r="I360" i="3"/>
  <c r="K360" i="3" s="1"/>
  <c r="G360" i="3"/>
  <c r="A360" i="3"/>
  <c r="G359" i="3"/>
  <c r="A359" i="3"/>
  <c r="G358" i="3"/>
  <c r="A358" i="3"/>
  <c r="G357" i="3"/>
  <c r="A357" i="3"/>
  <c r="J356" i="3"/>
  <c r="L356" i="3" s="1"/>
  <c r="I356" i="3"/>
  <c r="K356" i="3" s="1"/>
  <c r="G356" i="3"/>
  <c r="A356" i="3"/>
  <c r="G355" i="3"/>
  <c r="A355" i="3"/>
  <c r="G354" i="3"/>
  <c r="A354" i="3"/>
  <c r="G353" i="3"/>
  <c r="A353" i="3"/>
  <c r="J352" i="3"/>
  <c r="L352" i="3" s="1"/>
  <c r="I352" i="3"/>
  <c r="K352" i="3" s="1"/>
  <c r="G352" i="3"/>
  <c r="A352" i="3"/>
  <c r="G351" i="3"/>
  <c r="A351" i="3"/>
  <c r="J350" i="3"/>
  <c r="L350" i="3" s="1"/>
  <c r="I350" i="3"/>
  <c r="K350" i="3" s="1"/>
  <c r="G350" i="3"/>
  <c r="A350" i="3"/>
  <c r="G349" i="3"/>
  <c r="A349" i="3"/>
  <c r="J348" i="3"/>
  <c r="L348" i="3" s="1"/>
  <c r="I348" i="3"/>
  <c r="K348" i="3" s="1"/>
  <c r="G348" i="3"/>
  <c r="A348" i="3"/>
  <c r="G347" i="3"/>
  <c r="A347" i="3"/>
  <c r="J346" i="3"/>
  <c r="L346" i="3" s="1"/>
  <c r="I346" i="3"/>
  <c r="K346" i="3" s="1"/>
  <c r="G346" i="3"/>
  <c r="A346" i="3"/>
  <c r="G345" i="3"/>
  <c r="A345" i="3"/>
  <c r="J344" i="3"/>
  <c r="L344" i="3" s="1"/>
  <c r="I344" i="3"/>
  <c r="K344" i="3" s="1"/>
  <c r="G344" i="3"/>
  <c r="A344" i="3"/>
  <c r="G343" i="3"/>
  <c r="A343" i="3"/>
  <c r="G342" i="3"/>
  <c r="A342" i="3"/>
  <c r="G341" i="3"/>
  <c r="A341" i="3"/>
  <c r="J340" i="3"/>
  <c r="L340" i="3" s="1"/>
  <c r="I340" i="3"/>
  <c r="K340" i="3" s="1"/>
  <c r="G340" i="3"/>
  <c r="A340" i="3"/>
  <c r="G339" i="3"/>
  <c r="A339" i="3"/>
  <c r="G338" i="3"/>
  <c r="A338" i="3"/>
  <c r="G337" i="3"/>
  <c r="A337" i="3"/>
  <c r="J336" i="3"/>
  <c r="L336" i="3" s="1"/>
  <c r="I336" i="3"/>
  <c r="K336" i="3" s="1"/>
  <c r="G336" i="3"/>
  <c r="A336" i="3"/>
  <c r="G335" i="3"/>
  <c r="A335" i="3"/>
  <c r="G334" i="3"/>
  <c r="A334" i="3"/>
  <c r="G333" i="3"/>
  <c r="A333" i="3"/>
  <c r="J332" i="3"/>
  <c r="L332" i="3" s="1"/>
  <c r="I332" i="3"/>
  <c r="K332" i="3" s="1"/>
  <c r="G332" i="3"/>
  <c r="A332" i="3"/>
  <c r="G331" i="3"/>
  <c r="A331" i="3"/>
  <c r="G330" i="3"/>
  <c r="A330" i="3"/>
  <c r="G329" i="3"/>
  <c r="A329" i="3"/>
  <c r="J328" i="3"/>
  <c r="L328" i="3" s="1"/>
  <c r="I328" i="3"/>
  <c r="K328" i="3" s="1"/>
  <c r="G328" i="3"/>
  <c r="A328" i="3"/>
  <c r="G327" i="3"/>
  <c r="A327" i="3"/>
  <c r="G326" i="3"/>
  <c r="A326" i="3"/>
  <c r="G325" i="3"/>
  <c r="A325" i="3"/>
  <c r="J324" i="3"/>
  <c r="L324" i="3" s="1"/>
  <c r="I324" i="3"/>
  <c r="K324" i="3" s="1"/>
  <c r="G324" i="3"/>
  <c r="A324" i="3"/>
  <c r="G323" i="3"/>
  <c r="A323" i="3"/>
  <c r="G322" i="3"/>
  <c r="A322" i="3"/>
  <c r="J321" i="3"/>
  <c r="L321" i="3" s="1"/>
  <c r="I321" i="3"/>
  <c r="K321" i="3" s="1"/>
  <c r="G321" i="3"/>
  <c r="A321" i="3"/>
  <c r="G320" i="3"/>
  <c r="A320" i="3"/>
  <c r="G319" i="3"/>
  <c r="A319" i="3"/>
  <c r="J318" i="3"/>
  <c r="L318" i="3" s="1"/>
  <c r="I318" i="3"/>
  <c r="K318" i="3" s="1"/>
  <c r="G318" i="3"/>
  <c r="A318" i="3"/>
  <c r="G317" i="3"/>
  <c r="A317" i="3"/>
  <c r="G316" i="3"/>
  <c r="A316" i="3"/>
  <c r="G315" i="3"/>
  <c r="A315" i="3"/>
  <c r="J314" i="3"/>
  <c r="L314" i="3" s="1"/>
  <c r="I314" i="3"/>
  <c r="K314" i="3" s="1"/>
  <c r="G314" i="3"/>
  <c r="A314" i="3"/>
  <c r="G313" i="3"/>
  <c r="A313" i="3"/>
  <c r="J312" i="3"/>
  <c r="L312" i="3" s="1"/>
  <c r="I312" i="3"/>
  <c r="K312" i="3" s="1"/>
  <c r="G312" i="3"/>
  <c r="A312" i="3"/>
  <c r="G311" i="3"/>
  <c r="A311" i="3"/>
  <c r="G310" i="3"/>
  <c r="A310" i="3"/>
  <c r="G309" i="3"/>
  <c r="A309" i="3"/>
  <c r="J308" i="3"/>
  <c r="L308" i="3" s="1"/>
  <c r="I308" i="3"/>
  <c r="K308" i="3" s="1"/>
  <c r="G308" i="3"/>
  <c r="A308" i="3"/>
  <c r="G307" i="3"/>
  <c r="A307" i="3"/>
  <c r="G306" i="3"/>
  <c r="A306" i="3"/>
  <c r="G305" i="3"/>
  <c r="A305" i="3"/>
  <c r="J304" i="3"/>
  <c r="L304" i="3" s="1"/>
  <c r="I304" i="3"/>
  <c r="K304" i="3" s="1"/>
  <c r="G304" i="3"/>
  <c r="A304" i="3"/>
  <c r="G303" i="3"/>
  <c r="A303" i="3"/>
  <c r="J302" i="3"/>
  <c r="L302" i="3" s="1"/>
  <c r="I302" i="3"/>
  <c r="K302" i="3" s="1"/>
  <c r="G302" i="3"/>
  <c r="A302" i="3"/>
  <c r="G301" i="3"/>
  <c r="A301" i="3"/>
  <c r="G300" i="3"/>
  <c r="A300" i="3"/>
  <c r="G299" i="3"/>
  <c r="A299" i="3"/>
  <c r="J298" i="3"/>
  <c r="L298" i="3" s="1"/>
  <c r="I298" i="3"/>
  <c r="K298" i="3" s="1"/>
  <c r="G298" i="3"/>
  <c r="A298" i="3"/>
  <c r="G297" i="3"/>
  <c r="A297" i="3"/>
  <c r="G296" i="3"/>
  <c r="A296" i="3"/>
  <c r="G295" i="3"/>
  <c r="A295" i="3"/>
  <c r="J294" i="3"/>
  <c r="L294" i="3" s="1"/>
  <c r="I294" i="3"/>
  <c r="K294" i="3" s="1"/>
  <c r="G294" i="3"/>
  <c r="A294" i="3"/>
  <c r="G293" i="3"/>
  <c r="A293" i="3"/>
  <c r="G292" i="3"/>
  <c r="A292" i="3"/>
  <c r="G291" i="3"/>
  <c r="A291" i="3"/>
  <c r="J290" i="3"/>
  <c r="L290" i="3" s="1"/>
  <c r="I290" i="3"/>
  <c r="K290" i="3" s="1"/>
  <c r="G290" i="3"/>
  <c r="A290" i="3"/>
  <c r="G289" i="3"/>
  <c r="A289" i="3"/>
  <c r="G288" i="3"/>
  <c r="A288" i="3"/>
  <c r="G287" i="3"/>
  <c r="A287" i="3"/>
  <c r="J286" i="3"/>
  <c r="L286" i="3" s="1"/>
  <c r="I286" i="3"/>
  <c r="K286" i="3" s="1"/>
  <c r="G286" i="3"/>
  <c r="A286" i="3"/>
  <c r="G285" i="3"/>
  <c r="A285" i="3"/>
  <c r="G284" i="3"/>
  <c r="A284" i="3"/>
  <c r="G283" i="3"/>
  <c r="A283" i="3"/>
  <c r="J282" i="3"/>
  <c r="L282" i="3" s="1"/>
  <c r="I282" i="3"/>
  <c r="K282" i="3" s="1"/>
  <c r="G282" i="3"/>
  <c r="A282" i="3"/>
  <c r="G281" i="3"/>
  <c r="A281" i="3"/>
  <c r="G280" i="3"/>
  <c r="A280" i="3"/>
  <c r="G279" i="3"/>
  <c r="A279" i="3"/>
  <c r="J278" i="3"/>
  <c r="L278" i="3" s="1"/>
  <c r="I278" i="3"/>
  <c r="K278" i="3" s="1"/>
  <c r="G278" i="3"/>
  <c r="A278" i="3"/>
  <c r="G277" i="3"/>
  <c r="A277" i="3"/>
  <c r="G276" i="3"/>
  <c r="A276" i="3"/>
  <c r="G275" i="3"/>
  <c r="A275" i="3"/>
  <c r="J274" i="3"/>
  <c r="L274" i="3" s="1"/>
  <c r="I274" i="3"/>
  <c r="K274" i="3" s="1"/>
  <c r="G274" i="3"/>
  <c r="A274" i="3"/>
  <c r="G273" i="3"/>
  <c r="A273" i="3"/>
  <c r="J272" i="3"/>
  <c r="L272" i="3" s="1"/>
  <c r="I272" i="3"/>
  <c r="K272" i="3" s="1"/>
  <c r="G272" i="3"/>
  <c r="A272" i="3"/>
  <c r="G271" i="3"/>
  <c r="A271" i="3"/>
  <c r="G270" i="3"/>
  <c r="A270" i="3"/>
  <c r="G269" i="3"/>
  <c r="A269" i="3"/>
  <c r="J268" i="3"/>
  <c r="L268" i="3" s="1"/>
  <c r="I268" i="3"/>
  <c r="K268" i="3" s="1"/>
  <c r="G268" i="3"/>
  <c r="A268" i="3"/>
  <c r="G267" i="3"/>
  <c r="A267" i="3"/>
  <c r="G266" i="3"/>
  <c r="A266" i="3"/>
  <c r="G265" i="3"/>
  <c r="A265" i="3"/>
  <c r="J264" i="3"/>
  <c r="L264" i="3" s="1"/>
  <c r="I264" i="3"/>
  <c r="K264" i="3" s="1"/>
  <c r="G264" i="3"/>
  <c r="A264" i="3"/>
  <c r="G263" i="3"/>
  <c r="A263" i="3"/>
  <c r="G262" i="3"/>
  <c r="A262" i="3"/>
  <c r="G261" i="3"/>
  <c r="A261" i="3"/>
  <c r="J260" i="3"/>
  <c r="L260" i="3" s="1"/>
  <c r="I260" i="3"/>
  <c r="K260" i="3" s="1"/>
  <c r="G260" i="3"/>
  <c r="A260" i="3"/>
  <c r="G259" i="3"/>
  <c r="A259" i="3"/>
  <c r="J258" i="3"/>
  <c r="L258" i="3" s="1"/>
  <c r="I258" i="3"/>
  <c r="K258" i="3" s="1"/>
  <c r="G258" i="3"/>
  <c r="A258" i="3"/>
  <c r="G257" i="3"/>
  <c r="A257" i="3"/>
  <c r="G256" i="3"/>
  <c r="A256" i="3"/>
  <c r="G255" i="3"/>
  <c r="A255" i="3"/>
  <c r="J254" i="3"/>
  <c r="L254" i="3" s="1"/>
  <c r="I254" i="3"/>
  <c r="K254" i="3" s="1"/>
  <c r="G254" i="3"/>
  <c r="A254" i="3"/>
  <c r="G253" i="3"/>
  <c r="A253" i="3"/>
  <c r="G252" i="3"/>
  <c r="A252" i="3"/>
  <c r="G251" i="3"/>
  <c r="A251" i="3"/>
  <c r="J250" i="3"/>
  <c r="L250" i="3" s="1"/>
  <c r="I250" i="3"/>
  <c r="K250" i="3" s="1"/>
  <c r="G250" i="3"/>
  <c r="A250" i="3"/>
  <c r="G249" i="3"/>
  <c r="A249" i="3"/>
  <c r="G248" i="3"/>
  <c r="A248" i="3"/>
  <c r="G247" i="3"/>
  <c r="A247" i="3"/>
  <c r="J246" i="3"/>
  <c r="L246" i="3" s="1"/>
  <c r="I246" i="3"/>
  <c r="K246" i="3" s="1"/>
  <c r="G246" i="3"/>
  <c r="A246" i="3"/>
  <c r="G245" i="3"/>
  <c r="A245" i="3"/>
  <c r="G244" i="3"/>
  <c r="A244" i="3"/>
  <c r="G243" i="3"/>
  <c r="A243" i="3"/>
  <c r="J242" i="3"/>
  <c r="L242" i="3" s="1"/>
  <c r="I242" i="3"/>
  <c r="K242" i="3" s="1"/>
  <c r="G242" i="3"/>
  <c r="A242" i="3"/>
  <c r="G241" i="3"/>
  <c r="A241" i="3"/>
  <c r="G240" i="3"/>
  <c r="A240" i="3"/>
  <c r="J239" i="3"/>
  <c r="L239" i="3" s="1"/>
  <c r="I239" i="3"/>
  <c r="K239" i="3" s="1"/>
  <c r="G239" i="3"/>
  <c r="A239" i="3"/>
  <c r="G238" i="3"/>
  <c r="A238" i="3"/>
  <c r="J237" i="3"/>
  <c r="L237" i="3" s="1"/>
  <c r="I237" i="3"/>
  <c r="K237" i="3" s="1"/>
  <c r="G237" i="3"/>
  <c r="A237" i="3"/>
  <c r="G236" i="3"/>
  <c r="A236" i="3"/>
  <c r="J235" i="3"/>
  <c r="L235" i="3" s="1"/>
  <c r="I235" i="3"/>
  <c r="K235" i="3" s="1"/>
  <c r="G235" i="3"/>
  <c r="A235" i="3"/>
  <c r="G234" i="3"/>
  <c r="A234" i="3"/>
  <c r="G233" i="3"/>
  <c r="A233" i="3"/>
  <c r="G232" i="3"/>
  <c r="A232" i="3"/>
  <c r="J231" i="3"/>
  <c r="L231" i="3" s="1"/>
  <c r="I231" i="3"/>
  <c r="K231" i="3" s="1"/>
  <c r="G231" i="3"/>
  <c r="A231" i="3"/>
  <c r="G230" i="3"/>
  <c r="A230" i="3"/>
  <c r="G229" i="3"/>
  <c r="A229" i="3"/>
  <c r="G228" i="3"/>
  <c r="A228" i="3"/>
  <c r="J227" i="3"/>
  <c r="L227" i="3" s="1"/>
  <c r="I227" i="3"/>
  <c r="K227" i="3" s="1"/>
  <c r="G227" i="3"/>
  <c r="A227" i="3"/>
  <c r="G226" i="3"/>
  <c r="A226" i="3"/>
  <c r="J225" i="3"/>
  <c r="L225" i="3" s="1"/>
  <c r="I225" i="3"/>
  <c r="K225" i="3" s="1"/>
  <c r="G225" i="3"/>
  <c r="A225" i="3"/>
  <c r="G224" i="3"/>
  <c r="A224" i="3"/>
  <c r="J223" i="3"/>
  <c r="L223" i="3" s="1"/>
  <c r="I223" i="3"/>
  <c r="K223" i="3" s="1"/>
  <c r="G223" i="3"/>
  <c r="A223" i="3"/>
  <c r="G222" i="3"/>
  <c r="A222" i="3"/>
  <c r="G221" i="3"/>
  <c r="A221" i="3"/>
  <c r="J220" i="3"/>
  <c r="L220" i="3" s="1"/>
  <c r="I220" i="3"/>
  <c r="K220" i="3" s="1"/>
  <c r="G220" i="3"/>
  <c r="A220" i="3"/>
  <c r="G219" i="3"/>
  <c r="A219" i="3"/>
  <c r="G218" i="3"/>
  <c r="A218" i="3"/>
  <c r="J217" i="3"/>
  <c r="L217" i="3" s="1"/>
  <c r="I217" i="3"/>
  <c r="K217" i="3" s="1"/>
  <c r="G217" i="3"/>
  <c r="A217" i="3"/>
  <c r="G216" i="3"/>
  <c r="A216" i="3"/>
  <c r="G215" i="3"/>
  <c r="A215" i="3"/>
  <c r="G214" i="3"/>
  <c r="A214" i="3"/>
  <c r="J213" i="3"/>
  <c r="L213" i="3" s="1"/>
  <c r="I213" i="3"/>
  <c r="K213" i="3" s="1"/>
  <c r="G213" i="3"/>
  <c r="A213" i="3"/>
  <c r="G212" i="3"/>
  <c r="A212" i="3"/>
  <c r="G211" i="3"/>
  <c r="A211" i="3"/>
  <c r="G210" i="3"/>
  <c r="A210" i="3"/>
  <c r="J209" i="3"/>
  <c r="L209" i="3" s="1"/>
  <c r="I209" i="3"/>
  <c r="K209" i="3" s="1"/>
  <c r="G209" i="3"/>
  <c r="A209" i="3"/>
  <c r="G208" i="3"/>
  <c r="A208" i="3"/>
  <c r="G207" i="3"/>
  <c r="A207" i="3"/>
  <c r="J206" i="3"/>
  <c r="L206" i="3" s="1"/>
  <c r="I206" i="3"/>
  <c r="K206" i="3" s="1"/>
  <c r="G206" i="3"/>
  <c r="A206" i="3"/>
  <c r="G205" i="3"/>
  <c r="A205" i="3"/>
  <c r="G204" i="3"/>
  <c r="A204" i="3"/>
  <c r="G203" i="3"/>
  <c r="A203" i="3"/>
  <c r="J202" i="3"/>
  <c r="L202" i="3" s="1"/>
  <c r="I202" i="3"/>
  <c r="K202" i="3" s="1"/>
  <c r="G202" i="3"/>
  <c r="A202" i="3"/>
  <c r="G201" i="3"/>
  <c r="A201" i="3"/>
  <c r="G200" i="3"/>
  <c r="A200" i="3"/>
  <c r="G199" i="3"/>
  <c r="A199" i="3"/>
  <c r="G198" i="3"/>
  <c r="A198" i="3"/>
  <c r="G197" i="3"/>
  <c r="A197" i="3"/>
  <c r="J196" i="3"/>
  <c r="L196" i="3" s="1"/>
  <c r="I196" i="3"/>
  <c r="K196" i="3" s="1"/>
  <c r="G196" i="3"/>
  <c r="A196" i="3"/>
  <c r="G195" i="3"/>
  <c r="A195" i="3"/>
  <c r="G194" i="3"/>
  <c r="A194" i="3"/>
  <c r="G193" i="3"/>
  <c r="A193" i="3"/>
  <c r="G192" i="3"/>
  <c r="A192" i="3"/>
  <c r="G191" i="3"/>
  <c r="A191" i="3"/>
  <c r="G190" i="3"/>
  <c r="A190" i="3"/>
  <c r="J189" i="3"/>
  <c r="L189" i="3" s="1"/>
  <c r="I189" i="3"/>
  <c r="K189" i="3" s="1"/>
  <c r="G189" i="3"/>
  <c r="A189" i="3"/>
  <c r="G188" i="3"/>
  <c r="A188" i="3"/>
  <c r="G187" i="3"/>
  <c r="A187" i="3"/>
  <c r="J186" i="3"/>
  <c r="L186" i="3" s="1"/>
  <c r="I186" i="3"/>
  <c r="K186" i="3" s="1"/>
  <c r="G186" i="3"/>
  <c r="A186" i="3"/>
  <c r="G185" i="3"/>
  <c r="A185" i="3"/>
  <c r="G184" i="3"/>
  <c r="A184" i="3"/>
  <c r="G183" i="3"/>
  <c r="A183" i="3"/>
  <c r="J182" i="3"/>
  <c r="L182" i="3" s="1"/>
  <c r="I182" i="3"/>
  <c r="K182" i="3" s="1"/>
  <c r="G182" i="3"/>
  <c r="A182" i="3"/>
  <c r="G181" i="3"/>
  <c r="A181" i="3"/>
  <c r="G180" i="3"/>
  <c r="A180" i="3"/>
  <c r="J179" i="3"/>
  <c r="L179" i="3" s="1"/>
  <c r="I179" i="3"/>
  <c r="K179" i="3" s="1"/>
  <c r="G179" i="3"/>
  <c r="A179" i="3"/>
  <c r="G178" i="3"/>
  <c r="A178" i="3"/>
  <c r="G177" i="3"/>
  <c r="A177" i="3"/>
  <c r="G176" i="3"/>
  <c r="A176" i="3"/>
  <c r="G175" i="3"/>
  <c r="A175" i="3"/>
  <c r="G174" i="3"/>
  <c r="A174" i="3"/>
  <c r="J173" i="3"/>
  <c r="L173" i="3" s="1"/>
  <c r="I173" i="3"/>
  <c r="K173" i="3" s="1"/>
  <c r="G173" i="3"/>
  <c r="A173" i="3"/>
  <c r="G172" i="3"/>
  <c r="A172" i="3"/>
  <c r="G171" i="3"/>
  <c r="A171" i="3"/>
  <c r="G170" i="3"/>
  <c r="A170" i="3"/>
  <c r="G169" i="3"/>
  <c r="A169" i="3"/>
  <c r="G168" i="3"/>
  <c r="A168" i="3"/>
  <c r="J167" i="3"/>
  <c r="L167" i="3" s="1"/>
  <c r="I167" i="3"/>
  <c r="K167" i="3" s="1"/>
  <c r="G167" i="3"/>
  <c r="A167" i="3"/>
  <c r="G166" i="3"/>
  <c r="A166" i="3"/>
  <c r="G165" i="3"/>
  <c r="A165" i="3"/>
  <c r="J164" i="3"/>
  <c r="L164" i="3" s="1"/>
  <c r="I164" i="3"/>
  <c r="K164" i="3" s="1"/>
  <c r="G164" i="3"/>
  <c r="A164" i="3"/>
  <c r="G163" i="3"/>
  <c r="A163" i="3"/>
  <c r="G162" i="3"/>
  <c r="A162" i="3"/>
  <c r="J161" i="3"/>
  <c r="L161" i="3" s="1"/>
  <c r="I161" i="3"/>
  <c r="K161" i="3" s="1"/>
  <c r="G161" i="3"/>
  <c r="A161" i="3"/>
  <c r="G160" i="3"/>
  <c r="A160" i="3"/>
  <c r="G159" i="3"/>
  <c r="A159" i="3"/>
  <c r="J158" i="3"/>
  <c r="L158" i="3" s="1"/>
  <c r="I158" i="3"/>
  <c r="K158" i="3" s="1"/>
  <c r="G158" i="3"/>
  <c r="A158" i="3"/>
  <c r="G157" i="3"/>
  <c r="A157" i="3"/>
  <c r="G156" i="3"/>
  <c r="A156" i="3"/>
  <c r="G155" i="3"/>
  <c r="A155" i="3"/>
  <c r="J154" i="3"/>
  <c r="L154" i="3" s="1"/>
  <c r="I154" i="3"/>
  <c r="K154" i="3" s="1"/>
  <c r="G154" i="3"/>
  <c r="A154" i="3"/>
  <c r="G153" i="3"/>
  <c r="A153" i="3"/>
  <c r="G152" i="3"/>
  <c r="A152" i="3"/>
  <c r="J151" i="3"/>
  <c r="L151" i="3" s="1"/>
  <c r="I151" i="3"/>
  <c r="K151" i="3" s="1"/>
  <c r="G151" i="3"/>
  <c r="A151" i="3"/>
  <c r="G150" i="3"/>
  <c r="A150" i="3"/>
  <c r="G149" i="3"/>
  <c r="A149" i="3"/>
  <c r="J148" i="3"/>
  <c r="L148" i="3" s="1"/>
  <c r="I148" i="3"/>
  <c r="K148" i="3" s="1"/>
  <c r="G148" i="3"/>
  <c r="A148" i="3"/>
  <c r="G147" i="3"/>
  <c r="A147" i="3"/>
  <c r="G146" i="3"/>
  <c r="A146" i="3"/>
  <c r="J145" i="3"/>
  <c r="L145" i="3" s="1"/>
  <c r="I145" i="3"/>
  <c r="K145" i="3" s="1"/>
  <c r="G145" i="3"/>
  <c r="A145" i="3"/>
  <c r="G144" i="3"/>
  <c r="A144" i="3"/>
  <c r="G143" i="3"/>
  <c r="A143" i="3"/>
  <c r="G142" i="3"/>
  <c r="A142" i="3"/>
  <c r="G141" i="3"/>
  <c r="A141" i="3"/>
  <c r="G140" i="3"/>
  <c r="A140" i="3"/>
  <c r="J139" i="3"/>
  <c r="L139" i="3" s="1"/>
  <c r="I139" i="3"/>
  <c r="K139" i="3" s="1"/>
  <c r="G139" i="3"/>
  <c r="A139" i="3"/>
  <c r="G138" i="3"/>
  <c r="A138" i="3"/>
  <c r="G137" i="3"/>
  <c r="A137" i="3"/>
  <c r="G136" i="3"/>
  <c r="A136" i="3"/>
  <c r="G135" i="3"/>
  <c r="A135" i="3"/>
  <c r="J134" i="3"/>
  <c r="L134" i="3" s="1"/>
  <c r="I134" i="3"/>
  <c r="K134" i="3" s="1"/>
  <c r="G134" i="3"/>
  <c r="A134" i="3"/>
  <c r="G133" i="3"/>
  <c r="A133" i="3"/>
  <c r="G132" i="3"/>
  <c r="A132" i="3"/>
  <c r="G131" i="3"/>
  <c r="A131" i="3"/>
  <c r="G130" i="3"/>
  <c r="A130" i="3"/>
  <c r="J129" i="3"/>
  <c r="L129" i="3" s="1"/>
  <c r="I129" i="3"/>
  <c r="K129" i="3" s="1"/>
  <c r="G129" i="3"/>
  <c r="A129" i="3"/>
  <c r="G128" i="3"/>
  <c r="A128" i="3"/>
  <c r="G127" i="3"/>
  <c r="A127" i="3"/>
  <c r="G126" i="3"/>
  <c r="A126" i="3"/>
  <c r="G125" i="3"/>
  <c r="A125" i="3"/>
  <c r="G124" i="3"/>
  <c r="A124" i="3"/>
  <c r="G123" i="3"/>
  <c r="A123" i="3"/>
  <c r="J122" i="3"/>
  <c r="L122" i="3" s="1"/>
  <c r="I122" i="3"/>
  <c r="K122" i="3" s="1"/>
  <c r="G122" i="3"/>
  <c r="A122" i="3"/>
  <c r="G121" i="3"/>
  <c r="A121" i="3"/>
  <c r="G120" i="3"/>
  <c r="A120" i="3"/>
  <c r="J119" i="3"/>
  <c r="L119" i="3" s="1"/>
  <c r="I119" i="3"/>
  <c r="K119" i="3" s="1"/>
  <c r="G119" i="3"/>
  <c r="A119" i="3"/>
  <c r="G118" i="3"/>
  <c r="A118" i="3"/>
  <c r="G117" i="3"/>
  <c r="A117" i="3"/>
  <c r="J116" i="3"/>
  <c r="L116" i="3" s="1"/>
  <c r="I116" i="3"/>
  <c r="K116" i="3" s="1"/>
  <c r="G116" i="3"/>
  <c r="A116" i="3"/>
  <c r="G115" i="3"/>
  <c r="A115" i="3"/>
  <c r="G114" i="3"/>
  <c r="A114" i="3"/>
  <c r="J113" i="3"/>
  <c r="L113" i="3" s="1"/>
  <c r="I113" i="3"/>
  <c r="K113" i="3" s="1"/>
  <c r="G113" i="3"/>
  <c r="A113" i="3"/>
  <c r="G112" i="3"/>
  <c r="A112" i="3"/>
  <c r="G111" i="3"/>
  <c r="A111" i="3"/>
  <c r="G110" i="3"/>
  <c r="A110" i="3"/>
  <c r="G109" i="3"/>
  <c r="A109" i="3"/>
  <c r="G108" i="3"/>
  <c r="A108" i="3"/>
  <c r="G107" i="3"/>
  <c r="A107" i="3"/>
  <c r="G106" i="3"/>
  <c r="A106" i="3"/>
  <c r="J105" i="3"/>
  <c r="L105" i="3" s="1"/>
  <c r="I105" i="3"/>
  <c r="K105" i="3" s="1"/>
  <c r="G105" i="3"/>
  <c r="A105" i="3"/>
  <c r="G104" i="3"/>
  <c r="A104" i="3"/>
  <c r="G103" i="3"/>
  <c r="A103" i="3"/>
  <c r="G102" i="3"/>
  <c r="A102" i="3"/>
  <c r="G101" i="3"/>
  <c r="A101" i="3"/>
  <c r="J100" i="3"/>
  <c r="L100" i="3" s="1"/>
  <c r="I100" i="3"/>
  <c r="K100" i="3" s="1"/>
  <c r="G100" i="3"/>
  <c r="A100" i="3"/>
  <c r="G99" i="3"/>
  <c r="A99" i="3"/>
  <c r="G98" i="3"/>
  <c r="A98" i="3"/>
  <c r="J97" i="3"/>
  <c r="L97" i="3" s="1"/>
  <c r="I97" i="3"/>
  <c r="K97" i="3" s="1"/>
  <c r="G97" i="3"/>
  <c r="A97" i="3"/>
  <c r="G96" i="3"/>
  <c r="A96" i="3"/>
  <c r="G95" i="3"/>
  <c r="A95" i="3"/>
  <c r="G94" i="3"/>
  <c r="A94" i="3"/>
  <c r="G93" i="3"/>
  <c r="A93" i="3"/>
  <c r="G92" i="3"/>
  <c r="A92" i="3"/>
  <c r="G91" i="3"/>
  <c r="A91" i="3"/>
  <c r="G90" i="3"/>
  <c r="A90" i="3"/>
  <c r="J89" i="3"/>
  <c r="L89" i="3" s="1"/>
  <c r="I89" i="3"/>
  <c r="K89" i="3" s="1"/>
  <c r="G89" i="3"/>
  <c r="A89" i="3"/>
  <c r="G88" i="3"/>
  <c r="A88" i="3"/>
  <c r="G87" i="3"/>
  <c r="A87" i="3"/>
  <c r="G86" i="3"/>
  <c r="A86" i="3"/>
  <c r="G85" i="3"/>
  <c r="A85" i="3"/>
  <c r="G84" i="3"/>
  <c r="A84" i="3"/>
  <c r="G83" i="3"/>
  <c r="A83" i="3"/>
  <c r="J82" i="3"/>
  <c r="L82" i="3" s="1"/>
  <c r="I82" i="3"/>
  <c r="K82" i="3" s="1"/>
  <c r="G82" i="3"/>
  <c r="A82" i="3"/>
  <c r="G81" i="3"/>
  <c r="A81" i="3"/>
  <c r="G80" i="3"/>
  <c r="A80" i="3"/>
  <c r="G79" i="3"/>
  <c r="A79" i="3"/>
  <c r="G78" i="3"/>
  <c r="A78" i="3"/>
  <c r="G77" i="3"/>
  <c r="A77" i="3"/>
  <c r="G76" i="3"/>
  <c r="A76" i="3"/>
  <c r="J75" i="3"/>
  <c r="L75" i="3" s="1"/>
  <c r="I75" i="3"/>
  <c r="K75" i="3" s="1"/>
  <c r="G75" i="3"/>
  <c r="A75" i="3"/>
  <c r="G74" i="3"/>
  <c r="A74" i="3"/>
  <c r="G73" i="3"/>
  <c r="A73" i="3"/>
  <c r="G72" i="3"/>
  <c r="A72" i="3"/>
  <c r="J71" i="3"/>
  <c r="L71" i="3" s="1"/>
  <c r="I71" i="3"/>
  <c r="K71" i="3" s="1"/>
  <c r="G71" i="3"/>
  <c r="A71" i="3"/>
  <c r="G70" i="3"/>
  <c r="A70" i="3"/>
  <c r="G69" i="3"/>
  <c r="A69" i="3"/>
  <c r="G68" i="3"/>
  <c r="A68" i="3"/>
  <c r="G67" i="3"/>
  <c r="A67" i="3"/>
  <c r="G66" i="3"/>
  <c r="A66" i="3"/>
  <c r="G65" i="3"/>
  <c r="A65" i="3"/>
  <c r="J64" i="3"/>
  <c r="L64" i="3" s="1"/>
  <c r="I64" i="3"/>
  <c r="K64" i="3" s="1"/>
  <c r="G64" i="3"/>
  <c r="A64" i="3"/>
  <c r="G63" i="3"/>
  <c r="A63" i="3"/>
  <c r="G62" i="3"/>
  <c r="A62" i="3"/>
  <c r="G61" i="3"/>
  <c r="A61" i="3"/>
  <c r="G60" i="3"/>
  <c r="A60" i="3"/>
  <c r="G59" i="3"/>
  <c r="A59" i="3"/>
  <c r="G58" i="3"/>
  <c r="A58" i="3"/>
  <c r="J57" i="3"/>
  <c r="L57" i="3" s="1"/>
  <c r="I57" i="3"/>
  <c r="K57" i="3" s="1"/>
  <c r="G57" i="3"/>
  <c r="A57" i="3"/>
  <c r="G56" i="3"/>
  <c r="A56" i="3"/>
  <c r="G55" i="3"/>
  <c r="A55" i="3"/>
  <c r="G54" i="3"/>
  <c r="A54" i="3"/>
  <c r="G53" i="3"/>
  <c r="A53" i="3"/>
  <c r="G52" i="3"/>
  <c r="A52" i="3"/>
  <c r="G51" i="3"/>
  <c r="A51" i="3"/>
  <c r="J50" i="3"/>
  <c r="L50" i="3" s="1"/>
  <c r="I50" i="3"/>
  <c r="K50" i="3" s="1"/>
  <c r="G50" i="3"/>
  <c r="A50" i="3"/>
  <c r="G49" i="3"/>
  <c r="A49" i="3"/>
  <c r="G48" i="3"/>
  <c r="A48" i="3"/>
  <c r="J47" i="3"/>
  <c r="L47" i="3" s="1"/>
  <c r="I47" i="3"/>
  <c r="K47" i="3" s="1"/>
  <c r="G47" i="3"/>
  <c r="A47" i="3"/>
  <c r="G46" i="3"/>
  <c r="A46" i="3"/>
  <c r="G45" i="3"/>
  <c r="A45" i="3"/>
  <c r="J44" i="3"/>
  <c r="L44" i="3" s="1"/>
  <c r="I44" i="3"/>
  <c r="K44" i="3" s="1"/>
  <c r="G44" i="3"/>
  <c r="A44" i="3"/>
  <c r="G43" i="3"/>
  <c r="A43" i="3"/>
  <c r="G42" i="3"/>
  <c r="A42" i="3"/>
  <c r="J41" i="3"/>
  <c r="L41" i="3" s="1"/>
  <c r="I41" i="3"/>
  <c r="K41" i="3" s="1"/>
  <c r="G41" i="3"/>
  <c r="A41" i="3"/>
  <c r="G40" i="3"/>
  <c r="A40" i="3"/>
  <c r="G39" i="3"/>
  <c r="A39" i="3"/>
  <c r="G38" i="3"/>
  <c r="A38" i="3"/>
  <c r="G37" i="3"/>
  <c r="A37" i="3"/>
  <c r="J36" i="3"/>
  <c r="L36" i="3" s="1"/>
  <c r="I36" i="3"/>
  <c r="K36" i="3" s="1"/>
  <c r="G36" i="3"/>
  <c r="A36" i="3"/>
  <c r="G35" i="3"/>
  <c r="A35" i="3"/>
  <c r="G34" i="3"/>
  <c r="A34" i="3"/>
  <c r="G33" i="3"/>
  <c r="A33" i="3"/>
  <c r="G32" i="3"/>
  <c r="A32" i="3"/>
  <c r="G31" i="3"/>
  <c r="A31" i="3"/>
  <c r="G30" i="3"/>
  <c r="A30" i="3"/>
  <c r="J29" i="3"/>
  <c r="L29" i="3" s="1"/>
  <c r="I29" i="3"/>
  <c r="K29" i="3" s="1"/>
  <c r="G29" i="3"/>
  <c r="A29" i="3"/>
  <c r="G28" i="3"/>
  <c r="A28" i="3"/>
  <c r="G27" i="3"/>
  <c r="A27" i="3"/>
  <c r="J26" i="3"/>
  <c r="L26" i="3" s="1"/>
  <c r="I26" i="3"/>
  <c r="K26" i="3" s="1"/>
  <c r="G26" i="3"/>
  <c r="A26" i="3"/>
  <c r="G25" i="3"/>
  <c r="A25" i="3"/>
  <c r="G24" i="3"/>
  <c r="A24" i="3"/>
  <c r="J23" i="3"/>
  <c r="L23" i="3" s="1"/>
  <c r="I23" i="3"/>
  <c r="K23" i="3" s="1"/>
  <c r="G23" i="3"/>
  <c r="A23" i="3"/>
  <c r="G22" i="3"/>
  <c r="A22" i="3"/>
  <c r="G21" i="3"/>
  <c r="A21" i="3"/>
  <c r="G20" i="3"/>
  <c r="A20" i="3"/>
  <c r="G19" i="3"/>
  <c r="A19" i="3"/>
  <c r="J18" i="3"/>
  <c r="L18" i="3" s="1"/>
  <c r="I18" i="3"/>
  <c r="K18" i="3" s="1"/>
  <c r="G18" i="3"/>
  <c r="A18" i="3"/>
  <c r="G17" i="3"/>
  <c r="A17" i="3"/>
  <c r="G16" i="3"/>
  <c r="A16" i="3"/>
  <c r="G15" i="3"/>
  <c r="A15" i="3"/>
  <c r="G14" i="3"/>
  <c r="A14" i="3"/>
  <c r="G13" i="3"/>
  <c r="A13" i="3"/>
  <c r="G12" i="3"/>
  <c r="A12" i="3"/>
  <c r="G11" i="3"/>
  <c r="A11" i="3"/>
  <c r="J10" i="3"/>
  <c r="L10" i="3" s="1"/>
  <c r="I10" i="3"/>
  <c r="K10" i="3" s="1"/>
  <c r="G10" i="3"/>
  <c r="A10" i="3"/>
  <c r="G9" i="3"/>
  <c r="A9" i="3"/>
  <c r="G8" i="3"/>
  <c r="A8" i="3"/>
  <c r="G7" i="3"/>
  <c r="A7" i="3"/>
  <c r="G6" i="3"/>
  <c r="A6" i="3"/>
  <c r="G5" i="3"/>
  <c r="A5" i="3"/>
  <c r="G4" i="3"/>
  <c r="A4" i="3"/>
  <c r="J3" i="3"/>
  <c r="L3" i="3" s="1"/>
  <c r="I3" i="3"/>
  <c r="K3" i="3" s="1"/>
  <c r="G3" i="3"/>
  <c r="A3" i="3"/>
  <c r="J4022" i="2" l="1"/>
  <c r="L4022" i="2" s="1"/>
  <c r="I4022" i="2"/>
  <c r="K4022" i="2" s="1"/>
  <c r="J4019" i="2"/>
  <c r="L4019" i="2" s="1"/>
  <c r="I4019" i="2"/>
  <c r="K4019" i="2" s="1"/>
  <c r="J4016" i="2"/>
  <c r="L4016" i="2" s="1"/>
  <c r="I4016" i="2"/>
  <c r="K4016" i="2" s="1"/>
  <c r="J4013" i="2"/>
  <c r="L4013" i="2" s="1"/>
  <c r="I4013" i="2"/>
  <c r="K4013" i="2" s="1"/>
  <c r="J4010" i="2"/>
  <c r="L4010" i="2" s="1"/>
  <c r="I4010" i="2"/>
  <c r="K4010" i="2" s="1"/>
  <c r="J4007" i="2"/>
  <c r="L4007" i="2" s="1"/>
  <c r="I4007" i="2"/>
  <c r="K4007" i="2" s="1"/>
  <c r="J4002" i="2"/>
  <c r="L4002" i="2" s="1"/>
  <c r="I4002" i="2"/>
  <c r="K4002" i="2" s="1"/>
  <c r="J3994" i="2"/>
  <c r="L3994" i="2" s="1"/>
  <c r="I3994" i="2"/>
  <c r="K3994" i="2" s="1"/>
  <c r="J3991" i="2"/>
  <c r="L3991" i="2" s="1"/>
  <c r="I3991" i="2"/>
  <c r="K3991" i="2" s="1"/>
  <c r="J3984" i="2"/>
  <c r="L3984" i="2" s="1"/>
  <c r="I3984" i="2"/>
  <c r="K3984" i="2" s="1"/>
  <c r="J3980" i="2"/>
  <c r="L3980" i="2" s="1"/>
  <c r="I3980" i="2"/>
  <c r="K3980" i="2" s="1"/>
  <c r="J3972" i="2"/>
  <c r="L3972" i="2" s="1"/>
  <c r="I3972" i="2"/>
  <c r="K3972" i="2" s="1"/>
  <c r="J3969" i="2"/>
  <c r="L3969" i="2" s="1"/>
  <c r="I3969" i="2"/>
  <c r="K3969" i="2" s="1"/>
  <c r="J3966" i="2"/>
  <c r="L3966" i="2" s="1"/>
  <c r="I3966" i="2"/>
  <c r="K3966" i="2" s="1"/>
  <c r="J3963" i="2"/>
  <c r="L3963" i="2" s="1"/>
  <c r="I3963" i="2"/>
  <c r="K3963" i="2" s="1"/>
  <c r="J3959" i="2"/>
  <c r="L3959" i="2" s="1"/>
  <c r="I3959" i="2"/>
  <c r="K3959" i="2" s="1"/>
  <c r="J3956" i="2"/>
  <c r="L3956" i="2" s="1"/>
  <c r="I3956" i="2"/>
  <c r="K3956" i="2" s="1"/>
  <c r="J3952" i="2"/>
  <c r="L3952" i="2" s="1"/>
  <c r="I3952" i="2"/>
  <c r="K3952" i="2" s="1"/>
  <c r="J3948" i="2"/>
  <c r="L3948" i="2" s="1"/>
  <c r="I3948" i="2"/>
  <c r="K3948" i="2" s="1"/>
  <c r="J3944" i="2"/>
  <c r="L3944" i="2" s="1"/>
  <c r="I3944" i="2"/>
  <c r="K3944" i="2" s="1"/>
  <c r="J3941" i="2"/>
  <c r="L3941" i="2" s="1"/>
  <c r="I3941" i="2"/>
  <c r="K3941" i="2" s="1"/>
  <c r="J3938" i="2"/>
  <c r="L3938" i="2" s="1"/>
  <c r="I3938" i="2"/>
  <c r="K3938" i="2" s="1"/>
  <c r="J3935" i="2"/>
  <c r="L3935" i="2" s="1"/>
  <c r="I3935" i="2"/>
  <c r="K3935" i="2" s="1"/>
  <c r="J3932" i="2"/>
  <c r="L3932" i="2" s="1"/>
  <c r="I3932" i="2"/>
  <c r="K3932" i="2" s="1"/>
  <c r="J3929" i="2"/>
  <c r="L3929" i="2" s="1"/>
  <c r="I3929" i="2"/>
  <c r="K3929" i="2" s="1"/>
  <c r="J3925" i="2"/>
  <c r="L3925" i="2" s="1"/>
  <c r="I3925" i="2"/>
  <c r="K3925" i="2" s="1"/>
  <c r="J3922" i="2"/>
  <c r="L3922" i="2" s="1"/>
  <c r="I3922" i="2"/>
  <c r="K3922" i="2" s="1"/>
  <c r="J3919" i="2"/>
  <c r="L3919" i="2" s="1"/>
  <c r="I3919" i="2"/>
  <c r="K3919" i="2" s="1"/>
  <c r="J3916" i="2"/>
  <c r="L3916" i="2" s="1"/>
  <c r="I3916" i="2"/>
  <c r="K3916" i="2" s="1"/>
  <c r="J3913" i="2"/>
  <c r="L3913" i="2" s="1"/>
  <c r="I3913" i="2"/>
  <c r="K3913" i="2" s="1"/>
  <c r="J3910" i="2"/>
  <c r="L3910" i="2" s="1"/>
  <c r="I3910" i="2"/>
  <c r="K3910" i="2" s="1"/>
  <c r="J3906" i="2"/>
  <c r="L3906" i="2" s="1"/>
  <c r="I3906" i="2"/>
  <c r="K3906" i="2" s="1"/>
  <c r="J3903" i="2"/>
  <c r="L3903" i="2" s="1"/>
  <c r="I3903" i="2"/>
  <c r="K3903" i="2" s="1"/>
  <c r="J3900" i="2"/>
  <c r="L3900" i="2" s="1"/>
  <c r="I3900" i="2"/>
  <c r="K3900" i="2" s="1"/>
  <c r="J3896" i="2"/>
  <c r="L3896" i="2" s="1"/>
  <c r="I3896" i="2"/>
  <c r="K3896" i="2" s="1"/>
  <c r="J3892" i="2"/>
  <c r="L3892" i="2" s="1"/>
  <c r="I3892" i="2"/>
  <c r="K3892" i="2" s="1"/>
  <c r="J3889" i="2"/>
  <c r="L3889" i="2" s="1"/>
  <c r="I3889" i="2"/>
  <c r="K3889" i="2" s="1"/>
  <c r="J3885" i="2"/>
  <c r="L3885" i="2" s="1"/>
  <c r="I3885" i="2"/>
  <c r="K3885" i="2" s="1"/>
  <c r="J3881" i="2"/>
  <c r="L3881" i="2" s="1"/>
  <c r="I3881" i="2"/>
  <c r="K3881" i="2" s="1"/>
  <c r="J3877" i="2"/>
  <c r="L3877" i="2" s="1"/>
  <c r="I3877" i="2"/>
  <c r="K3877" i="2" s="1"/>
  <c r="J3874" i="2"/>
  <c r="L3874" i="2" s="1"/>
  <c r="I3874" i="2"/>
  <c r="K3874" i="2" s="1"/>
  <c r="J3870" i="2"/>
  <c r="L3870" i="2" s="1"/>
  <c r="I3870" i="2"/>
  <c r="K3870" i="2" s="1"/>
  <c r="J3866" i="2"/>
  <c r="L3866" i="2" s="1"/>
  <c r="I3866" i="2"/>
  <c r="K3866" i="2" s="1"/>
  <c r="J3863" i="2"/>
  <c r="L3863" i="2" s="1"/>
  <c r="I3863" i="2"/>
  <c r="K3863" i="2" s="1"/>
  <c r="J3860" i="2"/>
  <c r="L3860" i="2" s="1"/>
  <c r="I3860" i="2"/>
  <c r="K3860" i="2" s="1"/>
  <c r="J3857" i="2"/>
  <c r="L3857" i="2" s="1"/>
  <c r="I3857" i="2"/>
  <c r="K3857" i="2" s="1"/>
  <c r="J3853" i="2"/>
  <c r="L3853" i="2" s="1"/>
  <c r="I3853" i="2"/>
  <c r="K3853" i="2" s="1"/>
  <c r="J3849" i="2"/>
  <c r="L3849" i="2" s="1"/>
  <c r="I3849" i="2"/>
  <c r="K3849" i="2" s="1"/>
  <c r="J3846" i="2"/>
  <c r="L3846" i="2" s="1"/>
  <c r="I3846" i="2"/>
  <c r="K3846" i="2" s="1"/>
  <c r="J3843" i="2"/>
  <c r="L3843" i="2" s="1"/>
  <c r="I3843" i="2"/>
  <c r="K3843" i="2" s="1"/>
  <c r="J3839" i="2"/>
  <c r="L3839" i="2" s="1"/>
  <c r="I3839" i="2"/>
  <c r="K3839" i="2" s="1"/>
  <c r="J3835" i="2"/>
  <c r="L3835" i="2" s="1"/>
  <c r="I3835" i="2"/>
  <c r="K3835" i="2" s="1"/>
  <c r="J3832" i="2"/>
  <c r="L3832" i="2" s="1"/>
  <c r="I3832" i="2"/>
  <c r="K3832" i="2" s="1"/>
  <c r="J3829" i="2"/>
  <c r="L3829" i="2" s="1"/>
  <c r="I3829" i="2"/>
  <c r="K3829" i="2" s="1"/>
  <c r="J3825" i="2"/>
  <c r="L3825" i="2" s="1"/>
  <c r="I3825" i="2"/>
  <c r="K3825" i="2" s="1"/>
  <c r="J3821" i="2"/>
  <c r="L3821" i="2" s="1"/>
  <c r="I3821" i="2"/>
  <c r="K3821" i="2" s="1"/>
  <c r="J3818" i="2"/>
  <c r="L3818" i="2" s="1"/>
  <c r="I3818" i="2"/>
  <c r="K3818" i="2" s="1"/>
  <c r="J3815" i="2"/>
  <c r="L3815" i="2" s="1"/>
  <c r="I3815" i="2"/>
  <c r="K3815" i="2" s="1"/>
  <c r="J3812" i="2"/>
  <c r="L3812" i="2" s="1"/>
  <c r="I3812" i="2"/>
  <c r="K3812" i="2" s="1"/>
  <c r="J3809" i="2"/>
  <c r="L3809" i="2" s="1"/>
  <c r="I3809" i="2"/>
  <c r="K3809" i="2" s="1"/>
  <c r="J3806" i="2"/>
  <c r="L3806" i="2" s="1"/>
  <c r="I3806" i="2"/>
  <c r="K3806" i="2" s="1"/>
  <c r="J3803" i="2"/>
  <c r="L3803" i="2" s="1"/>
  <c r="I3803" i="2"/>
  <c r="K3803" i="2" s="1"/>
  <c r="J3799" i="2"/>
  <c r="L3799" i="2" s="1"/>
  <c r="I3799" i="2"/>
  <c r="K3799" i="2" s="1"/>
  <c r="J3796" i="2"/>
  <c r="L3796" i="2" s="1"/>
  <c r="I3796" i="2"/>
  <c r="K3796" i="2" s="1"/>
  <c r="J3792" i="2"/>
  <c r="L3792" i="2" s="1"/>
  <c r="I3792" i="2"/>
  <c r="K3792" i="2" s="1"/>
  <c r="J3789" i="2"/>
  <c r="L3789" i="2" s="1"/>
  <c r="I3789" i="2"/>
  <c r="K3789" i="2" s="1"/>
  <c r="J3785" i="2"/>
  <c r="L3785" i="2" s="1"/>
  <c r="I3785" i="2"/>
  <c r="K3785" i="2" s="1"/>
  <c r="J3782" i="2"/>
  <c r="L3782" i="2" s="1"/>
  <c r="I3782" i="2"/>
  <c r="K3782" i="2" s="1"/>
  <c r="J3779" i="2"/>
  <c r="L3779" i="2" s="1"/>
  <c r="I3779" i="2"/>
  <c r="K3779" i="2" s="1"/>
  <c r="J3775" i="2"/>
  <c r="L3775" i="2" s="1"/>
  <c r="I3775" i="2"/>
  <c r="K3775" i="2" s="1"/>
  <c r="J3772" i="2"/>
  <c r="L3772" i="2" s="1"/>
  <c r="I3772" i="2"/>
  <c r="K3772" i="2" s="1"/>
  <c r="J3765" i="2"/>
  <c r="L3765" i="2" s="1"/>
  <c r="I3765" i="2"/>
  <c r="K3765" i="2" s="1"/>
  <c r="J3762" i="2"/>
  <c r="L3762" i="2" s="1"/>
  <c r="I3762" i="2"/>
  <c r="K3762" i="2" s="1"/>
  <c r="J3758" i="2"/>
  <c r="L3758" i="2" s="1"/>
  <c r="I3758" i="2"/>
  <c r="K3758" i="2" s="1"/>
  <c r="J3754" i="2"/>
  <c r="L3754" i="2" s="1"/>
  <c r="I3754" i="2"/>
  <c r="K3754" i="2" s="1"/>
  <c r="J3746" i="2"/>
  <c r="L3746" i="2" s="1"/>
  <c r="I3746" i="2"/>
  <c r="K3746" i="2" s="1"/>
  <c r="J3740" i="2"/>
  <c r="L3740" i="2" s="1"/>
  <c r="I3740" i="2"/>
  <c r="K3740" i="2" s="1"/>
  <c r="J3732" i="2"/>
  <c r="L3732" i="2" s="1"/>
  <c r="I3732" i="2"/>
  <c r="K3732" i="2" s="1"/>
  <c r="J3725" i="2"/>
  <c r="L3725" i="2" s="1"/>
  <c r="I3725" i="2"/>
  <c r="K3725" i="2" s="1"/>
  <c r="J3717" i="2"/>
  <c r="L3717" i="2" s="1"/>
  <c r="I3717" i="2"/>
  <c r="K3717" i="2" s="1"/>
  <c r="J3713" i="2"/>
  <c r="L3713" i="2" s="1"/>
  <c r="I3713" i="2"/>
  <c r="K3713" i="2" s="1"/>
  <c r="J3710" i="2"/>
  <c r="L3710" i="2" s="1"/>
  <c r="I3710" i="2"/>
  <c r="K3710" i="2" s="1"/>
  <c r="J3707" i="2"/>
  <c r="L3707" i="2" s="1"/>
  <c r="I3707" i="2"/>
  <c r="K3707" i="2" s="1"/>
  <c r="J3704" i="2"/>
  <c r="L3704" i="2" s="1"/>
  <c r="I3704" i="2"/>
  <c r="K3704" i="2" s="1"/>
  <c r="J3701" i="2"/>
  <c r="L3701" i="2" s="1"/>
  <c r="I3701" i="2"/>
  <c r="K3701" i="2" s="1"/>
  <c r="J3698" i="2"/>
  <c r="L3698" i="2" s="1"/>
  <c r="I3698" i="2"/>
  <c r="K3698" i="2" s="1"/>
  <c r="J3695" i="2"/>
  <c r="L3695" i="2" s="1"/>
  <c r="I3695" i="2"/>
  <c r="K3695" i="2" s="1"/>
  <c r="J3687" i="2"/>
  <c r="L3687" i="2" s="1"/>
  <c r="I3687" i="2"/>
  <c r="K3687" i="2" s="1"/>
  <c r="J3684" i="2"/>
  <c r="L3684" i="2" s="1"/>
  <c r="I3684" i="2"/>
  <c r="K3684" i="2" s="1"/>
  <c r="J3680" i="2"/>
  <c r="L3680" i="2" s="1"/>
  <c r="I3680" i="2"/>
  <c r="K3680" i="2" s="1"/>
  <c r="J3677" i="2"/>
  <c r="L3677" i="2" s="1"/>
  <c r="I3677" i="2"/>
  <c r="K3677" i="2" s="1"/>
  <c r="J3674" i="2"/>
  <c r="L3674" i="2" s="1"/>
  <c r="I3674" i="2"/>
  <c r="K3674" i="2" s="1"/>
  <c r="J3671" i="2"/>
  <c r="L3671" i="2" s="1"/>
  <c r="I3671" i="2"/>
  <c r="K3671" i="2" s="1"/>
  <c r="J3668" i="2"/>
  <c r="L3668" i="2" s="1"/>
  <c r="I3668" i="2"/>
  <c r="K3668" i="2" s="1"/>
  <c r="J3665" i="2"/>
  <c r="L3665" i="2" s="1"/>
  <c r="I3665" i="2"/>
  <c r="K3665" i="2" s="1"/>
  <c r="J3662" i="2"/>
  <c r="L3662" i="2" s="1"/>
  <c r="I3662" i="2"/>
  <c r="K3662" i="2" s="1"/>
  <c r="J3659" i="2"/>
  <c r="L3659" i="2" s="1"/>
  <c r="I3659" i="2"/>
  <c r="K3659" i="2" s="1"/>
  <c r="J3656" i="2"/>
  <c r="L3656" i="2" s="1"/>
  <c r="I3656" i="2"/>
  <c r="K3656" i="2" s="1"/>
  <c r="J3653" i="2"/>
  <c r="L3653" i="2" s="1"/>
  <c r="I3653" i="2"/>
  <c r="K3653" i="2" s="1"/>
  <c r="J3649" i="2"/>
  <c r="L3649" i="2" s="1"/>
  <c r="I3649" i="2"/>
  <c r="K3649" i="2" s="1"/>
  <c r="J3646" i="2"/>
  <c r="L3646" i="2" s="1"/>
  <c r="I3646" i="2"/>
  <c r="K3646" i="2" s="1"/>
  <c r="J3640" i="2"/>
  <c r="L3640" i="2" s="1"/>
  <c r="I3640" i="2"/>
  <c r="K3640" i="2" s="1"/>
  <c r="J3637" i="2"/>
  <c r="L3637" i="2" s="1"/>
  <c r="I3637" i="2"/>
  <c r="K3637" i="2" s="1"/>
  <c r="J3634" i="2"/>
  <c r="L3634" i="2" s="1"/>
  <c r="I3634" i="2"/>
  <c r="K3634" i="2" s="1"/>
  <c r="J3631" i="2"/>
  <c r="L3631" i="2" s="1"/>
  <c r="I3631" i="2"/>
  <c r="K3631" i="2" s="1"/>
  <c r="J3626" i="2"/>
  <c r="L3626" i="2" s="1"/>
  <c r="I3626" i="2"/>
  <c r="K3626" i="2" s="1"/>
  <c r="J3618" i="2"/>
  <c r="L3618" i="2" s="1"/>
  <c r="I3618" i="2"/>
  <c r="K3618" i="2" s="1"/>
  <c r="J3610" i="2"/>
  <c r="L3610" i="2" s="1"/>
  <c r="I3610" i="2"/>
  <c r="K3610" i="2" s="1"/>
  <c r="J3606" i="2"/>
  <c r="L3606" i="2" s="1"/>
  <c r="I3606" i="2"/>
  <c r="K3606" i="2" s="1"/>
  <c r="J3601" i="2"/>
  <c r="L3601" i="2" s="1"/>
  <c r="I3601" i="2"/>
  <c r="K3601" i="2" s="1"/>
  <c r="J3595" i="2"/>
  <c r="L3595" i="2" s="1"/>
  <c r="I3595" i="2"/>
  <c r="K3595" i="2" s="1"/>
  <c r="J3590" i="2"/>
  <c r="L3590" i="2" s="1"/>
  <c r="I3590" i="2"/>
  <c r="K3590" i="2" s="1"/>
  <c r="J3587" i="2"/>
  <c r="L3587" i="2" s="1"/>
  <c r="I3587" i="2"/>
  <c r="K3587" i="2" s="1"/>
  <c r="J3582" i="2"/>
  <c r="L3582" i="2" s="1"/>
  <c r="I3582" i="2"/>
  <c r="K3582" i="2" s="1"/>
  <c r="J3577" i="2"/>
  <c r="L3577" i="2" s="1"/>
  <c r="I3577" i="2"/>
  <c r="K3577" i="2" s="1"/>
  <c r="J3573" i="2"/>
  <c r="L3573" i="2" s="1"/>
  <c r="I3573" i="2"/>
  <c r="K3573" i="2" s="1"/>
  <c r="J3569" i="2"/>
  <c r="L3569" i="2" s="1"/>
  <c r="I3569" i="2"/>
  <c r="K3569" i="2" s="1"/>
  <c r="J3563" i="2"/>
  <c r="L3563" i="2" s="1"/>
  <c r="I3563" i="2"/>
  <c r="K3563" i="2" s="1"/>
  <c r="J3557" i="2"/>
  <c r="L3557" i="2" s="1"/>
  <c r="I3557" i="2"/>
  <c r="K3557" i="2" s="1"/>
  <c r="J3553" i="2"/>
  <c r="L3553" i="2" s="1"/>
  <c r="I3553" i="2"/>
  <c r="K3553" i="2" s="1"/>
  <c r="J3547" i="2"/>
  <c r="L3547" i="2" s="1"/>
  <c r="I3547" i="2"/>
  <c r="K3547" i="2" s="1"/>
  <c r="J3543" i="2"/>
  <c r="L3543" i="2" s="1"/>
  <c r="I3543" i="2"/>
  <c r="K3543" i="2" s="1"/>
  <c r="J3537" i="2"/>
  <c r="L3537" i="2" s="1"/>
  <c r="I3537" i="2"/>
  <c r="K3537" i="2" s="1"/>
  <c r="J3532" i="2"/>
  <c r="L3532" i="2" s="1"/>
  <c r="I3532" i="2"/>
  <c r="K3532" i="2" s="1"/>
  <c r="J3526" i="2"/>
  <c r="L3526" i="2" s="1"/>
  <c r="I3526" i="2"/>
  <c r="K3526" i="2" s="1"/>
  <c r="J3519" i="2"/>
  <c r="L3519" i="2" s="1"/>
  <c r="I3519" i="2"/>
  <c r="K3519" i="2" s="1"/>
  <c r="J3514" i="2"/>
  <c r="L3514" i="2" s="1"/>
  <c r="I3514" i="2"/>
  <c r="K3514" i="2" s="1"/>
  <c r="J3507" i="2"/>
  <c r="L3507" i="2" s="1"/>
  <c r="I3507" i="2"/>
  <c r="K3507" i="2" s="1"/>
  <c r="J3500" i="2"/>
  <c r="L3500" i="2" s="1"/>
  <c r="I3500" i="2"/>
  <c r="K3500" i="2" s="1"/>
  <c r="J3497" i="2"/>
  <c r="L3497" i="2" s="1"/>
  <c r="I3497" i="2"/>
  <c r="K3497" i="2" s="1"/>
  <c r="J3491" i="2"/>
  <c r="L3491" i="2" s="1"/>
  <c r="I3491" i="2"/>
  <c r="K3491" i="2" s="1"/>
  <c r="J3485" i="2"/>
  <c r="L3485" i="2" s="1"/>
  <c r="I3485" i="2"/>
  <c r="K3485" i="2" s="1"/>
  <c r="J3481" i="2"/>
  <c r="L3481" i="2" s="1"/>
  <c r="I3481" i="2"/>
  <c r="K3481" i="2" s="1"/>
  <c r="J3477" i="2"/>
  <c r="L3477" i="2" s="1"/>
  <c r="I3477" i="2"/>
  <c r="K3477" i="2" s="1"/>
  <c r="J3473" i="2"/>
  <c r="L3473" i="2" s="1"/>
  <c r="I3473" i="2"/>
  <c r="K3473" i="2" s="1"/>
  <c r="J3470" i="2"/>
  <c r="L3470" i="2" s="1"/>
  <c r="I3470" i="2"/>
  <c r="K3470" i="2" s="1"/>
  <c r="J3466" i="2"/>
  <c r="L3466" i="2" s="1"/>
  <c r="I3466" i="2"/>
  <c r="K3466" i="2" s="1"/>
  <c r="J3463" i="2"/>
  <c r="L3463" i="2" s="1"/>
  <c r="I3463" i="2"/>
  <c r="K3463" i="2" s="1"/>
  <c r="J3460" i="2"/>
  <c r="L3460" i="2" s="1"/>
  <c r="I3460" i="2"/>
  <c r="K3460" i="2" s="1"/>
  <c r="J3457" i="2"/>
  <c r="L3457" i="2" s="1"/>
  <c r="I3457" i="2"/>
  <c r="K3457" i="2" s="1"/>
  <c r="J3453" i="2"/>
  <c r="L3453" i="2" s="1"/>
  <c r="I3453" i="2"/>
  <c r="K3453" i="2" s="1"/>
  <c r="J3450" i="2"/>
  <c r="L3450" i="2" s="1"/>
  <c r="I3450" i="2"/>
  <c r="K3450" i="2" s="1"/>
  <c r="J3446" i="2"/>
  <c r="L3446" i="2" s="1"/>
  <c r="I3446" i="2"/>
  <c r="K3446" i="2" s="1"/>
  <c r="J3441" i="2"/>
  <c r="L3441" i="2" s="1"/>
  <c r="I3441" i="2"/>
  <c r="K3441" i="2" s="1"/>
  <c r="J3438" i="2"/>
  <c r="L3438" i="2" s="1"/>
  <c r="I3438" i="2"/>
  <c r="K3438" i="2" s="1"/>
  <c r="J3435" i="2"/>
  <c r="L3435" i="2" s="1"/>
  <c r="I3435" i="2"/>
  <c r="K3435" i="2" s="1"/>
  <c r="J3432" i="2"/>
  <c r="L3432" i="2" s="1"/>
  <c r="I3432" i="2"/>
  <c r="K3432" i="2" s="1"/>
  <c r="J3427" i="2"/>
  <c r="L3427" i="2" s="1"/>
  <c r="I3427" i="2"/>
  <c r="K3427" i="2" s="1"/>
  <c r="J3424" i="2"/>
  <c r="L3424" i="2" s="1"/>
  <c r="I3424" i="2"/>
  <c r="K3424" i="2" s="1"/>
  <c r="J3420" i="2"/>
  <c r="L3420" i="2" s="1"/>
  <c r="I3420" i="2"/>
  <c r="K3420" i="2" s="1"/>
  <c r="J3417" i="2"/>
  <c r="L3417" i="2" s="1"/>
  <c r="I3417" i="2"/>
  <c r="K3417" i="2" s="1"/>
  <c r="J3414" i="2"/>
  <c r="L3414" i="2" s="1"/>
  <c r="I3414" i="2"/>
  <c r="K3414" i="2" s="1"/>
  <c r="J3411" i="2"/>
  <c r="L3411" i="2" s="1"/>
  <c r="I3411" i="2"/>
  <c r="K3411" i="2" s="1"/>
  <c r="J3408" i="2"/>
  <c r="L3408" i="2" s="1"/>
  <c r="I3408" i="2"/>
  <c r="K3408" i="2" s="1"/>
  <c r="J3405" i="2"/>
  <c r="L3405" i="2" s="1"/>
  <c r="I3405" i="2"/>
  <c r="K3405" i="2" s="1"/>
  <c r="J3402" i="2"/>
  <c r="L3402" i="2" s="1"/>
  <c r="I3402" i="2"/>
  <c r="K3402" i="2" s="1"/>
  <c r="J3399" i="2"/>
  <c r="L3399" i="2" s="1"/>
  <c r="I3399" i="2"/>
  <c r="K3399" i="2" s="1"/>
  <c r="J3394" i="2"/>
  <c r="L3394" i="2" s="1"/>
  <c r="I3394" i="2"/>
  <c r="K3394" i="2" s="1"/>
  <c r="J3390" i="2"/>
  <c r="L3390" i="2" s="1"/>
  <c r="I3390" i="2"/>
  <c r="K3390" i="2" s="1"/>
  <c r="J3386" i="2"/>
  <c r="L3386" i="2" s="1"/>
  <c r="I3386" i="2"/>
  <c r="K3386" i="2" s="1"/>
  <c r="J3383" i="2"/>
  <c r="L3383" i="2" s="1"/>
  <c r="I3383" i="2"/>
  <c r="K3383" i="2" s="1"/>
  <c r="J3380" i="2"/>
  <c r="L3380" i="2" s="1"/>
  <c r="I3380" i="2"/>
  <c r="K3380" i="2" s="1"/>
  <c r="J3376" i="2"/>
  <c r="L3376" i="2" s="1"/>
  <c r="I3376" i="2"/>
  <c r="K3376" i="2" s="1"/>
  <c r="J3373" i="2"/>
  <c r="L3373" i="2" s="1"/>
  <c r="I3373" i="2"/>
  <c r="K3373" i="2" s="1"/>
  <c r="J3370" i="2"/>
  <c r="L3370" i="2" s="1"/>
  <c r="I3370" i="2"/>
  <c r="K3370" i="2" s="1"/>
  <c r="J3368" i="2"/>
  <c r="L3368" i="2" s="1"/>
  <c r="I3368" i="2"/>
  <c r="K3368" i="2" s="1"/>
  <c r="J3365" i="2"/>
  <c r="L3365" i="2" s="1"/>
  <c r="I3365" i="2"/>
  <c r="K3365" i="2" s="1"/>
  <c r="J3362" i="2"/>
  <c r="L3362" i="2" s="1"/>
  <c r="I3362" i="2"/>
  <c r="K3362" i="2" s="1"/>
  <c r="J3359" i="2"/>
  <c r="L3359" i="2" s="1"/>
  <c r="I3359" i="2"/>
  <c r="K3359" i="2" s="1"/>
  <c r="J3356" i="2"/>
  <c r="L3356" i="2" s="1"/>
  <c r="I3356" i="2"/>
  <c r="K3356" i="2" s="1"/>
  <c r="J3352" i="2"/>
  <c r="L3352" i="2" s="1"/>
  <c r="I3352" i="2"/>
  <c r="K3352" i="2" s="1"/>
  <c r="J3349" i="2"/>
  <c r="L3349" i="2" s="1"/>
  <c r="I3349" i="2"/>
  <c r="K3349" i="2" s="1"/>
  <c r="J3346" i="2"/>
  <c r="L3346" i="2" s="1"/>
  <c r="I3346" i="2"/>
  <c r="K3346" i="2" s="1"/>
  <c r="J3343" i="2"/>
  <c r="L3343" i="2" s="1"/>
  <c r="I3343" i="2"/>
  <c r="K3343" i="2" s="1"/>
  <c r="J3337" i="2"/>
  <c r="L3337" i="2" s="1"/>
  <c r="I3337" i="2"/>
  <c r="K3337" i="2" s="1"/>
  <c r="J3334" i="2"/>
  <c r="L3334" i="2" s="1"/>
  <c r="I3334" i="2"/>
  <c r="K3334" i="2" s="1"/>
  <c r="J3330" i="2"/>
  <c r="L3330" i="2" s="1"/>
  <c r="I3330" i="2"/>
  <c r="K3330" i="2" s="1"/>
  <c r="J3323" i="2"/>
  <c r="L3323" i="2" s="1"/>
  <c r="I3323" i="2"/>
  <c r="K3323" i="2" s="1"/>
  <c r="J3320" i="2"/>
  <c r="L3320" i="2" s="1"/>
  <c r="I3320" i="2"/>
  <c r="K3320" i="2" s="1"/>
  <c r="J3317" i="2"/>
  <c r="L3317" i="2" s="1"/>
  <c r="I3317" i="2"/>
  <c r="K3317" i="2" s="1"/>
  <c r="J3314" i="2"/>
  <c r="L3314" i="2" s="1"/>
  <c r="I3314" i="2"/>
  <c r="K3314" i="2" s="1"/>
  <c r="J3310" i="2"/>
  <c r="L3310" i="2" s="1"/>
  <c r="I3310" i="2"/>
  <c r="K3310" i="2" s="1"/>
  <c r="J3307" i="2"/>
  <c r="L3307" i="2" s="1"/>
  <c r="I3307" i="2"/>
  <c r="K3307" i="2" s="1"/>
  <c r="J3303" i="2"/>
  <c r="L3303" i="2" s="1"/>
  <c r="I3303" i="2"/>
  <c r="K3303" i="2" s="1"/>
  <c r="J3299" i="2"/>
  <c r="L3299" i="2" s="1"/>
  <c r="I3299" i="2"/>
  <c r="K3299" i="2" s="1"/>
  <c r="J3291" i="2"/>
  <c r="L3291" i="2" s="1"/>
  <c r="I3291" i="2"/>
  <c r="K3291" i="2" s="1"/>
  <c r="J3282" i="2"/>
  <c r="L3282" i="2" s="1"/>
  <c r="I3282" i="2"/>
  <c r="K3282" i="2" s="1"/>
  <c r="J3276" i="2"/>
  <c r="L3276" i="2" s="1"/>
  <c r="I3276" i="2"/>
  <c r="K3276" i="2" s="1"/>
  <c r="J3269" i="2"/>
  <c r="L3269" i="2" s="1"/>
  <c r="I3269" i="2"/>
  <c r="K3269" i="2" s="1"/>
  <c r="J3262" i="2"/>
  <c r="L3262" i="2" s="1"/>
  <c r="I3262" i="2"/>
  <c r="K3262" i="2" s="1"/>
  <c r="J3257" i="2"/>
  <c r="L3257" i="2" s="1"/>
  <c r="I3257" i="2"/>
  <c r="K3257" i="2" s="1"/>
  <c r="J3252" i="2"/>
  <c r="L3252" i="2" s="1"/>
  <c r="I3252" i="2"/>
  <c r="K3252" i="2" s="1"/>
  <c r="J3248" i="2"/>
  <c r="L3248" i="2" s="1"/>
  <c r="I3248" i="2"/>
  <c r="K3248" i="2" s="1"/>
  <c r="J3244" i="2"/>
  <c r="L3244" i="2" s="1"/>
  <c r="I3244" i="2"/>
  <c r="K3244" i="2" s="1"/>
  <c r="J3238" i="2"/>
  <c r="L3238" i="2" s="1"/>
  <c r="I3238" i="2"/>
  <c r="K3238" i="2" s="1"/>
  <c r="J3234" i="2"/>
  <c r="L3234" i="2" s="1"/>
  <c r="I3234" i="2"/>
  <c r="K3234" i="2" s="1"/>
  <c r="J3230" i="2"/>
  <c r="L3230" i="2" s="1"/>
  <c r="I3230" i="2"/>
  <c r="K3230" i="2" s="1"/>
  <c r="J3226" i="2"/>
  <c r="L3226" i="2" s="1"/>
  <c r="I3226" i="2"/>
  <c r="K3226" i="2" s="1"/>
  <c r="J3221" i="2"/>
  <c r="L3221" i="2" s="1"/>
  <c r="I3221" i="2"/>
  <c r="K3221" i="2" s="1"/>
  <c r="J3217" i="2"/>
  <c r="L3217" i="2" s="1"/>
  <c r="I3217" i="2"/>
  <c r="K3217" i="2" s="1"/>
  <c r="J3212" i="2"/>
  <c r="L3212" i="2" s="1"/>
  <c r="I3212" i="2"/>
  <c r="K3212" i="2" s="1"/>
  <c r="J3206" i="2"/>
  <c r="L3206" i="2" s="1"/>
  <c r="I3206" i="2"/>
  <c r="K3206" i="2" s="1"/>
  <c r="J3202" i="2"/>
  <c r="L3202" i="2" s="1"/>
  <c r="I3202" i="2"/>
  <c r="K3202" i="2" s="1"/>
  <c r="J3196" i="2"/>
  <c r="L3196" i="2" s="1"/>
  <c r="I3196" i="2"/>
  <c r="K3196" i="2" s="1"/>
  <c r="J3192" i="2"/>
  <c r="L3192" i="2" s="1"/>
  <c r="I3192" i="2"/>
  <c r="K3192" i="2" s="1"/>
  <c r="J3186" i="2"/>
  <c r="L3186" i="2" s="1"/>
  <c r="I3186" i="2"/>
  <c r="K3186" i="2" s="1"/>
  <c r="J3182" i="2"/>
  <c r="L3182" i="2" s="1"/>
  <c r="I3182" i="2"/>
  <c r="K3182" i="2" s="1"/>
  <c r="J3177" i="2"/>
  <c r="L3177" i="2" s="1"/>
  <c r="I3177" i="2"/>
  <c r="K3177" i="2" s="1"/>
  <c r="J3173" i="2"/>
  <c r="L3173" i="2" s="1"/>
  <c r="I3173" i="2"/>
  <c r="K3173" i="2" s="1"/>
  <c r="J3169" i="2"/>
  <c r="L3169" i="2" s="1"/>
  <c r="I3169" i="2"/>
  <c r="K3169" i="2" s="1"/>
  <c r="J3163" i="2"/>
  <c r="L3163" i="2" s="1"/>
  <c r="I3163" i="2"/>
  <c r="K3163" i="2" s="1"/>
  <c r="J3159" i="2"/>
  <c r="L3159" i="2" s="1"/>
  <c r="I3159" i="2"/>
  <c r="K3159" i="2" s="1"/>
  <c r="J3155" i="2"/>
  <c r="L3155" i="2" s="1"/>
  <c r="I3155" i="2"/>
  <c r="K3155" i="2" s="1"/>
  <c r="J3150" i="2"/>
  <c r="L3150" i="2" s="1"/>
  <c r="I3150" i="2"/>
  <c r="K3150" i="2" s="1"/>
  <c r="J3146" i="2"/>
  <c r="L3146" i="2" s="1"/>
  <c r="I3146" i="2"/>
  <c r="K3146" i="2" s="1"/>
  <c r="J3142" i="2"/>
  <c r="L3142" i="2" s="1"/>
  <c r="I3142" i="2"/>
  <c r="K3142" i="2" s="1"/>
  <c r="J3137" i="2"/>
  <c r="L3137" i="2" s="1"/>
  <c r="I3137" i="2"/>
  <c r="K3137" i="2" s="1"/>
  <c r="J3131" i="2"/>
  <c r="L3131" i="2" s="1"/>
  <c r="I3131" i="2"/>
  <c r="K3131" i="2" s="1"/>
  <c r="J3122" i="2"/>
  <c r="L3122" i="2" s="1"/>
  <c r="I3122" i="2"/>
  <c r="K3122" i="2" s="1"/>
  <c r="J3115" i="2"/>
  <c r="L3115" i="2" s="1"/>
  <c r="I3115" i="2"/>
  <c r="K3115" i="2" s="1"/>
  <c r="J3110" i="2"/>
  <c r="L3110" i="2" s="1"/>
  <c r="I3110" i="2"/>
  <c r="K3110" i="2" s="1"/>
  <c r="J3105" i="2"/>
  <c r="L3105" i="2" s="1"/>
  <c r="I3105" i="2"/>
  <c r="K3105" i="2" s="1"/>
  <c r="J3100" i="2"/>
  <c r="L3100" i="2" s="1"/>
  <c r="I3100" i="2"/>
  <c r="K3100" i="2" s="1"/>
  <c r="J3095" i="2"/>
  <c r="L3095" i="2" s="1"/>
  <c r="I3095" i="2"/>
  <c r="K3095" i="2" s="1"/>
  <c r="J3090" i="2"/>
  <c r="L3090" i="2" s="1"/>
  <c r="I3090" i="2"/>
  <c r="K3090" i="2" s="1"/>
  <c r="J3085" i="2"/>
  <c r="L3085" i="2" s="1"/>
  <c r="I3085" i="2"/>
  <c r="K3085" i="2" s="1"/>
  <c r="J3081" i="2"/>
  <c r="L3081" i="2" s="1"/>
  <c r="I3081" i="2"/>
  <c r="K3081" i="2" s="1"/>
  <c r="J3076" i="2"/>
  <c r="L3076" i="2" s="1"/>
  <c r="I3076" i="2"/>
  <c r="K3076" i="2" s="1"/>
  <c r="J3071" i="2"/>
  <c r="L3071" i="2" s="1"/>
  <c r="I3071" i="2"/>
  <c r="K3071" i="2" s="1"/>
  <c r="J3067" i="2"/>
  <c r="L3067" i="2" s="1"/>
  <c r="I3067" i="2"/>
  <c r="K3067" i="2" s="1"/>
  <c r="J3062" i="2"/>
  <c r="L3062" i="2" s="1"/>
  <c r="I3062" i="2"/>
  <c r="K3062" i="2" s="1"/>
  <c r="J3057" i="2"/>
  <c r="L3057" i="2" s="1"/>
  <c r="I3057" i="2"/>
  <c r="K3057" i="2" s="1"/>
  <c r="J3052" i="2"/>
  <c r="L3052" i="2" s="1"/>
  <c r="I3052" i="2"/>
  <c r="K3052" i="2" s="1"/>
  <c r="J3044" i="2"/>
  <c r="L3044" i="2" s="1"/>
  <c r="I3044" i="2"/>
  <c r="K3044" i="2" s="1"/>
  <c r="J3034" i="2"/>
  <c r="L3034" i="2" s="1"/>
  <c r="I3034" i="2"/>
  <c r="K3034" i="2" s="1"/>
  <c r="J3031" i="2"/>
  <c r="L3031" i="2" s="1"/>
  <c r="I3031" i="2"/>
  <c r="K3031" i="2" s="1"/>
  <c r="J3027" i="2"/>
  <c r="L3027" i="2" s="1"/>
  <c r="I3027" i="2"/>
  <c r="K3027" i="2" s="1"/>
  <c r="J3023" i="2"/>
  <c r="L3023" i="2" s="1"/>
  <c r="I3023" i="2"/>
  <c r="K3023" i="2" s="1"/>
  <c r="J3018" i="2"/>
  <c r="L3018" i="2" s="1"/>
  <c r="I3018" i="2"/>
  <c r="K3018" i="2" s="1"/>
  <c r="J3014" i="2"/>
  <c r="L3014" i="2" s="1"/>
  <c r="I3014" i="2"/>
  <c r="K3014" i="2" s="1"/>
  <c r="J3010" i="2"/>
  <c r="L3010" i="2" s="1"/>
  <c r="I3010" i="2"/>
  <c r="K3010" i="2" s="1"/>
  <c r="J3005" i="2"/>
  <c r="L3005" i="2" s="1"/>
  <c r="I3005" i="2"/>
  <c r="K3005" i="2" s="1"/>
  <c r="J3000" i="2"/>
  <c r="L3000" i="2" s="1"/>
  <c r="I3000" i="2"/>
  <c r="K3000" i="2" s="1"/>
  <c r="J2993" i="2"/>
  <c r="L2993" i="2" s="1"/>
  <c r="I2993" i="2"/>
  <c r="K2993" i="2" s="1"/>
  <c r="J2988" i="2"/>
  <c r="L2988" i="2" s="1"/>
  <c r="I2988" i="2"/>
  <c r="K2988" i="2" s="1"/>
  <c r="J2985" i="2"/>
  <c r="L2985" i="2" s="1"/>
  <c r="I2985" i="2"/>
  <c r="K2985" i="2" s="1"/>
  <c r="J2978" i="2"/>
  <c r="L2978" i="2" s="1"/>
  <c r="I2978" i="2"/>
  <c r="K2978" i="2" s="1"/>
  <c r="J2970" i="2"/>
  <c r="L2970" i="2" s="1"/>
  <c r="I2970" i="2"/>
  <c r="K2970" i="2" s="1"/>
  <c r="J2964" i="2"/>
  <c r="L2964" i="2" s="1"/>
  <c r="I2964" i="2"/>
  <c r="K2964" i="2" s="1"/>
  <c r="J2962" i="2"/>
  <c r="L2962" i="2" s="1"/>
  <c r="I2962" i="2"/>
  <c r="K2962" i="2" s="1"/>
  <c r="J2960" i="2"/>
  <c r="L2960" i="2" s="1"/>
  <c r="I2960" i="2"/>
  <c r="K2960" i="2" s="1"/>
  <c r="J2958" i="2"/>
  <c r="L2958" i="2" s="1"/>
  <c r="I2958" i="2"/>
  <c r="K2958" i="2" s="1"/>
  <c r="J2956" i="2"/>
  <c r="L2956" i="2" s="1"/>
  <c r="I2956" i="2"/>
  <c r="K2956" i="2" s="1"/>
  <c r="J2954" i="2"/>
  <c r="L2954" i="2" s="1"/>
  <c r="I2954" i="2"/>
  <c r="K2954" i="2" s="1"/>
  <c r="J2952" i="2"/>
  <c r="L2952" i="2" s="1"/>
  <c r="I2952" i="2"/>
  <c r="K2952" i="2" s="1"/>
  <c r="J2948" i="2"/>
  <c r="L2948" i="2" s="1"/>
  <c r="I2948" i="2"/>
  <c r="K2948" i="2" s="1"/>
  <c r="J2946" i="2"/>
  <c r="L2946" i="2" s="1"/>
  <c r="I2946" i="2"/>
  <c r="K2946" i="2" s="1"/>
  <c r="J2943" i="2"/>
  <c r="L2943" i="2" s="1"/>
  <c r="I2943" i="2"/>
  <c r="K2943" i="2" s="1"/>
  <c r="J2940" i="2"/>
  <c r="L2940" i="2" s="1"/>
  <c r="I2940" i="2"/>
  <c r="K2940" i="2" s="1"/>
  <c r="J2937" i="2"/>
  <c r="L2937" i="2" s="1"/>
  <c r="I2937" i="2"/>
  <c r="K2937" i="2" s="1"/>
  <c r="J2934" i="2"/>
  <c r="L2934" i="2" s="1"/>
  <c r="I2934" i="2"/>
  <c r="K2934" i="2" s="1"/>
  <c r="J2931" i="2"/>
  <c r="L2931" i="2" s="1"/>
  <c r="I2931" i="2"/>
  <c r="K2931" i="2" s="1"/>
  <c r="J2928" i="2"/>
  <c r="L2928" i="2" s="1"/>
  <c r="I2928" i="2"/>
  <c r="K2928" i="2" s="1"/>
  <c r="J2925" i="2"/>
  <c r="L2925" i="2" s="1"/>
  <c r="I2925" i="2"/>
  <c r="K2925" i="2" s="1"/>
  <c r="J2922" i="2"/>
  <c r="L2922" i="2" s="1"/>
  <c r="I2922" i="2"/>
  <c r="K2922" i="2" s="1"/>
  <c r="J2919" i="2"/>
  <c r="L2919" i="2" s="1"/>
  <c r="I2919" i="2"/>
  <c r="K2919" i="2" s="1"/>
  <c r="J2916" i="2"/>
  <c r="L2916" i="2" s="1"/>
  <c r="I2916" i="2"/>
  <c r="K2916" i="2" s="1"/>
  <c r="J2913" i="2"/>
  <c r="L2913" i="2" s="1"/>
  <c r="I2913" i="2"/>
  <c r="K2913" i="2" s="1"/>
  <c r="J2907" i="2"/>
  <c r="L2907" i="2" s="1"/>
  <c r="I2907" i="2"/>
  <c r="K2907" i="2" s="1"/>
  <c r="J2901" i="2"/>
  <c r="L2901" i="2" s="1"/>
  <c r="I2901" i="2"/>
  <c r="K2901" i="2" s="1"/>
  <c r="J2898" i="2"/>
  <c r="L2898" i="2" s="1"/>
  <c r="I2898" i="2"/>
  <c r="K2898" i="2" s="1"/>
  <c r="J2895" i="2"/>
  <c r="L2895" i="2" s="1"/>
  <c r="I2895" i="2"/>
  <c r="K2895" i="2" s="1"/>
  <c r="J2889" i="2"/>
  <c r="L2889" i="2" s="1"/>
  <c r="I2889" i="2"/>
  <c r="K2889" i="2" s="1"/>
  <c r="J2884" i="2"/>
  <c r="L2884" i="2" s="1"/>
  <c r="I2884" i="2"/>
  <c r="K2884" i="2" s="1"/>
  <c r="J2880" i="2"/>
  <c r="L2880" i="2" s="1"/>
  <c r="I2880" i="2"/>
  <c r="K2880" i="2" s="1"/>
  <c r="J2872" i="2"/>
  <c r="L2872" i="2" s="1"/>
  <c r="I2872" i="2"/>
  <c r="K2872" i="2" s="1"/>
  <c r="J2866" i="2"/>
  <c r="L2866" i="2" s="1"/>
  <c r="I2866" i="2"/>
  <c r="K2866" i="2" s="1"/>
  <c r="J2859" i="2"/>
  <c r="L2859" i="2" s="1"/>
  <c r="I2859" i="2"/>
  <c r="K2859" i="2" s="1"/>
  <c r="J2852" i="2"/>
  <c r="L2852" i="2" s="1"/>
  <c r="I2852" i="2"/>
  <c r="K2852" i="2" s="1"/>
  <c r="J2846" i="2"/>
  <c r="L2846" i="2" s="1"/>
  <c r="I2846" i="2"/>
  <c r="K2846" i="2" s="1"/>
  <c r="J2840" i="2"/>
  <c r="L2840" i="2" s="1"/>
  <c r="I2840" i="2"/>
  <c r="K2840" i="2" s="1"/>
  <c r="J2837" i="2"/>
  <c r="L2837" i="2" s="1"/>
  <c r="I2837" i="2"/>
  <c r="K2837" i="2" s="1"/>
  <c r="J2830" i="2"/>
  <c r="L2830" i="2" s="1"/>
  <c r="I2830" i="2"/>
  <c r="K2830" i="2" s="1"/>
  <c r="J2823" i="2"/>
  <c r="L2823" i="2" s="1"/>
  <c r="I2823" i="2"/>
  <c r="K2823" i="2" s="1"/>
  <c r="J2820" i="2"/>
  <c r="L2820" i="2" s="1"/>
  <c r="I2820" i="2"/>
  <c r="K2820" i="2" s="1"/>
  <c r="J2815" i="2"/>
  <c r="L2815" i="2" s="1"/>
  <c r="I2815" i="2"/>
  <c r="K2815" i="2" s="1"/>
  <c r="J2811" i="2"/>
  <c r="L2811" i="2" s="1"/>
  <c r="I2811" i="2"/>
  <c r="K2811" i="2" s="1"/>
  <c r="J2807" i="2"/>
  <c r="L2807" i="2" s="1"/>
  <c r="I2807" i="2"/>
  <c r="K2807" i="2" s="1"/>
  <c r="J2801" i="2"/>
  <c r="L2801" i="2" s="1"/>
  <c r="I2801" i="2"/>
  <c r="K2801" i="2" s="1"/>
  <c r="J2795" i="2"/>
  <c r="L2795" i="2" s="1"/>
  <c r="I2795" i="2"/>
  <c r="K2795" i="2" s="1"/>
  <c r="J2792" i="2"/>
  <c r="L2792" i="2" s="1"/>
  <c r="I2792" i="2"/>
  <c r="K2792" i="2" s="1"/>
  <c r="J2786" i="2"/>
  <c r="L2786" i="2" s="1"/>
  <c r="I2786" i="2"/>
  <c r="K2786" i="2" s="1"/>
  <c r="J2780" i="2"/>
  <c r="L2780" i="2" s="1"/>
  <c r="I2780" i="2"/>
  <c r="K2780" i="2" s="1"/>
  <c r="J2776" i="2"/>
  <c r="L2776" i="2" s="1"/>
  <c r="I2776" i="2"/>
  <c r="K2776" i="2" s="1"/>
  <c r="J2772" i="2"/>
  <c r="L2772" i="2" s="1"/>
  <c r="I2772" i="2"/>
  <c r="K2772" i="2" s="1"/>
  <c r="J2768" i="2"/>
  <c r="L2768" i="2" s="1"/>
  <c r="I2768" i="2"/>
  <c r="K2768" i="2" s="1"/>
  <c r="J2763" i="2"/>
  <c r="L2763" i="2" s="1"/>
  <c r="I2763" i="2"/>
  <c r="K2763" i="2" s="1"/>
  <c r="J2759" i="2"/>
  <c r="L2759" i="2" s="1"/>
  <c r="I2759" i="2"/>
  <c r="K2759" i="2" s="1"/>
  <c r="J2756" i="2"/>
  <c r="L2756" i="2" s="1"/>
  <c r="I2756" i="2"/>
  <c r="K2756" i="2" s="1"/>
  <c r="J2750" i="2"/>
  <c r="L2750" i="2" s="1"/>
  <c r="I2750" i="2"/>
  <c r="K2750" i="2" s="1"/>
  <c r="J2744" i="2"/>
  <c r="L2744" i="2" s="1"/>
  <c r="I2744" i="2"/>
  <c r="K2744" i="2" s="1"/>
  <c r="J2741" i="2"/>
  <c r="L2741" i="2" s="1"/>
  <c r="I2741" i="2"/>
  <c r="K2741" i="2" s="1"/>
  <c r="J2736" i="2"/>
  <c r="L2736" i="2" s="1"/>
  <c r="I2736" i="2"/>
  <c r="K2736" i="2" s="1"/>
  <c r="J2730" i="2"/>
  <c r="L2730" i="2" s="1"/>
  <c r="I2730" i="2"/>
  <c r="K2730" i="2" s="1"/>
  <c r="J2724" i="2"/>
  <c r="L2724" i="2" s="1"/>
  <c r="I2724" i="2"/>
  <c r="K2724" i="2" s="1"/>
  <c r="J2716" i="2"/>
  <c r="L2716" i="2" s="1"/>
  <c r="I2716" i="2"/>
  <c r="K2716" i="2" s="1"/>
  <c r="J2709" i="2"/>
  <c r="L2709" i="2" s="1"/>
  <c r="I2709" i="2"/>
  <c r="K2709" i="2" s="1"/>
  <c r="J2702" i="2"/>
  <c r="L2702" i="2" s="1"/>
  <c r="I2702" i="2"/>
  <c r="K2702" i="2" s="1"/>
  <c r="J2698" i="2"/>
  <c r="L2698" i="2" s="1"/>
  <c r="I2698" i="2"/>
  <c r="K2698" i="2" s="1"/>
  <c r="J2694" i="2"/>
  <c r="L2694" i="2" s="1"/>
  <c r="I2694" i="2"/>
  <c r="K2694" i="2" s="1"/>
  <c r="J2690" i="2"/>
  <c r="L2690" i="2" s="1"/>
  <c r="I2690" i="2"/>
  <c r="K2690" i="2" s="1"/>
  <c r="J2687" i="2"/>
  <c r="L2687" i="2" s="1"/>
  <c r="I2687" i="2"/>
  <c r="K2687" i="2" s="1"/>
  <c r="J2684" i="2"/>
  <c r="L2684" i="2" s="1"/>
  <c r="I2684" i="2"/>
  <c r="K2684" i="2" s="1"/>
  <c r="J2681" i="2"/>
  <c r="L2681" i="2" s="1"/>
  <c r="I2681" i="2"/>
  <c r="K2681" i="2" s="1"/>
  <c r="J2678" i="2"/>
  <c r="L2678" i="2" s="1"/>
  <c r="I2678" i="2"/>
  <c r="K2678" i="2" s="1"/>
  <c r="J2675" i="2"/>
  <c r="L2675" i="2" s="1"/>
  <c r="I2675" i="2"/>
  <c r="K2675" i="2" s="1"/>
  <c r="J2672" i="2"/>
  <c r="L2672" i="2" s="1"/>
  <c r="I2672" i="2"/>
  <c r="K2672" i="2" s="1"/>
  <c r="J2669" i="2"/>
  <c r="L2669" i="2" s="1"/>
  <c r="I2669" i="2"/>
  <c r="K2669" i="2" s="1"/>
  <c r="J2666" i="2"/>
  <c r="L2666" i="2" s="1"/>
  <c r="I2666" i="2"/>
  <c r="K2666" i="2" s="1"/>
  <c r="J2663" i="2"/>
  <c r="L2663" i="2" s="1"/>
  <c r="I2663" i="2"/>
  <c r="K2663" i="2" s="1"/>
  <c r="J2660" i="2"/>
  <c r="L2660" i="2" s="1"/>
  <c r="I2660" i="2"/>
  <c r="K2660" i="2" s="1"/>
  <c r="J2657" i="2"/>
  <c r="L2657" i="2" s="1"/>
  <c r="I2657" i="2"/>
  <c r="K2657" i="2" s="1"/>
  <c r="J2654" i="2"/>
  <c r="L2654" i="2" s="1"/>
  <c r="I2654" i="2"/>
  <c r="K2654" i="2" s="1"/>
  <c r="J2651" i="2"/>
  <c r="L2651" i="2" s="1"/>
  <c r="I2651" i="2"/>
  <c r="K2651" i="2" s="1"/>
  <c r="J2648" i="2"/>
  <c r="L2648" i="2" s="1"/>
  <c r="I2648" i="2"/>
  <c r="K2648" i="2" s="1"/>
  <c r="J2645" i="2"/>
  <c r="L2645" i="2" s="1"/>
  <c r="I2645" i="2"/>
  <c r="K2645" i="2" s="1"/>
  <c r="J2642" i="2"/>
  <c r="L2642" i="2" s="1"/>
  <c r="I2642" i="2"/>
  <c r="K2642" i="2" s="1"/>
  <c r="J2639" i="2"/>
  <c r="L2639" i="2" s="1"/>
  <c r="I2639" i="2"/>
  <c r="K2639" i="2" s="1"/>
  <c r="J2636" i="2"/>
  <c r="L2636" i="2" s="1"/>
  <c r="I2636" i="2"/>
  <c r="K2636" i="2" s="1"/>
  <c r="J2633" i="2"/>
  <c r="L2633" i="2" s="1"/>
  <c r="I2633" i="2"/>
  <c r="K2633" i="2" s="1"/>
  <c r="J2630" i="2"/>
  <c r="L2630" i="2" s="1"/>
  <c r="I2630" i="2"/>
  <c r="K2630" i="2" s="1"/>
  <c r="J2627" i="2"/>
  <c r="L2627" i="2" s="1"/>
  <c r="I2627" i="2"/>
  <c r="K2627" i="2" s="1"/>
  <c r="J2624" i="2"/>
  <c r="L2624" i="2" s="1"/>
  <c r="I2624" i="2"/>
  <c r="K2624" i="2" s="1"/>
  <c r="J2621" i="2"/>
  <c r="L2621" i="2" s="1"/>
  <c r="I2621" i="2"/>
  <c r="K2621" i="2" s="1"/>
  <c r="J2618" i="2"/>
  <c r="L2618" i="2" s="1"/>
  <c r="I2618" i="2"/>
  <c r="K2618" i="2" s="1"/>
  <c r="J2612" i="2"/>
  <c r="L2612" i="2" s="1"/>
  <c r="I2612" i="2"/>
  <c r="K2612" i="2" s="1"/>
  <c r="J2605" i="2"/>
  <c r="L2605" i="2" s="1"/>
  <c r="I2605" i="2"/>
  <c r="K2605" i="2" s="1"/>
  <c r="J2601" i="2"/>
  <c r="L2601" i="2" s="1"/>
  <c r="I2601" i="2"/>
  <c r="K2601" i="2" s="1"/>
  <c r="J2597" i="2"/>
  <c r="L2597" i="2" s="1"/>
  <c r="I2597" i="2"/>
  <c r="K2597" i="2" s="1"/>
  <c r="J2593" i="2"/>
  <c r="L2593" i="2" s="1"/>
  <c r="I2593" i="2"/>
  <c r="K2593" i="2" s="1"/>
  <c r="J2589" i="2"/>
  <c r="L2589" i="2" s="1"/>
  <c r="I2589" i="2"/>
  <c r="K2589" i="2" s="1"/>
  <c r="J2584" i="2"/>
  <c r="L2584" i="2" s="1"/>
  <c r="I2584" i="2"/>
  <c r="K2584" i="2" s="1"/>
  <c r="J2579" i="2"/>
  <c r="L2579" i="2" s="1"/>
  <c r="I2579" i="2"/>
  <c r="K2579" i="2" s="1"/>
  <c r="J2574" i="2"/>
  <c r="L2574" i="2" s="1"/>
  <c r="I2574" i="2"/>
  <c r="K2574" i="2" s="1"/>
  <c r="J2571" i="2"/>
  <c r="L2571" i="2" s="1"/>
  <c r="I2571" i="2"/>
  <c r="K2571" i="2" s="1"/>
  <c r="J2568" i="2"/>
  <c r="L2568" i="2" s="1"/>
  <c r="I2568" i="2"/>
  <c r="K2568" i="2" s="1"/>
  <c r="J2564" i="2"/>
  <c r="L2564" i="2" s="1"/>
  <c r="I2564" i="2"/>
  <c r="K2564" i="2" s="1"/>
  <c r="J2560" i="2"/>
  <c r="L2560" i="2" s="1"/>
  <c r="I2560" i="2"/>
  <c r="K2560" i="2" s="1"/>
  <c r="J2555" i="2"/>
  <c r="L2555" i="2" s="1"/>
  <c r="I2555" i="2"/>
  <c r="K2555" i="2" s="1"/>
  <c r="J2547" i="2"/>
  <c r="L2547" i="2" s="1"/>
  <c r="I2547" i="2"/>
  <c r="K2547" i="2" s="1"/>
  <c r="J2542" i="2"/>
  <c r="L2542" i="2" s="1"/>
  <c r="I2542" i="2"/>
  <c r="K2542" i="2" s="1"/>
  <c r="J2535" i="2"/>
  <c r="L2535" i="2" s="1"/>
  <c r="I2535" i="2"/>
  <c r="K2535" i="2" s="1"/>
  <c r="J2530" i="2"/>
  <c r="L2530" i="2" s="1"/>
  <c r="I2530" i="2"/>
  <c r="K2530" i="2" s="1"/>
  <c r="J2526" i="2"/>
  <c r="L2526" i="2" s="1"/>
  <c r="I2526" i="2"/>
  <c r="K2526" i="2" s="1"/>
  <c r="J2520" i="2"/>
  <c r="L2520" i="2" s="1"/>
  <c r="I2520" i="2"/>
  <c r="K2520" i="2" s="1"/>
  <c r="J2516" i="2"/>
  <c r="L2516" i="2" s="1"/>
  <c r="I2516" i="2"/>
  <c r="K2516" i="2" s="1"/>
  <c r="J2510" i="2"/>
  <c r="L2510" i="2" s="1"/>
  <c r="I2510" i="2"/>
  <c r="K2510" i="2" s="1"/>
  <c r="J2503" i="2"/>
  <c r="L2503" i="2" s="1"/>
  <c r="I2503" i="2"/>
  <c r="K2503" i="2" s="1"/>
  <c r="J2498" i="2"/>
  <c r="L2498" i="2" s="1"/>
  <c r="I2498" i="2"/>
  <c r="K2498" i="2" s="1"/>
  <c r="J2491" i="2"/>
  <c r="L2491" i="2" s="1"/>
  <c r="I2491" i="2"/>
  <c r="K2491" i="2" s="1"/>
  <c r="J2486" i="2"/>
  <c r="L2486" i="2" s="1"/>
  <c r="I2486" i="2"/>
  <c r="K2486" i="2" s="1"/>
  <c r="J2480" i="2"/>
  <c r="L2480" i="2" s="1"/>
  <c r="I2480" i="2"/>
  <c r="K2480" i="2" s="1"/>
  <c r="J2474" i="2"/>
  <c r="L2474" i="2" s="1"/>
  <c r="I2474" i="2"/>
  <c r="K2474" i="2" s="1"/>
  <c r="J2469" i="2"/>
  <c r="L2469" i="2" s="1"/>
  <c r="I2469" i="2"/>
  <c r="K2469" i="2" s="1"/>
  <c r="J2464" i="2"/>
  <c r="L2464" i="2" s="1"/>
  <c r="I2464" i="2"/>
  <c r="K2464" i="2" s="1"/>
  <c r="J2457" i="2"/>
  <c r="L2457" i="2" s="1"/>
  <c r="I2457" i="2"/>
  <c r="K2457" i="2" s="1"/>
  <c r="J2450" i="2"/>
  <c r="L2450" i="2" s="1"/>
  <c r="I2450" i="2"/>
  <c r="K2450" i="2" s="1"/>
  <c r="J2445" i="2"/>
  <c r="L2445" i="2" s="1"/>
  <c r="I2445" i="2"/>
  <c r="K2445" i="2" s="1"/>
  <c r="J2437" i="2"/>
  <c r="L2437" i="2" s="1"/>
  <c r="I2437" i="2"/>
  <c r="K2437" i="2" s="1"/>
  <c r="J2434" i="2"/>
  <c r="L2434" i="2" s="1"/>
  <c r="I2434" i="2"/>
  <c r="K2434" i="2" s="1"/>
  <c r="J2431" i="2"/>
  <c r="L2431" i="2" s="1"/>
  <c r="I2431" i="2"/>
  <c r="K2431" i="2" s="1"/>
  <c r="J2428" i="2"/>
  <c r="L2428" i="2" s="1"/>
  <c r="I2428" i="2"/>
  <c r="K2428" i="2" s="1"/>
  <c r="J2424" i="2"/>
  <c r="L2424" i="2" s="1"/>
  <c r="I2424" i="2"/>
  <c r="K2424" i="2" s="1"/>
  <c r="J2420" i="2"/>
  <c r="L2420" i="2" s="1"/>
  <c r="I2420" i="2"/>
  <c r="K2420" i="2" s="1"/>
  <c r="J2415" i="2"/>
  <c r="L2415" i="2" s="1"/>
  <c r="I2415" i="2"/>
  <c r="K2415" i="2" s="1"/>
  <c r="J2412" i="2"/>
  <c r="L2412" i="2" s="1"/>
  <c r="I2412" i="2"/>
  <c r="K2412" i="2" s="1"/>
  <c r="J2408" i="2"/>
  <c r="L2408" i="2" s="1"/>
  <c r="I2408" i="2"/>
  <c r="K2408" i="2" s="1"/>
  <c r="J2405" i="2"/>
  <c r="L2405" i="2" s="1"/>
  <c r="I2405" i="2"/>
  <c r="K2405" i="2" s="1"/>
  <c r="J2400" i="2"/>
  <c r="L2400" i="2" s="1"/>
  <c r="I2400" i="2"/>
  <c r="K2400" i="2" s="1"/>
  <c r="J2395" i="2"/>
  <c r="L2395" i="2" s="1"/>
  <c r="I2395" i="2"/>
  <c r="K2395" i="2" s="1"/>
  <c r="J2392" i="2"/>
  <c r="L2392" i="2" s="1"/>
  <c r="I2392" i="2"/>
  <c r="K2392" i="2" s="1"/>
  <c r="J2389" i="2"/>
  <c r="L2389" i="2" s="1"/>
  <c r="I2389" i="2"/>
  <c r="K2389" i="2" s="1"/>
  <c r="J2384" i="2"/>
  <c r="L2384" i="2" s="1"/>
  <c r="I2384" i="2"/>
  <c r="K2384" i="2" s="1"/>
  <c r="J2381" i="2"/>
  <c r="L2381" i="2" s="1"/>
  <c r="I2381" i="2"/>
  <c r="K2381" i="2" s="1"/>
  <c r="J2378" i="2"/>
  <c r="L2378" i="2" s="1"/>
  <c r="I2378" i="2"/>
  <c r="K2378" i="2" s="1"/>
  <c r="J2373" i="2"/>
  <c r="L2373" i="2" s="1"/>
  <c r="I2373" i="2"/>
  <c r="K2373" i="2" s="1"/>
  <c r="J2370" i="2"/>
  <c r="L2370" i="2" s="1"/>
  <c r="I2370" i="2"/>
  <c r="K2370" i="2" s="1"/>
  <c r="J2365" i="2"/>
  <c r="L2365" i="2" s="1"/>
  <c r="I2365" i="2"/>
  <c r="K2365" i="2" s="1"/>
  <c r="J2359" i="2"/>
  <c r="L2359" i="2" s="1"/>
  <c r="I2359" i="2"/>
  <c r="K2359" i="2" s="1"/>
  <c r="J2352" i="2"/>
  <c r="L2352" i="2" s="1"/>
  <c r="I2352" i="2"/>
  <c r="K2352" i="2" s="1"/>
  <c r="J2345" i="2"/>
  <c r="L2345" i="2" s="1"/>
  <c r="I2345" i="2"/>
  <c r="K2345" i="2" s="1"/>
  <c r="J2341" i="2"/>
  <c r="L2341" i="2" s="1"/>
  <c r="I2341" i="2"/>
  <c r="K2341" i="2" s="1"/>
  <c r="J2334" i="2"/>
  <c r="L2334" i="2" s="1"/>
  <c r="I2334" i="2"/>
  <c r="K2334" i="2" s="1"/>
  <c r="J2326" i="2"/>
  <c r="L2326" i="2" s="1"/>
  <c r="I2326" i="2"/>
  <c r="K2326" i="2" s="1"/>
  <c r="J2319" i="2"/>
  <c r="L2319" i="2" s="1"/>
  <c r="I2319" i="2"/>
  <c r="K2319" i="2" s="1"/>
  <c r="J2315" i="2"/>
  <c r="L2315" i="2" s="1"/>
  <c r="I2315" i="2"/>
  <c r="K2315" i="2" s="1"/>
  <c r="J2309" i="2"/>
  <c r="L2309" i="2" s="1"/>
  <c r="I2309" i="2"/>
  <c r="K2309" i="2" s="1"/>
  <c r="J2304" i="2"/>
  <c r="L2304" i="2" s="1"/>
  <c r="I2304" i="2"/>
  <c r="K2304" i="2" s="1"/>
  <c r="J2300" i="2"/>
  <c r="L2300" i="2" s="1"/>
  <c r="I2300" i="2"/>
  <c r="K2300" i="2" s="1"/>
  <c r="J2295" i="2"/>
  <c r="L2295" i="2" s="1"/>
  <c r="I2295" i="2"/>
  <c r="K2295" i="2" s="1"/>
  <c r="J2290" i="2"/>
  <c r="L2290" i="2" s="1"/>
  <c r="I2290" i="2"/>
  <c r="K2290" i="2" s="1"/>
  <c r="J2285" i="2"/>
  <c r="L2285" i="2" s="1"/>
  <c r="I2285" i="2"/>
  <c r="K2285" i="2" s="1"/>
  <c r="J2281" i="2"/>
  <c r="L2281" i="2" s="1"/>
  <c r="I2281" i="2"/>
  <c r="K2281" i="2" s="1"/>
  <c r="J2277" i="2"/>
  <c r="L2277" i="2" s="1"/>
  <c r="I2277" i="2"/>
  <c r="K2277" i="2" s="1"/>
  <c r="J2273" i="2"/>
  <c r="L2273" i="2" s="1"/>
  <c r="I2273" i="2"/>
  <c r="K2273" i="2" s="1"/>
  <c r="J2268" i="2"/>
  <c r="L2268" i="2" s="1"/>
  <c r="I2268" i="2"/>
  <c r="K2268" i="2" s="1"/>
  <c r="J2263" i="2"/>
  <c r="L2263" i="2" s="1"/>
  <c r="I2263" i="2"/>
  <c r="K2263" i="2" s="1"/>
  <c r="J2258" i="2"/>
  <c r="L2258" i="2" s="1"/>
  <c r="I2258" i="2"/>
  <c r="K2258" i="2" s="1"/>
  <c r="J2253" i="2"/>
  <c r="L2253" i="2" s="1"/>
  <c r="I2253" i="2"/>
  <c r="K2253" i="2" s="1"/>
  <c r="J2248" i="2"/>
  <c r="L2248" i="2" s="1"/>
  <c r="I2248" i="2"/>
  <c r="K2248" i="2" s="1"/>
  <c r="J2243" i="2"/>
  <c r="L2243" i="2" s="1"/>
  <c r="I2243" i="2"/>
  <c r="K2243" i="2" s="1"/>
  <c r="J2239" i="2"/>
  <c r="L2239" i="2" s="1"/>
  <c r="I2239" i="2"/>
  <c r="K2239" i="2" s="1"/>
  <c r="J2233" i="2"/>
  <c r="L2233" i="2" s="1"/>
  <c r="I2233" i="2"/>
  <c r="K2233" i="2" s="1"/>
  <c r="J2227" i="2"/>
  <c r="L2227" i="2" s="1"/>
  <c r="I2227" i="2"/>
  <c r="K2227" i="2" s="1"/>
  <c r="J2222" i="2"/>
  <c r="L2222" i="2" s="1"/>
  <c r="I2222" i="2"/>
  <c r="K2222" i="2" s="1"/>
  <c r="J2218" i="2"/>
  <c r="L2218" i="2" s="1"/>
  <c r="I2218" i="2"/>
  <c r="K2218" i="2" s="1"/>
  <c r="J2213" i="2"/>
  <c r="L2213" i="2" s="1"/>
  <c r="I2213" i="2"/>
  <c r="K2213" i="2" s="1"/>
  <c r="J2208" i="2"/>
  <c r="L2208" i="2" s="1"/>
  <c r="I2208" i="2"/>
  <c r="K2208" i="2" s="1"/>
  <c r="J2203" i="2"/>
  <c r="L2203" i="2" s="1"/>
  <c r="I2203" i="2"/>
  <c r="K2203" i="2" s="1"/>
  <c r="J2199" i="2"/>
  <c r="L2199" i="2" s="1"/>
  <c r="I2199" i="2"/>
  <c r="K2199" i="2" s="1"/>
  <c r="J2195" i="2"/>
  <c r="L2195" i="2" s="1"/>
  <c r="I2195" i="2"/>
  <c r="K2195" i="2" s="1"/>
  <c r="J2190" i="2"/>
  <c r="L2190" i="2" s="1"/>
  <c r="I2190" i="2"/>
  <c r="K2190" i="2" s="1"/>
  <c r="J2183" i="2"/>
  <c r="L2183" i="2" s="1"/>
  <c r="I2183" i="2"/>
  <c r="K2183" i="2" s="1"/>
  <c r="J2178" i="2"/>
  <c r="L2178" i="2" s="1"/>
  <c r="I2178" i="2"/>
  <c r="K2178" i="2" s="1"/>
  <c r="J2172" i="2"/>
  <c r="L2172" i="2" s="1"/>
  <c r="I2172" i="2"/>
  <c r="K2172" i="2" s="1"/>
  <c r="J2166" i="2"/>
  <c r="L2166" i="2" s="1"/>
  <c r="I2166" i="2"/>
  <c r="K2166" i="2" s="1"/>
  <c r="J2160" i="2"/>
  <c r="L2160" i="2" s="1"/>
  <c r="I2160" i="2"/>
  <c r="K2160" i="2" s="1"/>
  <c r="J2156" i="2"/>
  <c r="L2156" i="2" s="1"/>
  <c r="I2156" i="2"/>
  <c r="K2156" i="2" s="1"/>
  <c r="J2152" i="2"/>
  <c r="L2152" i="2" s="1"/>
  <c r="I2152" i="2"/>
  <c r="K2152" i="2" s="1"/>
  <c r="J2146" i="2"/>
  <c r="L2146" i="2" s="1"/>
  <c r="I2146" i="2"/>
  <c r="K2146" i="2" s="1"/>
  <c r="J2142" i="2"/>
  <c r="L2142" i="2" s="1"/>
  <c r="I2142" i="2"/>
  <c r="K2142" i="2" s="1"/>
  <c r="J2138" i="2"/>
  <c r="L2138" i="2" s="1"/>
  <c r="I2138" i="2"/>
  <c r="K2138" i="2" s="1"/>
  <c r="J2133" i="2"/>
  <c r="L2133" i="2" s="1"/>
  <c r="I2133" i="2"/>
  <c r="K2133" i="2" s="1"/>
  <c r="J2128" i="2"/>
  <c r="L2128" i="2" s="1"/>
  <c r="I2128" i="2"/>
  <c r="K2128" i="2" s="1"/>
  <c r="J2123" i="2"/>
  <c r="L2123" i="2" s="1"/>
  <c r="I2123" i="2"/>
  <c r="K2123" i="2" s="1"/>
  <c r="J2117" i="2"/>
  <c r="L2117" i="2" s="1"/>
  <c r="I2117" i="2"/>
  <c r="K2117" i="2" s="1"/>
  <c r="J2111" i="2"/>
  <c r="L2111" i="2" s="1"/>
  <c r="I2111" i="2"/>
  <c r="K2111" i="2" s="1"/>
  <c r="J2106" i="2"/>
  <c r="L2106" i="2" s="1"/>
  <c r="I2106" i="2"/>
  <c r="K2106" i="2" s="1"/>
  <c r="J2101" i="2"/>
  <c r="L2101" i="2" s="1"/>
  <c r="I2101" i="2"/>
  <c r="K2101" i="2" s="1"/>
  <c r="J2096" i="2"/>
  <c r="L2096" i="2" s="1"/>
  <c r="I2096" i="2"/>
  <c r="K2096" i="2" s="1"/>
  <c r="J2092" i="2"/>
  <c r="L2092" i="2" s="1"/>
  <c r="I2092" i="2"/>
  <c r="K2092" i="2" s="1"/>
  <c r="J2088" i="2"/>
  <c r="L2088" i="2" s="1"/>
  <c r="I2088" i="2"/>
  <c r="K2088" i="2" s="1"/>
  <c r="J2083" i="2"/>
  <c r="L2083" i="2" s="1"/>
  <c r="I2083" i="2"/>
  <c r="K2083" i="2" s="1"/>
  <c r="J2079" i="2"/>
  <c r="L2079" i="2" s="1"/>
  <c r="I2079" i="2"/>
  <c r="K2079" i="2" s="1"/>
  <c r="J2075" i="2"/>
  <c r="L2075" i="2" s="1"/>
  <c r="I2075" i="2"/>
  <c r="K2075" i="2" s="1"/>
  <c r="J2069" i="2"/>
  <c r="L2069" i="2" s="1"/>
  <c r="I2069" i="2"/>
  <c r="K2069" i="2" s="1"/>
  <c r="J2065" i="2"/>
  <c r="L2065" i="2" s="1"/>
  <c r="I2065" i="2"/>
  <c r="K2065" i="2" s="1"/>
  <c r="J2060" i="2"/>
  <c r="L2060" i="2" s="1"/>
  <c r="I2060" i="2"/>
  <c r="K2060" i="2" s="1"/>
  <c r="J2055" i="2"/>
  <c r="L2055" i="2" s="1"/>
  <c r="I2055" i="2"/>
  <c r="K2055" i="2" s="1"/>
  <c r="J2051" i="2"/>
  <c r="L2051" i="2" s="1"/>
  <c r="I2051" i="2"/>
  <c r="K2051" i="2" s="1"/>
  <c r="J2045" i="2"/>
  <c r="L2045" i="2" s="1"/>
  <c r="I2045" i="2"/>
  <c r="K2045" i="2" s="1"/>
  <c r="J2040" i="2"/>
  <c r="L2040" i="2" s="1"/>
  <c r="I2040" i="2"/>
  <c r="K2040" i="2" s="1"/>
  <c r="J2034" i="2"/>
  <c r="L2034" i="2" s="1"/>
  <c r="I2034" i="2"/>
  <c r="K2034" i="2" s="1"/>
  <c r="J2029" i="2"/>
  <c r="L2029" i="2" s="1"/>
  <c r="I2029" i="2"/>
  <c r="K2029" i="2" s="1"/>
  <c r="J2024" i="2"/>
  <c r="L2024" i="2" s="1"/>
  <c r="I2024" i="2"/>
  <c r="K2024" i="2" s="1"/>
  <c r="J2018" i="2"/>
  <c r="L2018" i="2" s="1"/>
  <c r="I2018" i="2"/>
  <c r="K2018" i="2" s="1"/>
  <c r="J2012" i="2"/>
  <c r="L2012" i="2" s="1"/>
  <c r="I2012" i="2"/>
  <c r="K2012" i="2" s="1"/>
  <c r="J2005" i="2"/>
  <c r="L2005" i="2" s="1"/>
  <c r="I2005" i="2"/>
  <c r="K2005" i="2" s="1"/>
  <c r="J1998" i="2"/>
  <c r="L1998" i="2" s="1"/>
  <c r="I1998" i="2"/>
  <c r="K1998" i="2" s="1"/>
  <c r="J1994" i="2"/>
  <c r="L1994" i="2" s="1"/>
  <c r="I1994" i="2"/>
  <c r="K1994" i="2" s="1"/>
  <c r="J1986" i="2"/>
  <c r="L1986" i="2" s="1"/>
  <c r="I1986" i="2"/>
  <c r="K1986" i="2" s="1"/>
  <c r="J1983" i="2"/>
  <c r="L1983" i="2" s="1"/>
  <c r="I1983" i="2"/>
  <c r="K1983" i="2" s="1"/>
  <c r="J1978" i="2"/>
  <c r="L1978" i="2" s="1"/>
  <c r="I1978" i="2"/>
  <c r="K1978" i="2" s="1"/>
  <c r="J1975" i="2"/>
  <c r="L1975" i="2" s="1"/>
  <c r="I1975" i="2"/>
  <c r="K1975" i="2" s="1"/>
  <c r="J1971" i="2"/>
  <c r="L1971" i="2" s="1"/>
  <c r="I1971" i="2"/>
  <c r="K1971" i="2" s="1"/>
  <c r="J1967" i="2"/>
  <c r="L1967" i="2" s="1"/>
  <c r="I1967" i="2"/>
  <c r="K1967" i="2" s="1"/>
  <c r="J1960" i="2"/>
  <c r="L1960" i="2" s="1"/>
  <c r="I1960" i="2"/>
  <c r="K1960" i="2" s="1"/>
  <c r="J1954" i="2"/>
  <c r="L1954" i="2" s="1"/>
  <c r="I1954" i="2"/>
  <c r="K1954" i="2" s="1"/>
  <c r="J1948" i="2"/>
  <c r="L1948" i="2" s="1"/>
  <c r="I1948" i="2"/>
  <c r="K1948" i="2" s="1"/>
  <c r="J1944" i="2"/>
  <c r="L1944" i="2" s="1"/>
  <c r="I1944" i="2"/>
  <c r="K1944" i="2" s="1"/>
  <c r="J1940" i="2"/>
  <c r="L1940" i="2" s="1"/>
  <c r="I1940" i="2"/>
  <c r="K1940" i="2" s="1"/>
  <c r="J1933" i="2"/>
  <c r="L1933" i="2" s="1"/>
  <c r="I1933" i="2"/>
  <c r="K1933" i="2" s="1"/>
  <c r="J1930" i="2"/>
  <c r="L1930" i="2" s="1"/>
  <c r="I1930" i="2"/>
  <c r="K1930" i="2" s="1"/>
  <c r="J1926" i="2"/>
  <c r="L1926" i="2" s="1"/>
  <c r="I1926" i="2"/>
  <c r="K1926" i="2" s="1"/>
  <c r="J1923" i="2"/>
  <c r="L1923" i="2" s="1"/>
  <c r="I1923" i="2"/>
  <c r="K1923" i="2" s="1"/>
  <c r="J1919" i="2"/>
  <c r="L1919" i="2" s="1"/>
  <c r="I1919" i="2"/>
  <c r="K1919" i="2" s="1"/>
  <c r="J1916" i="2"/>
  <c r="L1916" i="2" s="1"/>
  <c r="I1916" i="2"/>
  <c r="K1916" i="2" s="1"/>
  <c r="J1911" i="2"/>
  <c r="L1911" i="2" s="1"/>
  <c r="I1911" i="2"/>
  <c r="K1911" i="2" s="1"/>
  <c r="J1907" i="2"/>
  <c r="L1907" i="2" s="1"/>
  <c r="I1907" i="2"/>
  <c r="K1907" i="2" s="1"/>
  <c r="J1903" i="2"/>
  <c r="L1903" i="2" s="1"/>
  <c r="I1903" i="2"/>
  <c r="K1903" i="2" s="1"/>
  <c r="J1897" i="2"/>
  <c r="L1897" i="2" s="1"/>
  <c r="I1897" i="2"/>
  <c r="K1897" i="2" s="1"/>
  <c r="J1893" i="2"/>
  <c r="L1893" i="2" s="1"/>
  <c r="I1893" i="2"/>
  <c r="K1893" i="2" s="1"/>
  <c r="J1885" i="2"/>
  <c r="L1885" i="2" s="1"/>
  <c r="I1885" i="2"/>
  <c r="K1885" i="2" s="1"/>
  <c r="J1882" i="2"/>
  <c r="L1882" i="2" s="1"/>
  <c r="I1882" i="2"/>
  <c r="K1882" i="2" s="1"/>
  <c r="J1879" i="2"/>
  <c r="L1879" i="2" s="1"/>
  <c r="I1879" i="2"/>
  <c r="K1879" i="2" s="1"/>
  <c r="J1874" i="2"/>
  <c r="L1874" i="2" s="1"/>
  <c r="I1874" i="2"/>
  <c r="K1874" i="2" s="1"/>
  <c r="J1871" i="2"/>
  <c r="L1871" i="2" s="1"/>
  <c r="I1871" i="2"/>
  <c r="K1871" i="2" s="1"/>
  <c r="J1868" i="2"/>
  <c r="L1868" i="2" s="1"/>
  <c r="I1868" i="2"/>
  <c r="K1868" i="2" s="1"/>
  <c r="J1860" i="2"/>
  <c r="L1860" i="2" s="1"/>
  <c r="I1860" i="2"/>
  <c r="K1860" i="2" s="1"/>
  <c r="J1855" i="2"/>
  <c r="L1855" i="2" s="1"/>
  <c r="I1855" i="2"/>
  <c r="K1855" i="2" s="1"/>
  <c r="J1851" i="2"/>
  <c r="L1851" i="2" s="1"/>
  <c r="I1851" i="2"/>
  <c r="K1851" i="2" s="1"/>
  <c r="J1846" i="2"/>
  <c r="L1846" i="2" s="1"/>
  <c r="I1846" i="2"/>
  <c r="K1846" i="2" s="1"/>
  <c r="J1841" i="2"/>
  <c r="L1841" i="2" s="1"/>
  <c r="I1841" i="2"/>
  <c r="K1841" i="2" s="1"/>
  <c r="J1837" i="2"/>
  <c r="L1837" i="2" s="1"/>
  <c r="I1837" i="2"/>
  <c r="K1837" i="2" s="1"/>
  <c r="J1830" i="2"/>
  <c r="L1830" i="2" s="1"/>
  <c r="I1830" i="2"/>
  <c r="K1830" i="2" s="1"/>
  <c r="J1823" i="2"/>
  <c r="L1823" i="2" s="1"/>
  <c r="I1823" i="2"/>
  <c r="K1823" i="2" s="1"/>
  <c r="J1815" i="2"/>
  <c r="L1815" i="2" s="1"/>
  <c r="I1815" i="2"/>
  <c r="K1815" i="2" s="1"/>
  <c r="J1808" i="2"/>
  <c r="L1808" i="2" s="1"/>
  <c r="I1808" i="2"/>
  <c r="K1808" i="2" s="1"/>
  <c r="J1801" i="2"/>
  <c r="L1801" i="2" s="1"/>
  <c r="I1801" i="2"/>
  <c r="K1801" i="2" s="1"/>
  <c r="J1794" i="2"/>
  <c r="L1794" i="2" s="1"/>
  <c r="I1794" i="2"/>
  <c r="K1794" i="2" s="1"/>
  <c r="J1789" i="2"/>
  <c r="L1789" i="2" s="1"/>
  <c r="I1789" i="2"/>
  <c r="K1789" i="2" s="1"/>
  <c r="J1783" i="2"/>
  <c r="L1783" i="2" s="1"/>
  <c r="I1783" i="2"/>
  <c r="K1783" i="2" s="1"/>
  <c r="J1777" i="2"/>
  <c r="L1777" i="2" s="1"/>
  <c r="I1777" i="2"/>
  <c r="K1777" i="2" s="1"/>
  <c r="J1771" i="2"/>
  <c r="L1771" i="2" s="1"/>
  <c r="I1771" i="2"/>
  <c r="K1771" i="2" s="1"/>
  <c r="J1765" i="2"/>
  <c r="L1765" i="2" s="1"/>
  <c r="I1765" i="2"/>
  <c r="K1765" i="2" s="1"/>
  <c r="J1759" i="2"/>
  <c r="L1759" i="2" s="1"/>
  <c r="I1759" i="2"/>
  <c r="K1759" i="2" s="1"/>
  <c r="J1754" i="2"/>
  <c r="L1754" i="2" s="1"/>
  <c r="I1754" i="2"/>
  <c r="K1754" i="2" s="1"/>
  <c r="J1749" i="2"/>
  <c r="L1749" i="2" s="1"/>
  <c r="I1749" i="2"/>
  <c r="K1749" i="2" s="1"/>
  <c r="J1742" i="2"/>
  <c r="L1742" i="2" s="1"/>
  <c r="I1742" i="2"/>
  <c r="K1742" i="2" s="1"/>
  <c r="J1736" i="2"/>
  <c r="L1736" i="2" s="1"/>
  <c r="I1736" i="2"/>
  <c r="K1736" i="2" s="1"/>
  <c r="J1729" i="2"/>
  <c r="L1729" i="2" s="1"/>
  <c r="I1729" i="2"/>
  <c r="K1729" i="2" s="1"/>
  <c r="J1726" i="2"/>
  <c r="L1726" i="2" s="1"/>
  <c r="I1726" i="2"/>
  <c r="K1726" i="2" s="1"/>
  <c r="J1721" i="2"/>
  <c r="L1721" i="2" s="1"/>
  <c r="I1721" i="2"/>
  <c r="K1721" i="2" s="1"/>
  <c r="J1716" i="2"/>
  <c r="L1716" i="2" s="1"/>
  <c r="I1716" i="2"/>
  <c r="K1716" i="2" s="1"/>
  <c r="J1709" i="2"/>
  <c r="L1709" i="2" s="1"/>
  <c r="I1709" i="2"/>
  <c r="K1709" i="2" s="1"/>
  <c r="J1703" i="2"/>
  <c r="L1703" i="2" s="1"/>
  <c r="I1703" i="2"/>
  <c r="K1703" i="2" s="1"/>
  <c r="J1696" i="2"/>
  <c r="L1696" i="2" s="1"/>
  <c r="I1696" i="2"/>
  <c r="K1696" i="2" s="1"/>
  <c r="J1689" i="2"/>
  <c r="L1689" i="2" s="1"/>
  <c r="I1689" i="2"/>
  <c r="K1689" i="2" s="1"/>
  <c r="J1683" i="2"/>
  <c r="L1683" i="2" s="1"/>
  <c r="I1683" i="2"/>
  <c r="K1683" i="2" s="1"/>
  <c r="J1676" i="2"/>
  <c r="L1676" i="2" s="1"/>
  <c r="I1676" i="2"/>
  <c r="K1676" i="2" s="1"/>
  <c r="J1669" i="2"/>
  <c r="L1669" i="2" s="1"/>
  <c r="I1669" i="2"/>
  <c r="K1669" i="2" s="1"/>
  <c r="J1662" i="2"/>
  <c r="L1662" i="2" s="1"/>
  <c r="I1662" i="2"/>
  <c r="K1662" i="2" s="1"/>
  <c r="J1655" i="2"/>
  <c r="L1655" i="2" s="1"/>
  <c r="I1655" i="2"/>
  <c r="K1655" i="2" s="1"/>
  <c r="J1649" i="2"/>
  <c r="L1649" i="2" s="1"/>
  <c r="I1649" i="2"/>
  <c r="K1649" i="2" s="1"/>
  <c r="J1643" i="2"/>
  <c r="L1643" i="2" s="1"/>
  <c r="I1643" i="2"/>
  <c r="K1643" i="2" s="1"/>
  <c r="J1636" i="2"/>
  <c r="L1636" i="2" s="1"/>
  <c r="I1636" i="2"/>
  <c r="K1636" i="2" s="1"/>
  <c r="J1628" i="2"/>
  <c r="L1628" i="2" s="1"/>
  <c r="I1628" i="2"/>
  <c r="K1628" i="2" s="1"/>
  <c r="J1625" i="2"/>
  <c r="L1625" i="2" s="1"/>
  <c r="I1625" i="2"/>
  <c r="K1625" i="2" s="1"/>
  <c r="J1622" i="2"/>
  <c r="L1622" i="2" s="1"/>
  <c r="I1622" i="2"/>
  <c r="K1622" i="2" s="1"/>
  <c r="J1619" i="2"/>
  <c r="L1619" i="2" s="1"/>
  <c r="I1619" i="2"/>
  <c r="K1619" i="2" s="1"/>
  <c r="J1616" i="2"/>
  <c r="L1616" i="2" s="1"/>
  <c r="I1616" i="2"/>
  <c r="K1616" i="2" s="1"/>
  <c r="J1612" i="2"/>
  <c r="L1612" i="2" s="1"/>
  <c r="I1612" i="2"/>
  <c r="K1612" i="2" s="1"/>
  <c r="J1608" i="2"/>
  <c r="L1608" i="2" s="1"/>
  <c r="I1608" i="2"/>
  <c r="K1608" i="2" s="1"/>
  <c r="J1604" i="2"/>
  <c r="L1604" i="2" s="1"/>
  <c r="I1604" i="2"/>
  <c r="K1604" i="2" s="1"/>
  <c r="J1601" i="2"/>
  <c r="L1601" i="2" s="1"/>
  <c r="I1601" i="2"/>
  <c r="K1601" i="2" s="1"/>
  <c r="J1597" i="2"/>
  <c r="L1597" i="2" s="1"/>
  <c r="I1597" i="2"/>
  <c r="K1597" i="2" s="1"/>
  <c r="J1594" i="2"/>
  <c r="L1594" i="2" s="1"/>
  <c r="I1594" i="2"/>
  <c r="K1594" i="2" s="1"/>
  <c r="J1591" i="2"/>
  <c r="L1591" i="2" s="1"/>
  <c r="I1591" i="2"/>
  <c r="K1591" i="2" s="1"/>
  <c r="J1588" i="2"/>
  <c r="L1588" i="2" s="1"/>
  <c r="I1588" i="2"/>
  <c r="K1588" i="2" s="1"/>
  <c r="J1584" i="2"/>
  <c r="L1584" i="2" s="1"/>
  <c r="I1584" i="2"/>
  <c r="K1584" i="2" s="1"/>
  <c r="J1580" i="2"/>
  <c r="L1580" i="2" s="1"/>
  <c r="I1580" i="2"/>
  <c r="K1580" i="2" s="1"/>
  <c r="J1576" i="2"/>
  <c r="L1576" i="2" s="1"/>
  <c r="I1576" i="2"/>
  <c r="K1576" i="2" s="1"/>
  <c r="J1572" i="2"/>
  <c r="L1572" i="2" s="1"/>
  <c r="I1572" i="2"/>
  <c r="K1572" i="2" s="1"/>
  <c r="J1568" i="2"/>
  <c r="L1568" i="2" s="1"/>
  <c r="I1568" i="2"/>
  <c r="K1568" i="2" s="1"/>
  <c r="J1565" i="2"/>
  <c r="L1565" i="2" s="1"/>
  <c r="I1565" i="2"/>
  <c r="K1565" i="2" s="1"/>
  <c r="J1562" i="2"/>
  <c r="L1562" i="2" s="1"/>
  <c r="I1562" i="2"/>
  <c r="K1562" i="2" s="1"/>
  <c r="J1558" i="2"/>
  <c r="L1558" i="2" s="1"/>
  <c r="I1558" i="2"/>
  <c r="K1558" i="2" s="1"/>
  <c r="J1555" i="2"/>
  <c r="L1555" i="2" s="1"/>
  <c r="I1555" i="2"/>
  <c r="K1555" i="2" s="1"/>
  <c r="J1551" i="2"/>
  <c r="L1551" i="2" s="1"/>
  <c r="I1551" i="2"/>
  <c r="K1551" i="2" s="1"/>
  <c r="J1547" i="2"/>
  <c r="L1547" i="2" s="1"/>
  <c r="I1547" i="2"/>
  <c r="K1547" i="2" s="1"/>
  <c r="J1543" i="2"/>
  <c r="L1543" i="2" s="1"/>
  <c r="I1543" i="2"/>
  <c r="K1543" i="2" s="1"/>
  <c r="J1539" i="2"/>
  <c r="L1539" i="2" s="1"/>
  <c r="I1539" i="2"/>
  <c r="K1539" i="2" s="1"/>
  <c r="J1536" i="2"/>
  <c r="L1536" i="2" s="1"/>
  <c r="I1536" i="2"/>
  <c r="K1536" i="2" s="1"/>
  <c r="J1532" i="2"/>
  <c r="L1532" i="2" s="1"/>
  <c r="I1532" i="2"/>
  <c r="K1532" i="2" s="1"/>
  <c r="J1526" i="2"/>
  <c r="L1526" i="2" s="1"/>
  <c r="I1526" i="2"/>
  <c r="K1526" i="2" s="1"/>
  <c r="J1520" i="2"/>
  <c r="L1520" i="2" s="1"/>
  <c r="I1520" i="2"/>
  <c r="K1520" i="2" s="1"/>
  <c r="J1514" i="2"/>
  <c r="L1514" i="2" s="1"/>
  <c r="I1514" i="2"/>
  <c r="K1514" i="2" s="1"/>
  <c r="J1507" i="2"/>
  <c r="L1507" i="2" s="1"/>
  <c r="I1507" i="2"/>
  <c r="K1507" i="2" s="1"/>
  <c r="J1500" i="2"/>
  <c r="L1500" i="2" s="1"/>
  <c r="I1500" i="2"/>
  <c r="K1500" i="2" s="1"/>
  <c r="J1493" i="2"/>
  <c r="L1493" i="2" s="1"/>
  <c r="I1493" i="2"/>
  <c r="K1493" i="2" s="1"/>
  <c r="J1487" i="2"/>
  <c r="L1487" i="2" s="1"/>
  <c r="I1487" i="2"/>
  <c r="K1487" i="2" s="1"/>
  <c r="J1481" i="2"/>
  <c r="L1481" i="2" s="1"/>
  <c r="I1481" i="2"/>
  <c r="K1481" i="2" s="1"/>
  <c r="J1474" i="2"/>
  <c r="L1474" i="2" s="1"/>
  <c r="I1474" i="2"/>
  <c r="K1474" i="2" s="1"/>
  <c r="J1470" i="2"/>
  <c r="L1470" i="2" s="1"/>
  <c r="I1470" i="2"/>
  <c r="K1470" i="2" s="1"/>
  <c r="J1468" i="2"/>
  <c r="L1468" i="2" s="1"/>
  <c r="I1468" i="2"/>
  <c r="K1468" i="2" s="1"/>
  <c r="J1464" i="2"/>
  <c r="L1464" i="2" s="1"/>
  <c r="I1464" i="2"/>
  <c r="K1464" i="2" s="1"/>
  <c r="J1460" i="2"/>
  <c r="L1460" i="2" s="1"/>
  <c r="I1460" i="2"/>
  <c r="K1460" i="2" s="1"/>
  <c r="J1452" i="2"/>
  <c r="L1452" i="2" s="1"/>
  <c r="I1452" i="2"/>
  <c r="K1452" i="2" s="1"/>
  <c r="J1447" i="2"/>
  <c r="L1447" i="2" s="1"/>
  <c r="I1447" i="2"/>
  <c r="K1447" i="2" s="1"/>
  <c r="J1443" i="2"/>
  <c r="L1443" i="2" s="1"/>
  <c r="I1443" i="2"/>
  <c r="K1443" i="2" s="1"/>
  <c r="J1436" i="2"/>
  <c r="L1436" i="2" s="1"/>
  <c r="I1436" i="2"/>
  <c r="K1436" i="2" s="1"/>
  <c r="J1433" i="2"/>
  <c r="L1433" i="2" s="1"/>
  <c r="I1433" i="2"/>
  <c r="K1433" i="2" s="1"/>
  <c r="J1430" i="2"/>
  <c r="L1430" i="2" s="1"/>
  <c r="I1430" i="2"/>
  <c r="K1430" i="2" s="1"/>
  <c r="J1423" i="2"/>
  <c r="L1423" i="2" s="1"/>
  <c r="I1423" i="2"/>
  <c r="K1423" i="2" s="1"/>
  <c r="J1415" i="2"/>
  <c r="L1415" i="2" s="1"/>
  <c r="I1415" i="2"/>
  <c r="K1415" i="2" s="1"/>
  <c r="J1408" i="2"/>
  <c r="L1408" i="2" s="1"/>
  <c r="I1408" i="2"/>
  <c r="K1408" i="2" s="1"/>
  <c r="J1406" i="2"/>
  <c r="L1406" i="2" s="1"/>
  <c r="I1406" i="2"/>
  <c r="K1406" i="2" s="1"/>
  <c r="J1402" i="2"/>
  <c r="L1402" i="2" s="1"/>
  <c r="I1402" i="2"/>
  <c r="K1402" i="2" s="1"/>
  <c r="J1399" i="2"/>
  <c r="L1399" i="2" s="1"/>
  <c r="I1399" i="2"/>
  <c r="K1399" i="2" s="1"/>
  <c r="J1396" i="2"/>
  <c r="L1396" i="2" s="1"/>
  <c r="I1396" i="2"/>
  <c r="K1396" i="2" s="1"/>
  <c r="J1393" i="2"/>
  <c r="L1393" i="2" s="1"/>
  <c r="I1393" i="2"/>
  <c r="K1393" i="2" s="1"/>
  <c r="J1390" i="2"/>
  <c r="L1390" i="2" s="1"/>
  <c r="I1390" i="2"/>
  <c r="K1390" i="2" s="1"/>
  <c r="J1387" i="2"/>
  <c r="L1387" i="2" s="1"/>
  <c r="I1387" i="2"/>
  <c r="K1387" i="2" s="1"/>
  <c r="J1384" i="2"/>
  <c r="L1384" i="2" s="1"/>
  <c r="I1384" i="2"/>
  <c r="K1384" i="2" s="1"/>
  <c r="J1381" i="2"/>
  <c r="L1381" i="2" s="1"/>
  <c r="I1381" i="2"/>
  <c r="K1381" i="2" s="1"/>
  <c r="J1378" i="2"/>
  <c r="L1378" i="2" s="1"/>
  <c r="I1378" i="2"/>
  <c r="K1378" i="2" s="1"/>
  <c r="J1375" i="2"/>
  <c r="L1375" i="2" s="1"/>
  <c r="I1375" i="2"/>
  <c r="K1375" i="2" s="1"/>
  <c r="J1372" i="2"/>
  <c r="L1372" i="2" s="1"/>
  <c r="I1372" i="2"/>
  <c r="K1372" i="2" s="1"/>
  <c r="J1369" i="2"/>
  <c r="L1369" i="2" s="1"/>
  <c r="I1369" i="2"/>
  <c r="K1369" i="2" s="1"/>
  <c r="J1366" i="2"/>
  <c r="L1366" i="2" s="1"/>
  <c r="I1366" i="2"/>
  <c r="K1366" i="2" s="1"/>
  <c r="J1363" i="2"/>
  <c r="L1363" i="2" s="1"/>
  <c r="I1363" i="2"/>
  <c r="K1363" i="2" s="1"/>
  <c r="J1360" i="2"/>
  <c r="L1360" i="2" s="1"/>
  <c r="I1360" i="2"/>
  <c r="K1360" i="2" s="1"/>
  <c r="J1357" i="2"/>
  <c r="L1357" i="2" s="1"/>
  <c r="I1357" i="2"/>
  <c r="K1357" i="2" s="1"/>
  <c r="J1354" i="2"/>
  <c r="L1354" i="2" s="1"/>
  <c r="I1354" i="2"/>
  <c r="K1354" i="2" s="1"/>
  <c r="J1351" i="2"/>
  <c r="L1351" i="2" s="1"/>
  <c r="I1351" i="2"/>
  <c r="K1351" i="2" s="1"/>
  <c r="J1348" i="2"/>
  <c r="L1348" i="2" s="1"/>
  <c r="I1348" i="2"/>
  <c r="K1348" i="2" s="1"/>
  <c r="J1345" i="2"/>
  <c r="L1345" i="2" s="1"/>
  <c r="I1345" i="2"/>
  <c r="K1345" i="2" s="1"/>
  <c r="J1342" i="2"/>
  <c r="L1342" i="2" s="1"/>
  <c r="I1342" i="2"/>
  <c r="K1342" i="2" s="1"/>
  <c r="J1339" i="2"/>
  <c r="L1339" i="2" s="1"/>
  <c r="I1339" i="2"/>
  <c r="K1339" i="2" s="1"/>
  <c r="J1336" i="2"/>
  <c r="L1336" i="2" s="1"/>
  <c r="I1336" i="2"/>
  <c r="K1336" i="2" s="1"/>
  <c r="J1333" i="2"/>
  <c r="L1333" i="2" s="1"/>
  <c r="I1333" i="2"/>
  <c r="K1333" i="2" s="1"/>
  <c r="J1330" i="2"/>
  <c r="L1330" i="2" s="1"/>
  <c r="I1330" i="2"/>
  <c r="K1330" i="2" s="1"/>
  <c r="J1327" i="2"/>
  <c r="L1327" i="2" s="1"/>
  <c r="I1327" i="2"/>
  <c r="K1327" i="2" s="1"/>
  <c r="J1324" i="2"/>
  <c r="L1324" i="2" s="1"/>
  <c r="I1324" i="2"/>
  <c r="K1324" i="2" s="1"/>
  <c r="J1321" i="2"/>
  <c r="L1321" i="2" s="1"/>
  <c r="I1321" i="2"/>
  <c r="K1321" i="2" s="1"/>
  <c r="J1318" i="2"/>
  <c r="L1318" i="2" s="1"/>
  <c r="I1318" i="2"/>
  <c r="K1318" i="2" s="1"/>
  <c r="J1315" i="2"/>
  <c r="L1315" i="2" s="1"/>
  <c r="I1315" i="2"/>
  <c r="K1315" i="2" s="1"/>
  <c r="J1312" i="2"/>
  <c r="L1312" i="2" s="1"/>
  <c r="I1312" i="2"/>
  <c r="K1312" i="2" s="1"/>
  <c r="J1309" i="2"/>
  <c r="L1309" i="2" s="1"/>
  <c r="I1309" i="2"/>
  <c r="K1309" i="2" s="1"/>
  <c r="J1306" i="2"/>
  <c r="L1306" i="2" s="1"/>
  <c r="I1306" i="2"/>
  <c r="K1306" i="2" s="1"/>
  <c r="J1303" i="2"/>
  <c r="L1303" i="2" s="1"/>
  <c r="I1303" i="2"/>
  <c r="K1303" i="2" s="1"/>
  <c r="J1300" i="2"/>
  <c r="L1300" i="2" s="1"/>
  <c r="I1300" i="2"/>
  <c r="K1300" i="2" s="1"/>
  <c r="J1297" i="2"/>
  <c r="L1297" i="2" s="1"/>
  <c r="I1297" i="2"/>
  <c r="K1297" i="2" s="1"/>
  <c r="J1294" i="2"/>
  <c r="L1294" i="2" s="1"/>
  <c r="I1294" i="2"/>
  <c r="K1294" i="2" s="1"/>
  <c r="J1291" i="2"/>
  <c r="L1291" i="2" s="1"/>
  <c r="I1291" i="2"/>
  <c r="K1291" i="2" s="1"/>
  <c r="J1288" i="2"/>
  <c r="L1288" i="2" s="1"/>
  <c r="I1288" i="2"/>
  <c r="K1288" i="2" s="1"/>
  <c r="J1285" i="2"/>
  <c r="L1285" i="2" s="1"/>
  <c r="I1285" i="2"/>
  <c r="K1285" i="2" s="1"/>
  <c r="J1282" i="2"/>
  <c r="L1282" i="2" s="1"/>
  <c r="I1282" i="2"/>
  <c r="K1282" i="2" s="1"/>
  <c r="J1279" i="2"/>
  <c r="L1279" i="2" s="1"/>
  <c r="I1279" i="2"/>
  <c r="K1279" i="2" s="1"/>
  <c r="J1276" i="2"/>
  <c r="L1276" i="2" s="1"/>
  <c r="I1276" i="2"/>
  <c r="K1276" i="2" s="1"/>
  <c r="J1273" i="2"/>
  <c r="L1273" i="2" s="1"/>
  <c r="I1273" i="2"/>
  <c r="K1273" i="2" s="1"/>
  <c r="J1270" i="2"/>
  <c r="L1270" i="2" s="1"/>
  <c r="I1270" i="2"/>
  <c r="K1270" i="2" s="1"/>
  <c r="J1267" i="2"/>
  <c r="L1267" i="2" s="1"/>
  <c r="I1267" i="2"/>
  <c r="K1267" i="2" s="1"/>
  <c r="J1264" i="2"/>
  <c r="L1264" i="2" s="1"/>
  <c r="I1264" i="2"/>
  <c r="K1264" i="2" s="1"/>
  <c r="J1261" i="2"/>
  <c r="L1261" i="2" s="1"/>
  <c r="I1261" i="2"/>
  <c r="K1261" i="2" s="1"/>
  <c r="J1258" i="2"/>
  <c r="L1258" i="2" s="1"/>
  <c r="I1258" i="2"/>
  <c r="K1258" i="2" s="1"/>
  <c r="J1255" i="2"/>
  <c r="L1255" i="2" s="1"/>
  <c r="I1255" i="2"/>
  <c r="K1255" i="2" s="1"/>
  <c r="J1252" i="2"/>
  <c r="L1252" i="2" s="1"/>
  <c r="I1252" i="2"/>
  <c r="K1252" i="2" s="1"/>
  <c r="J1249" i="2"/>
  <c r="L1249" i="2" s="1"/>
  <c r="I1249" i="2"/>
  <c r="K1249" i="2" s="1"/>
  <c r="J1246" i="2"/>
  <c r="L1246" i="2" s="1"/>
  <c r="I1246" i="2"/>
  <c r="K1246" i="2" s="1"/>
  <c r="J1243" i="2"/>
  <c r="L1243" i="2" s="1"/>
  <c r="I1243" i="2"/>
  <c r="K1243" i="2" s="1"/>
  <c r="J1240" i="2"/>
  <c r="L1240" i="2" s="1"/>
  <c r="I1240" i="2"/>
  <c r="K1240" i="2" s="1"/>
  <c r="J1237" i="2"/>
  <c r="L1237" i="2" s="1"/>
  <c r="I1237" i="2"/>
  <c r="K1237" i="2" s="1"/>
  <c r="J1234" i="2"/>
  <c r="L1234" i="2" s="1"/>
  <c r="I1234" i="2"/>
  <c r="K1234" i="2" s="1"/>
  <c r="J1231" i="2"/>
  <c r="L1231" i="2" s="1"/>
  <c r="I1231" i="2"/>
  <c r="K1231" i="2" s="1"/>
  <c r="J1228" i="2"/>
  <c r="L1228" i="2" s="1"/>
  <c r="I1228" i="2"/>
  <c r="K1228" i="2" s="1"/>
  <c r="J1225" i="2"/>
  <c r="L1225" i="2" s="1"/>
  <c r="I1225" i="2"/>
  <c r="K1225" i="2" s="1"/>
  <c r="J1222" i="2"/>
  <c r="L1222" i="2" s="1"/>
  <c r="I1222" i="2"/>
  <c r="K1222" i="2" s="1"/>
  <c r="J1219" i="2"/>
  <c r="L1219" i="2" s="1"/>
  <c r="I1219" i="2"/>
  <c r="K1219" i="2" s="1"/>
  <c r="J1216" i="2"/>
  <c r="L1216" i="2" s="1"/>
  <c r="I1216" i="2"/>
  <c r="K1216" i="2" s="1"/>
  <c r="J1213" i="2"/>
  <c r="L1213" i="2" s="1"/>
  <c r="I1213" i="2"/>
  <c r="K1213" i="2" s="1"/>
  <c r="J1210" i="2"/>
  <c r="L1210" i="2" s="1"/>
  <c r="I1210" i="2"/>
  <c r="K1210" i="2" s="1"/>
  <c r="J1207" i="2"/>
  <c r="L1207" i="2" s="1"/>
  <c r="I1207" i="2"/>
  <c r="K1207" i="2" s="1"/>
  <c r="J1204" i="2"/>
  <c r="L1204" i="2" s="1"/>
  <c r="I1204" i="2"/>
  <c r="K1204" i="2" s="1"/>
  <c r="J1201" i="2"/>
  <c r="L1201" i="2" s="1"/>
  <c r="I1201" i="2"/>
  <c r="K1201" i="2" s="1"/>
  <c r="J1198" i="2"/>
  <c r="L1198" i="2" s="1"/>
  <c r="I1198" i="2"/>
  <c r="K1198" i="2" s="1"/>
  <c r="J1195" i="2"/>
  <c r="L1195" i="2" s="1"/>
  <c r="I1195" i="2"/>
  <c r="K1195" i="2" s="1"/>
  <c r="J1192" i="2"/>
  <c r="L1192" i="2" s="1"/>
  <c r="I1192" i="2"/>
  <c r="K1192" i="2" s="1"/>
  <c r="J1189" i="2"/>
  <c r="L1189" i="2" s="1"/>
  <c r="I1189" i="2"/>
  <c r="K1189" i="2" s="1"/>
  <c r="J1186" i="2"/>
  <c r="L1186" i="2" s="1"/>
  <c r="I1186" i="2"/>
  <c r="K1186" i="2" s="1"/>
  <c r="J1183" i="2"/>
  <c r="L1183" i="2" s="1"/>
  <c r="I1183" i="2"/>
  <c r="K1183" i="2" s="1"/>
  <c r="J1180" i="2"/>
  <c r="L1180" i="2" s="1"/>
  <c r="I1180" i="2"/>
  <c r="K1180" i="2" s="1"/>
  <c r="J1177" i="2"/>
  <c r="L1177" i="2" s="1"/>
  <c r="I1177" i="2"/>
  <c r="K1177" i="2" s="1"/>
  <c r="J1174" i="2"/>
  <c r="L1174" i="2" s="1"/>
  <c r="I1174" i="2"/>
  <c r="K1174" i="2" s="1"/>
  <c r="J1171" i="2"/>
  <c r="L1171" i="2" s="1"/>
  <c r="I1171" i="2"/>
  <c r="K1171" i="2" s="1"/>
  <c r="J1168" i="2"/>
  <c r="L1168" i="2" s="1"/>
  <c r="I1168" i="2"/>
  <c r="K1168" i="2" s="1"/>
  <c r="J1161" i="2"/>
  <c r="L1161" i="2" s="1"/>
  <c r="I1161" i="2"/>
  <c r="K1161" i="2" s="1"/>
  <c r="J1156" i="2"/>
  <c r="L1156" i="2" s="1"/>
  <c r="I1156" i="2"/>
  <c r="K1156" i="2" s="1"/>
  <c r="J1152" i="2"/>
  <c r="L1152" i="2" s="1"/>
  <c r="I1152" i="2"/>
  <c r="K1152" i="2" s="1"/>
  <c r="J1148" i="2"/>
  <c r="L1148" i="2" s="1"/>
  <c r="I1148" i="2"/>
  <c r="K1148" i="2" s="1"/>
  <c r="J1144" i="2"/>
  <c r="L1144" i="2" s="1"/>
  <c r="I1144" i="2"/>
  <c r="K1144" i="2" s="1"/>
  <c r="J1139" i="2"/>
  <c r="L1139" i="2" s="1"/>
  <c r="I1139" i="2"/>
  <c r="K1139" i="2" s="1"/>
  <c r="J1133" i="2"/>
  <c r="L1133" i="2" s="1"/>
  <c r="I1133" i="2"/>
  <c r="K1133" i="2" s="1"/>
  <c r="J1127" i="2"/>
  <c r="L1127" i="2" s="1"/>
  <c r="I1127" i="2"/>
  <c r="K1127" i="2" s="1"/>
  <c r="J1123" i="2"/>
  <c r="L1123" i="2" s="1"/>
  <c r="I1123" i="2"/>
  <c r="K1123" i="2" s="1"/>
  <c r="J1117" i="2"/>
  <c r="L1117" i="2" s="1"/>
  <c r="I1117" i="2"/>
  <c r="K1117" i="2" s="1"/>
  <c r="J1110" i="2"/>
  <c r="L1110" i="2" s="1"/>
  <c r="I1110" i="2"/>
  <c r="K1110" i="2" s="1"/>
  <c r="J1107" i="2"/>
  <c r="L1107" i="2" s="1"/>
  <c r="I1107" i="2"/>
  <c r="K1107" i="2" s="1"/>
  <c r="J1101" i="2"/>
  <c r="L1101" i="2" s="1"/>
  <c r="I1101" i="2"/>
  <c r="K1101" i="2" s="1"/>
  <c r="J1096" i="2"/>
  <c r="L1096" i="2" s="1"/>
  <c r="I1096" i="2"/>
  <c r="K1096" i="2" s="1"/>
  <c r="J1090" i="2"/>
  <c r="L1090" i="2" s="1"/>
  <c r="I1090" i="2"/>
  <c r="K1090" i="2" s="1"/>
  <c r="J1088" i="2"/>
  <c r="L1088" i="2" s="1"/>
  <c r="I1088" i="2"/>
  <c r="K1088" i="2" s="1"/>
  <c r="J1084" i="2"/>
  <c r="L1084" i="2" s="1"/>
  <c r="I1084" i="2"/>
  <c r="K1084" i="2" s="1"/>
  <c r="J1082" i="2"/>
  <c r="L1082" i="2" s="1"/>
  <c r="I1082" i="2"/>
  <c r="K1082" i="2" s="1"/>
  <c r="J1077" i="2"/>
  <c r="L1077" i="2" s="1"/>
  <c r="I1077" i="2"/>
  <c r="K1077" i="2" s="1"/>
  <c r="J1072" i="2"/>
  <c r="L1072" i="2" s="1"/>
  <c r="I1072" i="2"/>
  <c r="K1072" i="2" s="1"/>
  <c r="J1069" i="2"/>
  <c r="L1069" i="2" s="1"/>
  <c r="I1069" i="2"/>
  <c r="K1069" i="2" s="1"/>
  <c r="J1066" i="2"/>
  <c r="L1066" i="2" s="1"/>
  <c r="I1066" i="2"/>
  <c r="K1066" i="2" s="1"/>
  <c r="J1062" i="2"/>
  <c r="L1062" i="2" s="1"/>
  <c r="I1062" i="2"/>
  <c r="K1062" i="2" s="1"/>
  <c r="J1059" i="2"/>
  <c r="L1059" i="2" s="1"/>
  <c r="I1059" i="2"/>
  <c r="K1059" i="2" s="1"/>
  <c r="J1056" i="2"/>
  <c r="L1056" i="2" s="1"/>
  <c r="I1056" i="2"/>
  <c r="K1056" i="2" s="1"/>
  <c r="J1052" i="2"/>
  <c r="L1052" i="2" s="1"/>
  <c r="I1052" i="2"/>
  <c r="K1052" i="2" s="1"/>
  <c r="J1048" i="2"/>
  <c r="L1048" i="2" s="1"/>
  <c r="I1048" i="2"/>
  <c r="K1048" i="2" s="1"/>
  <c r="J1042" i="2"/>
  <c r="L1042" i="2" s="1"/>
  <c r="I1042" i="2"/>
  <c r="K1042" i="2" s="1"/>
  <c r="J1034" i="2"/>
  <c r="L1034" i="2" s="1"/>
  <c r="I1034" i="2"/>
  <c r="K1034" i="2" s="1"/>
  <c r="J1031" i="2"/>
  <c r="L1031" i="2" s="1"/>
  <c r="I1031" i="2"/>
  <c r="K1031" i="2" s="1"/>
  <c r="J1028" i="2"/>
  <c r="L1028" i="2" s="1"/>
  <c r="I1028" i="2"/>
  <c r="K1028" i="2" s="1"/>
  <c r="J1025" i="2"/>
  <c r="L1025" i="2" s="1"/>
  <c r="I1025" i="2"/>
  <c r="K1025" i="2" s="1"/>
  <c r="J1018" i="2"/>
  <c r="L1018" i="2" s="1"/>
  <c r="I1018" i="2"/>
  <c r="K1018" i="2" s="1"/>
  <c r="J1011" i="2"/>
  <c r="L1011" i="2" s="1"/>
  <c r="I1011" i="2"/>
  <c r="K1011" i="2" s="1"/>
  <c r="J1007" i="2"/>
  <c r="L1007" i="2" s="1"/>
  <c r="I1007" i="2"/>
  <c r="K1007" i="2" s="1"/>
  <c r="J1003" i="2"/>
  <c r="L1003" i="2" s="1"/>
  <c r="I1003" i="2"/>
  <c r="K1003" i="2" s="1"/>
  <c r="J999" i="2"/>
  <c r="L999" i="2" s="1"/>
  <c r="I999" i="2"/>
  <c r="K999" i="2" s="1"/>
  <c r="J996" i="2"/>
  <c r="L996" i="2" s="1"/>
  <c r="I996" i="2"/>
  <c r="K996" i="2" s="1"/>
  <c r="J992" i="2"/>
  <c r="L992" i="2" s="1"/>
  <c r="I992" i="2"/>
  <c r="K992" i="2" s="1"/>
  <c r="J989" i="2"/>
  <c r="L989" i="2" s="1"/>
  <c r="I989" i="2"/>
  <c r="K989" i="2" s="1"/>
  <c r="J981" i="2"/>
  <c r="L981" i="2" s="1"/>
  <c r="I981" i="2"/>
  <c r="K981" i="2" s="1"/>
  <c r="J977" i="2"/>
  <c r="L977" i="2" s="1"/>
  <c r="I977" i="2"/>
  <c r="K977" i="2" s="1"/>
  <c r="J974" i="2"/>
  <c r="L974" i="2" s="1"/>
  <c r="I974" i="2"/>
  <c r="K974" i="2" s="1"/>
  <c r="J970" i="2"/>
  <c r="L970" i="2" s="1"/>
  <c r="I970" i="2"/>
  <c r="K970" i="2" s="1"/>
  <c r="J966" i="2"/>
  <c r="L966" i="2" s="1"/>
  <c r="I966" i="2"/>
  <c r="K966" i="2" s="1"/>
  <c r="J962" i="2"/>
  <c r="L962" i="2" s="1"/>
  <c r="I962" i="2"/>
  <c r="K962" i="2" s="1"/>
  <c r="J958" i="2"/>
  <c r="L958" i="2" s="1"/>
  <c r="I958" i="2"/>
  <c r="K958" i="2" s="1"/>
  <c r="J954" i="2"/>
  <c r="L954" i="2" s="1"/>
  <c r="I954" i="2"/>
  <c r="K954" i="2" s="1"/>
  <c r="J950" i="2"/>
  <c r="L950" i="2" s="1"/>
  <c r="I950" i="2"/>
  <c r="K950" i="2" s="1"/>
  <c r="J946" i="2"/>
  <c r="L946" i="2" s="1"/>
  <c r="I946" i="2"/>
  <c r="K946" i="2" s="1"/>
  <c r="J939" i="2"/>
  <c r="L939" i="2" s="1"/>
  <c r="I939" i="2"/>
  <c r="K939" i="2" s="1"/>
  <c r="J936" i="2"/>
  <c r="L936" i="2" s="1"/>
  <c r="I936" i="2"/>
  <c r="K936" i="2" s="1"/>
  <c r="J933" i="2"/>
  <c r="L933" i="2" s="1"/>
  <c r="I933" i="2"/>
  <c r="K933" i="2" s="1"/>
  <c r="J925" i="2"/>
  <c r="L925" i="2" s="1"/>
  <c r="I925" i="2"/>
  <c r="K925" i="2" s="1"/>
  <c r="J918" i="2"/>
  <c r="L918" i="2" s="1"/>
  <c r="I918" i="2"/>
  <c r="K918" i="2" s="1"/>
  <c r="J915" i="2"/>
  <c r="L915" i="2" s="1"/>
  <c r="I915" i="2"/>
  <c r="K915" i="2" s="1"/>
  <c r="J912" i="2"/>
  <c r="L912" i="2" s="1"/>
  <c r="I912" i="2"/>
  <c r="K912" i="2" s="1"/>
  <c r="J905" i="2"/>
  <c r="L905" i="2" s="1"/>
  <c r="I905" i="2"/>
  <c r="K905" i="2" s="1"/>
  <c r="J902" i="2"/>
  <c r="L902" i="2" s="1"/>
  <c r="I902" i="2"/>
  <c r="K902" i="2" s="1"/>
  <c r="J899" i="2"/>
  <c r="L899" i="2" s="1"/>
  <c r="I899" i="2"/>
  <c r="K899" i="2" s="1"/>
  <c r="J896" i="2"/>
  <c r="L896" i="2" s="1"/>
  <c r="I896" i="2"/>
  <c r="K896" i="2" s="1"/>
  <c r="J891" i="2"/>
  <c r="L891" i="2" s="1"/>
  <c r="I891" i="2"/>
  <c r="K891" i="2" s="1"/>
  <c r="J888" i="2"/>
  <c r="L888" i="2" s="1"/>
  <c r="I888" i="2"/>
  <c r="K888" i="2" s="1"/>
  <c r="J880" i="2"/>
  <c r="L880" i="2" s="1"/>
  <c r="I880" i="2"/>
  <c r="K880" i="2" s="1"/>
  <c r="J875" i="2"/>
  <c r="L875" i="2" s="1"/>
  <c r="I875" i="2"/>
  <c r="K875" i="2" s="1"/>
  <c r="J869" i="2"/>
  <c r="L869" i="2" s="1"/>
  <c r="I869" i="2"/>
  <c r="K869" i="2" s="1"/>
  <c r="J863" i="2"/>
  <c r="L863" i="2" s="1"/>
  <c r="I863" i="2"/>
  <c r="K863" i="2" s="1"/>
  <c r="J854" i="2"/>
  <c r="L854" i="2" s="1"/>
  <c r="I854" i="2"/>
  <c r="K854" i="2" s="1"/>
  <c r="J851" i="2"/>
  <c r="L851" i="2" s="1"/>
  <c r="I851" i="2"/>
  <c r="K851" i="2" s="1"/>
  <c r="J848" i="2"/>
  <c r="L848" i="2" s="1"/>
  <c r="I848" i="2"/>
  <c r="K848" i="2" s="1"/>
  <c r="J845" i="2"/>
  <c r="L845" i="2" s="1"/>
  <c r="I845" i="2"/>
  <c r="K845" i="2" s="1"/>
  <c r="J842" i="2"/>
  <c r="L842" i="2" s="1"/>
  <c r="I842" i="2"/>
  <c r="K842" i="2" s="1"/>
  <c r="J839" i="2"/>
  <c r="L839" i="2" s="1"/>
  <c r="I839" i="2"/>
  <c r="K839" i="2" s="1"/>
  <c r="J836" i="2"/>
  <c r="L836" i="2" s="1"/>
  <c r="I836" i="2"/>
  <c r="K836" i="2" s="1"/>
  <c r="J833" i="2"/>
  <c r="L833" i="2" s="1"/>
  <c r="I833" i="2"/>
  <c r="K833" i="2" s="1"/>
  <c r="J830" i="2"/>
  <c r="L830" i="2" s="1"/>
  <c r="I830" i="2"/>
  <c r="K830" i="2" s="1"/>
  <c r="J827" i="2"/>
  <c r="L827" i="2" s="1"/>
  <c r="I827" i="2"/>
  <c r="K827" i="2" s="1"/>
  <c r="J824" i="2"/>
  <c r="L824" i="2" s="1"/>
  <c r="I824" i="2"/>
  <c r="K824" i="2" s="1"/>
  <c r="J818" i="2"/>
  <c r="L818" i="2" s="1"/>
  <c r="I818" i="2"/>
  <c r="K818" i="2" s="1"/>
  <c r="J815" i="2"/>
  <c r="L815" i="2" s="1"/>
  <c r="I815" i="2"/>
  <c r="K815" i="2" s="1"/>
  <c r="J812" i="2"/>
  <c r="L812" i="2" s="1"/>
  <c r="I812" i="2"/>
  <c r="K812" i="2" s="1"/>
  <c r="J809" i="2"/>
  <c r="L809" i="2" s="1"/>
  <c r="I809" i="2"/>
  <c r="K809" i="2" s="1"/>
  <c r="J806" i="2"/>
  <c r="L806" i="2" s="1"/>
  <c r="I806" i="2"/>
  <c r="K806" i="2" s="1"/>
  <c r="J803" i="2"/>
  <c r="L803" i="2" s="1"/>
  <c r="I803" i="2"/>
  <c r="K803" i="2" s="1"/>
  <c r="J800" i="2"/>
  <c r="L800" i="2" s="1"/>
  <c r="I800" i="2"/>
  <c r="K800" i="2" s="1"/>
  <c r="J797" i="2"/>
  <c r="L797" i="2" s="1"/>
  <c r="I797" i="2"/>
  <c r="K797" i="2" s="1"/>
  <c r="J794" i="2"/>
  <c r="L794" i="2" s="1"/>
  <c r="I794" i="2"/>
  <c r="K794" i="2" s="1"/>
  <c r="J791" i="2"/>
  <c r="L791" i="2" s="1"/>
  <c r="I791" i="2"/>
  <c r="K791" i="2" s="1"/>
  <c r="J788" i="2"/>
  <c r="L788" i="2" s="1"/>
  <c r="I788" i="2"/>
  <c r="K788" i="2" s="1"/>
  <c r="J785" i="2"/>
  <c r="L785" i="2" s="1"/>
  <c r="I785" i="2"/>
  <c r="K785" i="2" s="1"/>
  <c r="J782" i="2"/>
  <c r="L782" i="2" s="1"/>
  <c r="I782" i="2"/>
  <c r="K782" i="2" s="1"/>
  <c r="J779" i="2"/>
  <c r="L779" i="2" s="1"/>
  <c r="I779" i="2"/>
  <c r="K779" i="2" s="1"/>
  <c r="J776" i="2"/>
  <c r="L776" i="2" s="1"/>
  <c r="I776" i="2"/>
  <c r="K776" i="2" s="1"/>
  <c r="J773" i="2"/>
  <c r="L773" i="2" s="1"/>
  <c r="I773" i="2"/>
  <c r="K773" i="2" s="1"/>
  <c r="J770" i="2"/>
  <c r="L770" i="2" s="1"/>
  <c r="I770" i="2"/>
  <c r="K770" i="2" s="1"/>
  <c r="J767" i="2"/>
  <c r="L767" i="2" s="1"/>
  <c r="I767" i="2"/>
  <c r="K767" i="2" s="1"/>
  <c r="J764" i="2"/>
  <c r="L764" i="2" s="1"/>
  <c r="I764" i="2"/>
  <c r="K764" i="2" s="1"/>
  <c r="J761" i="2"/>
  <c r="L761" i="2" s="1"/>
  <c r="I761" i="2"/>
  <c r="K761" i="2" s="1"/>
  <c r="J758" i="2"/>
  <c r="L758" i="2" s="1"/>
  <c r="I758" i="2"/>
  <c r="K758" i="2" s="1"/>
  <c r="J755" i="2"/>
  <c r="L755" i="2" s="1"/>
  <c r="I755" i="2"/>
  <c r="K755" i="2" s="1"/>
  <c r="J751" i="2"/>
  <c r="L751" i="2" s="1"/>
  <c r="I751" i="2"/>
  <c r="K751" i="2" s="1"/>
  <c r="J748" i="2"/>
  <c r="L748" i="2" s="1"/>
  <c r="I748" i="2"/>
  <c r="K748" i="2" s="1"/>
  <c r="J744" i="2"/>
  <c r="L744" i="2" s="1"/>
  <c r="I744" i="2"/>
  <c r="K744" i="2" s="1"/>
  <c r="J741" i="2"/>
  <c r="L741" i="2" s="1"/>
  <c r="I741" i="2"/>
  <c r="K741" i="2" s="1"/>
  <c r="J738" i="2"/>
  <c r="L738" i="2" s="1"/>
  <c r="I738" i="2"/>
  <c r="K738" i="2" s="1"/>
  <c r="J735" i="2"/>
  <c r="L735" i="2" s="1"/>
  <c r="I735" i="2"/>
  <c r="K735" i="2" s="1"/>
  <c r="J732" i="2"/>
  <c r="L732" i="2" s="1"/>
  <c r="I732" i="2"/>
  <c r="K732" i="2" s="1"/>
  <c r="J729" i="2"/>
  <c r="L729" i="2" s="1"/>
  <c r="I729" i="2"/>
  <c r="K729" i="2" s="1"/>
  <c r="J726" i="2"/>
  <c r="L726" i="2" s="1"/>
  <c r="I726" i="2"/>
  <c r="K726" i="2" s="1"/>
  <c r="J723" i="2"/>
  <c r="L723" i="2" s="1"/>
  <c r="I723" i="2"/>
  <c r="K723" i="2" s="1"/>
  <c r="J720" i="2"/>
  <c r="L720" i="2" s="1"/>
  <c r="I720" i="2"/>
  <c r="K720" i="2" s="1"/>
  <c r="J717" i="2"/>
  <c r="L717" i="2" s="1"/>
  <c r="I717" i="2"/>
  <c r="K717" i="2" s="1"/>
  <c r="J714" i="2"/>
  <c r="L714" i="2" s="1"/>
  <c r="I714" i="2"/>
  <c r="K714" i="2" s="1"/>
  <c r="J711" i="2"/>
  <c r="L711" i="2" s="1"/>
  <c r="I711" i="2"/>
  <c r="K711" i="2" s="1"/>
  <c r="J708" i="2"/>
  <c r="L708" i="2" s="1"/>
  <c r="I708" i="2"/>
  <c r="K708" i="2" s="1"/>
  <c r="J705" i="2"/>
  <c r="L705" i="2" s="1"/>
  <c r="I705" i="2"/>
  <c r="K705" i="2" s="1"/>
  <c r="J702" i="2"/>
  <c r="L702" i="2" s="1"/>
  <c r="I702" i="2"/>
  <c r="K702" i="2" s="1"/>
  <c r="J699" i="2"/>
  <c r="L699" i="2" s="1"/>
  <c r="I699" i="2"/>
  <c r="K699" i="2" s="1"/>
  <c r="J696" i="2"/>
  <c r="L696" i="2" s="1"/>
  <c r="I696" i="2"/>
  <c r="K696" i="2" s="1"/>
  <c r="J693" i="2"/>
  <c r="L693" i="2" s="1"/>
  <c r="I693" i="2"/>
  <c r="K693" i="2" s="1"/>
  <c r="J690" i="2"/>
  <c r="L690" i="2" s="1"/>
  <c r="I690" i="2"/>
  <c r="K690" i="2" s="1"/>
  <c r="J687" i="2"/>
  <c r="L687" i="2" s="1"/>
  <c r="I687" i="2"/>
  <c r="K687" i="2" s="1"/>
  <c r="J684" i="2"/>
  <c r="L684" i="2" s="1"/>
  <c r="I684" i="2"/>
  <c r="K684" i="2" s="1"/>
  <c r="J681" i="2"/>
  <c r="L681" i="2" s="1"/>
  <c r="I681" i="2"/>
  <c r="K681" i="2" s="1"/>
  <c r="J678" i="2"/>
  <c r="L678" i="2" s="1"/>
  <c r="I678" i="2"/>
  <c r="K678" i="2" s="1"/>
  <c r="J675" i="2"/>
  <c r="L675" i="2" s="1"/>
  <c r="I675" i="2"/>
  <c r="K675" i="2" s="1"/>
  <c r="J672" i="2"/>
  <c r="L672" i="2" s="1"/>
  <c r="I672" i="2"/>
  <c r="K672" i="2" s="1"/>
  <c r="J667" i="2"/>
  <c r="L667" i="2" s="1"/>
  <c r="I667" i="2"/>
  <c r="K667" i="2" s="1"/>
  <c r="J662" i="2"/>
  <c r="L662" i="2" s="1"/>
  <c r="I662" i="2"/>
  <c r="K662" i="2" s="1"/>
  <c r="J657" i="2"/>
  <c r="L657" i="2" s="1"/>
  <c r="I657" i="2"/>
  <c r="K657" i="2" s="1"/>
  <c r="J650" i="2"/>
  <c r="L650" i="2" s="1"/>
  <c r="I650" i="2"/>
  <c r="K650" i="2" s="1"/>
  <c r="J645" i="2"/>
  <c r="L645" i="2" s="1"/>
  <c r="I645" i="2"/>
  <c r="K645" i="2" s="1"/>
  <c r="J638" i="2"/>
  <c r="L638" i="2" s="1"/>
  <c r="I638" i="2"/>
  <c r="K638" i="2" s="1"/>
  <c r="J631" i="2"/>
  <c r="L631" i="2" s="1"/>
  <c r="I631" i="2"/>
  <c r="K631" i="2" s="1"/>
  <c r="J624" i="2"/>
  <c r="L624" i="2" s="1"/>
  <c r="I624" i="2"/>
  <c r="K624" i="2" s="1"/>
  <c r="J616" i="2"/>
  <c r="L616" i="2" s="1"/>
  <c r="I616" i="2"/>
  <c r="K616" i="2" s="1"/>
  <c r="J612" i="2"/>
  <c r="L612" i="2" s="1"/>
  <c r="I612" i="2"/>
  <c r="K612" i="2" s="1"/>
  <c r="J608" i="2"/>
  <c r="L608" i="2" s="1"/>
  <c r="I608" i="2"/>
  <c r="K608" i="2" s="1"/>
  <c r="J604" i="2"/>
  <c r="L604" i="2" s="1"/>
  <c r="I604" i="2"/>
  <c r="K604" i="2" s="1"/>
  <c r="J600" i="2"/>
  <c r="L600" i="2" s="1"/>
  <c r="I600" i="2"/>
  <c r="K600" i="2" s="1"/>
  <c r="J596" i="2"/>
  <c r="L596" i="2" s="1"/>
  <c r="I596" i="2"/>
  <c r="K596" i="2" s="1"/>
  <c r="J592" i="2"/>
  <c r="L592" i="2" s="1"/>
  <c r="I592" i="2"/>
  <c r="K592" i="2" s="1"/>
  <c r="J588" i="2"/>
  <c r="L588" i="2" s="1"/>
  <c r="I588" i="2"/>
  <c r="K588" i="2" s="1"/>
  <c r="J585" i="2"/>
  <c r="L585" i="2" s="1"/>
  <c r="I585" i="2"/>
  <c r="K585" i="2" s="1"/>
  <c r="J581" i="2"/>
  <c r="L581" i="2" s="1"/>
  <c r="I581" i="2"/>
  <c r="K581" i="2" s="1"/>
  <c r="J577" i="2"/>
  <c r="L577" i="2" s="1"/>
  <c r="I577" i="2"/>
  <c r="K577" i="2" s="1"/>
  <c r="J569" i="2"/>
  <c r="L569" i="2" s="1"/>
  <c r="I569" i="2"/>
  <c r="K569" i="2" s="1"/>
  <c r="J561" i="2"/>
  <c r="L561" i="2" s="1"/>
  <c r="I561" i="2"/>
  <c r="K561" i="2" s="1"/>
  <c r="J553" i="2"/>
  <c r="L553" i="2" s="1"/>
  <c r="I553" i="2"/>
  <c r="K553" i="2" s="1"/>
  <c r="J549" i="2"/>
  <c r="L549" i="2" s="1"/>
  <c r="I549" i="2"/>
  <c r="K549" i="2" s="1"/>
  <c r="J546" i="2"/>
  <c r="L546" i="2" s="1"/>
  <c r="I546" i="2"/>
  <c r="K546" i="2" s="1"/>
  <c r="J539" i="2"/>
  <c r="L539" i="2" s="1"/>
  <c r="I539" i="2"/>
  <c r="K539" i="2" s="1"/>
  <c r="J532" i="2"/>
  <c r="L532" i="2" s="1"/>
  <c r="I532" i="2"/>
  <c r="K532" i="2" s="1"/>
  <c r="J524" i="2"/>
  <c r="L524" i="2" s="1"/>
  <c r="I524" i="2"/>
  <c r="K524" i="2" s="1"/>
  <c r="J516" i="2"/>
  <c r="L516" i="2" s="1"/>
  <c r="I516" i="2"/>
  <c r="K516" i="2" s="1"/>
  <c r="J507" i="2"/>
  <c r="L507" i="2" s="1"/>
  <c r="I507" i="2"/>
  <c r="K507" i="2" s="1"/>
  <c r="J499" i="2"/>
  <c r="L499" i="2" s="1"/>
  <c r="I499" i="2"/>
  <c r="K499" i="2" s="1"/>
  <c r="J492" i="2"/>
  <c r="L492" i="2" s="1"/>
  <c r="I492" i="2"/>
  <c r="K492" i="2" s="1"/>
  <c r="J485" i="2"/>
  <c r="L485" i="2" s="1"/>
  <c r="I485" i="2"/>
  <c r="K485" i="2" s="1"/>
  <c r="J478" i="2"/>
  <c r="L478" i="2" s="1"/>
  <c r="I478" i="2"/>
  <c r="K478" i="2" s="1"/>
  <c r="J470" i="2"/>
  <c r="L470" i="2" s="1"/>
  <c r="I470" i="2"/>
  <c r="K470" i="2" s="1"/>
  <c r="J462" i="2"/>
  <c r="L462" i="2" s="1"/>
  <c r="I462" i="2"/>
  <c r="K462" i="2" s="1"/>
  <c r="J456" i="2"/>
  <c r="L456" i="2" s="1"/>
  <c r="I456" i="2"/>
  <c r="K456" i="2" s="1"/>
  <c r="J452" i="2"/>
  <c r="L452" i="2" s="1"/>
  <c r="I452" i="2"/>
  <c r="K452" i="2" s="1"/>
  <c r="J444" i="2"/>
  <c r="L444" i="2" s="1"/>
  <c r="I444" i="2"/>
  <c r="K444" i="2" s="1"/>
  <c r="J441" i="2"/>
  <c r="L441" i="2" s="1"/>
  <c r="I441" i="2"/>
  <c r="K441" i="2" s="1"/>
  <c r="J438" i="2"/>
  <c r="L438" i="2" s="1"/>
  <c r="I438" i="2"/>
  <c r="K438" i="2" s="1"/>
  <c r="J435" i="2"/>
  <c r="L435" i="2" s="1"/>
  <c r="I435" i="2"/>
  <c r="K435" i="2" s="1"/>
  <c r="J431" i="2"/>
  <c r="L431" i="2" s="1"/>
  <c r="I431" i="2"/>
  <c r="K431" i="2" s="1"/>
  <c r="J429" i="2"/>
  <c r="L429" i="2" s="1"/>
  <c r="I429" i="2"/>
  <c r="K429" i="2" s="1"/>
  <c r="J427" i="2"/>
  <c r="L427" i="2" s="1"/>
  <c r="I427" i="2"/>
  <c r="K427" i="2" s="1"/>
  <c r="J424" i="2"/>
  <c r="L424" i="2" s="1"/>
  <c r="I424" i="2"/>
  <c r="K424" i="2" s="1"/>
  <c r="J421" i="2"/>
  <c r="L421" i="2" s="1"/>
  <c r="I421" i="2"/>
  <c r="K421" i="2" s="1"/>
  <c r="J416" i="2"/>
  <c r="L416" i="2" s="1"/>
  <c r="I416" i="2"/>
  <c r="K416" i="2" s="1"/>
  <c r="J411" i="2"/>
  <c r="L411" i="2" s="1"/>
  <c r="I411" i="2"/>
  <c r="K411" i="2" s="1"/>
  <c r="J407" i="2"/>
  <c r="L407" i="2" s="1"/>
  <c r="I407" i="2"/>
  <c r="K407" i="2" s="1"/>
  <c r="J404" i="2"/>
  <c r="L404" i="2" s="1"/>
  <c r="I404" i="2"/>
  <c r="K404" i="2" s="1"/>
  <c r="J401" i="2"/>
  <c r="L401" i="2" s="1"/>
  <c r="I401" i="2"/>
  <c r="K401" i="2" s="1"/>
  <c r="J398" i="2"/>
  <c r="L398" i="2" s="1"/>
  <c r="I398" i="2"/>
  <c r="K398" i="2" s="1"/>
  <c r="J395" i="2"/>
  <c r="L395" i="2" s="1"/>
  <c r="I395" i="2"/>
  <c r="K395" i="2" s="1"/>
  <c r="J392" i="2"/>
  <c r="L392" i="2" s="1"/>
  <c r="I392" i="2"/>
  <c r="K392" i="2" s="1"/>
  <c r="J389" i="2"/>
  <c r="L389" i="2" s="1"/>
  <c r="I389" i="2"/>
  <c r="K389" i="2" s="1"/>
  <c r="J385" i="2"/>
  <c r="L385" i="2" s="1"/>
  <c r="I385" i="2"/>
  <c r="K385" i="2" s="1"/>
  <c r="J381" i="2"/>
  <c r="L381" i="2" s="1"/>
  <c r="I381" i="2"/>
  <c r="K381" i="2" s="1"/>
  <c r="J379" i="2"/>
  <c r="L379" i="2" s="1"/>
  <c r="I379" i="2"/>
  <c r="K379" i="2" s="1"/>
  <c r="J377" i="2"/>
  <c r="L377" i="2" s="1"/>
  <c r="I377" i="2"/>
  <c r="K377" i="2" s="1"/>
  <c r="J373" i="2"/>
  <c r="L373" i="2" s="1"/>
  <c r="I373" i="2"/>
  <c r="K373" i="2" s="1"/>
  <c r="J369" i="2"/>
  <c r="L369" i="2" s="1"/>
  <c r="I369" i="2"/>
  <c r="K369" i="2" s="1"/>
  <c r="J367" i="2"/>
  <c r="L367" i="2" s="1"/>
  <c r="I367" i="2"/>
  <c r="K367" i="2" s="1"/>
  <c r="J364" i="2"/>
  <c r="L364" i="2" s="1"/>
  <c r="I364" i="2"/>
  <c r="K364" i="2" s="1"/>
  <c r="J360" i="2"/>
  <c r="L360" i="2" s="1"/>
  <c r="I360" i="2"/>
  <c r="K360" i="2" s="1"/>
  <c r="J356" i="2"/>
  <c r="L356" i="2" s="1"/>
  <c r="I356" i="2"/>
  <c r="K356" i="2" s="1"/>
  <c r="J352" i="2"/>
  <c r="L352" i="2" s="1"/>
  <c r="I352" i="2"/>
  <c r="K352" i="2" s="1"/>
  <c r="J350" i="2"/>
  <c r="L350" i="2" s="1"/>
  <c r="I350" i="2"/>
  <c r="K350" i="2" s="1"/>
  <c r="J348" i="2"/>
  <c r="L348" i="2" s="1"/>
  <c r="I348" i="2"/>
  <c r="K348" i="2" s="1"/>
  <c r="J346" i="2"/>
  <c r="L346" i="2" s="1"/>
  <c r="I346" i="2"/>
  <c r="K346" i="2" s="1"/>
  <c r="J344" i="2"/>
  <c r="L344" i="2" s="1"/>
  <c r="I344" i="2"/>
  <c r="K344" i="2" s="1"/>
  <c r="J340" i="2"/>
  <c r="L340" i="2" s="1"/>
  <c r="I340" i="2"/>
  <c r="K340" i="2" s="1"/>
  <c r="J336" i="2"/>
  <c r="L336" i="2" s="1"/>
  <c r="I336" i="2"/>
  <c r="K336" i="2" s="1"/>
  <c r="J332" i="2"/>
  <c r="L332" i="2" s="1"/>
  <c r="I332" i="2"/>
  <c r="K332" i="2" s="1"/>
  <c r="J328" i="2"/>
  <c r="L328" i="2" s="1"/>
  <c r="I328" i="2"/>
  <c r="K328" i="2" s="1"/>
  <c r="J324" i="2"/>
  <c r="L324" i="2" s="1"/>
  <c r="I324" i="2"/>
  <c r="K324" i="2" s="1"/>
  <c r="J321" i="2"/>
  <c r="L321" i="2" s="1"/>
  <c r="I321" i="2"/>
  <c r="K321" i="2" s="1"/>
  <c r="J318" i="2"/>
  <c r="L318" i="2" s="1"/>
  <c r="I318" i="2"/>
  <c r="K318" i="2" s="1"/>
  <c r="J314" i="2"/>
  <c r="L314" i="2" s="1"/>
  <c r="I314" i="2"/>
  <c r="K314" i="2" s="1"/>
  <c r="J312" i="2"/>
  <c r="L312" i="2" s="1"/>
  <c r="I312" i="2"/>
  <c r="K312" i="2" s="1"/>
  <c r="J308" i="2"/>
  <c r="L308" i="2" s="1"/>
  <c r="I308" i="2"/>
  <c r="K308" i="2" s="1"/>
  <c r="J304" i="2"/>
  <c r="L304" i="2" s="1"/>
  <c r="I304" i="2"/>
  <c r="K304" i="2" s="1"/>
  <c r="J302" i="2"/>
  <c r="L302" i="2" s="1"/>
  <c r="I302" i="2"/>
  <c r="K302" i="2" s="1"/>
  <c r="J298" i="2"/>
  <c r="L298" i="2" s="1"/>
  <c r="I298" i="2"/>
  <c r="K298" i="2" s="1"/>
  <c r="J294" i="2"/>
  <c r="L294" i="2" s="1"/>
  <c r="I294" i="2"/>
  <c r="K294" i="2" s="1"/>
  <c r="J290" i="2"/>
  <c r="L290" i="2" s="1"/>
  <c r="I290" i="2"/>
  <c r="K290" i="2" s="1"/>
  <c r="J286" i="2"/>
  <c r="L286" i="2" s="1"/>
  <c r="I286" i="2"/>
  <c r="K286" i="2" s="1"/>
  <c r="J282" i="2"/>
  <c r="L282" i="2" s="1"/>
  <c r="I282" i="2"/>
  <c r="K282" i="2" s="1"/>
  <c r="J278" i="2"/>
  <c r="L278" i="2" s="1"/>
  <c r="I278" i="2"/>
  <c r="K278" i="2" s="1"/>
  <c r="J274" i="2"/>
  <c r="L274" i="2" s="1"/>
  <c r="I274" i="2"/>
  <c r="K274" i="2" s="1"/>
  <c r="J272" i="2"/>
  <c r="L272" i="2" s="1"/>
  <c r="I272" i="2"/>
  <c r="K272" i="2" s="1"/>
  <c r="J268" i="2"/>
  <c r="L268" i="2" s="1"/>
  <c r="I268" i="2"/>
  <c r="K268" i="2" s="1"/>
  <c r="J264" i="2"/>
  <c r="L264" i="2" s="1"/>
  <c r="I264" i="2"/>
  <c r="K264" i="2" s="1"/>
  <c r="J260" i="2"/>
  <c r="L260" i="2" s="1"/>
  <c r="I260" i="2"/>
  <c r="K260" i="2" s="1"/>
  <c r="J258" i="2"/>
  <c r="L258" i="2" s="1"/>
  <c r="I258" i="2"/>
  <c r="K258" i="2" s="1"/>
  <c r="J254" i="2"/>
  <c r="L254" i="2" s="1"/>
  <c r="I254" i="2"/>
  <c r="K254" i="2" s="1"/>
  <c r="J250" i="2"/>
  <c r="L250" i="2" s="1"/>
  <c r="I250" i="2"/>
  <c r="K250" i="2" s="1"/>
  <c r="J246" i="2"/>
  <c r="L246" i="2" s="1"/>
  <c r="I246" i="2"/>
  <c r="K246" i="2" s="1"/>
  <c r="J242" i="2"/>
  <c r="L242" i="2" s="1"/>
  <c r="I242" i="2"/>
  <c r="K242" i="2" s="1"/>
  <c r="J239" i="2"/>
  <c r="L239" i="2" s="1"/>
  <c r="I239" i="2"/>
  <c r="K239" i="2" s="1"/>
  <c r="J237" i="2"/>
  <c r="L237" i="2" s="1"/>
  <c r="I237" i="2"/>
  <c r="K237" i="2" s="1"/>
  <c r="J235" i="2"/>
  <c r="L235" i="2" s="1"/>
  <c r="I235" i="2"/>
  <c r="K235" i="2" s="1"/>
  <c r="J231" i="2"/>
  <c r="L231" i="2" s="1"/>
  <c r="I231" i="2"/>
  <c r="K231" i="2" s="1"/>
  <c r="J227" i="2"/>
  <c r="L227" i="2" s="1"/>
  <c r="I227" i="2"/>
  <c r="K227" i="2" s="1"/>
  <c r="J225" i="2"/>
  <c r="L225" i="2" s="1"/>
  <c r="I225" i="2"/>
  <c r="K225" i="2" s="1"/>
  <c r="J223" i="2"/>
  <c r="L223" i="2" s="1"/>
  <c r="I223" i="2"/>
  <c r="K223" i="2" s="1"/>
  <c r="J220" i="2"/>
  <c r="L220" i="2" s="1"/>
  <c r="I220" i="2"/>
  <c r="K220" i="2" s="1"/>
  <c r="J217" i="2"/>
  <c r="L217" i="2" s="1"/>
  <c r="I217" i="2"/>
  <c r="K217" i="2" s="1"/>
  <c r="J213" i="2"/>
  <c r="L213" i="2" s="1"/>
  <c r="I213" i="2"/>
  <c r="K213" i="2" s="1"/>
  <c r="J209" i="2"/>
  <c r="L209" i="2" s="1"/>
  <c r="I209" i="2"/>
  <c r="K209" i="2" s="1"/>
  <c r="J206" i="2"/>
  <c r="L206" i="2" s="1"/>
  <c r="I206" i="2"/>
  <c r="K206" i="2" s="1"/>
  <c r="J202" i="2"/>
  <c r="L202" i="2" s="1"/>
  <c r="I202" i="2"/>
  <c r="K202" i="2" s="1"/>
  <c r="J196" i="2"/>
  <c r="L196" i="2" s="1"/>
  <c r="I196" i="2"/>
  <c r="K196" i="2" s="1"/>
  <c r="J189" i="2"/>
  <c r="L189" i="2" s="1"/>
  <c r="I189" i="2"/>
  <c r="K189" i="2" s="1"/>
  <c r="J186" i="2"/>
  <c r="L186" i="2" s="1"/>
  <c r="I186" i="2"/>
  <c r="K186" i="2" s="1"/>
  <c r="J182" i="2"/>
  <c r="L182" i="2" s="1"/>
  <c r="I182" i="2"/>
  <c r="K182" i="2" s="1"/>
  <c r="J179" i="2"/>
  <c r="L179" i="2" s="1"/>
  <c r="I179" i="2"/>
  <c r="K179" i="2" s="1"/>
  <c r="J173" i="2"/>
  <c r="L173" i="2" s="1"/>
  <c r="I173" i="2"/>
  <c r="K173" i="2" s="1"/>
  <c r="J167" i="2"/>
  <c r="L167" i="2" s="1"/>
  <c r="I167" i="2"/>
  <c r="K167" i="2" s="1"/>
  <c r="J164" i="2"/>
  <c r="L164" i="2" s="1"/>
  <c r="I164" i="2"/>
  <c r="K164" i="2" s="1"/>
  <c r="J161" i="2"/>
  <c r="L161" i="2" s="1"/>
  <c r="I161" i="2"/>
  <c r="K161" i="2" s="1"/>
  <c r="J158" i="2"/>
  <c r="L158" i="2" s="1"/>
  <c r="I158" i="2"/>
  <c r="K158" i="2" s="1"/>
  <c r="J154" i="2"/>
  <c r="L154" i="2" s="1"/>
  <c r="I154" i="2"/>
  <c r="K154" i="2" s="1"/>
  <c r="J151" i="2"/>
  <c r="L151" i="2" s="1"/>
  <c r="I151" i="2"/>
  <c r="K151" i="2" s="1"/>
  <c r="J148" i="2"/>
  <c r="L148" i="2" s="1"/>
  <c r="I148" i="2"/>
  <c r="K148" i="2" s="1"/>
  <c r="J145" i="2"/>
  <c r="L145" i="2" s="1"/>
  <c r="I145" i="2"/>
  <c r="K145" i="2" s="1"/>
  <c r="J139" i="2"/>
  <c r="L139" i="2" s="1"/>
  <c r="I139" i="2"/>
  <c r="K139" i="2" s="1"/>
  <c r="J134" i="2"/>
  <c r="L134" i="2" s="1"/>
  <c r="I134" i="2"/>
  <c r="K134" i="2" s="1"/>
  <c r="J129" i="2"/>
  <c r="L129" i="2" s="1"/>
  <c r="I129" i="2"/>
  <c r="K129" i="2" s="1"/>
  <c r="J122" i="2"/>
  <c r="L122" i="2" s="1"/>
  <c r="I122" i="2"/>
  <c r="K122" i="2" s="1"/>
  <c r="J119" i="2"/>
  <c r="L119" i="2" s="1"/>
  <c r="I119" i="2"/>
  <c r="K119" i="2" s="1"/>
  <c r="J116" i="2"/>
  <c r="L116" i="2" s="1"/>
  <c r="I116" i="2"/>
  <c r="K116" i="2" s="1"/>
  <c r="J113" i="2"/>
  <c r="L113" i="2" s="1"/>
  <c r="I113" i="2"/>
  <c r="K113" i="2" s="1"/>
  <c r="J105" i="2"/>
  <c r="L105" i="2" s="1"/>
  <c r="I105" i="2"/>
  <c r="K105" i="2" s="1"/>
  <c r="J100" i="2"/>
  <c r="L100" i="2" s="1"/>
  <c r="I100" i="2"/>
  <c r="K100" i="2" s="1"/>
  <c r="J97" i="2"/>
  <c r="L97" i="2" s="1"/>
  <c r="I97" i="2"/>
  <c r="K97" i="2" s="1"/>
  <c r="J89" i="2"/>
  <c r="L89" i="2" s="1"/>
  <c r="I89" i="2"/>
  <c r="K89" i="2" s="1"/>
  <c r="J82" i="2"/>
  <c r="L82" i="2" s="1"/>
  <c r="I82" i="2"/>
  <c r="K82" i="2" s="1"/>
  <c r="J75" i="2"/>
  <c r="L75" i="2" s="1"/>
  <c r="I75" i="2"/>
  <c r="K75" i="2" s="1"/>
  <c r="J71" i="2"/>
  <c r="L71" i="2" s="1"/>
  <c r="I71" i="2"/>
  <c r="K71" i="2" s="1"/>
  <c r="J64" i="2"/>
  <c r="L64" i="2" s="1"/>
  <c r="I64" i="2"/>
  <c r="K64" i="2" s="1"/>
  <c r="J57" i="2"/>
  <c r="L57" i="2" s="1"/>
  <c r="I57" i="2"/>
  <c r="K57" i="2" s="1"/>
  <c r="J50" i="2"/>
  <c r="L50" i="2" s="1"/>
  <c r="I50" i="2"/>
  <c r="K50" i="2" s="1"/>
  <c r="J47" i="2"/>
  <c r="L47" i="2" s="1"/>
  <c r="I47" i="2"/>
  <c r="K47" i="2" s="1"/>
  <c r="J44" i="2"/>
  <c r="L44" i="2" s="1"/>
  <c r="I44" i="2"/>
  <c r="K44" i="2" s="1"/>
  <c r="J41" i="2"/>
  <c r="L41" i="2" s="1"/>
  <c r="I41" i="2"/>
  <c r="K41" i="2" s="1"/>
  <c r="J36" i="2"/>
  <c r="L36" i="2" s="1"/>
  <c r="I36" i="2"/>
  <c r="K36" i="2" s="1"/>
  <c r="J29" i="2"/>
  <c r="L29" i="2" s="1"/>
  <c r="I29" i="2"/>
  <c r="K29" i="2" s="1"/>
  <c r="J26" i="2"/>
  <c r="L26" i="2" s="1"/>
  <c r="I26" i="2"/>
  <c r="K26" i="2" s="1"/>
  <c r="J23" i="2"/>
  <c r="L23" i="2" s="1"/>
  <c r="I23" i="2"/>
  <c r="K23" i="2" s="1"/>
  <c r="J18" i="2"/>
  <c r="L18" i="2" s="1"/>
  <c r="I18" i="2"/>
  <c r="K18" i="2" s="1"/>
  <c r="J10" i="2"/>
  <c r="L10" i="2" s="1"/>
  <c r="I10" i="2"/>
  <c r="K10" i="2" s="1"/>
  <c r="J3" i="2"/>
  <c r="L3" i="2" s="1"/>
  <c r="I3" i="2"/>
  <c r="K3" i="2" s="1"/>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alcChain>
</file>

<file path=xl/sharedStrings.xml><?xml version="1.0" encoding="utf-8"?>
<sst xmlns="http://schemas.openxmlformats.org/spreadsheetml/2006/main" count="15632" uniqueCount="1815">
  <si>
    <t/>
  </si>
  <si>
    <t>2020 წლის დამტკიცებული გეგმა</t>
  </si>
  <si>
    <t>2020 წლის დაზუსტებული გეგმა</t>
  </si>
  <si>
    <t>2020 წლის ფაქტი</t>
  </si>
  <si>
    <t>დასახელება</t>
  </si>
  <si>
    <t>ხარჯები</t>
  </si>
  <si>
    <t>შრომის ანაზღაურება</t>
  </si>
  <si>
    <t>საქონელი და მომსახურება</t>
  </si>
  <si>
    <t>სუბსიდიები</t>
  </si>
  <si>
    <t>გრანტები</t>
  </si>
  <si>
    <t>სოციალური უზრუნველყოფა</t>
  </si>
  <si>
    <t>სხვა ხარჯები</t>
  </si>
  <si>
    <t>არაფინანსური აქტივების ზრდა</t>
  </si>
  <si>
    <t>ფინანსური აქტივების ზრდა</t>
  </si>
  <si>
    <t>ვალდებულებების კლება</t>
  </si>
  <si>
    <t>საქართველოს მთავრობის ადმინისტრაცია</t>
  </si>
  <si>
    <t>04 01</t>
  </si>
  <si>
    <t>05 01</t>
  </si>
  <si>
    <t>სახელმწიფო აუდიტის სამსახურის აპარატი</t>
  </si>
  <si>
    <t>05 02</t>
  </si>
  <si>
    <t>საჯარო სექტორის აუდიტორთა სეტრიფიცირების პროგრამა</t>
  </si>
  <si>
    <t>06 03 01</t>
  </si>
  <si>
    <t>პოლიტიკური პარტიების დაფინანსება</t>
  </si>
  <si>
    <t>06 03 02</t>
  </si>
  <si>
    <t>პარტიებისა და არასამთავრობო სექტორის განვითარება</t>
  </si>
  <si>
    <t>არჩევნების ჩატარების ღონისძიებები</t>
  </si>
  <si>
    <t>06 04 01</t>
  </si>
  <si>
    <t>06 04 02</t>
  </si>
  <si>
    <t>არჩევნებისთვის მოხელეთა მომზადება-გადამზადება</t>
  </si>
  <si>
    <t>06 04 03</t>
  </si>
  <si>
    <t>საარჩევნო სუბიექტების სატელევიზიო რეკლამის განთავსების ხარჯი</t>
  </si>
  <si>
    <t>06 04 04</t>
  </si>
  <si>
    <t>საარჩევნო სუბიექტის წარმომადგენელთა დაფინანსება</t>
  </si>
  <si>
    <t>06 04 05</t>
  </si>
  <si>
    <t>საარჩევნო სუბიექტის საარჩევნო კამპანიის ხარჯების დაფინანსება</t>
  </si>
  <si>
    <t>საერთო სასამართლოები</t>
  </si>
  <si>
    <t>09 01 01</t>
  </si>
  <si>
    <t>საქართველოს იუსტიციის უმაღლეს საბჭოსთან არსებული სსიპ - საერთო სასამართლოების დეპარტამენტი</t>
  </si>
  <si>
    <t>09 01 02</t>
  </si>
  <si>
    <t>სახელმწიფო უსაფრთხოების უზრუნველყოფა</t>
  </si>
  <si>
    <t>20 01 01</t>
  </si>
  <si>
    <t>20 01 02</t>
  </si>
  <si>
    <t>უსაფრთხოების კადრების მომზადება, გადამზადება და კვალიფიკაციის ამაღლება</t>
  </si>
  <si>
    <t>შერიგებისა და სამოქალაქო თანასწორობის საკითხებში საქართველოს სახელმწიფო მინისტრის აპარატი</t>
  </si>
  <si>
    <t>22 01</t>
  </si>
  <si>
    <t>22 02</t>
  </si>
  <si>
    <t>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t>
  </si>
  <si>
    <t>საქართველოს ფინანსთა სამინისტრო</t>
  </si>
  <si>
    <t>23 01 01</t>
  </si>
  <si>
    <t>23 01 02</t>
  </si>
  <si>
    <t>სუვერენული რეიტინგი</t>
  </si>
  <si>
    <t>23 01 03</t>
  </si>
  <si>
    <t>საქართველოს ფინანსთა სამინისტროს სახაზინო სამსახური</t>
  </si>
  <si>
    <t>საქართველოს ეკონომიკისა და მდგრადი განვითარების სამინისტრო</t>
  </si>
  <si>
    <t>24 01 01</t>
  </si>
  <si>
    <t>24 01 03</t>
  </si>
  <si>
    <t xml:space="preserve">ელექტრონული კომუნიკაციების, საინფორმაციო ტექნოლოგიებისა და საფოსტო კავშირის განვითარება </t>
  </si>
  <si>
    <t>24 01 04</t>
  </si>
  <si>
    <t>მარკეტინგული და იურიდიული კონსულტაციების ხარჯი</t>
  </si>
  <si>
    <t>24 01 05</t>
  </si>
  <si>
    <t>შრომის ბაზრის ანალიზი</t>
  </si>
  <si>
    <t>24 05 01</t>
  </si>
  <si>
    <t>სსიპ - ტურიზმის ეროვნული ადმინისტრაცია</t>
  </si>
  <si>
    <t>24 05 02</t>
  </si>
  <si>
    <t>შიდა ტურიზმი და მარკეტინგული ღონისძიებები საერთაშორისო ბაზარზე</t>
  </si>
  <si>
    <t>24 05 02 01</t>
  </si>
  <si>
    <t>24 06 01</t>
  </si>
  <si>
    <t>სახელმწიფო ქონების ადმინისტრირება</t>
  </si>
  <si>
    <t>24 06 02</t>
  </si>
  <si>
    <t>სახელმწიფო საპრივატიზაციო ობიექტების აღრიცხვისა და შეფასების ხარჯი</t>
  </si>
  <si>
    <t>24 06 03</t>
  </si>
  <si>
    <t>სახელმწიფო საკუთრებაში არსებული უძრავი ქონების დაცვის ღონისძიებები</t>
  </si>
  <si>
    <t>24 06 04</t>
  </si>
  <si>
    <t>ა(ა)იპ - ინვესტორთა საბჭოს სამდივნო</t>
  </si>
  <si>
    <t>24 06 05</t>
  </si>
  <si>
    <t>მთის კურორტების განვითარება</t>
  </si>
  <si>
    <t>24 06 06</t>
  </si>
  <si>
    <t>გუდაურის სათხილამურო ტრასების მშენებლობისთვის (სამოქმედო გეგმის ფარგლებში) კერძო საკუთრებაში არსებული მიწების გამოსყიდვა - კომპენსაცია</t>
  </si>
  <si>
    <t>24 07 03 03 01</t>
  </si>
  <si>
    <t>სამშენებლო სექტორის ხელშეწყობა (გრანტი)</t>
  </si>
  <si>
    <t>24 07 03 03 02</t>
  </si>
  <si>
    <t>სამშენებლო სექტორის ხელშეწყობა (სუბსიდიები)</t>
  </si>
  <si>
    <t>24 08 01</t>
  </si>
  <si>
    <t>სსიპ - საქართველოს ინოვაციების და ტექნოლოგიების სააგენტო</t>
  </si>
  <si>
    <t>24 08 02</t>
  </si>
  <si>
    <t>საქართველოში ინოვაციებისა და ტექნოლოგიების განვითარების ხელშეწყობა</t>
  </si>
  <si>
    <t>24 08 04</t>
  </si>
  <si>
    <t>Log-in Georgia (WB)</t>
  </si>
  <si>
    <t>24 25 01</t>
  </si>
  <si>
    <t>ახალ კორონავირუსთან დაკავშირებული კარანტინის მომსახურების ხარჯები</t>
  </si>
  <si>
    <t>24 25 02</t>
  </si>
  <si>
    <t>ახალ კორონავირუსთან დაკავშირებული ჩარტერული რეისების სუბსიდირება</t>
  </si>
  <si>
    <t>25 01 01</t>
  </si>
  <si>
    <t>საქართველოს რეგიონული განვითარებისა და ინფრასტრუქტურის სამინისტროს აპარატი</t>
  </si>
  <si>
    <t>25 01 02</t>
  </si>
  <si>
    <t>ანაკლიის ღრმაწყლოვანი ნავსადგურის განვითარება</t>
  </si>
  <si>
    <t>25 02 02 01</t>
  </si>
  <si>
    <t>საავტომობილო გზების პერიოდული შეკეთება და რეაბილიტაცია</t>
  </si>
  <si>
    <t>25 02 02 02</t>
  </si>
  <si>
    <t>საავტომობილო გზების მიმდინარე შეკეთება და შენახვა ზამთრის პერიოდში</t>
  </si>
  <si>
    <t>25 02 02 03</t>
  </si>
  <si>
    <t>25 02 02 04</t>
  </si>
  <si>
    <t>წინა წლებში შესრულებული საგზაო სამუშაოების აუნაზღაურებელი ნაწილის გადახდა</t>
  </si>
  <si>
    <t>25 02 02 05</t>
  </si>
  <si>
    <t>სტიქიური მოვლენების სალიკვიდაციოდ და პრევენციის მიზნით ჩასატარებელი სამუშაოები</t>
  </si>
  <si>
    <t>25 02 02 06</t>
  </si>
  <si>
    <t>კრედიტებისა და გრანტების მომსახურების ხარჯები</t>
  </si>
  <si>
    <t>25 02 02 07</t>
  </si>
  <si>
    <t>სანაპირო ზონების ნაპირსამაგრი სამუშაოები</t>
  </si>
  <si>
    <t>25 02 02 08</t>
  </si>
  <si>
    <t>ბაღდათი-აბასთუმნის საავტომობილო გზის რეკონსტრუქცია-რეაბილიტაცია</t>
  </si>
  <si>
    <t>25 02 02 09</t>
  </si>
  <si>
    <t>სნო-ჯუთა-როშკა-შატილი-ომალო-ხადორის ხეობა-ბაწარა-ახმეტის მიმართულებით საავტომობილო გზის რეკონსტრუქცია-მშენებლობა</t>
  </si>
  <si>
    <t>25 02 02 10</t>
  </si>
  <si>
    <t>ზემო იმერეთი (საჩხერე) - რაჭის დამაკავშირებელი საავტომობილო გზის რეკონსტრუქცია-მშენებლობა</t>
  </si>
  <si>
    <t>25 02 02 11</t>
  </si>
  <si>
    <t>ანაკლიის პორტთან მისასვლელი საავტომობილო გზის და რკინიგზის მშენებლობა</t>
  </si>
  <si>
    <t>25 02 02 12</t>
  </si>
  <si>
    <t>ქუთაისის საერთაშორისო აეროპორტთან (კოპიტნარი) სატრანსპორტო კვანძის მოწყობა</t>
  </si>
  <si>
    <t>25 02 02 13</t>
  </si>
  <si>
    <t>შიდასახელმწიფოებრივი და ადგილობრივი გზების მეორე პროექტი (WB)</t>
  </si>
  <si>
    <t>25 02 02 14</t>
  </si>
  <si>
    <t>შიდასახელმწიფოებრივი და ადგილობრივი გზების მესამე პროექტი (WB)</t>
  </si>
  <si>
    <t>25 02 02 15</t>
  </si>
  <si>
    <t>შიდასახელმწიფოებრივი გზების აქტივების მართვის პროექტი (WB)</t>
  </si>
  <si>
    <t>25 02 02 16</t>
  </si>
  <si>
    <t>ბათუმი (ანგისა) - ახალციხის საავტომობილო გზის ხულო-ზარზმის მონაკვეთის რეაბილიტაცია-რეკონსტრუქცია (Kuwait Fund)</t>
  </si>
  <si>
    <t>25 02 02 17</t>
  </si>
  <si>
    <t>შიდასახელმწიფოებრივი მნიშვნელობის ძირულა-ხარაგაული-მოლითი-ფონა-ჩუმათელეთის საავტომობილო გზის ჩუმათელეთი-ხარაგაულის მონაკვეთის რეაბილიტაცია-რეკონსტრუქცია (ADB)</t>
  </si>
  <si>
    <t>25 02 02 18</t>
  </si>
  <si>
    <t>მდინარე დებედაზე ხიდის მშენებლობა (EBRD)</t>
  </si>
  <si>
    <t>25 02 03 01</t>
  </si>
  <si>
    <t>აღმოსავლეთ-დასავლეთის სატრანზიტო მაგისტრალი IV (აგარა - ზემო ოსიაური) (WB)</t>
  </si>
  <si>
    <t>25 02 03 02</t>
  </si>
  <si>
    <t>აღმოსავლეთ-დასავლეთის ჩქაროსნული ავტომაგისტრალის დერეფნის გაუმჯობესების პროექტი (ზემო ოსიაური-რიკოთი) (EIB, WB)</t>
  </si>
  <si>
    <t>25 02 03 03</t>
  </si>
  <si>
    <t>ქ. ბათუმის ახალი შემოვლითი გზა (ADB, AIIB)</t>
  </si>
  <si>
    <t>25 02 03 04</t>
  </si>
  <si>
    <t>ქუთაისის შემოვლითი საავტომობილო გზის მეორე ზოლის მშენებლობა</t>
  </si>
  <si>
    <t>25 02 03 05</t>
  </si>
  <si>
    <t>სამტრედია-გრიგოლეთის საავტომობილო გზის კმ 0-კმ 50 მონაკვეთის მოდერნიზაცია-მშენებლობა (EIB, EU)</t>
  </si>
  <si>
    <t>25 02 03 06</t>
  </si>
  <si>
    <t>თბილისი-სენაკი-ლესელიძის საავტომობილო გზის ჩუმათელეთი-ხევის მონაკვეთის რეკონსტრუქცია-მშენებლობა (EIB, WB)</t>
  </si>
  <si>
    <t>25 02 03 07</t>
  </si>
  <si>
    <t>თბილისი-სენაკი-ლესელიძის საავტომობილო გზის ხევი უბისას მონაკვეთის რეკონსტრუქცია - მშენებლობა (ADB, EIB)</t>
  </si>
  <si>
    <t>25 02 03 08</t>
  </si>
  <si>
    <t>თბილისი-სენაკი-ლესელიძის საავტომობილო გზის უბისა შორაპანის მონაკვეთის რეკონსტრუქცია-მშენებლობა (EIB)</t>
  </si>
  <si>
    <t>25 02 03 09</t>
  </si>
  <si>
    <t>თბილისი-სენაკი-ლესელიძის საავტომობილო გზის შორაპანი არგვეთას მონაკვეთის რეკონსტრუქცია-მშენებლობა (ADB)</t>
  </si>
  <si>
    <t>25 02 03 10</t>
  </si>
  <si>
    <t>სენაკი-ფოთი-სარფის საავტომობილო გზის კმ48-კმ64 გრიგოლეთი-ჩოლოქის მონაკვეთის მშენებლობა (EIB)</t>
  </si>
  <si>
    <t>25 02 03 11</t>
  </si>
  <si>
    <t>მცხეთა-სტეფანწმინდა-ლარსის საავტომობილო გზის ქვეშეთი-კობის მონაკვეთზე საავტომობილო გზის და გვირაბის მშენებლობა (ADB,EBRD)</t>
  </si>
  <si>
    <t>25 02 03 12</t>
  </si>
  <si>
    <t>აღმოსავლეთ-დასავლეთის ჩქაროსნული ავტომაგისტრალის ზესტაფონი–ქუთაისი–სამტრედიის მონაკვეთის მშენებლობა-რეკონსტრუქცია (JICA)</t>
  </si>
  <si>
    <t>25 02 03 13</t>
  </si>
  <si>
    <t>თბილისი-ბაკურციხე-ლაგოდეხის საავტომობილო გზის ბაკურციხე-წნორის მონაკვეთის მშენებლობა (ADB)</t>
  </si>
  <si>
    <t>25 02 03 14</t>
  </si>
  <si>
    <t>სენაკი-ფოთი-სარფის საავტომობილო გზის ბათუმი(ჭოროხი)-სარფის მონაკვეთზე ახალი საავტომობილო გზის მშენებლობა (ADB)</t>
  </si>
  <si>
    <t>25 02 03 15</t>
  </si>
  <si>
    <t>მდინარე რიონზე ფოთის ხიდის მშენებლობა (ADB, EIB)</t>
  </si>
  <si>
    <t>25 02 03 16</t>
  </si>
  <si>
    <t>თბილისი-წითელი ხიდის (აზერბაიჯანის რესპუბლიკის საზღვარი) საავტომობილო გზის კმ22-კმ57 რუსთავი-წითელი ხიდის მონაკვეთის მშენებლობა (EIB)</t>
  </si>
  <si>
    <t>25 02 03 17</t>
  </si>
  <si>
    <t>ალგეთი-სადახლოს საავტომობილო გზის მშენებლობა-მოდერნიზაცია (EIB)</t>
  </si>
  <si>
    <t>25 02 03 18</t>
  </si>
  <si>
    <t>თბილისი-ბაკურციხე-ლაგოდეხის საავტომობილო გზის კმ20-კმ50 ლოჭინი-საგარეჯოს მონაკვეთის მშენებლობა (EIB)</t>
  </si>
  <si>
    <t>25 02 03 19</t>
  </si>
  <si>
    <t>ქ. ქობულეთის ახალი შემოვლითი გზა (ADB)</t>
  </si>
  <si>
    <t>25 03 01</t>
  </si>
  <si>
    <t>საქართველოს მუნიციპალური განვითარების ფონდის მიერ განსახორციელებელი პროექტები</t>
  </si>
  <si>
    <t>25 03 02</t>
  </si>
  <si>
    <t>მდგრადი ურბანული ტრანსპორტის განვითარების საინვესტიციო პროგრამა (ADB)</t>
  </si>
  <si>
    <t>25 03 03</t>
  </si>
  <si>
    <t>რეგიონალური განვითარების პროექტი III (მცხეთა-მთიანეთი და სამცხე-ჯავახეთი) (WB)</t>
  </si>
  <si>
    <t>25 03 04</t>
  </si>
  <si>
    <t>რეგიონალური და მუნიციპალური ინფრასტრუქტურის განვითარების პროექტი II (WB, WB-TF)</t>
  </si>
  <si>
    <t>25 03 05</t>
  </si>
  <si>
    <t>საქართველოს ურბანული რეკონსტრუქციის და განვითარების პროექტი (EIB)</t>
  </si>
  <si>
    <t>25 03 06</t>
  </si>
  <si>
    <t>სახელმწიფო და საზოგადოებრივი მნიშვნელობის ობიექტების მშენებლობა-რეაბილიტაცია</t>
  </si>
  <si>
    <t>25 03 07</t>
  </si>
  <si>
    <t>ტურისტული ინფრასტრუქტურის მშენებლობა-რეაბილიტაცია</t>
  </si>
  <si>
    <t>25 03 08</t>
  </si>
  <si>
    <t>საქართველოში საჯარო შენობების ენერგოეფექტურობის გაუმჯობესება და განახლებადი-ალტერნატიული ენერგიის გამოყენება (E5P, NEFCO)</t>
  </si>
  <si>
    <t>25 03 09</t>
  </si>
  <si>
    <t>საცხოვრებლად ვარგისი ქალაქების საინვესტიციო პროგრამა (ADB)</t>
  </si>
  <si>
    <t>25 03 10</t>
  </si>
  <si>
    <t>ურბანული ტრანსპორტის განვითარების პროგრამა (EBRD)</t>
  </si>
  <si>
    <t>25 03 11</t>
  </si>
  <si>
    <t>ბაკურიანის მუნიციპალური სერვისების გაუმჯობესების პროგრამა (EBRD)</t>
  </si>
  <si>
    <t>25 03 12</t>
  </si>
  <si>
    <t>სივრცითი დაგეგმარება და ურბანული განვითარება</t>
  </si>
  <si>
    <t>25 03 16</t>
  </si>
  <si>
    <t>რეგიონალური განვითარების პროექტი I ნაწილი (კახეთი) (WB)</t>
  </si>
  <si>
    <t>25 03 17</t>
  </si>
  <si>
    <t>რეგიონალური განვითარების პროექტი II (იმერეთი) (WB)</t>
  </si>
  <si>
    <t>25 03 18</t>
  </si>
  <si>
    <t>ჭიათურის საბაგირო გზების რეკონსტრუქცია-რეაბილიტაციის პროექტი (Government of France)</t>
  </si>
  <si>
    <t>25 03 20</t>
  </si>
  <si>
    <t>საცხოვრებლად ვარგისი ქალაქების საინვესტიციო პროგრამა (I ფაზა) (ADB)</t>
  </si>
  <si>
    <t>25 04 01</t>
  </si>
  <si>
    <t>ქობულეთის წყალარინების  პროექტი (EBRD, ORET)</t>
  </si>
  <si>
    <t>25 04 02</t>
  </si>
  <si>
    <t>საკანალიზაციო სისტემების მდგრადი მართვის პროექტი (SIDA)</t>
  </si>
  <si>
    <t>25 04 03</t>
  </si>
  <si>
    <t>ურბანული მომსახურების გაუმჯობესების პროგრამა (წყალმომარაგებისა და წყალარინების სექტორი) (ADB)</t>
  </si>
  <si>
    <t>25 04 04</t>
  </si>
  <si>
    <t>ქუთაისის წყალარინების პროექტი (EIB, EPTATF)</t>
  </si>
  <si>
    <t>25 04 05</t>
  </si>
  <si>
    <t>რეგიონებში ინფრასტრუქტურული პროექტების მხარდაჭერის ღონისძიებები</t>
  </si>
  <si>
    <t>25 04 06</t>
  </si>
  <si>
    <t>რეგიონებში წყალმომარაგების მხარდაჭერის ღონისძიებები</t>
  </si>
  <si>
    <t>25 04 07</t>
  </si>
  <si>
    <t>იმერეთის და ყაზბეგის მუნიციპალიტეტებში კომუნალური ინფრასტრუქტურის გაუმჯობესება (KfW)</t>
  </si>
  <si>
    <t>25 04 08</t>
  </si>
  <si>
    <t>წყლის ინფრასტრუქტურის განახლების პროექტი II (EIB, EU)</t>
  </si>
  <si>
    <t>25 05 01</t>
  </si>
  <si>
    <t>საქართველოში მყარი ნარჩენების მართვა</t>
  </si>
  <si>
    <t>25 05 02</t>
  </si>
  <si>
    <t>ქუთაისის მყარი ნარჩენების ინტეგრირებული მართვის პროექტი (EU, KfW)</t>
  </si>
  <si>
    <t>25 05 03</t>
  </si>
  <si>
    <t>ქვემო ქართლის ნარჩენების მართვის პროექტი (EBRD, SIDA)</t>
  </si>
  <si>
    <t>25 05 04</t>
  </si>
  <si>
    <t>მყარი ნარჩენების ინტეგრირებული მართვის პროგრამა II (კახეთი, სამეგრელო-ზემო სვანეთი) (KfW)</t>
  </si>
  <si>
    <t>25 05 05</t>
  </si>
  <si>
    <t>საქართველოში მყარი ნარჩენების მართვის პროექტი</t>
  </si>
  <si>
    <t>25 05 05 01</t>
  </si>
  <si>
    <t>საქართველოში მყარი ნარჩენების მართვის პროექტი (გრანტი) (EBRD)</t>
  </si>
  <si>
    <t>25 06 01</t>
  </si>
  <si>
    <t>იძულებით გადაადგილებულ პირთათვის სოციალური და საცხოვრებელი პირობების გაუმჯობესება</t>
  </si>
  <si>
    <t>25 07 01</t>
  </si>
  <si>
    <t>საჯარო სკოლების მშენებლობა-რეაბილიტაცია</t>
  </si>
  <si>
    <t>25 07 02</t>
  </si>
  <si>
    <t>თბილისის საჯარო სკოლების რეაბილიტაციისა და ენერგოეფექტურობის გაზრდის პროექტი (CEB, E5P)</t>
  </si>
  <si>
    <t>25 07 03</t>
  </si>
  <si>
    <t>ზოგადსაგანმანათლებლო ინფრასტრუქტურის მშენებლობა-რეაბილიტაცია მუნიციპალიტეტებში</t>
  </si>
  <si>
    <t>25 07 04</t>
  </si>
  <si>
    <t>ზოგადსაგანმანათლებლო ინფრასტრუქტურის მშენებლობა-რეაბილიტაცია - მუნიციპალიტეტებში</t>
  </si>
  <si>
    <t>25 07 05</t>
  </si>
  <si>
    <t>ინოვაციის, ინკლუზიურობის და ხარისხის პროექტი - საქართველო I2Q (IBRD)</t>
  </si>
  <si>
    <t>26 01 01</t>
  </si>
  <si>
    <t>საქართველოს იუსტიციის სამინისტროს ცენტრალური აპარატი</t>
  </si>
  <si>
    <t>26 01 02</t>
  </si>
  <si>
    <t>არბიტრაჟებში, უცხო ქვეყნის სასამართლოებში და საერთაშორისო სასამართლოებში სახელმწიფო წარმომადგენლობა</t>
  </si>
  <si>
    <t>26 04 01</t>
  </si>
  <si>
    <t>საქართველოს იუსტიციის სამინისტროს სისტემის თანამშრომელთა გადამზადება  და სასწავლო ცენტრის განვითარება</t>
  </si>
  <si>
    <t>26 04 02</t>
  </si>
  <si>
    <t>მსჯავრდებულთა პროფესიული მომზადება და გადამზადება</t>
  </si>
  <si>
    <t>ელექტრონული მმართველობის განვითარება</t>
  </si>
  <si>
    <t>26 05 01</t>
  </si>
  <si>
    <t>26 05 02</t>
  </si>
  <si>
    <t>ციფრული მმართველობის განვითარება</t>
  </si>
  <si>
    <t>26 06 01</t>
  </si>
  <si>
    <t>დანაშაულის პრევენციის პროგრამები</t>
  </si>
  <si>
    <t>26 06 02</t>
  </si>
  <si>
    <t>სრულყოფილი პრობაციის სისტემა</t>
  </si>
  <si>
    <t>26 06 04</t>
  </si>
  <si>
    <t>დანაშაულის პრევენციისა და სრულყოფილი პრობაციის სისტემა</t>
  </si>
  <si>
    <t>27 00</t>
  </si>
  <si>
    <t>საქართველოს ოკუპირებული ტერიტორიებიდან დევნილთა, შრომის, ჯანმრთელობისა და სოციალური დაცვის სამინისტრო</t>
  </si>
  <si>
    <t>27 01</t>
  </si>
  <si>
    <t>ოკუპირებული ტერიტორიებიდან დევნილთა, შრომის, ჯანმრთელობისა და სოციალური დაცვის პროგრამების მართვა</t>
  </si>
  <si>
    <t>27 01 01</t>
  </si>
  <si>
    <t>ოკუპირებული ტერიტორიებიდან დევნილთა, შრომის, ჯანმრთელობისა და სოციალური დაცვის სფეროში პოლიტიკის შემუშავება და მართვა</t>
  </si>
  <si>
    <t>27 01 02</t>
  </si>
  <si>
    <t>სამედიცინო საქმიანობის რეგულირების პროგრამა</t>
  </si>
  <si>
    <t>27 01 02 01</t>
  </si>
  <si>
    <t>27 01 02 02</t>
  </si>
  <si>
    <t>სამედიცინო-სოციალური ექსპერტიზა და კონტროლი</t>
  </si>
  <si>
    <t>27 01 02 03</t>
  </si>
  <si>
    <t>სამკურნალო საშუალებების ხარისხის სახელმწიფო კონტროლი</t>
  </si>
  <si>
    <t>27 01 03</t>
  </si>
  <si>
    <t>დაავადებათა კონტროლისა და ეპიდემიოლოგიური უსაფრთხოების პროგრამის მართვა</t>
  </si>
  <si>
    <t>27 01 04</t>
  </si>
  <si>
    <t>სოციალური და ჯანმრთელობის დაცვის პროგრამების მართვა</t>
  </si>
  <si>
    <t>27 01 04 01</t>
  </si>
  <si>
    <t>სსიპ - სოციალური მომსახურების სააგენტო (აპარატი)</t>
  </si>
  <si>
    <t>27 01 04 02</t>
  </si>
  <si>
    <t>სსიპ - სოციალური მომსახურების სააგენტოს იმერეთის სამხარეო ცენტრი</t>
  </si>
  <si>
    <t>27 01 04 03</t>
  </si>
  <si>
    <t>სსიპ - სოციალური მომსახურების სააგენტოს კახეთის სამხარეო ცენტრი</t>
  </si>
  <si>
    <t>27 01 04 04</t>
  </si>
  <si>
    <t>სსიპ - სოციალური მომსახურების სააგენტოს ქვემო ქართლის სამხარეო ცენტრი</t>
  </si>
  <si>
    <t>27 01 04 05</t>
  </si>
  <si>
    <t>სსიპ - სოციალური მომსახურების სააგენტოს შიდა ქართლის სამხარეო ცენტრი</t>
  </si>
  <si>
    <t>27 01 04 06</t>
  </si>
  <si>
    <t>სსიპ - სოციალური მომსახურების სააგენტოს სამეგრელო-ზემო სვანეთის სამხარეო ცენტრი</t>
  </si>
  <si>
    <t>27 01 04 07</t>
  </si>
  <si>
    <t>სსიპ - სოციალური მომსახურების სააგენტოს სამცხე-ჯავახეთის სამხარეო ცენტრი</t>
  </si>
  <si>
    <t>27 01 04 08</t>
  </si>
  <si>
    <t>სსიპ - სოციალური მომსახურების სააგენტოს მცხეთა-მთიანეთის სამხარეო ცენტრი</t>
  </si>
  <si>
    <t>27 01 04 09</t>
  </si>
  <si>
    <t>სსიპ - სოციალური მომსახურების სააგენტოს გურიის სამხარეო ცენტრი</t>
  </si>
  <si>
    <t>27 01 04 10</t>
  </si>
  <si>
    <t>სსიპ - სოციალური მომსახურების სააგენტოს რაჭა-ლეჩხუმისა და ქვემო სვანეთის სამხარეო ცენტრი</t>
  </si>
  <si>
    <t>27 01 04 11</t>
  </si>
  <si>
    <t>სსიპ - სოციალური მომსახურების სააგენტოს აჭარის ა.რ. ფილიალი</t>
  </si>
  <si>
    <t>27 01 05</t>
  </si>
  <si>
    <t>სახელმწიფო ზრუნვის, ადამიანით ვაჭრობის (ტრეფიკინგის) მსხვერპლთა დაცვისა და დახმარების მართვა</t>
  </si>
  <si>
    <t>27 01 06</t>
  </si>
  <si>
    <t>საგანგებო სიტუაციების კოორდინაციისა და გადაუდებელი დახმარების მართვა</t>
  </si>
  <si>
    <t>27 01 07</t>
  </si>
  <si>
    <t>დევნილთა, ეკომიგრანტთა და საარსებო წყაროებით უზრუნველყოფა</t>
  </si>
  <si>
    <t>27 01 08</t>
  </si>
  <si>
    <t>დასაქმების ხელშეწყობის მომსახურებათა მართვა</t>
  </si>
  <si>
    <t>27 01 09</t>
  </si>
  <si>
    <t>ჯანმრთელობის დაცვის პროგრამების მართვა</t>
  </si>
  <si>
    <t>27 02</t>
  </si>
  <si>
    <t>მოსახლეობის სოციალური დაცვა</t>
  </si>
  <si>
    <t>27 02 01</t>
  </si>
  <si>
    <t>მოსახლეობის საპენსიო უზრუნველყოფა</t>
  </si>
  <si>
    <t>27 02 02</t>
  </si>
  <si>
    <t>მოსახლეობის მიზნობრივი ჯგუფების სოციალური დახმარება</t>
  </si>
  <si>
    <t>27 02 03</t>
  </si>
  <si>
    <t>სოციალური რეაბილიტაცია და ბავშვზე ზრუნვა</t>
  </si>
  <si>
    <t>27 02 03 01</t>
  </si>
  <si>
    <t>კრიზისულ მდგომარეობაში მყოფი ბავშვიანი ოჯახების დახმარება</t>
  </si>
  <si>
    <t>27 02 03 01 01</t>
  </si>
  <si>
    <t>27 02 03 01 02</t>
  </si>
  <si>
    <t>კრიზისულ მდგომარეობაში მყოფი ბავშვიანი ოჯახების დახმარება (სსიპ - სახელმწიფო ზრუნვისა და ტრეფიკინგის მსხვერპლთა, დაზარალებულთა დახმარების სააგენტო)</t>
  </si>
  <si>
    <t>27 02 03 02</t>
  </si>
  <si>
    <t>ბავშვთა ადრეული განვითარების ხელშეწყობა</t>
  </si>
  <si>
    <t>27 02 03 02 01</t>
  </si>
  <si>
    <t>27 02 03 02 02</t>
  </si>
  <si>
    <t>ბავშვთა ადრეული განვითარების ხელშეწყობა (სსიპ - სახელმწიფო ზრუნვისა და ტრეფიკინგის მსხვერპლთა, დაზარალებულთა დახმარების სააგენტო)</t>
  </si>
  <si>
    <t>27 02 03 03</t>
  </si>
  <si>
    <t>ბავშვთა რეაბილიტაცია/აბილიტაცია</t>
  </si>
  <si>
    <t>27 02 03 03 01</t>
  </si>
  <si>
    <t>27 02 03 03 02</t>
  </si>
  <si>
    <t>ბავშვთა რეაბილიტაცია/აბილიტაცია (სსიპ - სახელმწიფო ზრუნვისა და ტრეფიკინგის მსხვერპლთა, დაზარალებულთა დახმარების სააგენტო)</t>
  </si>
  <si>
    <t>27 02 03 04</t>
  </si>
  <si>
    <t>ომის მონაწილეთა რეაბილიტაციის ხელშეწყობა</t>
  </si>
  <si>
    <t>27 02 03 04 01</t>
  </si>
  <si>
    <t>27 02 03 04 02</t>
  </si>
  <si>
    <t>ომის მონაწილეთა რეაბილიტაციის ხელშეწყობა (სსიპ - სახელმწიფო ზრუნვისა და ტრეფიკინგის მსხვერპლთა, დაზარალებულთა დახმარების სააგენტო)</t>
  </si>
  <si>
    <t>27 02 03 05</t>
  </si>
  <si>
    <t>დღის ცენტრებში მომსახურებით უზრუნველყოფა</t>
  </si>
  <si>
    <t>27 02 03 05 01</t>
  </si>
  <si>
    <t>27 02 03 05 02</t>
  </si>
  <si>
    <t>დღის ცენტრებში მომსახურებით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</si>
  <si>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27 02 03 06</t>
  </si>
  <si>
    <t>დამხმარე საშუალებებით უზრუნველყოფა</t>
  </si>
  <si>
    <t>27 02 03 06 01</t>
  </si>
  <si>
    <t>27 02 03 06 02</t>
  </si>
  <si>
    <t>დამხმარე საშუალებებით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</si>
  <si>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27 02 03 07</t>
  </si>
  <si>
    <t>ყრუთა კომუნიკაციის ხელშეწყობა</t>
  </si>
  <si>
    <t>27 02 03 07 01</t>
  </si>
  <si>
    <t>27 02 03 07 02</t>
  </si>
  <si>
    <t>ყრუთა კომუნიკაციის ხელშეწყობა (სსიპ - სახელმწიფო ზრუნვისა და ტრეფიკინგის მსხვერპლთა, დაზარალებულთა დახმარების სააგენტო)</t>
  </si>
  <si>
    <t>27 02 03 08</t>
  </si>
  <si>
    <t>დედათა და ბავშვთა თავშესაფრით უზრუნველყოფა</t>
  </si>
  <si>
    <t>27 02 03 08 01</t>
  </si>
  <si>
    <t>27 02 03 08 02</t>
  </si>
  <si>
    <t>დედათა და ბავშვთა თავშესაფრით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</si>
  <si>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27 02 03 09</t>
  </si>
  <si>
    <t>მინდობით აღზრდა</t>
  </si>
  <si>
    <t>27 02 03 09 01</t>
  </si>
  <si>
    <t>27 02 03 09 02</t>
  </si>
  <si>
    <t>მინდობით აღზრდა (სსიპ - სახელმწიფო ზრუნვისა და ტრეფიკინგის მსხვერპლთა, დაზარალებულთა დახმარების სააგენტო)</t>
  </si>
  <si>
    <t>27 02 03 10</t>
  </si>
  <si>
    <t>მცირე საოჯახო ტიპის სახლებში მომსახურებით უზრუნველყოფა</t>
  </si>
  <si>
    <t>27 02 03 10 01</t>
  </si>
  <si>
    <t>27 02 03 10 02</t>
  </si>
  <si>
    <t>მცირე საოჯახო ტიპის სახლებში მომსახურებით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</si>
  <si>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27 02 03 11</t>
  </si>
  <si>
    <t>მიუსაფარ ბავშვთა თავშესაფრით უზრუნველყოფა</t>
  </si>
  <si>
    <t>27 02 03 11 01</t>
  </si>
  <si>
    <t>27 02 03 11 02</t>
  </si>
  <si>
    <t>მიუსაფარ ბავშვთა თავშესაფრით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</si>
  <si>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27 02 03 12</t>
  </si>
  <si>
    <t>სათემო ორგანიზაციებში მომსახურებით უზრუნველყოფა</t>
  </si>
  <si>
    <t>27 02 03 12 01</t>
  </si>
  <si>
    <t>27 02 03 12 02</t>
  </si>
  <si>
    <t>სათემო ორგანიზაციებში მომსახურებით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</si>
  <si>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27 02 03 13</t>
  </si>
  <si>
    <t>განვითარების მძიმე და ღრმა შეფერხების მქონე ბავშვთა ბინაზე მოვლით უზრუნველყოფა</t>
  </si>
  <si>
    <t>27 02 03 13 01</t>
  </si>
  <si>
    <t>27 02 03 13 02</t>
  </si>
  <si>
    <t>განვითარების მძიმე და ღრმა შეფერხების მქონე ბავშვთა ბინაზე მოვლით უზრუნველყოფა (სსიპ - სახელმწიფო ზრუნვისა და ტრეფიკინგის მსხვერპლთა, დაზარალებულთა დახმარების სააგენტო)</t>
  </si>
  <si>
    <t>27 02 03 14</t>
  </si>
  <si>
    <t>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t>
  </si>
  <si>
    <t>27 02 03 14 01</t>
  </si>
  <si>
    <t>27 02 03 14 02</t>
  </si>
  <si>
    <t>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 (სსიპ - სახელმწიფო ზრუნვისა და ტრეფიკინგის მსხვერპლთა, დაზარალებულთა დახმარების სააგენტო)</t>
  </si>
  <si>
    <t>27 02 03 15</t>
  </si>
  <si>
    <t>მზრუნველობამოკლებული ბავშვების რეინტეგრაცია</t>
  </si>
  <si>
    <t>27 02 04</t>
  </si>
  <si>
    <t>სოციალური შეღავათები მაღალმთიან დასახლებაში</t>
  </si>
  <si>
    <t>27 02 04 01</t>
  </si>
  <si>
    <t>სოციალური შეღავათები მაღალმთიან დასახლებაში-სახელმწიფო პენსიის მიმღებ პირთა დანამატი</t>
  </si>
  <si>
    <t>27 02 04 02</t>
  </si>
  <si>
    <t>სოციალური შეღავათები მაღალმთიან დასახლებაში-სოციალური პაკეტის მიმღებ პირთა დანამატი</t>
  </si>
  <si>
    <t>27 02 04 03</t>
  </si>
  <si>
    <t>სოციალური შეღავათები მაღალმთიან დასახლებაში-სხვა დანარჩენი კატეგორიებისთვის</t>
  </si>
  <si>
    <t>27 02 04 04</t>
  </si>
  <si>
    <t>სოციალური შეღავათები მაღალმთიან დასახლებაში-მოხმარებული ელექტროენერგიის საფასური</t>
  </si>
  <si>
    <t>27 02 05</t>
  </si>
  <si>
    <t>სახელმწიფო ზრუნვის, ადამიანით ვაჭრობის (ტრეფიკინგის) მსხვერპლთა დაცვისა და დახმარების უზრუნველყოფა</t>
  </si>
  <si>
    <t>27 02 06</t>
  </si>
  <si>
    <t>ახალი კორონავირუსით გამოწვეული სოციალურ-ეკონომიკური მდგომარეობის გაუარესების გამო მოსახლეობის სოციალური დახმარება</t>
  </si>
  <si>
    <t>27 02 06 01</t>
  </si>
  <si>
    <t>ახალი კორონავირუსით გამოწვეული სოციალურ-ეკონომიკური მდგომარეობის გაუარესების გამო მოსახლეობის სოციალური დახმარება (კომუნალური გადასახადების სუბსიდირება)</t>
  </si>
  <si>
    <t>27 02 06 02</t>
  </si>
  <si>
    <t>ახალი კორონავირუსით (SARS-COV-2) გამოწვეული ინფექციის (COVID-19) შედეგად მიყენებული ზიანის შემსუბუქება (მოწყვლადი ჯგუფებისათვის ფულადი დახმარება/კომპენსაცია)</t>
  </si>
  <si>
    <t>27 02 06 02 01</t>
  </si>
  <si>
    <t>ახალი კორონავირუსით (SARS-COV-2) გამოწვეული ინფექციის (COVID-19) შედეგად მიყენებული ზიანის შემსუბუქება (სოციალურად დაუცველი ოჯახებისათვის ფულადი დახმარება/ კომპენსაცია)</t>
  </si>
  <si>
    <t>27 02 06 02 02</t>
  </si>
  <si>
    <t>ახალი კორონავირუსით (SARS-COV-2) გამოწვეული ინფექციის (COVID-19) შედეგად მიყენებული ზიანის შემსუბუქება (შშმ პირებისათვის ფულადი დახმარება/კომპენსაცია)</t>
  </si>
  <si>
    <t>27 02 06 03</t>
  </si>
  <si>
    <t>ახალი კორონავირუსით (SARS-COV-2) გამოწვეული ინფექციის (COVID-19) შედეგად მიყენებული ზიანის შემსუბუქება (ფულადი დახმარება/კომპენსაცია დასაქმებულთა და თვითდასაქმებულთათვის)</t>
  </si>
  <si>
    <t>27 02 06 03 01</t>
  </si>
  <si>
    <t>ახალი კორონავირუსით (SARS-COV-2) გამოწვეული ინფექციის (COVID-19) შედეგად მიყენებული ზიანის შემსუბუქება (ფულადი დახმარება/კომპენსაცია დაქირავებით მომუშავე ფიზიკური პირებისათვის)</t>
  </si>
  <si>
    <t>27 02 06 03 02</t>
  </si>
  <si>
    <t>ახალი კორონავირუსით (SARS-COV-2) გამოწვეული ინფექციის (COVID-19) შედეგად მიყენებული ზიანის შემსუბუქება (ფულადი დახმარება/კომპენსაცია ინდ.მეწარმეებისა და გადასახადის გადამხდელი ფიზიკური პირებისათვის)</t>
  </si>
  <si>
    <t>27 02 06 04</t>
  </si>
  <si>
    <t>ახალი კორონავირუსით (SARS-COV-2) გამოწვეული ინფექციის (COVID-19) შედეგად მიყენებული ზიანის შემსუბუქება (18 წლამდე ბავშვთა ერთჯერადი სოციალური დახმარება)</t>
  </si>
  <si>
    <t>27 02 06 05</t>
  </si>
  <si>
    <t>ახალი კორონავირუსით (SARS-COV-2) გამოწვეული ინფექციის (COVID-19) შედეგად მიყენებული ზიანის შემსუბუქება (ერთჯერადი სოციალური დახმარება უმაღლესი საგანმანათლებლო დაწესებულების სოციალურად დაუცველი სტუდენტების სწავლის საფასურის დაფინანსება)</t>
  </si>
  <si>
    <t>27 03</t>
  </si>
  <si>
    <t>მოსახლეობის ჯანმრთელობის დაცვა</t>
  </si>
  <si>
    <t>27 03 01</t>
  </si>
  <si>
    <t>მოსახლეობის საყოველთაო ჯანმრთელობის დაცვა</t>
  </si>
  <si>
    <t>27 03 01 01</t>
  </si>
  <si>
    <t>27 03 01 02</t>
  </si>
  <si>
    <t>მოსახლეობის საყოველთაო ჯანმრთელობის დაცვა (სსიპ-ჯანმრთელობის ეროვნული სააგენტო)</t>
  </si>
  <si>
    <t>27 03 02</t>
  </si>
  <si>
    <t>საზოგადოებრივი ჯანმრთელობის დაცვა</t>
  </si>
  <si>
    <t>27 03 02 01</t>
  </si>
  <si>
    <t>დაავადებათა ადრეული გამოვლენა და სკრინინგი</t>
  </si>
  <si>
    <t>27 03 02 02</t>
  </si>
  <si>
    <t>იმუნიზაცია</t>
  </si>
  <si>
    <t>27 03 02 03</t>
  </si>
  <si>
    <t>ეპიდზედამხედველობა</t>
  </si>
  <si>
    <t>27 03 02 04</t>
  </si>
  <si>
    <t>უსაფრთხო სისხლი</t>
  </si>
  <si>
    <t>27 03 02 05</t>
  </si>
  <si>
    <t>საზოგადოებრივი ჯანდაცვის, გარემოსა და პროფესიულ დაავადებათა ჯანმრთელობის სფეროში არსებული ვალდებულებების ხელშეწყობა</t>
  </si>
  <si>
    <t>27 03 02 06</t>
  </si>
  <si>
    <t>ტუბერკულოზის მართვა</t>
  </si>
  <si>
    <t>27 03 02 06 01</t>
  </si>
  <si>
    <t>27 03 02 06 02</t>
  </si>
  <si>
    <t>ტუბერკულოზის მართვა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</si>
  <si>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27 03 02 06 03</t>
  </si>
  <si>
    <t>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t>
  </si>
  <si>
    <t>27 03 02 07</t>
  </si>
  <si>
    <t>აივ ინფექციის/შიდსის მართვა</t>
  </si>
  <si>
    <t>27 03 02 07 01</t>
  </si>
  <si>
    <t>აივ ინფექციის/შიდსი</t>
  </si>
  <si>
    <t>27 03 02 07 02</t>
  </si>
  <si>
    <t>აივ ინფექციის/შიდსი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</si>
  <si>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27 03 02 07 03</t>
  </si>
  <si>
    <t>საქართველოში აივ ინფექცია/შიდსის პრევენციის მიზნით არსებული ეროვნული რეაგირების მხარდაჭერა, აივ ინფექცია/შიდსით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t>
  </si>
  <si>
    <t>27 03 02 08</t>
  </si>
  <si>
    <t>დედათა და ბავშვთა ჯანმრთელობა</t>
  </si>
  <si>
    <t>27 03 02 08 01</t>
  </si>
  <si>
    <t>27 03 02 08 02</t>
  </si>
  <si>
    <t>დედათა და ბავშვთა ჯანმრთელობა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</si>
  <si>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27 03 02 09</t>
  </si>
  <si>
    <t>ნარკომანიით დაავადებულ პაციენტთა მკურნალობა</t>
  </si>
  <si>
    <t>27 03 02 10</t>
  </si>
  <si>
    <t>ჯანმრთელობის ხელშეწყობა</t>
  </si>
  <si>
    <t>27 03 02 11</t>
  </si>
  <si>
    <t>C ჰეპატიტის მართვა</t>
  </si>
  <si>
    <t>27 03 02 11 01</t>
  </si>
  <si>
    <t>27 03 02 11 02</t>
  </si>
  <si>
    <t>C ჰეპატიტის მართვა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</si>
  <si>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27 03 02 11 03</t>
  </si>
  <si>
    <t>C ჰეპატიტის მართვა (სსიპ-ჯანმრთელობის ეროვნული სააგენტო</t>
  </si>
  <si>
    <t>27 03 03</t>
  </si>
  <si>
    <t>მოსახლეობისათვის სამედიცინო მომსახურების მიწოდება პრიორიტეტულ სფეროებში</t>
  </si>
  <si>
    <t>27 03 03 01</t>
  </si>
  <si>
    <t>ფსიქიკური ჯანმრთელობა</t>
  </si>
  <si>
    <t>27 03 03 02</t>
  </si>
  <si>
    <t>დიაბეტის მართვა</t>
  </si>
  <si>
    <t>27 03 03 03</t>
  </si>
  <si>
    <t>ბავშვთა ონკოჰემატოლოგიური მომსახურება</t>
  </si>
  <si>
    <t>27 03 03 04</t>
  </si>
  <si>
    <t>დიალიზი და თირკმლის ტრანსპლანტაცია</t>
  </si>
  <si>
    <t>27 03 03 05</t>
  </si>
  <si>
    <t>ინკურაბელურ პაციენტთა პალიატიური მზრუნველობა</t>
  </si>
  <si>
    <t>27 03 03 06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</si>
  <si>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</si>
  <si>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27 03 03 07</t>
  </si>
  <si>
    <t>პირველადი და გადაუდებელი სამედიცინო დახმარების უზრუნველყოფა</t>
  </si>
  <si>
    <t>27 03 03 07 01</t>
  </si>
  <si>
    <t>პირველადი და გადაუდებელი სამედიცინო დახმარების უზრუნველყოფის ქვეპროგრამა</t>
  </si>
  <si>
    <t>27 03 03 07 02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</si>
  <si>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t>
  </si>
  <si>
    <t>27 03 03 08</t>
  </si>
  <si>
    <t>რეფერალური მომსახურება</t>
  </si>
  <si>
    <t>27 03 03 09</t>
  </si>
  <si>
    <t>თავდაცვის ძალებში გასაწვევ მოქალაქეთა სამედიცინო შემოწმება</t>
  </si>
  <si>
    <t>27 03 03 11</t>
  </si>
  <si>
    <t>ახალი კორონავირუსული დაავადების COVID 19-ის მართვა</t>
  </si>
  <si>
    <t>27 03 03 11 01</t>
  </si>
  <si>
    <t>ახალი კორონავირუსით (SARS-CoV-2) გამოწვეული ინფექციის (COVID-19) მართვის ხელშეწყობისთვის სამინისტროს მიერ განსახორციელებელი ღონისძიებები</t>
  </si>
  <si>
    <t>27 03 03 11 02</t>
  </si>
  <si>
    <t>ახალი კორონავირუსით  (SARS-CoV-2) გამოწვეული ინფექციის (COVID-19) მართვისთვის გასატარებელი ღონისძიებები</t>
  </si>
  <si>
    <t>27 03 03 11 03</t>
  </si>
  <si>
    <t>ახალი კორონავირუსით  (SARS-CoV-2) გამოწვეული ინფექციის (COVID-19) მართვის ხელშეწყობისთვის ცენტრის მიერ განსახორციელებელი ღონისძიებები</t>
  </si>
  <si>
    <t>27 03 03 11 04</t>
  </si>
  <si>
    <t>COVID-19-ზე რეაგირების საგანგებო ღონისძიებების მართვა (WB)</t>
  </si>
  <si>
    <t>27 03 03 11 05</t>
  </si>
  <si>
    <t>COVID-19-ის ვაქცინაზე ხელმისაწვდომობა</t>
  </si>
  <si>
    <t>27 03 04</t>
  </si>
  <si>
    <t>დიპლომისშემდგომი სამედიცინო განათლება</t>
  </si>
  <si>
    <t>27 03 05</t>
  </si>
  <si>
    <t>სახელმწიფო კლინიკების მართვა</t>
  </si>
  <si>
    <t>27 03 05 01</t>
  </si>
  <si>
    <t>27 04</t>
  </si>
  <si>
    <t>სამედიცინო დაწესებულებათა რეაბილიტაცია და აღჭურვა</t>
  </si>
  <si>
    <t>27 04 01</t>
  </si>
  <si>
    <t xml:space="preserve">სამედიცინო დაწესებულებათა რეაბილიტაცია და აღჭურვა </t>
  </si>
  <si>
    <t>27 04 02</t>
  </si>
  <si>
    <t>სამედიცინო დაწესებულებათა რეაბილიტაცია და აღჭურვა (სსიპ - საგანგებო სიტუაციების კოორდინაციისა და გადაუდებელი დახმარების ცენტრი)</t>
  </si>
  <si>
    <t>27 04 03</t>
  </si>
  <si>
    <t>COVID-19-ზე რეაგირების საგანგებო ღონისძიებების უზრუნველსაყოფად სამედიცინო დაწესებულებათა აღჭურვა/რეაბილიტაცია</t>
  </si>
  <si>
    <t>27 04 04</t>
  </si>
  <si>
    <t>COVID-19-თან დაკავშირებული ჯანდაცვის სფეროს  ღონისძიებების დაფინანსება (EIB)</t>
  </si>
  <si>
    <t>27 05</t>
  </si>
  <si>
    <t>შრომისა და დასაქმების სისტემის რეფორმების პროგრამა</t>
  </si>
  <si>
    <t>27 05 01</t>
  </si>
  <si>
    <t>დასაქმების ხელშეწყობის მომსახურებათა განვითარება</t>
  </si>
  <si>
    <t>27 05 02</t>
  </si>
  <si>
    <t>შრომის პირობების ინსპექტირება</t>
  </si>
  <si>
    <t>27 05 03</t>
  </si>
  <si>
    <t>სამუშაოს მაძიებელთა პროფესიული მომზადება, პროფესიული გადამზადება და კვალიფიკაციის ამაღლება</t>
  </si>
  <si>
    <t>27 06</t>
  </si>
  <si>
    <t>იძულებით გადაადგილებულ პირთა და მიგრანტთა ხელშეწყობა</t>
  </si>
  <si>
    <t>27 06 01</t>
  </si>
  <si>
    <t>სარეინტეგრაციო დახმარება საქართველოში დაბრუნებული მიგრანტებისათვის</t>
  </si>
  <si>
    <t>27 06 02</t>
  </si>
  <si>
    <t>ეკომიგრანტთა მიგრაციის მართვა</t>
  </si>
  <si>
    <t>27 06 03</t>
  </si>
  <si>
    <t>განსახლების ადგილებში დევნილთა შენახვა და მათი საცხოვრებელი პირობების გაუმჯობესება</t>
  </si>
  <si>
    <t>27 06 03 01</t>
  </si>
  <si>
    <t>იძულებით გადაადგილებულ პირთა განსახლებისა სოციალური და საცხოვრებელი პირობების შექმნა</t>
  </si>
  <si>
    <t>27 06 04</t>
  </si>
  <si>
    <t>საერთაშორისო დაცვის მქონე პირთა ინტეგრაციის ხელშეწყობა</t>
  </si>
  <si>
    <t>27 06 04 01</t>
  </si>
  <si>
    <t>27 06 04 02</t>
  </si>
  <si>
    <t>საერთაშორისო დაცვის მქონე პირთა ინტეგრაციის ხელშეწყობა ( სსიპ - დევნილთა, ეკომიგრანტთა და საარსებო წყაროებით უზრუნველყოფის სააგენტო)</t>
  </si>
  <si>
    <t>27 06 05</t>
  </si>
  <si>
    <t>საარსებო წყაროებით უზრუნველყოფის პროგრამა</t>
  </si>
  <si>
    <t>27 06 06</t>
  </si>
  <si>
    <t>ეკონომიკური მონაწილეობა,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(KfW)</t>
  </si>
  <si>
    <t>28 01 01 01</t>
  </si>
  <si>
    <t>საქართველოს საგარეო საქმეთა სამინისტროს აპარატი</t>
  </si>
  <si>
    <t>28 01 01 02</t>
  </si>
  <si>
    <t>საზღვარგარეთ საქართველოს დიპლომატიური დაწესებულებები (წარმომადგენლობები)</t>
  </si>
  <si>
    <t>28 01 01 02 01</t>
  </si>
  <si>
    <t>დიპლომატიური დაწესებულებების დაკომპლექტებისა და მატერიალურ–ტექნიკური ბაზით უზრუნველყოფის ხარჯები</t>
  </si>
  <si>
    <t>28 01 01 02 02</t>
  </si>
  <si>
    <t>საქართველოს საელჩო ავსტრიის რესპუბლიკაში და საქართველოს მუდმივი წარმომადგენლობა ევროპის უსაფრთხოებისა და თანამშრომლობის ორგანიზაციასა და ქ.ვენაში განლაგებულ საერთაშორისო ორგანიზაციებში</t>
  </si>
  <si>
    <t>28 01 01 02 03</t>
  </si>
  <si>
    <t>საქართველოს საელჩო ბელგიის სამეფოში და საქართველოს წარმომადგენლობა ევროკავშირში</t>
  </si>
  <si>
    <t>28 01 01 02 04</t>
  </si>
  <si>
    <t>საქართველოს საელჩო ბულგარეთის რესპუბლიკაში</t>
  </si>
  <si>
    <t>28 01 01 02 05</t>
  </si>
  <si>
    <t>საქართველოს საელჩო გერმანიის ფედერაციულ რესპუბლიკაში</t>
  </si>
  <si>
    <t>28 01 01 02 06</t>
  </si>
  <si>
    <t>საქართველოს საელჩო დანიის სამეფოში</t>
  </si>
  <si>
    <t>28 01 01 02 07</t>
  </si>
  <si>
    <t>საქართველოს საელჩო დიდი ბრიტანეთისა და ჩრდილოეთ ირლანდიის გაერთიანებულ სამეფოში</t>
  </si>
  <si>
    <t>28 01 01 02 08</t>
  </si>
  <si>
    <t>საქართველოს მუდმივი წარმომადგენლობა ევროპის საბჭოსთან</t>
  </si>
  <si>
    <t>28 01 01 02 09</t>
  </si>
  <si>
    <t>საქართველოს საელჩო ესპანეთის სამეფოში და საქართველოს მუდმივი წარმომადგენლობა ქ.მადრიდში განლაგებულ გაეროს მსოფლიო ტურიზმის ორგანიზაციაში (UNWTO)</t>
  </si>
  <si>
    <t>28 01 01 02 10</t>
  </si>
  <si>
    <t>საქართველოს საელჩო ესტონეთის რესპუბლიკაში</t>
  </si>
  <si>
    <t>28 01 01 02 11</t>
  </si>
  <si>
    <t>საქართველოს საელჩო თურქეთის რესპუბლიკაში</t>
  </si>
  <si>
    <t>28 01 01 02 12</t>
  </si>
  <si>
    <t>საქართველოს საელჩო იტალიის რესპუბლიკაში და საქართველოს მუდმივი წარმომადგენლობა ქ.რომში განლაგებულ გაეროს საერთაშორისო ორგანიზაციებში (FAO, IFAD, WEP)</t>
  </si>
  <si>
    <t>28 01 01 02 13</t>
  </si>
  <si>
    <t>საქართველოს საელჩო ირლანდიაში</t>
  </si>
  <si>
    <t>28 01 01 02 14</t>
  </si>
  <si>
    <t>საქართველოს საელჩო კვიპროსის რესპუბლიკაში</t>
  </si>
  <si>
    <t>28 01 01 02 15</t>
  </si>
  <si>
    <t>საქართველოს საელჩო ლატვიის რესპუბლიკაში</t>
  </si>
  <si>
    <t>28 01 01 02 16</t>
  </si>
  <si>
    <t>საქართველოს საელჩო ლიეტუვას რესპუბლიკაში</t>
  </si>
  <si>
    <t>28 01 01 02 17</t>
  </si>
  <si>
    <t>საქართველოს საელჩო მოლდოვას რესპუბლიკაში</t>
  </si>
  <si>
    <t>28 01 01 02 18</t>
  </si>
  <si>
    <t>საქართველოს წარმომადგენლობა ნატოსთან</t>
  </si>
  <si>
    <t>28 01 01 02 19</t>
  </si>
  <si>
    <t>საქართველოს საელჩო ნიდერლანდების სამეფოში</t>
  </si>
  <si>
    <t>28 01 01 02 20</t>
  </si>
  <si>
    <t xml:space="preserve">საქართველოს საელჩო ნორვეგიის სამეფოში. </t>
  </si>
  <si>
    <t>28 01 01 02 21</t>
  </si>
  <si>
    <t>საქართველოს საელჩო პოლონეთის რესპუბლიკაში</t>
  </si>
  <si>
    <t>28 01 01 02 22</t>
  </si>
  <si>
    <t>საქართველოს საელჩო პორტუგალიის რესპუბლიკაში</t>
  </si>
  <si>
    <t>28 01 01 02 23</t>
  </si>
  <si>
    <t>საქართველოს საელჩო რუმინეთში</t>
  </si>
  <si>
    <t>28 01 01 02 24</t>
  </si>
  <si>
    <t>საქართველოს საელჩო საბერძნეთის რესპუბლიკაში</t>
  </si>
  <si>
    <t>28 01 01 02 25</t>
  </si>
  <si>
    <t>საქართველოს საელჩო საფრანგეთის რესპუბლიკაში და საქართველოს მუდმივი წარმომადგენლობა იუნესკოში</t>
  </si>
  <si>
    <t>28 01 01 02 26</t>
  </si>
  <si>
    <t>საქართველოს საელჩო სლოვაკეთის რესპუბლიკაში</t>
  </si>
  <si>
    <t>28 01 01 02 27</t>
  </si>
  <si>
    <t>საქართველოს საელჩო სლოვენიის რესპუბლიკაში</t>
  </si>
  <si>
    <t>28 01 01 02 28</t>
  </si>
  <si>
    <t>საქართველოს საელჩო უნგრეთში</t>
  </si>
  <si>
    <t>28 01 01 02 29</t>
  </si>
  <si>
    <t>საქართველოს საელჩო შვედეთის სამეფოში</t>
  </si>
  <si>
    <t>28 01 01 02 30</t>
  </si>
  <si>
    <t>საქართველოს საელჩო შვეიცარიის კონფედერაციაში</t>
  </si>
  <si>
    <t>28 01 01 02 31</t>
  </si>
  <si>
    <t>საქართველოს საელჩო ჩეხეთის რესპუბლიკაში</t>
  </si>
  <si>
    <t>28 01 01 02 32</t>
  </si>
  <si>
    <t>საქართველოს მუდმივი წარმომადგენლობა ჟენევაში გაეროს განყოფილებებსა და სხვა საერთაშორისო ორგანიზაციებში</t>
  </si>
  <si>
    <t>28 01 01 02 33</t>
  </si>
  <si>
    <t>საქართველოს საელჩო წმინდა საყდართან (ვატიკანში)</t>
  </si>
  <si>
    <t>28 01 01 02 34</t>
  </si>
  <si>
    <t>საქართველოს საკონსულო ქ. ბარსელონაში</t>
  </si>
  <si>
    <t>28 01 01 02 35</t>
  </si>
  <si>
    <t>საქართველოს საკონსულო ქ.ბარში</t>
  </si>
  <si>
    <t>28 01 01 02 36</t>
  </si>
  <si>
    <t>საქართველოს გენერალური საკონსულო ქ.სალონიკში</t>
  </si>
  <si>
    <t>28 01 01 02 37</t>
  </si>
  <si>
    <t>საქართველოს გენერალური საკონსულო ქ.სტამბოლში</t>
  </si>
  <si>
    <t>28 01 01 02 38</t>
  </si>
  <si>
    <t>საქართველოს გენერალური საკონსულო ქ.ტრაპიზონში</t>
  </si>
  <si>
    <t>28 01 01 02 39</t>
  </si>
  <si>
    <t>საქართველოს გენერალური საკონსულო ქ. მაინის ფრანკფურტში</t>
  </si>
  <si>
    <t>28 01 01 02 40</t>
  </si>
  <si>
    <t>საქართველოს საელჩო ავსტრალიის თანამეგობრობაში</t>
  </si>
  <si>
    <t>28 01 01 02 41</t>
  </si>
  <si>
    <t>საქართველოს საელჩო აზერბაიჯანის რესპუბლიკაში</t>
  </si>
  <si>
    <t>28 01 01 02 42</t>
  </si>
  <si>
    <t>საქართველოს საელჩო არაბთა გაერთიანებულ საამიროებში</t>
  </si>
  <si>
    <t>28 01 01 02 43</t>
  </si>
  <si>
    <t>საქართველოს საელჩო არგენტინის რესპუბლიკაში</t>
  </si>
  <si>
    <t>28 01 01 02 44</t>
  </si>
  <si>
    <t>საქართველოს საელჩო აშშ–ში</t>
  </si>
  <si>
    <t>28 01 01 02 45</t>
  </si>
  <si>
    <t>საქართველოს საელჩო ბელარუსის რესპუბლიკაში</t>
  </si>
  <si>
    <t>28 01 01 02 46</t>
  </si>
  <si>
    <t>საქართველოს საელჩო ბრაზილიის ფედერაციულ რესპუბლიკაში და საქართველოს წარმომადგენლობა კარიბის ქვეყნების გაერთიანებაში</t>
  </si>
  <si>
    <t>28 01 01 02 47</t>
  </si>
  <si>
    <t>საქართველოს მუდმივი წარმომადგენლობა გაერთიანებული ერების ორგანიზაციასთან</t>
  </si>
  <si>
    <t>28 01 01 02 48</t>
  </si>
  <si>
    <t>საქართველოს საელჩო ეგვიპტის არაბთა რესპუბლიკაში</t>
  </si>
  <si>
    <t>28 01 01 02 49</t>
  </si>
  <si>
    <t>საქართველოს საელჩო ეთიოპიის ფედერაციულ დემოკრატიულ რესპუბლიკაში</t>
  </si>
  <si>
    <t>28 01 01 02 51</t>
  </si>
  <si>
    <t>საქართველოს საელჩო თურქმენეთში</t>
  </si>
  <si>
    <t>28 01 01 02 52</t>
  </si>
  <si>
    <t>საქართველოს საელჩო იაპონიაში</t>
  </si>
  <si>
    <t>28 01 01 02 53</t>
  </si>
  <si>
    <t>საქართველოს საელჩო იორდანიის ჰაშიმიტურ სამეფოში</t>
  </si>
  <si>
    <t>28 01 01 02 54</t>
  </si>
  <si>
    <t>საქართველოს საელჩო ინდოეთის რესპუბლიკაში</t>
  </si>
  <si>
    <t>28 01 01 02 55</t>
  </si>
  <si>
    <t>საქართველოს საელჩო ინდონეზიის რესპუბლიკაში და საქართველოს წარმომადგენლობა სამხრეთ-აღმოსავლეთ აზიის ერების ასოციაციაში (ASEAN)</t>
  </si>
  <si>
    <t>28 01 01 02 56</t>
  </si>
  <si>
    <t>საქართველოს საელჩო ირანის ისლამურ რესპუბლიკაში</t>
  </si>
  <si>
    <t>28 01 01 02 57</t>
  </si>
  <si>
    <t>საქართველოს საელჩო ისრაელის სახელმწიფოში</t>
  </si>
  <si>
    <t>28 01 01 02 58</t>
  </si>
  <si>
    <t>საქართველოს საელჩო კანადაში და საქართველოს მუდმივი წარმომადგენლობა საერთაშორისო სამოქალაქო ავიაციის ორგანიზაციაში (ICAO)</t>
  </si>
  <si>
    <t>28 01 01 02 59</t>
  </si>
  <si>
    <t>საქართველოს საელჩო კატარის სახელმწიფოში</t>
  </si>
  <si>
    <t>28 01 01 02 60</t>
  </si>
  <si>
    <t>საქართველოს საელჩო კუბის რესპუბლიკაში</t>
  </si>
  <si>
    <t>28 01 01 02 61</t>
  </si>
  <si>
    <t>საქართველოს საელჩო კორეის რესპუბლიკაში</t>
  </si>
  <si>
    <t>28 01 01 02 62</t>
  </si>
  <si>
    <t>საქართველოს საელჩო მალაიზიაში</t>
  </si>
  <si>
    <t>28 01 01 02 63</t>
  </si>
  <si>
    <t>საქართველოს საელჩო მექსიკის შეერთებულ შტატებში</t>
  </si>
  <si>
    <t>28 01 01 02 64</t>
  </si>
  <si>
    <t>რუსეთის ფედერაციაში შვეიცარიის კონფედერაციის საელჩოში საქართველოს ინტერესების სექცია</t>
  </si>
  <si>
    <t>28 01 01 02 65</t>
  </si>
  <si>
    <t>საქართველოს საელჩო სამხრეთ აფრიკის რესპუბლიკაში</t>
  </si>
  <si>
    <t>28 01 01 02 66</t>
  </si>
  <si>
    <t>საქართველოს საელჩო სომხეთის რესპუბლიკაში</t>
  </si>
  <si>
    <t>28 01 01 02 67</t>
  </si>
  <si>
    <t>საქართველოს საელჩო საუდის არაბეთის სამეფოში და საქართველოს წარმომადგენლობა ისლამური თანამშრომლობის ორგანიზაციაში (OIC)</t>
  </si>
  <si>
    <t>28 01 01 02 68</t>
  </si>
  <si>
    <t>საქართველოს საელჩო უზბეკეთის რესპუბლიკაში</t>
  </si>
  <si>
    <t>28 01 01 02 69</t>
  </si>
  <si>
    <t>საქართველოს საელჩო უკრაინაში და მუდმივი წარმომადგენლობა სუამში</t>
  </si>
  <si>
    <t>28 01 01 02 70</t>
  </si>
  <si>
    <t>საქართველოს საელჩო ქუვეითის სახელმწიფოში</t>
  </si>
  <si>
    <t>28 01 01 02 71</t>
  </si>
  <si>
    <t>საქართველოს საელჩო ყაზახეთის რესპუბლიკაში</t>
  </si>
  <si>
    <t>28 01 01 02 72</t>
  </si>
  <si>
    <t>საქართველოს საელჩო ჩინეთის სახალხო რესპუბლიკაში</t>
  </si>
  <si>
    <t>28 01 01 02 73</t>
  </si>
  <si>
    <t>საქართველოს გენერალური საკონსულო ქ.განჯაში</t>
  </si>
  <si>
    <t>28 01 01 02 74</t>
  </si>
  <si>
    <t>საქართველოს საკონსულო ქ.დონეცკში</t>
  </si>
  <si>
    <t>28 01 01 02 75</t>
  </si>
  <si>
    <t>საქართველოს გენერალური საკონსულო ქ.ნიუ–იორკში</t>
  </si>
  <si>
    <t>28 01 01 02 76</t>
  </si>
  <si>
    <t>საქართველოს საკონსულო ქ.ოდესაში</t>
  </si>
  <si>
    <t>28 01 01 02 77</t>
  </si>
  <si>
    <t>საქართველოს გენერალურ საკონსულო  ქ. სან-ფრანცისკოში</t>
  </si>
  <si>
    <t>28 01 01 02 79</t>
  </si>
  <si>
    <t>საქართველოს მუდმივი წარმომადგენლობა საერთაშორისო საზღვაო ორგანიზაციაში</t>
  </si>
  <si>
    <t>28 01 04 01</t>
  </si>
  <si>
    <t>,,დიასპორული ურთიერთობების ხელშეწყობა"</t>
  </si>
  <si>
    <t>28 01 04 02</t>
  </si>
  <si>
    <t>„საქართველოს პირველი დემოკრატიული რესპუბლიკის მთავრობის მიერ საფრანგეთში შეძენილი ლევილის მამულის (Leuville-sur-Orge)  რეაბილიტაცია-რეკონსტრუქციასთან დაკავშირებული ხარჯები"</t>
  </si>
  <si>
    <t>29 02 01</t>
  </si>
  <si>
    <t>დაწყებითი სამხედრო მომზადება</t>
  </si>
  <si>
    <t>29 02 02</t>
  </si>
  <si>
    <t>სამხედრო განათლება</t>
  </si>
  <si>
    <t>29 02 03</t>
  </si>
  <si>
    <t>პროფესიული განვითარება</t>
  </si>
  <si>
    <t>29 02 04</t>
  </si>
  <si>
    <t>სპეციალისტების მომზადება და შეფასება</t>
  </si>
  <si>
    <t>29 02 05</t>
  </si>
  <si>
    <t>სასწავლო კურსები</t>
  </si>
  <si>
    <t>29 03 01</t>
  </si>
  <si>
    <t>სამედიცინო სერვისების გაუმჯობესება</t>
  </si>
  <si>
    <t>29 03 02</t>
  </si>
  <si>
    <t>29 03 03</t>
  </si>
  <si>
    <t>ჯანდაცვა და სამედიცინო მხარდაჭერა</t>
  </si>
  <si>
    <t>29 04 01</t>
  </si>
  <si>
    <t>კიბერუსაფრთხოების უზრუნველყოფა</t>
  </si>
  <si>
    <t>29 04 02</t>
  </si>
  <si>
    <t>კავშირგაბმულობა და საინფორმაციო ტექნოლოგიების განვითარება</t>
  </si>
  <si>
    <t>29 05 01</t>
  </si>
  <si>
    <t>ინფრასტრუქტურული პროექტები</t>
  </si>
  <si>
    <t>29 05 02</t>
  </si>
  <si>
    <t>ინფრასტრუქტურული პროექტები (სსიპ სახელმწიფო სამხედრო სამეცნიერო-ტექნიკური ცენტრი დელტა)</t>
  </si>
  <si>
    <t>29 06 01</t>
  </si>
  <si>
    <t>სამშვიდობო ოპერაცია და გადასროლისწინა მომზადება</t>
  </si>
  <si>
    <t>29 07 01</t>
  </si>
  <si>
    <t>სსიპ სახელმწიფო სამხედრო სამეცნიერო-ტექნიკური ცენტრი დელტა</t>
  </si>
  <si>
    <t>29 07 02</t>
  </si>
  <si>
    <t>სსიპ - გრიგოლ წულუკიძის სამთო ინსტიტუტი</t>
  </si>
  <si>
    <t>29 07 03</t>
  </si>
  <si>
    <t>სსიპ - სოხუმის ილია ვეკუას ფიზიკა-ტექნიკის ინსტიტუტი</t>
  </si>
  <si>
    <t>29 07 04</t>
  </si>
  <si>
    <t>სსიპ - რაფიელ დვალის მანქანათა მექანიკის ინსტიტუტი</t>
  </si>
  <si>
    <t>29 07 05</t>
  </si>
  <si>
    <t>სსიპ - ინსტიტუტი ოპტიკა</t>
  </si>
  <si>
    <t>29 07 06</t>
  </si>
  <si>
    <t>სსიპ - ფერდინანდ თავაძის მეტალურგიისა და მასალათმცოდნეობის ინსტიტუტი</t>
  </si>
  <si>
    <t>29 07 07</t>
  </si>
  <si>
    <t>სსიპ - მიკრო და ნანო ელექტრონიკის ინსტიტუტი</t>
  </si>
  <si>
    <t>29 09 01</t>
  </si>
  <si>
    <t>ლოჯისტიკური მხარდაჭერა</t>
  </si>
  <si>
    <t>29 09 01 01</t>
  </si>
  <si>
    <t>თავდაცვის ძალების ლოჯისტიკური უზრუნველყოფა</t>
  </si>
  <si>
    <t>29 09 01 02</t>
  </si>
  <si>
    <t>საქართველოს თავდაცვის სამინისტროს თავდაცვის ძალების აღმოსავლეთის სარდლობა</t>
  </si>
  <si>
    <t>29 09 01 03</t>
  </si>
  <si>
    <t>საქართველოს თავდაცვის სამინისტროს თავდაცვის ძალების დასავლეთის სარდლობა</t>
  </si>
  <si>
    <t>29 09 01 04</t>
  </si>
  <si>
    <t>საქართველოს თავდაცვის სამინისტროს თავდაცვის ძალების ავიაციისა და საჰაერო თავდაცვის სარდლობა</t>
  </si>
  <si>
    <t>29 09 01 05</t>
  </si>
  <si>
    <t>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t>
  </si>
  <si>
    <t>29 09 01 06</t>
  </si>
  <si>
    <t>საქართველოს თავდაცვის სამინისტროს თავდაცვის ძალების აღმოსავლეთის სარდლობის პირველი ქვეითი ბრიგადა</t>
  </si>
  <si>
    <t>29 09 01 07</t>
  </si>
  <si>
    <t>საქართველოს თავდაცვის სამინისტროს თავდაცვის ძალების დასავლეთის სარდლობის მე-2 ქვეითი ბრიგადა</t>
  </si>
  <si>
    <t>29 09 01 08</t>
  </si>
  <si>
    <t>საქართველოს თავდაცვის სამინისტროს თავდაცვის ძალების დასავლეთის სარდლობის მე-3 ქვეითი ბრიგადა</t>
  </si>
  <si>
    <t>29 09 01 09</t>
  </si>
  <si>
    <t>საქართველოს თავდაცვის სამინისტროს თავდაცვის ძალების აღმოსავლეთის სარდლობის მე-4 მექანიზებული ბრიგადა</t>
  </si>
  <si>
    <t>29 09 01 10</t>
  </si>
  <si>
    <t>საქართველოს თავდაცვის სამინისტროს თავდაცვის ძალების აღმოსავლეთის სარდლობის მე-5 საარტილერიო ბრიგადა</t>
  </si>
  <si>
    <t>29 09 01 11</t>
  </si>
  <si>
    <t>საქართველოს თავდაცვის სამინისტროს თავდაცვის ძალების დასავლეთის სარდლობის მე-6 საარტილერიო ბრიგადა</t>
  </si>
  <si>
    <t>29 09 01 12</t>
  </si>
  <si>
    <t>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t>
  </si>
  <si>
    <t>29 09 01 13</t>
  </si>
  <si>
    <t>საქართველოს თავდაცვის სამინისტროს თავდაცვის ძალების ჯარების ლოჯისტიკური უზრუნველყოფის სარდლობა</t>
  </si>
  <si>
    <t>29 09 01 14</t>
  </si>
  <si>
    <t>საქართველოს თავდაცვის სამინისტროს თავდაცვის ძალების წვრთნებისა და სამხედრო განათლების სარდლობა</t>
  </si>
  <si>
    <t>29 09 01 15</t>
  </si>
  <si>
    <t>საქართველოს თავდაცვის სამინისტროს თავდაცვის ძალების სპეციალური ოპერაციების ძალები</t>
  </si>
  <si>
    <t>29 09 01 16</t>
  </si>
  <si>
    <t>საქართველოს თავდაცვის სამინისტროს თავდაცვის ძალების ეროვნული გვარდია</t>
  </si>
  <si>
    <t>29 09 01 17</t>
  </si>
  <si>
    <t>საქართველოს თავდაცვის სამინისტროს თავდაცვის ძალების სამხედრო დაზვერვის დეპარტამენტი</t>
  </si>
  <si>
    <t>29 09 01 18</t>
  </si>
  <si>
    <t>საქართველოს თავდაცვის სამინისტროს თავდაცვის ძალების სამხედრო პოლიციის დეპარტამენტი</t>
  </si>
  <si>
    <t>29 09 01 19</t>
  </si>
  <si>
    <t>საქართველოს თავდაცვის სამინისტროს თავდაცვის ძალების გენერალური შტაბის სამედიცინო დეპარტამენტი</t>
  </si>
  <si>
    <t>29 09 01 20</t>
  </si>
  <si>
    <t>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t>
  </si>
  <si>
    <t>29 09 01 21</t>
  </si>
  <si>
    <t>საქართველოს თავდაცვის სამინისტროს საქართველოს თავდაცვის ძალები</t>
  </si>
  <si>
    <t>29 09 01 24</t>
  </si>
  <si>
    <t>საქართველოს თავდაცვის სამინისტროს თავდაცვის ძალების გენერალური შტაბის კავშირგაბმულობის ცენტრი</t>
  </si>
  <si>
    <t>29 09 01 25</t>
  </si>
  <si>
    <t>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(აღმოსავლეთი)</t>
  </si>
  <si>
    <t>29 09 01 26</t>
  </si>
  <si>
    <t>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(დასავლეთი)</t>
  </si>
  <si>
    <t>29 09 01 27</t>
  </si>
  <si>
    <t>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t>
  </si>
  <si>
    <t>29 09 01 28</t>
  </si>
  <si>
    <t>საქართველოს თავდაცვის სამინისტროს თავდაცვის ძალების ჯარების ლოჯისტიკური უზრუნველყოფის სარდლობის შეიარაღებისა და ტექნიკის სარემონტო ბაზა</t>
  </si>
  <si>
    <t>29 09 02</t>
  </si>
  <si>
    <t>საბრძოლო მზადყოფნის (GDRP) ლოჯისტიკური უზრუნველყოფა</t>
  </si>
  <si>
    <t>29 09 02 01</t>
  </si>
  <si>
    <t>GDRP -ში მონაწილე ქვედანაყოფების წვრთნა</t>
  </si>
  <si>
    <t>30 01 01</t>
  </si>
  <si>
    <t>საქართველოს შინაგან საქმეთა სამინისტროს ცენტრალური აპარატი</t>
  </si>
  <si>
    <t>30 01 02</t>
  </si>
  <si>
    <t>საქართველოს შინაგან საქმეთა სამინისტროს საპატრულო პოლიციის დეპარტამენტი</t>
  </si>
  <si>
    <t>30 01 03</t>
  </si>
  <si>
    <t>საქართველოს შინაგან საქმეთა სამინისტროს აჭარის ა/რ პოლიციის დეპარტამენტი</t>
  </si>
  <si>
    <t>30 01 04</t>
  </si>
  <si>
    <t>საქართველოს შინაგან საქმეთა სამინისტროს აფხაზეთის ა/რ პოლიციის დეპარტამენტი</t>
  </si>
  <si>
    <t>30 01 05</t>
  </si>
  <si>
    <t>საქართველოს შინაგან საქმეთა სამინისტროს ქ. თბილისის პოლიციის დეპარტამენტი</t>
  </si>
  <si>
    <t>30 01 06</t>
  </si>
  <si>
    <t>საქართველოს შინაგან საქმეთა სამინისტროს მცხეთა-მთიანეთის პოლიციის დეპარტამენტი</t>
  </si>
  <si>
    <t>30 01 07</t>
  </si>
  <si>
    <t>საქართველოს შინაგან საქმეთა სამინისტროს ქვემო ქართლის პოლიციის დეპარტამენტი</t>
  </si>
  <si>
    <t>30 01 08</t>
  </si>
  <si>
    <t>საქართველოს შინაგან საქმეთა სამინისტროს შიდა ქართლის პოლიციის დეპარტამენტი</t>
  </si>
  <si>
    <t>30 01 09</t>
  </si>
  <si>
    <t>საქართველოს შინაგან საქმეთა სამინისტროს სამცხე-ჯავახეთის პოლიციის დეპარტამენტი</t>
  </si>
  <si>
    <t>30 01 10</t>
  </si>
  <si>
    <t>საქართველოს შინაგან საქმეთა სამინისტროს კახეთის პოლიციის დეპარტამენტი</t>
  </si>
  <si>
    <t>30 01 11</t>
  </si>
  <si>
    <t>საქართველოს შინაგან საქმეთა სამინისტროს იმერეთის, რაჭა-ლეჩხუმისა და ქვემო სვანეთის პოლიციის დეპარტამენტი</t>
  </si>
  <si>
    <t>30 01 12</t>
  </si>
  <si>
    <t>საქართველოს შინაგან საქმეთა სამინისტროს გურიის პოლიციის დეპარტამენტი</t>
  </si>
  <si>
    <t>30 01 13</t>
  </si>
  <si>
    <t>საქართველოს შინაგან საქმეთა სამინისტროს სამეგრელო-ზემო სვანეთის პოლიციის დეპარტამენტი</t>
  </si>
  <si>
    <t>30 01 14</t>
  </si>
  <si>
    <t>ახალი COVID - 19 ვირუსის  გავრცელების საწინააღმდეგო ღონისძიებების მართვა</t>
  </si>
  <si>
    <t>30 01 14 01</t>
  </si>
  <si>
    <t>COVID - 19   ვირუსის გავრცელების საწინააღმდეგო ღონისძიებების მართვა - ცენტრალური აპარატის კომპონენტი</t>
  </si>
  <si>
    <t>30 01 14 03</t>
  </si>
  <si>
    <t>COVID - 19   ვირუსის გავრცელების საწინააღმდეგო ღონისძიებების მართვა - ჯანმრთელობის დაცვის სამსახურის კომპონენტი</t>
  </si>
  <si>
    <t>30 02 01</t>
  </si>
  <si>
    <t>საქართველოს სასაზღვრო პოლიციის ცენტრალური აპარატი</t>
  </si>
  <si>
    <t>30 02 02</t>
  </si>
  <si>
    <t>საქართველოს სასაზღვრო პოლიცია - სახმელეთო საზღვრის დაცვის დეპარტამენტის სასაზღვრო პოლიციის N2 სამმართველო (ახალციხე)</t>
  </si>
  <si>
    <t>30 02 03</t>
  </si>
  <si>
    <t>საქართველოს სასაზღვრო პოლიცია - სანაპირო დაცვის დეპარტამენტი</t>
  </si>
  <si>
    <t>30 02 04</t>
  </si>
  <si>
    <t>საქართველოს სასაზღვრო პოლიცია - სახმელეთო საზღვრის დაცვის დეპარტამენტის სასაზღვრო პოლიციის N1 სამმართველო (ბათუმი)</t>
  </si>
  <si>
    <t>30 02 05</t>
  </si>
  <si>
    <t>საქართველოს სასაზღვრო პოლიცია - სახმელეთო საზღვრის დაცვის დეპარტამენტის სასაზღვრო პოლიციის N8 სამმართველო (ჯავა-ონი)</t>
  </si>
  <si>
    <t>30 02 06</t>
  </si>
  <si>
    <t>საქართველოს სასაზღვრო პოლიცია - სახმელეთო საზღვრის დაცვის დეპარტამენტის სასაზღვრო პოლიციის N5 სამმართველო (ლაგოდეხი)</t>
  </si>
  <si>
    <t>30 02 07</t>
  </si>
  <si>
    <t>საქართველოს სასაზღვრო პოლიცია - სახმელეთო საზღვრის დაცვის დეპარტამენტის სასაზღვრო პოლიციის N6 სამმართველო (ბარისახო)</t>
  </si>
  <si>
    <t>30 02 08</t>
  </si>
  <si>
    <t>საქართველოს სასაზღვრო პოლიცია - სახმელეთო საზღვრის დაცვის დეპარტამენტის სასაზღვრო პოლიციის N7 სამმართველო (ყაზბეგი)</t>
  </si>
  <si>
    <t>30 02 09</t>
  </si>
  <si>
    <t>საქართველოს სასაზღვრო პოლიცია - სახმელეთო საზღვრის დაცვის დეპარტამენტის სასაზღვრო პოლიციის N4 სამმართველო (დედოფლის წყარო)</t>
  </si>
  <si>
    <t>30 02 10</t>
  </si>
  <si>
    <t>საქართველოს სასაზღვრო პოლიცია - სახმელეთო საზღვრის დაცვის დეპარტამენტის სასაზღვრო პოლიციის N9 სამმართველო (მესტია)</t>
  </si>
  <si>
    <t>30 02 11</t>
  </si>
  <si>
    <t>საქართველოს სასაზღვრო პოლიცია - სახმელეთო საზღვრის დაცვის დეპარტამენტის სასაზღვრო პოლიციის N10 სამმართველო (ზემო აფხაზეთი)</t>
  </si>
  <si>
    <t>30 02 12</t>
  </si>
  <si>
    <t>საქართველოს სასაზღვრო პოლიცია - სახმელეთო საზღვრის დაცვის დეპარტის სასაზღვრო პოლიციის N3 სამმართველო (წითელი ხიდი)</t>
  </si>
  <si>
    <t>30 03 01</t>
  </si>
  <si>
    <t>საჯარო სამართლის იურიდიული პირი – დაცვის პოლიციის დეპარტამენტი</t>
  </si>
  <si>
    <t>30 03 01 01</t>
  </si>
  <si>
    <t>დაცვის პოლიციის ცენტრალური აპარატი</t>
  </si>
  <si>
    <t>30 06 01</t>
  </si>
  <si>
    <t>სამოქალაქო უსაფრთხოების დონის ამაღლება</t>
  </si>
  <si>
    <t>30 06 02</t>
  </si>
  <si>
    <t>სახელმწიფო მატერიალური რეზერვების შექმნა და მართვა</t>
  </si>
  <si>
    <t>31 02 01</t>
  </si>
  <si>
    <t>სურსათის უვნებლობის, მცენარეთა დაცვისა და ეპიზოოტიური კეთილსაიმედოობის პროგრამის მართვა და ადმინისტრირება</t>
  </si>
  <si>
    <t>31 02 02</t>
  </si>
  <si>
    <t>სურსათის უვნებლობის სახელმწიფო კონტროლი</t>
  </si>
  <si>
    <t>31 02 03</t>
  </si>
  <si>
    <t>ცხოველთა ჯანმრთელობის დაცვა და იდენტიფიკაცია-რეგისტრაცია</t>
  </si>
  <si>
    <t>31 02 04</t>
  </si>
  <si>
    <t>მცენარეთა დაცვა და ფიტოსანიტარიული კეთილსაიმედოობა</t>
  </si>
  <si>
    <t>31 02 05</t>
  </si>
  <si>
    <t>სახელმწიფო ვეტერინარული კონტროლი</t>
  </si>
  <si>
    <t>31 02 06</t>
  </si>
  <si>
    <t>აზიური ფაროსანას წინააღმდეგ გასატარებელი ღონისძიებები</t>
  </si>
  <si>
    <t>31 03 01</t>
  </si>
  <si>
    <t>მევენახეობა-მეღვინეობის განვითარების პროგრამის მართვა და ადმინისტრირება</t>
  </si>
  <si>
    <t>31 03 02</t>
  </si>
  <si>
    <t>ღვინის ლაბორატორიული კვლევა</t>
  </si>
  <si>
    <t>31 03 03</t>
  </si>
  <si>
    <t>ქართული ღვინოპროდუქციის პოპულარიზაციის ხელშეწყობის ღონისძიებები</t>
  </si>
  <si>
    <t>31 03 05</t>
  </si>
  <si>
    <t>რთველის ხელშეწყობის ღონისძიებები</t>
  </si>
  <si>
    <t>31 03 06</t>
  </si>
  <si>
    <t>ქართული ვაზის წარმოშობის პოპულარიზაცია</t>
  </si>
  <si>
    <t>31 03 07</t>
  </si>
  <si>
    <t>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t>
  </si>
  <si>
    <t>31 04 01</t>
  </si>
  <si>
    <t>სოფლის მეურნეობის დარგში სამეცნიერო-კვლევითი ღონისძიებების პროგრამის ადმინისტრირება და მართვა</t>
  </si>
  <si>
    <t>31 04 02</t>
  </si>
  <si>
    <t>საქართველოში გავრცელებული შინაური ცხოველების, ფრინველების, თევზების და სამეურნეო-სასარგებლო მწერების ადგილობრივი ჯიშების და პოპულაციების აღდგენა-გაუმჯობესება და გენეტიკური ბანკის შექმნა</t>
  </si>
  <si>
    <t>31 04 03</t>
  </si>
  <si>
    <t>ერთწლოვანი და მრავალწლოვანი კულტურების გენოფონდის შენარჩუნება, მათი გაშენების, მოვლა-მოყვანის, ბიოაგროწარმოების ინოვაციური ტექნოლოგიების შემუშავება</t>
  </si>
  <si>
    <t>31 04 04</t>
  </si>
  <si>
    <t>სოფლის მეურნეობის პროდუქტთა შენახვა-გადამუშავების მეთოდების სამეცნიერო კვლევა</t>
  </si>
  <si>
    <t>31 04 05</t>
  </si>
  <si>
    <t>საქართველოს მიწის ფონდის შესწავლა ნიადაგის ნაყოფიერების აღდგენა-გაუმჯობესების მიზნით</t>
  </si>
  <si>
    <t>31 05 12 03 01</t>
  </si>
  <si>
    <t>მერძევეობის დარგის მოდერნიზაციის და ბაზარზე წვდომის პროგრამა (DiMMA) (IFAD)</t>
  </si>
  <si>
    <t>31 05 18 01</t>
  </si>
  <si>
    <t>პირველადი მოხმარების სასურსათო პროდუქტებზე ფასების შენარჩუნების სახელმწიფო პროგრამა</t>
  </si>
  <si>
    <t>31 05 18 02</t>
  </si>
  <si>
    <t>პირველადი მოხმარების სასურსათო პროდუქტების მარაგების შექმნის პროგრამა</t>
  </si>
  <si>
    <t>31 05 18 03</t>
  </si>
  <si>
    <t>აგროწარმოების ხელშეწყობის სახელმწიფო პროგრამა</t>
  </si>
  <si>
    <t>31 05 18 04</t>
  </si>
  <si>
    <t>სასოფლო-სამეურნეო დანიშნულების მიწის ნაკვეთების მესაკუთრეთა ხელშეწყობის სახელმწიფო პროგრამა</t>
  </si>
  <si>
    <t>31 05 18 05</t>
  </si>
  <si>
    <t>ყურძნის შესყიდვა-გადამუშავების ხელშეწყობის ღონისძიებები</t>
  </si>
  <si>
    <t>31 08 01</t>
  </si>
  <si>
    <t>დაცული ტერიტორიების რეგულირება და მართვა</t>
  </si>
  <si>
    <t>31 08 02</t>
  </si>
  <si>
    <t>დაცული ტერიტორიების დაცვა და რესურსების მართვა</t>
  </si>
  <si>
    <t>31 08 03</t>
  </si>
  <si>
    <t>ეკოტურიზმის განვითარება და საზოგადოებასთან ეფექტური კომუნიკაცია</t>
  </si>
  <si>
    <t>31 08 04</t>
  </si>
  <si>
    <t>დაცული ტერიტორიების განვითარება (CNF)</t>
  </si>
  <si>
    <t>31 08 05</t>
  </si>
  <si>
    <t>დაცული ტერიტორიების მხარდაჭერის პროგრამა კავკასიაში-საქართველოს (ეკორეგიონალური პროგრამა საქართველო, (KfW)</t>
  </si>
  <si>
    <t>31 09 01</t>
  </si>
  <si>
    <t>ეროვნული სატყეო სააგენტოს რეგულირება და მართვა</t>
  </si>
  <si>
    <t>31 09 02</t>
  </si>
  <si>
    <t>ტყის მოვლა-აღდგენის ღონისძიებები</t>
  </si>
  <si>
    <t>31 09 03</t>
  </si>
  <si>
    <t>ტყითსარგებლობის ღონისძიებები</t>
  </si>
  <si>
    <t>31 09 04</t>
  </si>
  <si>
    <t>ტყის აღრიცხვა-ინვენტარიზაციის ღონისძიებები</t>
  </si>
  <si>
    <t>ველური ბუნების ეროვნული სააგენტოს სისტემის ჩამოყალიბება და მართვა</t>
  </si>
  <si>
    <t>31 10 01</t>
  </si>
  <si>
    <t>31 10 02</t>
  </si>
  <si>
    <t>საქართველოს ფლორისა და ფაუნის იშვიათი სახეობების განახლება</t>
  </si>
  <si>
    <t>31 11 01</t>
  </si>
  <si>
    <t>გარემოს დაცვისა და სოფლის მეურნეობის მიმართულებით ინფორმაციაზე ხელმისაწვდომობა, საზიგადოების ჩართულობა და განათლების ხელშეწყობა</t>
  </si>
  <si>
    <t>31 11 02</t>
  </si>
  <si>
    <t>ინფორმაციული ტექნოლოგიებისა და ელექტრონული სისტემების შექმნა, მართვა და განვითარება</t>
  </si>
  <si>
    <t>32 01 01</t>
  </si>
  <si>
    <t>განათლების, მეცნიერების, კულტურისა და სპორტის სფეროში სახელმწიფო პოლიტიკის შემუშავება</t>
  </si>
  <si>
    <t>32 01 02</t>
  </si>
  <si>
    <t>განათლების სფეროში სამინისტროს პოლიტიკის განხორციელების ხელშეწყობა</t>
  </si>
  <si>
    <t>32 01 02 01</t>
  </si>
  <si>
    <t>ქ. თბილისის ისანი–სამგორის რაიონის საგანმანათლებლო რესურს–ცენტრი</t>
  </si>
  <si>
    <t>32 01 02 02</t>
  </si>
  <si>
    <t>ძველი თბილისის რაიონის საგანმანათლებლო რესურს–ცენტრი</t>
  </si>
  <si>
    <t>32 01 02 03</t>
  </si>
  <si>
    <t>ქ. თბილისის დიდუბე–ჩუღურეთის რაიონის საგანმანათლებლო რესურს–ცენტრი</t>
  </si>
  <si>
    <t>32 01 02 04</t>
  </si>
  <si>
    <t>ქ. თბილისის ვაკე–საბურთალოს რაიონის საგანმანათლებლო რესურს–ცენტრი</t>
  </si>
  <si>
    <t>32 01 02 05</t>
  </si>
  <si>
    <t>ქ. თბილისის გლდანი–ნაძალადევის რაიონის საგანმანათლებლო რესურს–ცენტრი</t>
  </si>
  <si>
    <t>32 01 02 06</t>
  </si>
  <si>
    <t>ქუთაისის საგანმანათლებლო რესურს–ცენტრი</t>
  </si>
  <si>
    <t>32 01 02 07</t>
  </si>
  <si>
    <t>ზესტაფონის საგანმანათლებლო რესურს–ცენტრი</t>
  </si>
  <si>
    <t>32 01 02 08</t>
  </si>
  <si>
    <t>ხარაგაულის საგანმანათლებლო რესურს–ცენტრი</t>
  </si>
  <si>
    <t>32 01 02 09</t>
  </si>
  <si>
    <t>ბაღდათის საგანმანათლებლო რესურს–ცენტრი</t>
  </si>
  <si>
    <t>32 01 02 10</t>
  </si>
  <si>
    <t>ვანის საგანმანათლებლო რესურს–ცენტრი</t>
  </si>
  <si>
    <t>32 01 02 11</t>
  </si>
  <si>
    <t>თერჯოლის საგანმანათლებლო რესურს–ცენტრი</t>
  </si>
  <si>
    <t>32 01 02 12</t>
  </si>
  <si>
    <t>ტყიბულის საგანმანათლებლო რესურს–ცენტრი</t>
  </si>
  <si>
    <t>32 01 02 13</t>
  </si>
  <si>
    <t>ხონის საგანმანათლებლო რესურს–ცენტრი</t>
  </si>
  <si>
    <t>32 01 02 14</t>
  </si>
  <si>
    <t>წყალტუბოს საგანმანათლებლო რესურს–ცენტრი</t>
  </si>
  <si>
    <t>32 01 02 15</t>
  </si>
  <si>
    <t>საჩხერის საგანმანათლებლო რესურს–ცენტრი</t>
  </si>
  <si>
    <t>32 01 02 16</t>
  </si>
  <si>
    <t>სამტრედიის საგანმანათლებლო რესურს–ცენტრი</t>
  </si>
  <si>
    <t>32 01 02 17</t>
  </si>
  <si>
    <t>ჭიათურის საგანმანათლებლო რესურს–ცენტრი</t>
  </si>
  <si>
    <t>32 01 02 18</t>
  </si>
  <si>
    <t>ამბროლაურის საგანმანათლებლო რესურს–ცენტრი</t>
  </si>
  <si>
    <t>32 01 02 19</t>
  </si>
  <si>
    <t>ცაგერის საგანმანათლებლო რესურს–ცენტრი</t>
  </si>
  <si>
    <t>32 01 02 20</t>
  </si>
  <si>
    <t>ონის საგანმანათლებლო რესურს–ცენტრი</t>
  </si>
  <si>
    <t>32 01 02 21</t>
  </si>
  <si>
    <t>ლენტეხის საგანმანათლებლო რესურს–ცენტრი</t>
  </si>
  <si>
    <t>32 01 02 22</t>
  </si>
  <si>
    <t>ნინოწმინდის საგანმანათლებლო რესურს–ცენტრი</t>
  </si>
  <si>
    <t>32 01 02 23</t>
  </si>
  <si>
    <t>ახალქალაქის საგანმანათლებლო რესურს–ცენტრი</t>
  </si>
  <si>
    <t>32 01 02 24</t>
  </si>
  <si>
    <t>ადიგენის საგანმანათლებლო რესურს–ცენტრი</t>
  </si>
  <si>
    <t>32 01 02 25</t>
  </si>
  <si>
    <t>ახალციხის საგანმანათლებლო რესურს–ცენტრი</t>
  </si>
  <si>
    <t>32 01 02 26</t>
  </si>
  <si>
    <t>ასპინძის საგანმანათლებლო რესურს–ცენტრი</t>
  </si>
  <si>
    <t>32 01 02 27</t>
  </si>
  <si>
    <t>ბორჯომის საგანმანათლებლო რესურს–ცენტრი</t>
  </si>
  <si>
    <t>32 01 02 28</t>
  </si>
  <si>
    <t>ახმეტის საგანმანათლებლო რესურს–ცენტრი</t>
  </si>
  <si>
    <t>32 01 02 29</t>
  </si>
  <si>
    <t>დედოფლისწყაროს საგანმანათლებლო რესურს–ცენტრი</t>
  </si>
  <si>
    <t>32 01 02 30</t>
  </si>
  <si>
    <t>სიღნაღის საგანმანათლებლო რესურს–ცენტრი</t>
  </si>
  <si>
    <t>32 01 02 31</t>
  </si>
  <si>
    <t>ლაგოდეხის საგანმანათლებლო რესურს–ცენტრი</t>
  </si>
  <si>
    <t>32 01 02 32</t>
  </si>
  <si>
    <t>გურჯაანის საგანმანათლებლო რესურს–ცენტრი</t>
  </si>
  <si>
    <t>32 01 02 33</t>
  </si>
  <si>
    <t>თელავის საგანმანათლებლო რესურს–ცენტრი</t>
  </si>
  <si>
    <t>32 01 02 34</t>
  </si>
  <si>
    <t>ყვარლის საგანმანათლებლო რესურს–ცენტრი</t>
  </si>
  <si>
    <t>32 01 02 35</t>
  </si>
  <si>
    <t>საგარეჯოს საგანმანათლებლო რესურს–ცენტრი</t>
  </si>
  <si>
    <t>32 01 02 36</t>
  </si>
  <si>
    <t>სენაკის საგანმანათლებლო რესურს–ცენტრი</t>
  </si>
  <si>
    <t>32 01 02 37</t>
  </si>
  <si>
    <t>წალენჯიხის საგანმანათლებლო რესურს–ცენტრი</t>
  </si>
  <si>
    <t>32 01 02 38</t>
  </si>
  <si>
    <t>მარტვილის საგანმანათლებლო რესურს–ცენტრი</t>
  </si>
  <si>
    <t>32 01 02 39</t>
  </si>
  <si>
    <t>ჩხოროწყუს საგანმანათლებლო რესურს–ცენტრი</t>
  </si>
  <si>
    <t>32 01 02 40</t>
  </si>
  <si>
    <t>აბაშის საგანმანათლებლო რესურს–ცენტრი</t>
  </si>
  <si>
    <t>32 01 02 41</t>
  </si>
  <si>
    <t>ხობის საგანმანათლებლო რესურს–ცენტრი</t>
  </si>
  <si>
    <t>32 01 02 42</t>
  </si>
  <si>
    <t>მესტიის საგანმანათლებლო რესურს–ცენტრი</t>
  </si>
  <si>
    <t>32 01 02 43</t>
  </si>
  <si>
    <t>ფოთის საგანმანათლებლო რესურს–ცენტრი</t>
  </si>
  <si>
    <t>32 01 02 44</t>
  </si>
  <si>
    <t>ზუგდიდის საგანმანათლებლო რესურს–ცენტრი</t>
  </si>
  <si>
    <t>32 01 02 45</t>
  </si>
  <si>
    <t>ყაზბეგის საგანმანათლებლო რესურს–ცენტრი</t>
  </si>
  <si>
    <t>32 01 02 46</t>
  </si>
  <si>
    <t>მცხეთის საგანმანათლებლო რესურს–ცენტრი</t>
  </si>
  <si>
    <t>32 01 02 47</t>
  </si>
  <si>
    <t>თიანეთის საგანმანათლებლო რესურს–ცენტრი</t>
  </si>
  <si>
    <t>32 01 02 48</t>
  </si>
  <si>
    <t>დუშეთის საგანმანათლებლო რესურს–ცენტრი</t>
  </si>
  <si>
    <t>32 01 02 49</t>
  </si>
  <si>
    <t>გარდაბნის საგანმანათლებლო რესურს–ცენტრი</t>
  </si>
  <si>
    <t>32 01 02 50</t>
  </si>
  <si>
    <t>რუსთავის საგანმანათლებლო რესურს–ცენტრი</t>
  </si>
  <si>
    <t>32 01 02 51</t>
  </si>
  <si>
    <t>თეთრიწყაროს საგანმანათლებლო რესურს–ცენტრი</t>
  </si>
  <si>
    <t>32 01 02 52</t>
  </si>
  <si>
    <t>ბოლნისის საგანმანათლებლო რესურს–ცენტრი</t>
  </si>
  <si>
    <t>32 01 02 53</t>
  </si>
  <si>
    <t>დმანისის საგანმანათლებლო რესურს–ცენტრი</t>
  </si>
  <si>
    <t>32 01 02 54</t>
  </si>
  <si>
    <t>მარნეულის საგანმანათლებლო რესურს–ცენტრი</t>
  </si>
  <si>
    <t>32 01 02 55</t>
  </si>
  <si>
    <t>წალკის საგანმანათლებლო რესურს–ცენტრი</t>
  </si>
  <si>
    <t>32 01 02 56</t>
  </si>
  <si>
    <t>გორის საგანმანათლებლო რესურს–ცენტრი</t>
  </si>
  <si>
    <t>32 01 02 57</t>
  </si>
  <si>
    <t>ქარელის საგანმანათლებლო რესურს–ცენტრი</t>
  </si>
  <si>
    <t>32 01 02 58</t>
  </si>
  <si>
    <t>კასპის საგანმანათლებლო რესურს–ცენტრი</t>
  </si>
  <si>
    <t>32 01 02 59</t>
  </si>
  <si>
    <t>ხაშურის საგანმანათლებლო რესურს–ცენტრი</t>
  </si>
  <si>
    <t>32 01 02 60</t>
  </si>
  <si>
    <t>ლანჩხუთის საგანმანათლებლო რესურს–ცენტრი</t>
  </si>
  <si>
    <t>32 01 02 61</t>
  </si>
  <si>
    <t>ოზურგეთის საგანმანათლებლო რესურს–ცენტრი</t>
  </si>
  <si>
    <t>32 01 02 62</t>
  </si>
  <si>
    <t>ჩოხატაურის საგანმანათლებლო რესურს–ცენტრი</t>
  </si>
  <si>
    <t>32 01 02 63</t>
  </si>
  <si>
    <t>განათლების სფეროში სამინისტროს პოლიტიკის განხორციელების ხელშეწყობა – საქართველოს განათლების, მეცნიერების, კულტურისა და სპორტის სამინისტროს განკარგვა</t>
  </si>
  <si>
    <t>32 01 03</t>
  </si>
  <si>
    <t>განათლების ხარისხის განვითარება და მართვა</t>
  </si>
  <si>
    <t>32 01 04</t>
  </si>
  <si>
    <t>განათლების მართვის საინფორმაციო სისტემა</t>
  </si>
  <si>
    <t>32 01 05</t>
  </si>
  <si>
    <t>საერთაშორისო ურთიერთობების მხარდაჭერა</t>
  </si>
  <si>
    <t>32 01 06</t>
  </si>
  <si>
    <t>სსიპ – საგანმანათლებლო და სამეცნიერო ინფრასტრუქტურის განვითარების სააგენტო</t>
  </si>
  <si>
    <t>32 02 02 01</t>
  </si>
  <si>
    <t>სსიპ – მასწავლებელთა პროფესიული განვითარების ეროვნული ცენტრის აპარატი</t>
  </si>
  <si>
    <t>32 02 02 02</t>
  </si>
  <si>
    <t>სსიპ – მასწავლებელთა პროფესიული განვითარების ეროვნული ცენტრის პროგრამები</t>
  </si>
  <si>
    <t>32 02 04 01</t>
  </si>
  <si>
    <t>წარმატებულ მოსწავლეთა წახალისება - საქართველოს განათლების, მეცნიერების, კულტურისა და სპორტის სამინისტროს განკარგვა</t>
  </si>
  <si>
    <t>32 02 04 02</t>
  </si>
  <si>
    <t>ეროვნული სასწავლო ოლიმპიადები - სსიპ – შეფასებისა და გამოცდების ეროვნული ცენტრი</t>
  </si>
  <si>
    <t>32 02 04 04</t>
  </si>
  <si>
    <t>წარმატებულ მოსწავლეთა წახალისება - სსიპ - შოთა რუსთაველის საქართველოს ეროვნული სამეცნიერო ფონდი</t>
  </si>
  <si>
    <t>32 02 05 01</t>
  </si>
  <si>
    <t>სსიპ – ვლადიმირ კომაროვის თბილისის ფიზიკა-მათემატიკის N199 საჯარო სკოლა</t>
  </si>
  <si>
    <t>32 02 05 03</t>
  </si>
  <si>
    <t>განსაკუთრებით ნიჭიერ მოსწავლეთა საგანმანათლებლო და საცხოვრებელი პირობებით უზრუნველყოფა - სსიპ - შეფასებისა და გამოცდების ეროვნული ცენტრი</t>
  </si>
  <si>
    <t>32 02 06 01</t>
  </si>
  <si>
    <t>მოსწავლეების სახელმძღვანელოებით უზრუნველყოფა - სსიპ - საგანმანათლებლო და სამეცნიერო ინფრასტრუქტურის განვითარების სააგენტო</t>
  </si>
  <si>
    <t>32 02 06 02</t>
  </si>
  <si>
    <t>მოსწავლეების სახელმძღვანელოებით უზრუნველყოფა - სსიპ - განათლების მართვის საინფორმაციო სისტემა</t>
  </si>
  <si>
    <t>32 02 11 01</t>
  </si>
  <si>
    <t>საჯარო სკოლის მოსწავლეების ტრანსპორტით უზრუნველყოფა - სსიპ - საგანმანათლებლო და სამეცნიერო ინფრასტრუქტურის განვითარების სააგენტო</t>
  </si>
  <si>
    <t>32 02 11 02</t>
  </si>
  <si>
    <t>32 02 13 01</t>
  </si>
  <si>
    <t>ზოგადი განათლების ხელშეწყობა – საქართველოს განათლების, მეცნიერების, კულტურისა და სპორტის სამინისტროს განკარგვა</t>
  </si>
  <si>
    <t>32 02 13 02</t>
  </si>
  <si>
    <t>ზოგადი განათლების ხელშეწყობა - სსიპ – შეფასებისა და გამოცდების ეროვნული ცენტრის განკარგვა</t>
  </si>
  <si>
    <t>32 02 13 03</t>
  </si>
  <si>
    <t>ზოგადი განათლების ხელშეწყობა - სსიპ - საგანმანათლებლო და სამეცნიერო ინფრასტრუქტურის განვითარების სააგენტოს განკარგვა</t>
  </si>
  <si>
    <t>32 02 13 05</t>
  </si>
  <si>
    <t>ზოგადი განათლების ხელშეწყობა - სსიპ - საქართველოს კინემატოგრაფიის ეროვნული ცენტრი</t>
  </si>
  <si>
    <t>32 02 14 01</t>
  </si>
  <si>
    <t>ზოგადი განათლების რეფორმის ხელშეწყობა - საქართველოს განათლების, მეცნიერების, კულტურისა და სპორტის სამინისტროს განკარგვა</t>
  </si>
  <si>
    <t>32 02 14 02</t>
  </si>
  <si>
    <t>საჯარო სკოლების ინფორმაციულ - საკომუნიკაციო ტექნოლოგიებით უზრუნველყოფა - სსიპ - განათლების მართვის საინფორმაციო სისტემის განკარგვა</t>
  </si>
  <si>
    <t>32 02 14 03</t>
  </si>
  <si>
    <t>სკოლამდელი განათლების ხელშეწყობა</t>
  </si>
  <si>
    <t>32 02 14 04</t>
  </si>
  <si>
    <t>ზოგადი განათლების რეფორმის ხელშეწყობა - სსიპ – საგანმანათლებლო და სამეცნიერო ინფრასტრუქტურის განვითარების სააგენტო</t>
  </si>
  <si>
    <t>32 02 14 05</t>
  </si>
  <si>
    <t>ზოგადი განათლების რეფორმის ხელშეწყობა - სსიპ – მასწავლებელთა პროფესიული განვითარების ეროვნული ცენტრის აპარატი</t>
  </si>
  <si>
    <t>32 02 14 07</t>
  </si>
  <si>
    <t>ზოგადი განათლების რეფორმის ხელშეწყობა - სსიპ – ივანე ჯავახიშვილის სახელობის თბილისის სახელმწიფო უნივერსიტეტის მედიისა და ტელეხელოვნების კოლეჯი</t>
  </si>
  <si>
    <t>32 03 01 01</t>
  </si>
  <si>
    <t>პროფესიული განათლების განვითარების ხელშეწყობა - საქართველოს განათლების, მეცნიერების, კულტურისა და სპორტის სამინისტროს განკარგვა</t>
  </si>
  <si>
    <t>32 03 01 02</t>
  </si>
  <si>
    <t>სსიპ – კოლეჯი „სპექტრი"</t>
  </si>
  <si>
    <t>32 03 01 03</t>
  </si>
  <si>
    <t>სსიპ –  კოლეჯი „ახალი ტალღა"</t>
  </si>
  <si>
    <t>32 03 01 04</t>
  </si>
  <si>
    <t>სსიპ – კოლეჯი „იბერია"</t>
  </si>
  <si>
    <t>32 03 01 05</t>
  </si>
  <si>
    <t>სსიპ – კოლეჯი „ერქვანი"</t>
  </si>
  <si>
    <t>32 03 01 06</t>
  </si>
  <si>
    <t>სსიპ –  კოლეჯი „თეთნულდი"</t>
  </si>
  <si>
    <t>32 03 01 07</t>
  </si>
  <si>
    <t>სსიპ – კოლეჯი „აისი"</t>
  </si>
  <si>
    <t>32 03 01 08</t>
  </si>
  <si>
    <t>სსიპ – კოლეჯი „მოდუსი"</t>
  </si>
  <si>
    <t>32 03 01 09</t>
  </si>
  <si>
    <t>სსიპ – კოლეჯი „გლდანის პროფესიული მომზადების ცენტრი"</t>
  </si>
  <si>
    <t>32 03 01 10</t>
  </si>
  <si>
    <t>სსიპ – კოლეჯი „ბლექსი"</t>
  </si>
  <si>
    <t>32 03 01 11</t>
  </si>
  <si>
    <t>სსიპ – კოლეჯი „მერმისი"</t>
  </si>
  <si>
    <t>32 03 01 12</t>
  </si>
  <si>
    <t>სსიპ – კოლეჯი „ოპიზარი"</t>
  </si>
  <si>
    <t>32 03 01 13</t>
  </si>
  <si>
    <t>სსიპ – კოლეჯი „ფაზისი"</t>
  </si>
  <si>
    <t>32 03 01 14</t>
  </si>
  <si>
    <t>სსიპ – კოლეჯი „ლაკადა”"</t>
  </si>
  <si>
    <t>32 03 01 15</t>
  </si>
  <si>
    <t>სსიპ – ილია წინამძღვრიშვილის სახელობის კოლეჯი</t>
  </si>
  <si>
    <t>32 03 01 16</t>
  </si>
  <si>
    <t>სსიპ – შოთა მესხიას ზუგდიდის სახელმწიფო სასწავლო უნივერსიტეტი</t>
  </si>
  <si>
    <t>32 03 01 17</t>
  </si>
  <si>
    <t>სსიპ - კოლეჯი „ინფორმაციული ტექნოლოგიების აკადემია“</t>
  </si>
  <si>
    <t>32 03 01 18</t>
  </si>
  <si>
    <t>ა(ა)იპ – კოლეჯი „პრესტიჟი"</t>
  </si>
  <si>
    <t>32 03 01 19</t>
  </si>
  <si>
    <t>ა(ა)იპ – კოლეჯი „ჰორიზონტი"</t>
  </si>
  <si>
    <t>32 03 01 20</t>
  </si>
  <si>
    <t>ა(ა)იპ – კოლეჯი „განთიადი"</t>
  </si>
  <si>
    <t>32 03 01 21</t>
  </si>
  <si>
    <t>ა(ა)იპ – კოლეჯი „იკაროსი"</t>
  </si>
  <si>
    <t>32 03 01 22</t>
  </si>
  <si>
    <t>ა(ა)იპ – სარკინიგზო ტრანსპორტის კოლეჯი</t>
  </si>
  <si>
    <t>32 03 01 23</t>
  </si>
  <si>
    <t>ა(ა)იპ – სათავგადასავლო ტურიზმის სკოლა</t>
  </si>
  <si>
    <t>32 03 01 24</t>
  </si>
  <si>
    <t>სსიპ - განათლების ხარისხის განვითარების ეროვნული ცენტრი</t>
  </si>
  <si>
    <t>32 03 01 25</t>
  </si>
  <si>
    <t>სსიპ – კოლეჯი „თბილისის ხელოვნების კოლეჯი"</t>
  </si>
  <si>
    <t>32 03 01 26</t>
  </si>
  <si>
    <t>ა(ა)იპ – სამშენებლო კოლეჯი "კონსტრუქტ2"</t>
  </si>
  <si>
    <t>32 03 01 29</t>
  </si>
  <si>
    <t>სსიპ – ივანე ჯავახიშვილის სახელობის თბილისის სახელმწიფო უნივერსიტეტის მედიისა და ტელეხელოვნების კოლეჯი</t>
  </si>
  <si>
    <t>32 03 01 30</t>
  </si>
  <si>
    <t>სსიპ - ქ. გორის სულხან ცინცაძის სახელობის სამუსიკო კოლეჯი</t>
  </si>
  <si>
    <t>32 03 01 31</t>
  </si>
  <si>
    <t>სსიპ - საქართველოს ფიზიკური აღზრდისა და სპორტის კოლეჯი</t>
  </si>
  <si>
    <t>32 03 01 32</t>
  </si>
  <si>
    <t>სსიპ - განათლების მართვის საინფორმაციო სისტემა</t>
  </si>
  <si>
    <t>სსიპ – ბათუმის შოთა რუსთაველის სახელმწიფო უნივერსიტეტი</t>
  </si>
  <si>
    <t>32 03 01 34</t>
  </si>
  <si>
    <t>სსიპ - კასპის კოლეჯი</t>
  </si>
  <si>
    <t>32 03 02 01</t>
  </si>
  <si>
    <t>მსჯავრდებული პირებისათვის და ყოფილი პატიმრებისათვის პროფესიული განათლების მიღების ხელმისაწვდომობა - საქართველოს განათლების, მეცნიერების, კულტურისა და სპორტის სამინისტროს განკარგვა</t>
  </si>
  <si>
    <t>32 04 01 01</t>
  </si>
  <si>
    <t>სსიპ – შეფასებისა და გამოცდების ეროვნული ცენტრის აპარატი</t>
  </si>
  <si>
    <t>32 04 01 02</t>
  </si>
  <si>
    <t>სსიპ – შეფასებისა და გამოცდების ეროვნული ცენტრის პროგრამები</t>
  </si>
  <si>
    <t>32 04 02 01</t>
  </si>
  <si>
    <t>სახელმწიფო სასწავლო გრანტი</t>
  </si>
  <si>
    <t>32 04 02 02</t>
  </si>
  <si>
    <t>სახელმწიფო სასწავლო სამაგისტრო გრანტი</t>
  </si>
  <si>
    <t>32 04 02 03</t>
  </si>
  <si>
    <t>გამყოფი ხაზის მიმდებარე სოფლებში დაზარალებული სტუდენტების სწავლის დაფინანსება</t>
  </si>
  <si>
    <t>32 04 02 04</t>
  </si>
  <si>
    <t>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t>
  </si>
  <si>
    <t>32 04 02 05</t>
  </si>
  <si>
    <t>მასწავლებლის მომზადების ერთწლიანი საგანმანათლებლო პროგრამა</t>
  </si>
  <si>
    <t>32 04 02 06</t>
  </si>
  <si>
    <t>სახელმწიფო სტიპენდიები სტუდენტებს</t>
  </si>
  <si>
    <t>32 04 02 06 01</t>
  </si>
  <si>
    <t>სახელმწიფო სტიპენდიები სტუდენტებს – საქართველოს განათლების, მეცნიერების, კულტურისა და სპორტის სამინისტროს განკარგვა</t>
  </si>
  <si>
    <t>32 04 02 06 02</t>
  </si>
  <si>
    <t>სსიპ – ივანე ჯავახიშვილის სახელობის თბილისის სახელმწიფო უნივერსიტეტი</t>
  </si>
  <si>
    <t>32 04 02 06 03</t>
  </si>
  <si>
    <t>სსიპ – საქართველოს ტექნიკური უნივერსიტეტი</t>
  </si>
  <si>
    <t>32 04 02 06 04</t>
  </si>
  <si>
    <t>სსიპ – თბილისის სახელმწიფო სამედიცინო უნივერსიტეტი</t>
  </si>
  <si>
    <t>32 04 02 06 05</t>
  </si>
  <si>
    <t>სსიპ – იაკობ გოგებაშვილის სახელობის თელავის სახელმწიფო უნივერსიტეტი</t>
  </si>
  <si>
    <t>32 04 02 06 06</t>
  </si>
  <si>
    <t>სსიპ – გორის სახელმწიფო სასწავლო უნივერსიტეტი</t>
  </si>
  <si>
    <t>32 04 02 06 07</t>
  </si>
  <si>
    <t>სსიპ – ილიას სახელმწიფო უნივერსიტეტი</t>
  </si>
  <si>
    <t>32 04 02 06 08</t>
  </si>
  <si>
    <t>სსიპ – აკაკი წერეთლის სახელმწიფო უნივერსიტეტი</t>
  </si>
  <si>
    <t>32 04 02 06 09</t>
  </si>
  <si>
    <t>სსიპ – სოხუმის სახელმწიფო უნივერსიტეტი</t>
  </si>
  <si>
    <t>32 04 02 06 10</t>
  </si>
  <si>
    <t>სსიპ – სამცხე - ჯავახეთის სახელმწიფო უნივერსიტეტი</t>
  </si>
  <si>
    <t>32 04 02 06 11</t>
  </si>
  <si>
    <t>32 04 02 06 12</t>
  </si>
  <si>
    <t>32 04 02 06 13</t>
  </si>
  <si>
    <t>სსიპ - საქართველოს ფიზიკური აღზრდისა და სპორტის სახელმწიფო სასწავლო უნივერსიტეტი</t>
  </si>
  <si>
    <t>32 04 02 06 14</t>
  </si>
  <si>
    <t>სსიპ - თბილისის აპოლონ ქუთათელაძის სახელობის სახელმწიფო სამხატვრო აკადემია</t>
  </si>
  <si>
    <t>32 04 02 06 15</t>
  </si>
  <si>
    <t>სსიპ - საქართველოს შოთა რუსთაველის თეატრისა და კინოს სახელმწიფო უნივერსიტეტი</t>
  </si>
  <si>
    <t>32 04 02 06 16</t>
  </si>
  <si>
    <t>სსიპ - თბილისის ვანო სარაჯიშვილის სახელობის სახელმწიფო კონსერვატორია</t>
  </si>
  <si>
    <t>32 04 02 06 17</t>
  </si>
  <si>
    <t>სსიპ - ბათუმის ხელოვნების სასწავლო უნივერსიტეტი</t>
  </si>
  <si>
    <t>32 04 02 07</t>
  </si>
  <si>
    <t>პროგრამა "ცოდნის კარი"</t>
  </si>
  <si>
    <t>32 04 02 08</t>
  </si>
  <si>
    <t>ვისწავლოთ საქართველოში</t>
  </si>
  <si>
    <t>32 04 02 08 01</t>
  </si>
  <si>
    <t>ვისწავლოთ საქართველოში - საქართველოს განათლების, მეცნიერების, კულტურისა და სპორტის სამინისტროს განკარგვა</t>
  </si>
  <si>
    <t>32 04 03 01</t>
  </si>
  <si>
    <t>უმაღლესი განათლების ხელშეწყობა - საქართველოს განათლების, მეცნიერების, კულტურისა და სპორტის სამინისტროს განკარგვა</t>
  </si>
  <si>
    <t>32 04 05 01</t>
  </si>
  <si>
    <t>სსიპ – საქართველოს შოთა რუსთაველის თეატრისა და კინოს სახელმწიფო უნივერსიტეტი</t>
  </si>
  <si>
    <t>32 04 05 02</t>
  </si>
  <si>
    <t>სსიპ – თბილისის ვანო სარაჯიშვილის სახელობის სახელმწიფო კონსერვატორია</t>
  </si>
  <si>
    <t>32 04 05 03</t>
  </si>
  <si>
    <t>სსიპ – თბილისის აპოლონ ქუთათელაძის სახელობის სახელმწიფო სამხატვრო აკადემია</t>
  </si>
  <si>
    <t>32 04 05 04</t>
  </si>
  <si>
    <t>32 04 05 05</t>
  </si>
  <si>
    <t>სსიპ – ბათუმის ხელოვნების სასწავლო უნივერსიტეტი</t>
  </si>
  <si>
    <t>32 04 05 06</t>
  </si>
  <si>
    <t>სსიპ – ქ. ქუთაისის სამუსიკო კოლეჯი</t>
  </si>
  <si>
    <t>32 04 05 07</t>
  </si>
  <si>
    <t>უმაღლესი საგანმანათლებლო დაწესებულებების ხელშეწყობა – საქართველოს განათლების, მეცნიერების, კულტურისა და სპორტის სამინისტროს განკარგვა</t>
  </si>
  <si>
    <t>32 04 05 08</t>
  </si>
  <si>
    <t>სსიპ - ივანე ჯავახიშვილის სახელობის თბილისის სახელმწიფო უნივერსიტეტი</t>
  </si>
  <si>
    <t>32 04 05 08 01</t>
  </si>
  <si>
    <t xml:space="preserve">სსიპ - ივანე ჯავახიშვილის სახელობის თბილისის სახელმწიფო უნივერსიტეტი </t>
  </si>
  <si>
    <t>32 04 05 08 03</t>
  </si>
  <si>
    <t>სსიპ - ივანე ჯავახიშვილის სახელობის თბილისის სახელმწიფო უნივერსიტეტი - პროგრამული დაფინანსება</t>
  </si>
  <si>
    <t>32 04 05 08 06</t>
  </si>
  <si>
    <t>ა(ა)იპ - სასწავლო -კვლევითი სამეცნიერო ცენტრი</t>
  </si>
  <si>
    <t>32 04 05 09</t>
  </si>
  <si>
    <t>32 04 05 10</t>
  </si>
  <si>
    <t>სსიპ - თბილისის სახელმწიფო სამედიცინო უნივერსიტეტი</t>
  </si>
  <si>
    <t>32 04 05 10 01</t>
  </si>
  <si>
    <t>32 04 05 11</t>
  </si>
  <si>
    <t>32 04 05 13</t>
  </si>
  <si>
    <t>32 04 05 13 01</t>
  </si>
  <si>
    <t>32 04 05 13 04</t>
  </si>
  <si>
    <t>სსიპ - აკაკი წერეთლის სახელმწიფო უნივერსიტეტი - მუსიკალური განათლების კომპონენტი</t>
  </si>
  <si>
    <t>32 04 05 14</t>
  </si>
  <si>
    <t>სსიპ - ილიას სახელმწიფო უნივერსიტეტი</t>
  </si>
  <si>
    <t>32 04 05 14 03</t>
  </si>
  <si>
    <t>სსიპ - ილიას სახელმწიფო უნივერსიტეტი - საერთაშორისო გრანტები</t>
  </si>
  <si>
    <t>32 04 05 15</t>
  </si>
  <si>
    <t>32 04 05 16</t>
  </si>
  <si>
    <t>32 04 05 17</t>
  </si>
  <si>
    <t>32 04 05 18</t>
  </si>
  <si>
    <t>32 05 01 01</t>
  </si>
  <si>
    <t>სსიპ – შოთა რუსთაველის საქართველოს ეროვნული სამეცნიერო ფონდის აპარატი</t>
  </si>
  <si>
    <t>32 05 01 02</t>
  </si>
  <si>
    <t>სსიპ –შოთა რუსთაველის საქართველოს ეროვნული სამეცნიერო ფონდის პროგრამები და გრანტები</t>
  </si>
  <si>
    <t>32 05 01 03</t>
  </si>
  <si>
    <t>საერთაშორისო პროგრამებში ქართველ მეცნიერთა ჩართულობის ხელშეწყობა</t>
  </si>
  <si>
    <t>32 05 02 01</t>
  </si>
  <si>
    <t>სსიპ - ივანე ბერიტაშვილის ექსპერიმენტული ბიომედიცინის ცენტრი</t>
  </si>
  <si>
    <t>32 05 02 01 01</t>
  </si>
  <si>
    <t>32 05 02 02</t>
  </si>
  <si>
    <t>სსიპ – კორნელი კეკელიძის სახელობის ხელნაწერთა ეროვნული ცენტრი</t>
  </si>
  <si>
    <t>32 05 02 02 01</t>
  </si>
  <si>
    <t>32 05 02 03</t>
  </si>
  <si>
    <t>სსიპ – გიორგი ელიავას სახელობის ბაქტერიოფაგიის, მიკრობიოლოგიისა და ვირუსოლოგიის ინსტიტუტი</t>
  </si>
  <si>
    <t>32 05 02 04</t>
  </si>
  <si>
    <t>სსიპ – საქართველოს ევგენი ხარაძის ეროვნული ასტროფიზიკური ობსერვატორია</t>
  </si>
  <si>
    <t>32 05 04 01</t>
  </si>
  <si>
    <t>სამეცნიერო კვლევების ხელშეწყობა - საქართველოს განათლების, მეცნიერების, კულტურისა და სპორტის სამინისტროს განკარგვა</t>
  </si>
  <si>
    <t>32 05 04 02</t>
  </si>
  <si>
    <t>32 05 04 03</t>
  </si>
  <si>
    <t>სსიპ - საქართველოს ტექნიკური უნივერსიტეტი</t>
  </si>
  <si>
    <t>32 05 04 04</t>
  </si>
  <si>
    <t>32 05 04 05</t>
  </si>
  <si>
    <t>32 06 01</t>
  </si>
  <si>
    <t>ინკლუზიური სწავლების ხელშეწყობა</t>
  </si>
  <si>
    <t>32 06 01 01</t>
  </si>
  <si>
    <t>ინკლუზიური სწავლების ხელშეწყობა - საქართველოს განათლების, მეცნიერების, კულტურისა და სპორტის სამინისტროს განკარგვა</t>
  </si>
  <si>
    <t>32 06 02</t>
  </si>
  <si>
    <t>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t>
  </si>
  <si>
    <t>32 06 02 01</t>
  </si>
  <si>
    <t>სსიპ – ქალაქ თბილისის №200 საჯარო სკოლა</t>
  </si>
  <si>
    <t>32 06 02 02</t>
  </si>
  <si>
    <t>სსიპ – ქალაქ ახალციხის №7 საჯარო სკოლა</t>
  </si>
  <si>
    <t>32 06 02 03</t>
  </si>
  <si>
    <t>სსიპ – ქალაქ ჭიათურის №12 საჯარო სკოლა</t>
  </si>
  <si>
    <t>32 06 02 04</t>
  </si>
  <si>
    <t>სსიპ – ქალაქ თბილისის №202 საჯარო სკოლა</t>
  </si>
  <si>
    <t>32 06 02 05</t>
  </si>
  <si>
    <t>სსიპ – ქალაქ თბილისის №203 საჯარო სკოლა</t>
  </si>
  <si>
    <t>32 06 02 06</t>
  </si>
  <si>
    <t>სსიპ – ქალაქ ქუთაისის №45 საჯარო სკოლა</t>
  </si>
  <si>
    <t>32 06 02 07</t>
  </si>
  <si>
    <t>სსიპ – ქალაქ სამტრედიის №15 საჯარო სკოლა</t>
  </si>
  <si>
    <t>32 06 02 08</t>
  </si>
  <si>
    <t>სსიპ – ქალაქ თბილისის №198 საჯარო სკოლა</t>
  </si>
  <si>
    <t>32 06 03</t>
  </si>
  <si>
    <t>სპეციალური საგანმანათლებლო საჭიროების მქონე მოსწავლის სწავლების ხელშეწყობა</t>
  </si>
  <si>
    <t>32 06 04</t>
  </si>
  <si>
    <t>ინკლუზიური განათლების მხარდაჭერისათვის ადამიანური რესურსების განვითარება</t>
  </si>
  <si>
    <t>32 07 06 01</t>
  </si>
  <si>
    <t>კულტურაში ინვესტიციებისა და ინფრასტრუქტურული პროექტების მხარდაჭერა - საქართველოს განათლების, მეცნიერების, კულტურისა და სპორტის სამინისტროს განკარგვა</t>
  </si>
  <si>
    <t>32 07 06 03</t>
  </si>
  <si>
    <t>სსიპ – თბილისის ვასო აბაშიძის სახელობის მუსიკალური კომედიისა და დრამის პროფესიული სახელმწიფო თეატრი</t>
  </si>
  <si>
    <t>32 07 06 04</t>
  </si>
  <si>
    <t>სსიპ – თბილისის მარიონეტების პროფესიული სახელმწიფო თეატრი</t>
  </si>
  <si>
    <t>32 07 06 08</t>
  </si>
  <si>
    <t>სსიპ – საქართველოს ხალხური სიმღერისა და ცეკვის სახელმწიფო აკადემიური ანსამბლი "რუსთავი"</t>
  </si>
  <si>
    <t>სსიპ – საქართველოს ხალხური სიმღერისა და ცეკვის სახელმწიფო აკადემიური ანსამბლი "ერისიონი"</t>
  </si>
  <si>
    <t>სსიპ - ქ. ქუთაისის იაკობ გოგებაშვილის სახელობის თოჯინების პროფესიული სახელმწიფო თეატრი</t>
  </si>
  <si>
    <t>32 07 06 13</t>
  </si>
  <si>
    <t>სსიპ – საქართველოს ეროვნული მუზეუმი</t>
  </si>
  <si>
    <t>სსიპ – საქართველოს ფოლკლორის სახელმწიფო ცენტრი</t>
  </si>
  <si>
    <t>სსიპ – მესხეთის (ახალციხის) პროფესიული სახელმწიფო დრამატული თეატრი</t>
  </si>
  <si>
    <t>32 07 06 18</t>
  </si>
  <si>
    <t>სსიპ - ცხინვალის ივანე მაჩაბლის სახელობის სახელმწიფო დრამატული თეატრი</t>
  </si>
  <si>
    <t>სსიპ – ქ. თბილისის გიორგი მიქელაძის სახელობის თოჯინების პროფესიული სახელმწიფო თეატრი</t>
  </si>
  <si>
    <t>32 07 06 20</t>
  </si>
  <si>
    <t>სსიპ – ნოდარ დუმბაძის სახელობის მოზარდ მაყურებელთა პროფესიული სახელმწიფო თეატრი</t>
  </si>
  <si>
    <t>სსიპ – სკოლისგარეშე სახელოვნებო საგანმანათლებლო დაწესებულება - ევგენი მიქელაძის სახელობის ქ. თბილისის ცენტრალური სამუსიკო სასწავლებელი</t>
  </si>
  <si>
    <t>სსიპ - გორის გ. ერისთავის სახელობის პროფესიული სახელმწიფო დრამატული თეატრი</t>
  </si>
  <si>
    <t>სსიპ - საქართველოს ხელოვნების სასახლე - კულტურის ისტორიის მუზეუმი</t>
  </si>
  <si>
    <t>სსიპ – დადიანების სასახლეთა ისტორიულ-არქიტექტურული მუზეუმი</t>
  </si>
  <si>
    <t>32 07 06 25</t>
  </si>
  <si>
    <t>სსიპ - საქართველოს კულტურული მემკვიდრეობის დაცვის ეროვნული სააგენტო</t>
  </si>
  <si>
    <t>32 08 01</t>
  </si>
  <si>
    <t>სსიპ - სკოლისგარეშე სახელოვნებო საგანმანათლებლო დაწესებულება - ქ.თბილისის ზ. ფალიაშვილის სახელობის ცენტრალური სამუსიკო სკოლის "ნიჭიერთა ათწლედი"</t>
  </si>
  <si>
    <t>32 08 02</t>
  </si>
  <si>
    <t>საქართველოს ოლიმპიური რეზერვების მზადების ეროვნული ცენტრი</t>
  </si>
  <si>
    <t>32 08 02 01</t>
  </si>
  <si>
    <t>სსიპ – საქართველოს ოლიმპიური რეზერვების მზადების ეროვნული ცენტრი</t>
  </si>
  <si>
    <t>32 08 02 02</t>
  </si>
  <si>
    <t>ა(ა)იპ - ზევსი</t>
  </si>
  <si>
    <t>32 08 03</t>
  </si>
  <si>
    <t>32 08 04</t>
  </si>
  <si>
    <t>სსიპ – ვახტანგ ჭაბუკიანის სახელობის თბილისის საბალეტო ხელოვნების სახელმწიფო სასწავლებელი</t>
  </si>
  <si>
    <t>32 08 05</t>
  </si>
  <si>
    <t>სსიპ – სკოლისგარეშე სახელოვნებო საგანმანათლებლო დაწესებულება ქ. თბილისის სამხატვრო სასწავლებელი</t>
  </si>
  <si>
    <t>32 08 06</t>
  </si>
  <si>
    <t>სსიპ – სკოლისგარეშე სახელოვნებო საგანმანათლებლო დაწესებულება ქ. რუსთავის სამუსიკო სასწავლებელი</t>
  </si>
  <si>
    <t>32 08 07</t>
  </si>
  <si>
    <t>სსიპ –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t>
  </si>
  <si>
    <t>32 08 08</t>
  </si>
  <si>
    <t>ა(ა)იპ - თანამედროვე თეატრალური ხელოვნების განვითარების ცენტრი</t>
  </si>
  <si>
    <t>32 08 09</t>
  </si>
  <si>
    <t>სსიპ – სკოლისგარეშე სახელოვნებო საგანმანათლებლო დაწესებულება - ქ. სოხუმის დიმიტრი არაყიშვილის სახელობის სამუსიკო სასწავლებელი</t>
  </si>
  <si>
    <t>32 08 10</t>
  </si>
  <si>
    <t>სსიპ - სკოლისგარეშე სახელოვნებო საგანმანათლებლო დაწესებულება - ქ. სოხუმის ალექსანდრე შერვაშიძე-ჩაჩბას სახელობის სამხატვრო სასწავლებელი</t>
  </si>
  <si>
    <t>32 08 11</t>
  </si>
  <si>
    <t>სსიპ - ქ.გორის სულხან ცინცაძის სახელობის სამუსიკო კოლეჯი</t>
  </si>
  <si>
    <t>32 08 12</t>
  </si>
  <si>
    <t>სახელოვნებო და სასპორტო დაწესებულებების ხელშეწყობა - საქართველოს განათლების, მეცნიერების, კულტურისა და სპორტის სამინისტროს განკარგვა</t>
  </si>
  <si>
    <t>32 09 01</t>
  </si>
  <si>
    <t>ხელოვნების განვითარება</t>
  </si>
  <si>
    <t>32 09 01 01</t>
  </si>
  <si>
    <t>სსიპ - ქალაქ თბილისის ზაქარია ფალიაშვილის სახელობის ოპერისა და ბალეტის პროფესიული სახელმწიფო თეატრი</t>
  </si>
  <si>
    <t>32 09 01 01 01</t>
  </si>
  <si>
    <t>სსიპ – ქ. თბილისის ზ. ფალიაშვილის სახელობის ოპერისა და ბალეტის პროფესიული სახელმწიფო თეატრის ფუნქციონირების ხელშეწყობა</t>
  </si>
  <si>
    <t>32 09 01 01 02</t>
  </si>
  <si>
    <t>საბალეტო ხელოვნების განვითარების ხელშეწყობა</t>
  </si>
  <si>
    <t>32 09 01 01 03</t>
  </si>
  <si>
    <t>საოპერო ხელოვნების განვითარების ხელშეწყობა</t>
  </si>
  <si>
    <t>32 09 01 02</t>
  </si>
  <si>
    <t>სსიპ – შოთა რუსთაველის სახელობის პროფესიული სახელმწიფო დრამატული თეატრი</t>
  </si>
  <si>
    <t>32 09 01 03</t>
  </si>
  <si>
    <t>სსიპ – თბილისის კოტე მარჯანიშვილის სახელობის პროფესიული სახელმწიფო დრამატული თეატრი</t>
  </si>
  <si>
    <t>32 09 01 04</t>
  </si>
  <si>
    <t>32 09 01 05</t>
  </si>
  <si>
    <t>32 09 01 06</t>
  </si>
  <si>
    <t>32 09 01 07</t>
  </si>
  <si>
    <t>სსიპ – ილიკო სუხიშვილის და ნინო რამიშვილის სახელობის ქართული ნაციონალური ბალეტის სახელმწიფო აკადემიური დასი</t>
  </si>
  <si>
    <t>32 09 01 08</t>
  </si>
  <si>
    <t>32 09 01 09</t>
  </si>
  <si>
    <t>32 09 01 10</t>
  </si>
  <si>
    <t>32 09 01 11</t>
  </si>
  <si>
    <t>სსიპ – საქართველოს ეროვნული მუსიკალური ცენტრი</t>
  </si>
  <si>
    <t>32 09 01 12</t>
  </si>
  <si>
    <t>სსიპ – ჯ.კახიძის სახელობის თბილისის მუსიკალურ–კულტურული ცენტრი</t>
  </si>
  <si>
    <t>32 09 01 13</t>
  </si>
  <si>
    <t>სსიპ – საქართველოს კინემატოგრაფიის ეროვნული ცენტრი</t>
  </si>
  <si>
    <t>32 09 01 14</t>
  </si>
  <si>
    <t>სსიპ – გორის ქალთა კამერული გუნდი</t>
  </si>
  <si>
    <t>32 09 01 15</t>
  </si>
  <si>
    <t>32 09 01 16</t>
  </si>
  <si>
    <t>სსიპ – ალ. გრიბოედოვის სახელობის რუსული პროფესიული სახელმწიფო დრამატული თეატრი</t>
  </si>
  <si>
    <t>32 09 01 17</t>
  </si>
  <si>
    <t>სსიპ – მიხეილ თუმანიშვილის სახელობის კინომსახიობთა პროფესიული სახელმწიფო თეატრი</t>
  </si>
  <si>
    <t>32 09 01 18</t>
  </si>
  <si>
    <t>32 09 01 19</t>
  </si>
  <si>
    <t>სსიპ – ახალციხის თოჯინების პროფესიული სახელმწიფო თეატრი</t>
  </si>
  <si>
    <t>32 09 01 20</t>
  </si>
  <si>
    <t>სსიპ – თბილისის პეტროს ადამიანის სახელობის სომხური პროფესიული სახელმწიფო დრამატული თეატრი</t>
  </si>
  <si>
    <t>32 09 01 21</t>
  </si>
  <si>
    <t>სსიპ – ჰეიდარ ალიევის სახელობის თბილისის აზერბაიჯანული პროფესიული სახელმწიფო დრამატული თეატრი</t>
  </si>
  <si>
    <t>32 09 01 22</t>
  </si>
  <si>
    <t>32 09 01 23</t>
  </si>
  <si>
    <t>სსიპ – კლასიკური მუსიკის დაცვის, განვითარებისა და პოპულარიზაციის ცენტრი</t>
  </si>
  <si>
    <t>32 09 01 24</t>
  </si>
  <si>
    <t>სსიპ – თბილისის სახელმწიფო კამერული ორკესტრი</t>
  </si>
  <si>
    <t>32 09 01 25</t>
  </si>
  <si>
    <t>სსიპ – ჩრდილების პროფესიული სახელმწიფო თეატრი "აფხაზეთი"</t>
  </si>
  <si>
    <t>32 09 01 26</t>
  </si>
  <si>
    <t>სსიპ - ჩერქეზული (ადიღეური) კულტურის ცენტრი</t>
  </si>
  <si>
    <t>32 09 01 27</t>
  </si>
  <si>
    <t>სსიპ - ანსამბლი "ბასიანი"</t>
  </si>
  <si>
    <t>32 09 01 28</t>
  </si>
  <si>
    <t>სსიპ - შემოქმედებითი საქართველო</t>
  </si>
  <si>
    <t>32 09 01 29</t>
  </si>
  <si>
    <t>სსიპ - ზინაიდა კვერენჩხილაძის სახელობის დმანისის პროფესიული სახელმწიფო დრამატული თეატრი</t>
  </si>
  <si>
    <t>32 09 01 30</t>
  </si>
  <si>
    <t>სსიპ - ქ. ჭიათურის აკაკი წერეთლის სახელობის პროფესიული სახელმწიფო დრამატული თეატრი</t>
  </si>
  <si>
    <t>32 09 01 31</t>
  </si>
  <si>
    <t>სსიპ - ქ. ქუთაისის ლადო მესხიშვილის სახელობის პროფესიული სახელმწიფო დრამატული თეატრი</t>
  </si>
  <si>
    <t>32 09 01 32</t>
  </si>
  <si>
    <t>32 09 01 33</t>
  </si>
  <si>
    <t>სსიპ - ქ. ზესტაფონის უშანგი ჩხეიძის სახელობის პროფესიული სახელმწიფო დრამატული თეატრი</t>
  </si>
  <si>
    <t>32 09 01 34</t>
  </si>
  <si>
    <t>სსიპ - ქუთაისის მელიტონ ბალანჩივაძის სახელობის ოპერისა და ბალეტის პროფესიული სახელმწიფო თეატრი</t>
  </si>
  <si>
    <t>32 09 01 35</t>
  </si>
  <si>
    <t>სსიპ - ქ. გურჯაანის თოჯინების პროფესიული სახელმწიფო თეატრი</t>
  </si>
  <si>
    <t>32 09 01 36</t>
  </si>
  <si>
    <t>სსიპ - ქ. თელავის ვაჟა-ფშაველას სახელობის პროფესიული სახელმწიფო დრამატული თეატრი</t>
  </si>
  <si>
    <t>32 09 01 37</t>
  </si>
  <si>
    <t>32 09 01 38</t>
  </si>
  <si>
    <t>სსიპ - ქ. ზუგდიდის შალვა დადიანის სახელობის პროფესიული სახელმწიფო დრამატული თეატრი</t>
  </si>
  <si>
    <t>32 09 01 39</t>
  </si>
  <si>
    <t>სსიპ - ქ. სენაკის აკაკი ხორავას სახელობის პროფესიული სახელმწიფო დრამატული თეატრი</t>
  </si>
  <si>
    <t>32 09 01 40</t>
  </si>
  <si>
    <t>სსიპ - ბორჯომის თოჯინების პროფესიული სახელმწიფო თეატრი</t>
  </si>
  <si>
    <t>32 09 01 41</t>
  </si>
  <si>
    <t>სსიპ - ქ. ოზურგეთის ალექსანდრე წუწუნავას სახელობის პროფესიული სახელმწიფო დრამატული თეატრი</t>
  </si>
  <si>
    <t>32 09 01 42</t>
  </si>
  <si>
    <t>სსიპ - ქ. ფოთის ვალერიან გუნიას სახელობის პროფესიული სახელმწიფო თეატრი</t>
  </si>
  <si>
    <t>32 09 01 43</t>
  </si>
  <si>
    <t>სსიპ - მწერალთა სახლი</t>
  </si>
  <si>
    <t>32 09 01 44</t>
  </si>
  <si>
    <t>ხელოვნების განვითარების ხელშეწყობა - საქართველოს განათლების, მეცნიერების, კულტურისა და სპორტის სამინისტროს განკარგვა</t>
  </si>
  <si>
    <t>32 09 02</t>
  </si>
  <si>
    <t>კულტურის ხელშეწყობა</t>
  </si>
  <si>
    <t>32 09 02 01</t>
  </si>
  <si>
    <t>კულტურის ხელშეწყობა -  საქართველოს განათლების, მეცნიერების, კულტურისა და სპორტის სამინისტროს განკარგვა</t>
  </si>
  <si>
    <t>32 09 02 02</t>
  </si>
  <si>
    <t>32 09 02 03</t>
  </si>
  <si>
    <t>32 09 02 04</t>
  </si>
  <si>
    <t>32 09 02 05</t>
  </si>
  <si>
    <t>სსიპ – ქალაქ თბილისის ზაქარია ფალიაშვილის სახელობის ოპერისა და ბალეტის პროფესიული სახელმწიფო თეატრი</t>
  </si>
  <si>
    <t>32 09 02 06</t>
  </si>
  <si>
    <t>32 09 02 07</t>
  </si>
  <si>
    <t>32 09 02 08</t>
  </si>
  <si>
    <t>32 09 02 09</t>
  </si>
  <si>
    <t>32 09 02 10</t>
  </si>
  <si>
    <t>32 09 02 13</t>
  </si>
  <si>
    <t>32 09 02 15</t>
  </si>
  <si>
    <t>32 09 02 16</t>
  </si>
  <si>
    <t>32 09 02 17</t>
  </si>
  <si>
    <t>სსიპ – გიორგი ლეონიძის სახელობის ქართული ლიტერატურის სახელმწიფო მუზეუმი</t>
  </si>
  <si>
    <t>32 09 02 19</t>
  </si>
  <si>
    <t>32 09 02 20</t>
  </si>
  <si>
    <t>32 09 02 22</t>
  </si>
  <si>
    <t>32 09 02 23</t>
  </si>
  <si>
    <t>32 09 02 24</t>
  </si>
  <si>
    <t>32 09 02 25</t>
  </si>
  <si>
    <t>32 09 02 26</t>
  </si>
  <si>
    <t>32 09 02 27</t>
  </si>
  <si>
    <t>32 09 02 28</t>
  </si>
  <si>
    <t>32 09 02 29</t>
  </si>
  <si>
    <t>32 09 02 30</t>
  </si>
  <si>
    <t>32 09 02 31</t>
  </si>
  <si>
    <t>32 09 02 32</t>
  </si>
  <si>
    <t>32 09 02 33</t>
  </si>
  <si>
    <t>32 09 02 35</t>
  </si>
  <si>
    <t>32 09 02 36</t>
  </si>
  <si>
    <t>32 09 02 37</t>
  </si>
  <si>
    <t>32 09 02 38</t>
  </si>
  <si>
    <t>32 09 02 39</t>
  </si>
  <si>
    <t>32 09 02 40</t>
  </si>
  <si>
    <t>სსიპ – გიორგი ჩუბინაშვილის სახელობის ქართული ხელოვნების ისტორიისა და ძეგლთა დაცვის ეროვნული კვლევითი ცენტრი</t>
  </si>
  <si>
    <t>32 09 02 43</t>
  </si>
  <si>
    <t>32 09 02 44</t>
  </si>
  <si>
    <t>32 09 02 45</t>
  </si>
  <si>
    <t>სსიპ - სკოლისგარეშე სახელოვნებო საგანმანათლებლო დაწესებულება - ქ.თბილისის ზ. ფალიაშვილის სახელობის ცენტრალური სამუსიკო სკოლის „ნიჭიერთა ათწლედი"</t>
  </si>
  <si>
    <t>32 09 02 46</t>
  </si>
  <si>
    <t>32 09 02 47</t>
  </si>
  <si>
    <t>32 09 02 48</t>
  </si>
  <si>
    <t>32 09 02 49</t>
  </si>
  <si>
    <t>32 09 02 50</t>
  </si>
  <si>
    <t>32 09 02 51</t>
  </si>
  <si>
    <t>32 09 02 52</t>
  </si>
  <si>
    <t>32 09 02 53</t>
  </si>
  <si>
    <t>32 09 02 54</t>
  </si>
  <si>
    <t>32 09 02 55</t>
  </si>
  <si>
    <t>32 09 02 56</t>
  </si>
  <si>
    <t>სსიპ - აბრეშუმის სახელმწიფო მუზეუმი</t>
  </si>
  <si>
    <t>სსიპ – ილია ჭავჭავაძის საგურამოს სახელმწიფო მუზეუმი</t>
  </si>
  <si>
    <t>სსიპ – აკაკი წერეთლის სახელმწიფო მუზეუმი</t>
  </si>
  <si>
    <t>სსიპ – ვაჟა-ფშაველას სახლ-მუზეუმი</t>
  </si>
  <si>
    <t>სსიპ - სმირნოვების მუზეუმი</t>
  </si>
  <si>
    <t>სსიპ – დავით ბააზოვის სახელობის საქართველოს ებრაელთა და ქართულ-ებრაულ ურთიერთობათა ისტორიის მუზეუმი</t>
  </si>
  <si>
    <t>სსიპ – მირზა ფათალი ახუნდოვის აზერბაიჯანული კულტურის მუზეუმი</t>
  </si>
  <si>
    <t>32 09 02 64</t>
  </si>
  <si>
    <t>32 09 02 65</t>
  </si>
  <si>
    <t>სსიპ – საქართველოს ხალხური სიმღერისა და ცეკვის სახელმწიფო აკადემიური ანსამბლი „რუსთავი"</t>
  </si>
  <si>
    <t>32 09 02 66</t>
  </si>
  <si>
    <t>სსიპ–სამცხე-ჯავახეთის სახელმწიფო უნივერსიტეტი</t>
  </si>
  <si>
    <t>32 09 02 67</t>
  </si>
  <si>
    <t>32 09 03</t>
  </si>
  <si>
    <t>"Check in Georgia"-ს ფარგლებში განსახორციელებელი ღონისძიებები და ადმინისტრირება</t>
  </si>
  <si>
    <t>32 09 03 01</t>
  </si>
  <si>
    <t>"Check in Georgia"-ს ფარგლებში განსახორციელებელი ღონისძიებები - საქართველოს განათლების, მეცნიერების, კულტურისა და სპორტის სამინისტროს განკარგვა</t>
  </si>
  <si>
    <t>32 10 01</t>
  </si>
  <si>
    <t>მუზეუმების განვითარების ხელშეწყობა</t>
  </si>
  <si>
    <t>32 10 01 01</t>
  </si>
  <si>
    <t>მუზეუმების განვითარების ხელშეწყობა - საქართველოს განათლების, მეცნიერების, კულტურისა და სპორტის სამინისტროს განკარგვა</t>
  </si>
  <si>
    <t>32 10 01 02</t>
  </si>
  <si>
    <t>32 10 02</t>
  </si>
  <si>
    <t>სამუზეუმო სისტემის ხელშეწყობა</t>
  </si>
  <si>
    <t>32 10 02 01</t>
  </si>
  <si>
    <t>32 10 02 02</t>
  </si>
  <si>
    <t>32 10 02 03</t>
  </si>
  <si>
    <t>32 10 02 04</t>
  </si>
  <si>
    <t>32 10 02 05</t>
  </si>
  <si>
    <t>32 10 02 06</t>
  </si>
  <si>
    <t>სსიპ – აბრეშუმის სახელმწიფო მუზეუმი</t>
  </si>
  <si>
    <t>32 10 02 07</t>
  </si>
  <si>
    <t>სსიპ - ნიკო ბერძენიშვილის სახელობის ქუთაისის სახელმწიფო ისტორიული მუზეუმი</t>
  </si>
  <si>
    <t>32 10 02 08</t>
  </si>
  <si>
    <t>სსიპ – თელავის ისტორიული მუზეუმი</t>
  </si>
  <si>
    <t>32 10 02 09</t>
  </si>
  <si>
    <t>სსიპ – ივანე მაჩაბლის მუზეუმი</t>
  </si>
  <si>
    <t>32 10 02 10</t>
  </si>
  <si>
    <t>32 10 02 11</t>
  </si>
  <si>
    <t>სსიპ - ილია ჭავჭავაძის ყვარლის სახელმწიფო მუზეუმი</t>
  </si>
  <si>
    <t>32 10 02 12</t>
  </si>
  <si>
    <t>32 10 02 13</t>
  </si>
  <si>
    <t>32 10 02 14</t>
  </si>
  <si>
    <t>სსიპ – გალაკტიონ და ტიციან ტაბიძეების სახლ-მუზეუმი</t>
  </si>
  <si>
    <t>32 10 02 15</t>
  </si>
  <si>
    <t>სსიპ – იაკობ გოგებაშვილის სახლ-მუზეუმი</t>
  </si>
  <si>
    <t>32 10 02 16</t>
  </si>
  <si>
    <t>სსიპ – ი.ბ. სტალინის სახელმწიფო მუზეუმი</t>
  </si>
  <si>
    <t>32 10 02 17</t>
  </si>
  <si>
    <t>სსიპ - თბილისის სახელმწიფო სამედიცინო უნივერსიტეტი -  მიხეილ შენგელიას სახელობის ქართული მედიცინის ისტორიის მუზეუმი</t>
  </si>
  <si>
    <t>32 10 02 18</t>
  </si>
  <si>
    <t>32 10 02 19</t>
  </si>
  <si>
    <t>32 10 02 20</t>
  </si>
  <si>
    <t>32 10 03</t>
  </si>
  <si>
    <t>კულტურული მემკვიდრეობის დაცვა</t>
  </si>
  <si>
    <t>32 10 03 01</t>
  </si>
  <si>
    <t>კულტურული მემკვიდრეობის დაცვის ეროვნული სააგენტო</t>
  </si>
  <si>
    <t>32 10 03 02</t>
  </si>
  <si>
    <t>კულტურული მემკვიდრეობის დაცვის ხელშეწყობა</t>
  </si>
  <si>
    <t>32 11 01</t>
  </si>
  <si>
    <t>ფეხბურთის სახელმწიფო მხარდაჭერა</t>
  </si>
  <si>
    <t>32 11 02</t>
  </si>
  <si>
    <t>რაგბის სახელმწიფო მხარდაჭერა</t>
  </si>
  <si>
    <t>32 11 03</t>
  </si>
  <si>
    <t>კალათბურთის სახელმწიფო მხარდაჭერა</t>
  </si>
  <si>
    <t>32 11 04</t>
  </si>
  <si>
    <t>სპორტულ სახეობათა განვითარება</t>
  </si>
  <si>
    <t>32 11 05</t>
  </si>
  <si>
    <t>ოლიმპიური მოძრაობის სახელმწიფო მხარდაჭერა</t>
  </si>
  <si>
    <t>32 11 06</t>
  </si>
  <si>
    <t>მასობრივი სპორტის განვითარება და პოპულარიზაცია</t>
  </si>
  <si>
    <t>32 11 07</t>
  </si>
  <si>
    <t>ქვეყნის ტერიტორიაზე საერთაშორისო სპორტული ღონისძიებების სახელმწიფო მხარდაჭერა</t>
  </si>
  <si>
    <t>32 11 08</t>
  </si>
  <si>
    <t>პარალიმპიური მოძრაობის სახელმწიფო მხარდაჭერა</t>
  </si>
  <si>
    <t>32 11 09</t>
  </si>
  <si>
    <t>ფარიკაობის სახელმწიფო მხარდაჭერა</t>
  </si>
  <si>
    <t>32 11 10</t>
  </si>
  <si>
    <t>ჭადრაკის სახელმწიფო მხარდაჭერა</t>
  </si>
  <si>
    <t>32 11 11</t>
  </si>
  <si>
    <t>ხელბურთის სახელმწიფო მხარდაჭერა</t>
  </si>
  <si>
    <t>32 11 12</t>
  </si>
  <si>
    <t>ძიუდოს სახელმწიფო მხარდაჭერა</t>
  </si>
  <si>
    <t>32 11 13</t>
  </si>
  <si>
    <t>ჭიდაობის სახელმწიფო მხარდაჭერა</t>
  </si>
  <si>
    <t>32 11 14</t>
  </si>
  <si>
    <t>ქართული ჭიდაობის სახელმწიფო მხარდაჭერა</t>
  </si>
  <si>
    <t>32 11 15</t>
  </si>
  <si>
    <t>მძლეოსნობის სახელმწიფო მხარდაჭერა</t>
  </si>
  <si>
    <t>32 11 16</t>
  </si>
  <si>
    <t>ტანვარჯიშის სახეობათა სახელმწიფო მხარდაჭერა</t>
  </si>
  <si>
    <t>32 11 17</t>
  </si>
  <si>
    <t>სპორტის საწყლოსნო სახეობათა სახელმწიფო მხარდაჭერა</t>
  </si>
  <si>
    <t>32 11 18</t>
  </si>
  <si>
    <t>ა(ა)იპ - ქართული ფეხბურთის განვითარების ფონდი</t>
  </si>
  <si>
    <t>32 11 19</t>
  </si>
  <si>
    <t>სათხილამურო სპორტის სახელმწიფო მხარდაჭერა - 2023</t>
  </si>
  <si>
    <t>32 11 20</t>
  </si>
  <si>
    <t>ოლიმპიადასთან დაკავშირებული ღონისძიებების დაფინანსება</t>
  </si>
  <si>
    <t>32 12 01</t>
  </si>
  <si>
    <t>ოლიმპიური ჩემპიონების სტიპენდიები</t>
  </si>
  <si>
    <t>32 12 02</t>
  </si>
  <si>
    <t>ვეტერან სპორტსმენთა და სპორტის მუშაკთა სოციალური დახმარება</t>
  </si>
  <si>
    <t>32 12 03</t>
  </si>
  <si>
    <t>საქართველოს ეროვნული, ოლიმპიური და ასაკობრივი ნაკრებების წევრთა, მწვრთნელთა, ადმინისტრაციული და საექიმო პერსონალის და პერსპექტიულ სპორტსმენთა სტიპენდიები</t>
  </si>
  <si>
    <t>32 12 04</t>
  </si>
  <si>
    <t>მაღალმთიან დასახლებებში სპორტის სფეროში დასაქმებული მწვრთნელებისათვის ფინანსური დახმარება</t>
  </si>
  <si>
    <t>32 12 05</t>
  </si>
  <si>
    <t>სახალხო არტისტების, სახალხო მხატვრებისა და ლაურეატების სტიპენდიები და სოციალური დახმარება</t>
  </si>
  <si>
    <t>33 01</t>
  </si>
  <si>
    <t>საქართველოს გენერალური პროკურატურა</t>
  </si>
  <si>
    <t>33 02</t>
  </si>
  <si>
    <t>აჭარის ავტონომიური რესპუბლიკის პროკურატურა</t>
  </si>
  <si>
    <t>სსიპ - ვეტერანების საქმეთა სახელმწიფო სამსახური</t>
  </si>
  <si>
    <t>37 01</t>
  </si>
  <si>
    <t>37 02</t>
  </si>
  <si>
    <t>ა(ა)იპ - სპორტული კლუბი „არმია“</t>
  </si>
  <si>
    <t>41 01</t>
  </si>
  <si>
    <t>საქართველოს სახალხო დამცველის აპარატის ფუნქციონირების გაძლიერების ღონისძიებები (საქართველოს სახალხო დამცველის აპარატი)</t>
  </si>
  <si>
    <t>42 01</t>
  </si>
  <si>
    <t>მაუწყებლობის ხელშეწყობა</t>
  </si>
  <si>
    <t>42 01 01</t>
  </si>
  <si>
    <t>სსიპ - საზოგადოებრივი მაუწყებელი</t>
  </si>
  <si>
    <t>42 01 02</t>
  </si>
  <si>
    <t>სსიპ - საზოგადოებრივი მაუწყებლის აჭარის ტელევიზია და რადიო</t>
  </si>
  <si>
    <t>ყოფილი სამხრეთ ოსეთის ავტონომიური ოლქის ტერიტორიაზე დროებითი ადმინისტრაციულ-ტერიტორიული ერთეულის ადმინისტრაცია - სამხრეთ ოსეთის ადმინისტრაცია</t>
  </si>
  <si>
    <t>44 01</t>
  </si>
  <si>
    <t>44 02</t>
  </si>
  <si>
    <t>ა(ა)იპ ხალხური სიმღერისა და ცეკვის ანსამბლი "ნართები"</t>
  </si>
  <si>
    <t>45 01 01</t>
  </si>
  <si>
    <t>ა(ა)იპ – მართლმადიდებლური საღვთისმეტყველო უმაღლესი საგანმანათლებლო დაწესებულება -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t>
  </si>
  <si>
    <t>45 01 02</t>
  </si>
  <si>
    <t>ა(ა)იპ – საქართველოს საპატრიარქოს ახალციხის წმინდა გრიგოლ ხანძთელის სახელობის სასულიერო სემინარია</t>
  </si>
  <si>
    <t>45 01 03</t>
  </si>
  <si>
    <t>გელათის მეცნიერებათა აკადემია</t>
  </si>
  <si>
    <t>45 01 04</t>
  </si>
  <si>
    <t>ა(ა)იპ –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t>
  </si>
  <si>
    <t>45 01 05</t>
  </si>
  <si>
    <t>საქართველოს საპატრიარქოს წმ.ილია მართლის სახ. თბილისის სკოლა</t>
  </si>
  <si>
    <t>45 01 07</t>
  </si>
  <si>
    <t>ა(ა)იპ – მესტიის ქრისტიანული განათლების ცენტრი</t>
  </si>
  <si>
    <t>45 01 08</t>
  </si>
  <si>
    <t>საქ. ნიკო ბაგრატიონის (ნიკო ბურის) კავშირი (ნიკო ბაგრატიონის სახელობის თავად-აზნაურთა სკოლა-ლიცეუმი)</t>
  </si>
  <si>
    <t>45 01 09</t>
  </si>
  <si>
    <t>ა(ა)იპ – საქართველოს საპატრიარქოს წმ. მიტროპოლიტ ნაზარი ლეჟავას სახელობის სამტრედიის მართლმადიდებლური სკოლა</t>
  </si>
  <si>
    <t>45 01 10</t>
  </si>
  <si>
    <t>ა(ა)იპ - საქართველოს საპატრიარქოს წმიდა თამარ მეფის სახელობის გიმნაზია</t>
  </si>
  <si>
    <t>45 01 11</t>
  </si>
  <si>
    <t>ა(ა)იპ – ალავერდის ეპარქიასთან არსებული წმიდა ბიძინა, შალვა და ელიზბარის სახელობის ზოგადსაგანმანათლებლო სკოლა</t>
  </si>
  <si>
    <t>45 01 12</t>
  </si>
  <si>
    <t>ა(ა)იპ – საქართველოს საპატრიარქოს წმიდა ამბროსი ხელაიას სახ. ზოგადსაგანმანათლებლო სკოლა</t>
  </si>
  <si>
    <t>45 01 13</t>
  </si>
  <si>
    <t>ა(ა)იპ – წმიდა გაბრიელ ეპისკოპოსის სახ. წყალტუბოს სასულიერო გიმნაზია</t>
  </si>
  <si>
    <t>45 01 14</t>
  </si>
  <si>
    <t>ა(ა)იპ – ჩოხატაურის ყოვლადწმიდა ღვთისმშობლის სახ. სამრევლო სკოლა</t>
  </si>
  <si>
    <t>45 01 15</t>
  </si>
  <si>
    <t>ა(ა)იპ – საქართველოს საპატრიარქოს წმიდა იოანე ბოლნელის სახ. სკოლა</t>
  </si>
  <si>
    <t>45 01 16</t>
  </si>
  <si>
    <t>ა(ა)იპ – წმინდა ექვთიმე და გიორგი მთაწმიდელების სახ. მართლმადიდებლური ზოგადსაგანმანათლებლო საშ. სკოლა</t>
  </si>
  <si>
    <t>45 01 17</t>
  </si>
  <si>
    <t>ა(ა)იპ – საქართველოს საპატრიარქოს ახალგაზრდული მოძრაობა დავითიანნი</t>
  </si>
  <si>
    <t>45 01 18</t>
  </si>
  <si>
    <t>ა(ა)იპ – წმინდა ნინოს სახელობის საირხის მართმადიდებლური გიმნაზია</t>
  </si>
  <si>
    <t>45 01 19</t>
  </si>
  <si>
    <t>ა(ა)იპ –"წმინდა ანდრია პირველწოდებულის სახელობის ჭიათურის მართლმადიდებლური სკოლა”</t>
  </si>
  <si>
    <t>45 01 20</t>
  </si>
  <si>
    <t>ა(ა)იპ – წმინდა ილია მართლის სახელობის ყვარლის გიმნაზია</t>
  </si>
  <si>
    <t>45 01 21</t>
  </si>
  <si>
    <t>ა(ა)იპ – საქართველოს საპატრიარქოს წმიდა ნინოს სახ. სამრევლო სკოლა</t>
  </si>
  <si>
    <t>45 01 22</t>
  </si>
  <si>
    <t>ა(ა)იპ – საქართველოს საპატრიარქოს ლანჩხუთის წმიდა იოანე ნათლისმცემლის სახელობის სასულიერო გიმნაზია</t>
  </si>
  <si>
    <t>45 01 23</t>
  </si>
  <si>
    <t>ა(ა)იპ – საქართველოს საპატრიარქოს ზუგდიდის წმ.გიორგის სახ. გიმნაზია</t>
  </si>
  <si>
    <t>45 01 24</t>
  </si>
  <si>
    <t>ა(ა)იპ – სტეფანწმიდის წმინდა ილია მართლის სახ. გიმნაზია-პანსიონი</t>
  </si>
  <si>
    <t>45 01 25</t>
  </si>
  <si>
    <t>ა(ა)იპ – მართლმადიდებლური საღვთისმეტყველო უმაღლესი საგანმანათლებლო დაწესებულება ყვარლის წმინდა აბიბოს ნეკრესელის სახელობის სასულიერო სემინარია</t>
  </si>
  <si>
    <t>45 01 26</t>
  </si>
  <si>
    <t>ა(ა)იპ – საქართველოს საპატრიარქოს წმინდა თამარ მეფის სახელობის  უნივერსიტეტი</t>
  </si>
  <si>
    <t>45 01 27</t>
  </si>
  <si>
    <t>ა(ა)იპ – საქართველოს საპატრიარქოს წმინდა ნინოს სახ. მართლმადიდებლური სკოლა</t>
  </si>
  <si>
    <t>45 01 28</t>
  </si>
  <si>
    <t>ა(ა)იპ – საქართველოს საპატრიარქოს საქველმოქმედო ფონდი ლაზარე</t>
  </si>
  <si>
    <t>45 01 29</t>
  </si>
  <si>
    <t>ა(ა)იპ – წმინდა ალექსანდრე ოქროპირიძის სახ. სკოლა</t>
  </si>
  <si>
    <t>45 01 30</t>
  </si>
  <si>
    <t>ა(ა)იპ – ცაგერისა და ლენტეხის საგანმანათლებლო და კულტურულ-გამაჯანსაღებელი ცენტრი</t>
  </si>
  <si>
    <t>45 01 31</t>
  </si>
  <si>
    <t>ა(ა)იპ – მცხეთის წმინდა ათორმეტ მოციქულთა სახელობის მართლმადიდებლური საშუალო სკოლა</t>
  </si>
  <si>
    <t>45 01 32</t>
  </si>
  <si>
    <t>ა(ა)იპ –კულტურისა და სულიერების ცენტრი</t>
  </si>
  <si>
    <t>45 01 33</t>
  </si>
  <si>
    <t>ა(ა)იპ – წმინდა მეფე ვახტანგ გორგასლის სახელობის სკოლა-ინტერნატი</t>
  </si>
  <si>
    <t>45 01 34</t>
  </si>
  <si>
    <t>ა(ა)იპ – საქართველოს საპატრიარქოს წმიდა გაბრიელ ეპისკოპოსის სახელობის სამრევლო სკოლა</t>
  </si>
  <si>
    <t>45 01 35</t>
  </si>
  <si>
    <t>ა(ა)იპ – წმინდა ალექსი შუშანიას სახელობის მართლმადიდებლური სკოლა-გიმნაზია</t>
  </si>
  <si>
    <t>45 01 36</t>
  </si>
  <si>
    <t>ა(ა)იპ – რუსთავისა და მარნეულის ეპარქიასთან არსებული სახელობო სკოლა</t>
  </si>
  <si>
    <t>45 01 37</t>
  </si>
  <si>
    <t>ა(ა)იპ – ახალი პროფესიული კოლეჯი</t>
  </si>
  <si>
    <t>45 01 38</t>
  </si>
  <si>
    <t>ა(ა)იპ – საქართველოს საპატრიარქოს ურბნისისა და რუისის ეპარქიის ქარელის წმ.გიორგი მთაწმინდელის სახ. გიმნაზია</t>
  </si>
  <si>
    <t>45 01 39</t>
  </si>
  <si>
    <t>ა(ა)იპ – საქართველოს საპატრიარქოს დიმიტრი ყიფიანის სახელობის სკოლა-პანსიონი</t>
  </si>
  <si>
    <t>45 01 40</t>
  </si>
  <si>
    <t>ა(ა)იპ – საქართველოს საპატრიაროსთან არსებული წმ. კვირიკესა და ივლიტას სახელობის დედათა და ბავშვთა თავშესაფარი</t>
  </si>
  <si>
    <t>45 01 41</t>
  </si>
  <si>
    <t>ა(ა)იპ – საქართველოს საპატრიარქოს ვანისა და ბაღდათის ეპარქიის კულტურულ-საგანმანათლებლო ცენტრი</t>
  </si>
  <si>
    <t>45 01 42</t>
  </si>
  <si>
    <t>ა(ა)იპ – თიანეთისა და ფშავ-ხევსურეთის ეპარქიის განვითარების ფონდი</t>
  </si>
  <si>
    <t>45 01 43</t>
  </si>
  <si>
    <t>სრულიად საქართველოს საპატრიარქო</t>
  </si>
  <si>
    <t>45 01 44</t>
  </si>
  <si>
    <t>ა(ა)იპ – მართლმადიდებლური საღვთისმეტყველო უმაღლესი საგანმანათლებლო დაწესებულება - გიორგი მთაწმინდელის სახელობის საეკლესიო გალობის უმაღლესი სასწავლებელი</t>
  </si>
  <si>
    <t>45 01 45</t>
  </si>
  <si>
    <t>ა(ა)იპ – საქართველოს საპატრიარქოს დეკორატიული მებაღეობის საზოგადოებრივი კოლეჯი</t>
  </si>
  <si>
    <t>45 01 46</t>
  </si>
  <si>
    <t>ა(ა)იპ – საქართველოს საპატრიარქოსთან არსებული ახალგაზრდობის სულიერი და ინტელექტუალური განვითარების ცენტრი</t>
  </si>
  <si>
    <t>45 01 47</t>
  </si>
  <si>
    <t>ა(ა)იპ – საქართველოს საპატრიარქოს ფერისცვალების დედათა მონასტერთან არსებული მოწყალების ცენტრი</t>
  </si>
  <si>
    <t>45 01 48</t>
  </si>
  <si>
    <t>ა(ა)იპ – საქართველოს საპატრიარქოს კახათის წმიდა გიორგის სახელობის სასულიერო გიმნაზია</t>
  </si>
  <si>
    <t>45 01 49</t>
  </si>
  <si>
    <t>ა(ა)იპ – საქართველოს მართლმადიდებელ ეკლესიასთან არსებული ქრისტიანული კვლევის საერთაშორისო ცენტრი</t>
  </si>
  <si>
    <t>45 01 50</t>
  </si>
  <si>
    <t>ა(ა)იპ – საქართველოს საპატრიარქოს წმიდა იოანე ღვთისმეტყველის სახელობის ბათუმის სასულიერო სემინარია</t>
  </si>
  <si>
    <t>45 01 51</t>
  </si>
  <si>
    <t>ა(ა)იპ – საქართველოს საპატრიარქოს საეკლესიო გალობის სასწავლო-კვლევითი ცენტრი</t>
  </si>
  <si>
    <t>45 01 52</t>
  </si>
  <si>
    <t>ა(ა)იპ – პროფესიული მომზადებისა და გადამზადების ცენტრი ფერმერთა სკოლა</t>
  </si>
  <si>
    <t>45 01 53</t>
  </si>
  <si>
    <t>ა(ა)იპ – საქართველოს საპატრიარქოს რადიო-ივერია</t>
  </si>
  <si>
    <t>45 01 54</t>
  </si>
  <si>
    <t>ა(ა)იპ – საპატრიარქოს უწყებანი</t>
  </si>
  <si>
    <t>45 01 55</t>
  </si>
  <si>
    <t>ა(ა)იპ  – ყოვლადწმიდა სამების საკათედრო ტაძრის სამგალობლო სკოლა</t>
  </si>
  <si>
    <t>45 01 56</t>
  </si>
  <si>
    <t>ა(ა)იპ – საპატრიარქოს უწყებათა ელექტრონული მომსახურება</t>
  </si>
  <si>
    <t>45 01 57</t>
  </si>
  <si>
    <t>ა(ა)იპ – პროფესიული სასწავლებელი სახელობო სკოლა</t>
  </si>
  <si>
    <t>45 01 58</t>
  </si>
  <si>
    <t>ა(ა)იპ – კავკასიელი ხალხების ეთნოგენეზისის სამეცნიერო-კვლევითი ცენტრი</t>
  </si>
  <si>
    <t>45 01 59</t>
  </si>
  <si>
    <t>ა(ა)იპ – მეგობრობის სახლი</t>
  </si>
  <si>
    <t>საქართველოს სავაჭრო-სამრეწველო პალატა</t>
  </si>
  <si>
    <t>49 01</t>
  </si>
  <si>
    <t>49 02</t>
  </si>
  <si>
    <t>საქართველოს კულტურის პალატა</t>
  </si>
  <si>
    <t>50 01</t>
  </si>
  <si>
    <t>სსიპ – რელიგიის საკითხთა სახელმწიფო სააგენტო</t>
  </si>
  <si>
    <t>50 02</t>
  </si>
  <si>
    <t>რელიგიური გაერთიანებების დაფინანსება</t>
  </si>
  <si>
    <t>54 01</t>
  </si>
  <si>
    <t>სსიპ - ახალგაზრდობის სააგენტოს აპარატი</t>
  </si>
  <si>
    <t>54 02</t>
  </si>
  <si>
    <t>ახალგაზრდული ღონისძიებების ხელშეწყობა</t>
  </si>
  <si>
    <t>56 04 01 01</t>
  </si>
  <si>
    <t>აფხაზეთის ავტონომიური რესპუბლიკისათვის გადასაცემი ტრანსფერი</t>
  </si>
  <si>
    <t>წინა წლებში წარმოქმნილი დავალიანების დაფარვისა და სასამართლო გადაწყვეტილებების აღსრულების ფონდი</t>
  </si>
  <si>
    <t>56 06 01</t>
  </si>
  <si>
    <t>56 12 01</t>
  </si>
  <si>
    <t>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 საქართველოს ფინანსთა სამინისტრო</t>
  </si>
  <si>
    <t>56 12 02</t>
  </si>
  <si>
    <t>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t>
  </si>
  <si>
    <t>60 03</t>
  </si>
  <si>
    <t>ათასწლეულის ინოვაციის კონკურსი</t>
  </si>
  <si>
    <t>სსიპ - საქართველოს ინტელექტუალური საკუთრების ეროვნული ცენტრი - "საქპატენტი"</t>
  </si>
  <si>
    <t>61 01</t>
  </si>
  <si>
    <t>კოდი</t>
  </si>
  <si>
    <t xml:space="preserve">შესრულება
% </t>
  </si>
  <si>
    <t>დაზუსტებული/დამტკიცებული</t>
  </si>
  <si>
    <t>ფაქტი/
დაზუსტებული</t>
  </si>
  <si>
    <t>30 % შეზღუდვა</t>
  </si>
  <si>
    <t>15 % შეზღუდვა</t>
  </si>
  <si>
    <t>სხვაობა გამოწვეულია საკასო ხარჯის ნაწილში წლის განმავლობაში მიღებული მიზნობრივი გრანტების ასახვით</t>
  </si>
  <si>
    <t>სხვაობა დაზუსტებულ ასიგნებებსა და საკასო ხარჯს შორის განპირობებულია საკასო ხარჯის ნაწილში წლის განმავლობაში მიღებული მიზნობრივი გრანტების ასახვით</t>
  </si>
  <si>
    <t>დამტკიცებულ და დაზუსტებულ ასიგნებებს შორის სხვაობა გამოწვეულია  იმ გარემოებებით, რომ  2020 წელს მსოფლიოში ახალი კორონავირუსის (COVID 19) პანდემიიდან გამომდინარე ქვეყანაში შექმნილი მდგომარეობის გათვალისწინებით შეიზღუდა რიგი მიმართულებით ხარჯების გაწევა, ასევე გამოიყო სესხი 30 მლნ-ს ოდენობით, რომლის ათვისებაც არ განხორციელებულა</t>
  </si>
  <si>
    <t>სხვაობა დამტკიცებულ და დაზუსტებულ ასიგნებებს შორის განპირობებულია იმ გარემოებით, რომ  „შვილად აყვანისა და მინდობით აღზრდის შესახებ“ საქართველოს კანონში ცვლილების შეტანის თაობაზე“ საქართველოს კანონის საფუძველზე „სოციალური რეაბილიტაცია და ბავშვზე ზრუნვის“ პროგრამის განმახორციელებლად სსიპ - სოციალური მომსახურების სააგენტოს ნაცვლად განისაზღვრა სსიპ - სახელმწიფო ზრუნვისა და ტრეფიკინგის მხსვერპლთა, დაზარალებულთა დახმარების სააგენტო. აღნიშნულის გათვალისწინებით, 2020 წლის 1 თებერვლიდან სოციალური და ჯანმრთელობის დაცვის პროგრამების მართვის პროგრამას გამოეყო შესაბამისი საშტატო რიცხოვნობითა და სახელფასო ფონდით მეურვეობა-მზრუნველობისა და სოციალური პროგრამების დეპარტამენტი და გადავიდა შესაბამის სააგენტოში. ასევე, „საჯარო სამართლის იურიდიული პირის - ჯანმრთელობის ეროვნული სააგენტოს დაფუძნების შესახებ“ საქართველოს მთავრობის 2020 წლის 17 აგვისტოს N509 დადგენილების მიხედვით შეიქმნა სააგენტო, რომლის საქმიანობის სფერო განისაზღვრა ჯანმრთელობის დაცვის სახელმწიფო პროგრამების მიმართულებით და რომელიც დაკომპლექტდა სსიპ - სოციალური მომსახურების სააგენტოდან გამოყოფილი შესაბამისი საშტატო რიცხოვნობით (შესაბამისი სახელფასო ფონდით). ზემოაღნიშნულმა ღონისძინებებმა იქონია გავლენა, როგორც ცენტრალურ აპარატის, ასევე ტერიტორიულ ერთეულების ბიუჯეტებზე;</t>
  </si>
  <si>
    <r>
      <t>დამტკიცებულ და დაზუსტებულ ასიგნებებს შორის სხვაობა გამოწვეულია იმ გარემოებებით, რომ საქართველოს მთავრობის მიერ მიღებული გადაწყვეტილებით („ახალი კორონავირუსით (SARS-COV-2) გამოწვეული ინფექციის (COVID-19) შედეგად მიყენებული ზიანის შემსუბუქების მიზნობრივი სახელმწიფო პროგრამის დამტკიცების შესახებ“ საქართველოს მთავრობის 2020 წლის 4 მაისის N286 დადგენილება) საანგარიშო პერიოდში შეიქმნა აღნიშნული პროგრამები ახალი კორონავირუსით (SARS-COV-2) გამოწვეული ინფექციის (COVID-19) შედეგად მიყენებული ზიანის შემსუბუქების მიზნით. შესაბამისად განსახორციელდა ასიგნებების გადანაწილება</t>
    </r>
    <r>
      <rPr>
        <sz val="11"/>
        <color rgb="FF000000"/>
        <rFont val="Calibri"/>
        <family val="2"/>
        <scheme val="minor"/>
      </rPr>
      <t xml:space="preserve">, </t>
    </r>
    <r>
      <rPr>
        <sz val="11"/>
        <color rgb="FF000000"/>
        <rFont val="Sylfaen"/>
        <family val="1"/>
      </rPr>
      <t>სხვა</t>
    </r>
    <r>
      <rPr>
        <sz val="11"/>
        <color rgb="FF000000"/>
        <rFont val="Calibri"/>
        <family val="2"/>
        <scheme val="minor"/>
      </rPr>
      <t xml:space="preserve"> </t>
    </r>
    <r>
      <rPr>
        <sz val="11"/>
        <color rgb="FF000000"/>
        <rFont val="Sylfaen"/>
        <family val="1"/>
      </rPr>
      <t>პროგრამული</t>
    </r>
    <r>
      <rPr>
        <sz val="11"/>
        <color rgb="FF000000"/>
        <rFont val="Calibri"/>
        <family val="2"/>
        <scheme val="minor"/>
      </rPr>
      <t xml:space="preserve"> </t>
    </r>
    <r>
      <rPr>
        <sz val="11"/>
        <color rgb="FF000000"/>
        <rFont val="Sylfaen"/>
        <family val="1"/>
      </rPr>
      <t>კოდების</t>
    </r>
    <r>
      <rPr>
        <sz val="11"/>
        <color rgb="FF000000"/>
        <rFont val="Calibri"/>
        <family val="2"/>
        <scheme val="minor"/>
      </rPr>
      <t xml:space="preserve"> </t>
    </r>
    <r>
      <rPr>
        <sz val="11"/>
        <color rgb="FF000000"/>
        <rFont val="Sylfaen"/>
        <family val="1"/>
      </rPr>
      <t>ასიგნებების</t>
    </r>
    <r>
      <rPr>
        <sz val="11"/>
        <color rgb="FF000000"/>
        <rFont val="Calibri"/>
        <family val="2"/>
        <scheme val="minor"/>
      </rPr>
      <t xml:space="preserve"> </t>
    </r>
    <r>
      <rPr>
        <sz val="11"/>
        <color rgb="FF000000"/>
        <rFont val="Sylfaen"/>
        <family val="1"/>
      </rPr>
      <t>შემცირების</t>
    </r>
    <r>
      <rPr>
        <sz val="11"/>
        <color rgb="FF000000"/>
        <rFont val="Calibri"/>
        <family val="2"/>
        <scheme val="minor"/>
      </rPr>
      <t xml:space="preserve"> </t>
    </r>
    <r>
      <rPr>
        <sz val="11"/>
        <color rgb="FF000000"/>
        <rFont val="Sylfaen"/>
        <family val="1"/>
      </rPr>
      <t>ხარჯზე</t>
    </r>
    <r>
      <rPr>
        <sz val="11"/>
        <color rgb="FF000000"/>
        <rFont val="Calibri"/>
        <family val="2"/>
        <scheme val="minor"/>
      </rPr>
      <t>;</t>
    </r>
  </si>
  <si>
    <t>ახალი კორონავირუსის (Covid-19) ეპიდემიაზე რეაგირების ფარგლებში, მუნიციპალური საზოგადოებრივი ჯანდაცვის ცენტრის ეპიდემიოლოგიური და ლაბორატორიული სამსახურებისათვის პირადი დაცვის საშუალებებისა და საკვლევი მასალის ასაღები სახარჯი მასალების შესყიდვის მიზნით, ასევე, რეგიონში შემავალი სხვა მუნიციპალიტეტის სჯდ ცენტრებში იმუნოპროფილაქტიკისათვის აღჭურვილობის ლოჯისტიკის უზრუნველსაყოფად და მონიტორინგის განხორციელებისათვის საჭირო გახდა გაზრდილიყო თავდაპირველად გამოყოფილი ბიუჯეტის მოცულობა სხვა პროგრამული კოდების შემცირების ხარჯზე, რამაც გამოიწვია სხვაობა დამტკიცებულ და დაზუსტებულ ასიგნებებს შორის;</t>
  </si>
  <si>
    <t>დამტკიცებულ და დაზუსტებულ ასიგნებებს შორის სხვაობა გამოწვეულია იმ გარემოებებით, რომ კონტრაქტორი დაწესებულების მიერ ფაქტიურად შესრულდა სამუშაოს მცირე მოცულობა.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</si>
  <si>
    <t>სხვაობა დამტკიცებულ და დაზუსტებულ ასიგნებებს შორის განპირობებულია  იმ გარემოებით, რომ  „შვილად აყვანისა და მინდობით აღზრდის შესახებ“ საქართველოს კანონში ცვლილების შეტანის თაობაზე“ საქართველოს კანონის საფუძველზე „სოციალური რეაბილიტაცია და ბავშვზე ზრუნვის“ პროგრამის განმახორციელებლად სსიპ - სოციალური მომსახურების სააგენტოს ნაცვლად განისაზღვრა სსიპ - სახელმწიფო ზრუნვისა და ტრეფიკინგის მხსვერპლთა, დაზარალებულთა დახმარების სააგენტო, რამაც გამოიწვია აღნიშნული პროგრამის ასიგნებების გაზრდა.</t>
  </si>
  <si>
    <r>
      <rPr>
        <sz val="11"/>
        <color theme="1"/>
        <rFont val="Sylfaen"/>
        <family val="1"/>
      </rPr>
      <t>დამტკიცებულ და დაზუსტებულ ასიგნებებს შორის სხვაობა გამოწვეულია იმ გარემოებებით, რომ ახალი</t>
    </r>
    <r>
      <rPr>
        <sz val="11"/>
        <color rgb="FF000000"/>
        <rFont val="Sylfaen"/>
        <family val="1"/>
      </rPr>
      <t xml:space="preserve"> კორონავირუსის (Covid-19) პანდემიის შედეგად შექმნილი სიტუაციის გამო ვერ განხორციელდა დამტკიცებული საშტატო რიცხოვნობით გათვალისწინებულ თანამშრომელთა აყვანა.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r>
  </si>
  <si>
    <t>დამტკიცებულ და დაზუსტებულ ასიგნებებს შორის სხვაობა გამოწვეულია იმ გარემოებებით, რომ „საჯარო სამართლის იურიდიული პირის - ჯანმრთელობის ეროვნული სააგენტოს დაფუძნების შესახებ“ საქართველოს მთავრობის 2020 წლის 17 აგვისტოს დადგენილების თანახმად შეიქმნა სააგენტო, რომლის საქმიანობის სფერო განისაზღვრა ჯანმრთელობის დაცვის სახელმწიფო პროგრამების მიმართულებით და რომელიც დაკომპლექტდა სსიპ - სოციალური მომსახურების სააგენტოდან გამოყოფილი საშტატო რიცხოვნობით (შესაბამისი სახელფასო ფონდით);</t>
  </si>
  <si>
    <t>დამტკიცებულ და დაზუსტებულ ასიგნებებს შორის სხვაობა გამოწვეულია იმ გარემოებებით, რომ „ახალი კორონავირუსით (SARS-COV-2) გამოწვეული ინფექციის (COVID-19) შედეგად მიყენებული ზიანის შემსუბუქების მიზნობრივი სახელმწიფო პროგრამის დამტკიცების შესახებ“ საქართველოს მთავრობის 2020 წლის 4 მაისის N286 დადგენილებით განსაზღვრული პირობების შესაბამისად დამქირავებელი ყოველთვიურად, არაუგვიანეს შესაბამისი თვის (თვე, რომელშიც პირმა ვერ მიიღო ხელფასი) მომდევნო თვის 15 რიცხვისა, ახდენდა ინფორმაციის წარდგენას გადასახადის გადამხდელის (დამქირავებლის) ავტორიზებული მომხმარებლის გვერდიდან. შემოსავლების  სამსახური, დამქირავებლის მიერ წარდგენილი ინფორმაციის საფუძველზე, მის ხელთ არსებულ მონაცემთა ბაზაზე დაყრდნობით, ამოწმებდა, აკმაყოფილებდა თუ არა დასაქმებული ამ პროგრამით გათვალისწინებულ პირობას, ადგენდა შესაბამის პირთა ნუსხას და წარუდგენდა სსიპ - დასაქმების ხელშეწყობის სახელმწიფო სააგენტოს არაუგვიანეს კომპენსაციის გაცემის თვის 20  რიცხვისა,  დადგენილებით გაწერილი კომპენსაციის გაცემის შეწყვეტის მიზეზის აღმოჩენის შემთხვევაში პირს უწყდებოდა კომპენსაციის გაცემა. შესაბამისად შემოსავლების სამსახურიდან მიღებული მონაცემებით 162 271 პირზე გაიცა 200 ლარიანი კომპენსაცია, რაც ნაკლებია დაგეგმილ (350 000 პირი) რაოდენობასთან შედარებით.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</si>
  <si>
    <t>დამტკიცებულ და დაზუსტებულ ასიგნებებს შორის სხვაობა გამოწვეულია ინკურაბელურ პაციენტთა სტაციონარული პალიატიური მზრუნველობა და სიმპტომური მკურნალობის კომპონეტის ფარგლებში მომათვიანობის გაზრდილი რაოდენობით. შესაბამისად საჭირო გახდა გაზრდილიყო თავდაპირველად გამოყოფილი ბიუჯეტის მოცულობა სხვა პროგრამული კოდების შემცირების ხარჯზე</t>
  </si>
  <si>
    <r>
      <t>დამტკიცებულ და დაზუსტებულ ასიგნებებს შორის სხვაობა გამოწვეულია იმ გარემოებებით, რომ  საქართველოს მთავრობის დადგენილების შესაბამისად შექმნილი კომისიის მიერ მოხდა ინდივიდუალური საკითხების მზარდი მომართვიანობის განხილვა, რაც შესაბამისად, იწვევს ხარჯების ზრდას. აღნიშნულ</t>
    </r>
    <r>
      <rPr>
        <sz val="11"/>
        <color theme="1"/>
        <rFont val="Sylfaen"/>
        <family val="1"/>
      </rPr>
      <t xml:space="preserve">მა </t>
    </r>
    <r>
      <rPr>
        <sz val="11"/>
        <color rgb="FF000000"/>
        <rFont val="Sylfaen"/>
        <family val="1"/>
      </rPr>
      <t>გავლენა იქონია პროგრამის ასიგნებების გაზრდაზე;</t>
    </r>
  </si>
  <si>
    <t>დამტკიცებულ და დაზუსტებულ ასიგნებებს შორის სხვაობა გამოწვეულია იმ გარემოებით, რომ საგაზაფხულო და საშემოდგომო გაწვევების დროს წვევამდელთა რაოდენობა, რომელიც განისაზღვრება საქართველოს მთავრობის დადგენილებების („სამხედრო სავალდებულო სამსახურში მოქალაქეთა 2020 წლის საგაზაფხულო გაწვევის შესახებ“ საქართველოს მთავრობის 2020 წლის 30 იანვრის N62 დადგენილება და „სამხედრო სავალდებულო სამსახურში მოქალაქეთა 2020 წლის საშემოდგომო გაწვევის შესახებ“ საქართველოს მთავრობის 2020 წლის 29 ივლისის N474 დადგენილება)  შესაბამისად, ქვეყანაში შექმნილი მძიმე ეპიდემიოლოგიური ვითარებიდან გამომდინარე, 2020 წლის მარტის (ნაწილობრივ), აპრილისა და მაისში მიმწოდებელ დაწესებულებებს მომსახურება არ გაუწევია.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</si>
  <si>
    <t>ქვეყანაში შექმნილი მძიმე ეპიდემიოლოგიური ვითარებიდან გამომდინარე პროგრამის ფარგლებში დაგეგმილი ღონისძიებები სრულად ვერ განხორციელდა.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</si>
  <si>
    <r>
      <t>სხვაობა</t>
    </r>
    <r>
      <rPr>
        <sz val="11"/>
        <color rgb="FF000000"/>
        <rFont val="Calibri"/>
        <family val="2"/>
        <scheme val="minor"/>
      </rPr>
      <t xml:space="preserve"> </t>
    </r>
    <r>
      <rPr>
        <sz val="11"/>
        <color rgb="FF000000"/>
        <rFont val="Sylfaen"/>
        <family val="1"/>
      </rPr>
      <t>დამტკიცებულ</t>
    </r>
    <r>
      <rPr>
        <sz val="11"/>
        <color rgb="FF000000"/>
        <rFont val="Calibri"/>
        <family val="2"/>
        <scheme val="minor"/>
      </rPr>
      <t xml:space="preserve"> </t>
    </r>
    <r>
      <rPr>
        <sz val="11"/>
        <color rgb="FF000000"/>
        <rFont val="Sylfaen"/>
        <family val="1"/>
      </rPr>
      <t>და</t>
    </r>
    <r>
      <rPr>
        <sz val="11"/>
        <color rgb="FF000000"/>
        <rFont val="Calibri"/>
        <family val="2"/>
        <scheme val="minor"/>
      </rPr>
      <t xml:space="preserve"> </t>
    </r>
    <r>
      <rPr>
        <sz val="11"/>
        <color rgb="FF000000"/>
        <rFont val="Sylfaen"/>
        <family val="1"/>
      </rPr>
      <t>დაზუსტებულ</t>
    </r>
    <r>
      <rPr>
        <sz val="11"/>
        <color rgb="FF000000"/>
        <rFont val="Calibri"/>
        <family val="2"/>
        <scheme val="minor"/>
      </rPr>
      <t xml:space="preserve"> </t>
    </r>
    <r>
      <rPr>
        <sz val="11"/>
        <color rgb="FF000000"/>
        <rFont val="Sylfaen"/>
        <family val="1"/>
      </rPr>
      <t>ასიგნებებს</t>
    </r>
    <r>
      <rPr>
        <sz val="11"/>
        <color rgb="FF000000"/>
        <rFont val="Calibri"/>
        <family val="2"/>
        <scheme val="minor"/>
      </rPr>
      <t xml:space="preserve"> </t>
    </r>
    <r>
      <rPr>
        <sz val="11"/>
        <color rgb="FF000000"/>
        <rFont val="Sylfaen"/>
        <family val="1"/>
      </rPr>
      <t>შორის</t>
    </r>
    <r>
      <rPr>
        <sz val="11"/>
        <color rgb="FF000000"/>
        <rFont val="Calibri"/>
        <family val="2"/>
        <scheme val="minor"/>
      </rPr>
      <t xml:space="preserve"> </t>
    </r>
    <r>
      <rPr>
        <sz val="11"/>
        <color rgb="FF000000"/>
        <rFont val="Sylfaen"/>
        <family val="1"/>
      </rPr>
      <t>გამოწვეულია იმ გარემოებით, რომ ქვეყანაში შექმნილი მძიმე ეპიდემიოლოგიური ვითარებიდან გამომდინარე პროგრამის ფარგლებში დაგეგმილი ღონისძიებები სრულად ვერ განხორციელდა.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r>
  </si>
  <si>
    <t>სხვაობა დამტკიცებულ და დაზუსტებულ ასიგნებებს შორის გამოწვეულია იმ გარემოებით, რომ 2020 წლამდე პროგრამა ფუნციონირებდა აუთსორსინგის მომსახურებით, ხოლო 2020 წელს განმახორციელებელი გახდა სსიპ - დევნილთა, ეკომიგრანტთა და საარსებო წყაროებით უზრუნველყოფის სააგენტო,  რომლის მიერ ქვეყანაში შექმნილი მძიმე ეპიდემიოლოგიური ვითარებიდან გამომდინარე  ვერ განხორციელდა შესაბამისი აქტივობები. შესაბამისად, პროგრამის ფარგლებში წარმოქმნილი რესურსი მიიმართა სამინისტროს სხვა პრიორიტეტული მიმართულებების დასაფინანსებლად;</t>
  </si>
  <si>
    <t>დამტკიცებულ და დაზუსტებულ ასიგნებებს შორის სხვაობა გამოწვეულია იმ გარემოებით, რომ, საქართველოს ოკუპირებული ტერიტორიებიდან დევნილთა, შრომის, ჯანმრთელობისა და სოციალური დაცვის სამინისტროსა და ლტოლვილთა დანიის საბჭოს შორის გაფორმებული თანამშრომლობის ხელშეკრულების ,,ეკონომიკური მონაწილეობა,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ფარგლებში განხორციელებული ნებისმიერი სერვისის, პროდუქტის ან/ და სამუშაოს დამატებული ღირებულების გადასახადი და სხვა სახელმწიფო გადასახდელები სრულად  უნდა დაიფაროს სამინისტროს მიერ, ხოლო დაზუსტებულ ასიგნებებსა და საკასო ხარჯს შორის  - დონორის მიერ პირდაპირ გაწეული ხარჯების პროექტის ანგარიშგებაში ასახვით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</si>
</sst>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10409]#,##0.0;\-#,##0.0"/>
  </numFmts>
  <fonts count="16" x14ac:knownFonts="1">
    <font>
      <sz val="11"/>
      <color rgb="FF000000"/>
      <name val="Calibri"/>
      <family val="2"/>
      <scheme val="minor"/>
    </font>
    <font>
      <sz val="10"/>
      <color theme="1"/>
      <name val="Arial"/>
      <family val="2"/>
    </font>
    <font>
      <sz val="11"/>
      <name val="Calibri"/>
      <family val="2"/>
    </font>
    <font>
      <sz val="11"/>
      <color rgb="FF000000"/>
      <name val="Calibri"/>
      <family val="2"/>
      <scheme val="minor"/>
    </font>
    <font>
      <b/>
      <sz val="6"/>
      <color rgb="FF000000"/>
      <name val="Sylfaen"/>
      <family val="1"/>
    </font>
    <font>
      <b/>
      <sz val="11"/>
      <color rgb="FF000000"/>
      <name val="Sylfaen"/>
      <family val="1"/>
    </font>
    <font>
      <b/>
      <sz val="12"/>
      <color rgb="FF000000"/>
      <name val="Sylfaen"/>
      <family val="1"/>
    </font>
    <font>
      <sz val="10"/>
      <color rgb="FF1E1E96"/>
      <name val="Sylfaen"/>
      <family val="1"/>
    </font>
    <font>
      <sz val="10"/>
      <color rgb="FF86008A"/>
      <name val="Sylfaen"/>
      <family val="1"/>
    </font>
    <font>
      <sz val="10"/>
      <name val="Arial"/>
      <family val="2"/>
    </font>
    <font>
      <sz val="10"/>
      <name val="Calibri"/>
      <family val="2"/>
    </font>
    <font>
      <sz val="10"/>
      <color rgb="FF000000"/>
      <name val="Sylfaen"/>
      <family val="1"/>
    </font>
    <font>
      <sz val="11"/>
      <color rgb="FF000000"/>
      <name val="Sylfaen"/>
      <family val="1"/>
    </font>
    <font>
      <sz val="11"/>
      <color rgb="FFFF0000"/>
      <name val="Sylfaen"/>
      <family val="1"/>
    </font>
    <font>
      <sz val="11"/>
      <color theme="1"/>
      <name val="Sylfaen"/>
      <family val="1"/>
    </font>
    <font>
      <sz val="10"/>
      <color theme="1"/>
      <name val="Sylfaen"/>
      <family val="1"/>
    </font>
  </fonts>
  <fills count="3">
    <fill>
      <patternFill patternType="none"/>
    </fill>
    <fill>
      <patternFill patternType="gray125"/>
    </fill>
    <fill>
      <patternFill patternType="solid">
        <fgColor rgb="FFFFFF00"/>
        <bgColor indexed="64"/>
      </patternFill>
    </fill>
  </fills>
  <borders count="8">
    <border>
      <left/>
      <right/>
      <top/>
      <bottom/>
      <diagonal/>
    </border>
    <border>
      <left style="thin">
        <color rgb="FFD3D3D3"/>
      </left>
      <right style="thin">
        <color rgb="FFD3D3D3"/>
      </right>
      <top style="thin">
        <color rgb="FFD3D3D3"/>
      </top>
      <bottom style="double">
        <color rgb="FFD3D3D3"/>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right style="thin">
        <color rgb="FFD3D3D3"/>
      </right>
      <top style="thin">
        <color rgb="FFD3D3D3"/>
      </top>
      <bottom style="thin">
        <color rgb="FFD3D3D3"/>
      </bottom>
      <diagonal/>
    </border>
    <border>
      <left/>
      <right style="thin">
        <color rgb="FFD3D3D3"/>
      </right>
      <top style="thin">
        <color rgb="FFD3D3D3"/>
      </top>
      <bottom style="double">
        <color rgb="FFD3D3D3"/>
      </bottom>
      <diagonal/>
    </border>
    <border>
      <left/>
      <right style="thin">
        <color rgb="FFD3D3D3"/>
      </right>
      <top/>
      <bottom/>
      <diagonal/>
    </border>
    <border>
      <left style="thin">
        <color rgb="FFD3D3D3"/>
      </left>
      <right style="thin">
        <color rgb="FFD3D3D3"/>
      </right>
      <top/>
      <bottom style="double">
        <color rgb="FFD3D3D3"/>
      </bottom>
      <diagonal/>
    </border>
  </borders>
  <cellStyleXfs count="11">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xf numFmtId="9" fontId="3"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cellStyleXfs>
  <cellXfs count="47">
    <xf numFmtId="0" fontId="2" fillId="0" borderId="0" xfId="0" applyFont="1" applyFill="1" applyBorder="1"/>
    <xf numFmtId="0" fontId="2" fillId="0"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xf numFmtId="164" fontId="7" fillId="2" borderId="2" xfId="0" applyNumberFormat="1" applyFont="1" applyFill="1" applyBorder="1" applyAlignment="1">
      <alignment horizontal="left" vertical="center" wrapText="1" indent="1" readingOrder="1"/>
    </xf>
    <xf numFmtId="164" fontId="7" fillId="2" borderId="2" xfId="0" applyNumberFormat="1" applyFont="1" applyFill="1" applyBorder="1" applyAlignment="1">
      <alignment horizontal="center" vertical="center" wrapText="1" readingOrder="1"/>
    </xf>
    <xf numFmtId="0" fontId="8" fillId="2" borderId="2" xfId="0" applyNumberFormat="1" applyFont="1" applyFill="1" applyBorder="1" applyAlignment="1">
      <alignment vertical="center" wrapText="1" indent="2" readingOrder="1"/>
    </xf>
    <xf numFmtId="164" fontId="8" fillId="2" borderId="2" xfId="0" applyNumberFormat="1" applyFont="1" applyFill="1" applyBorder="1" applyAlignment="1">
      <alignment horizontal="center" vertical="center" wrapText="1" readingOrder="1"/>
    </xf>
    <xf numFmtId="0" fontId="6" fillId="2" borderId="1" xfId="0" applyNumberFormat="1" applyFont="1" applyFill="1" applyBorder="1" applyAlignment="1">
      <alignment horizontal="center" vertical="center" wrapText="1" readingOrder="1"/>
    </xf>
    <xf numFmtId="0" fontId="6" fillId="2" borderId="1" xfId="0" applyNumberFormat="1" applyFont="1" applyFill="1" applyBorder="1" applyAlignment="1">
      <alignment vertical="center" wrapText="1" readingOrder="1"/>
    </xf>
    <xf numFmtId="166" fontId="6" fillId="2"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2" fillId="2" borderId="0" xfId="1"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readingOrder="1"/>
    </xf>
    <xf numFmtId="165" fontId="8" fillId="2" borderId="2" xfId="0" applyNumberFormat="1" applyFont="1" applyFill="1" applyBorder="1" applyAlignment="1">
      <alignment horizontal="center" vertical="center" wrapText="1" readingOrder="1"/>
    </xf>
    <xf numFmtId="0" fontId="5" fillId="0" borderId="4" xfId="0" applyNumberFormat="1" applyFont="1" applyFill="1" applyBorder="1" applyAlignment="1">
      <alignment horizontal="center" vertical="center" wrapText="1"/>
    </xf>
    <xf numFmtId="165" fontId="6" fillId="0" borderId="5" xfId="0" applyNumberFormat="1" applyFont="1" applyFill="1" applyBorder="1" applyAlignment="1">
      <alignment horizontal="center" vertical="center" wrapText="1" readingOrder="1"/>
    </xf>
    <xf numFmtId="165" fontId="7" fillId="0" borderId="6" xfId="0" applyNumberFormat="1" applyFont="1" applyFill="1" applyBorder="1" applyAlignment="1">
      <alignment horizontal="center" vertical="center" wrapText="1" readingOrder="1"/>
    </xf>
    <xf numFmtId="165" fontId="8" fillId="0" borderId="6" xfId="0" applyNumberFormat="1" applyFont="1" applyFill="1" applyBorder="1" applyAlignment="1">
      <alignment horizontal="center" vertical="center" wrapText="1" readingOrder="1"/>
    </xf>
    <xf numFmtId="0" fontId="6" fillId="2" borderId="7" xfId="0" applyNumberFormat="1" applyFont="1" applyFill="1" applyBorder="1" applyAlignment="1">
      <alignment horizontal="center" vertical="center" wrapText="1" readingOrder="1"/>
    </xf>
    <xf numFmtId="0" fontId="6" fillId="2" borderId="7" xfId="0" applyNumberFormat="1" applyFont="1" applyFill="1" applyBorder="1" applyAlignment="1">
      <alignment vertical="center" wrapText="1" readingOrder="1"/>
    </xf>
    <xf numFmtId="166" fontId="6" fillId="2" borderId="7" xfId="0" applyNumberFormat="1" applyFont="1" applyFill="1" applyBorder="1" applyAlignment="1">
      <alignment horizontal="center" vertical="center" wrapText="1" readingOrder="1"/>
    </xf>
    <xf numFmtId="0" fontId="4" fillId="0" borderId="3" xfId="0" applyNumberFormat="1" applyFont="1" applyFill="1" applyBorder="1" applyAlignment="1">
      <alignment horizontal="center" vertical="center" wrapText="1" readingOrder="1"/>
    </xf>
    <xf numFmtId="0" fontId="5" fillId="0" borderId="3" xfId="0" applyNumberFormat="1" applyFont="1" applyFill="1" applyBorder="1" applyAlignment="1">
      <alignment horizontal="center" vertical="center" wrapText="1" readingOrder="1"/>
    </xf>
    <xf numFmtId="0" fontId="5" fillId="0" borderId="3"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readingOrder="1"/>
    </xf>
    <xf numFmtId="0" fontId="6" fillId="0" borderId="3" xfId="0" applyNumberFormat="1" applyFont="1" applyFill="1" applyBorder="1" applyAlignment="1">
      <alignment vertical="center" wrapText="1" readingOrder="1"/>
    </xf>
    <xf numFmtId="166" fontId="6" fillId="0" borderId="3" xfId="0" applyNumberFormat="1" applyFont="1" applyFill="1" applyBorder="1" applyAlignment="1">
      <alignment horizontal="center" vertical="center" wrapText="1" readingOrder="1"/>
    </xf>
    <xf numFmtId="164" fontId="7" fillId="0" borderId="3" xfId="0" applyNumberFormat="1" applyFont="1" applyFill="1" applyBorder="1" applyAlignment="1">
      <alignment horizontal="left" vertical="center" wrapText="1" indent="1" readingOrder="1"/>
    </xf>
    <xf numFmtId="164" fontId="7" fillId="0" borderId="3" xfId="0" applyNumberFormat="1" applyFont="1" applyFill="1" applyBorder="1" applyAlignment="1">
      <alignment horizontal="center" vertical="center" wrapText="1" readingOrder="1"/>
    </xf>
    <xf numFmtId="0" fontId="8" fillId="0" borderId="3" xfId="0" applyNumberFormat="1" applyFont="1" applyFill="1" applyBorder="1" applyAlignment="1">
      <alignment vertical="center" wrapText="1" indent="2" readingOrder="1"/>
    </xf>
    <xf numFmtId="164" fontId="8" fillId="0" borderId="3" xfId="0" applyNumberFormat="1" applyFont="1" applyFill="1" applyBorder="1" applyAlignment="1">
      <alignment horizontal="center" vertical="center" wrapText="1" readingOrder="1"/>
    </xf>
    <xf numFmtId="165" fontId="2" fillId="0" borderId="3" xfId="1"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3" xfId="0" applyFont="1" applyFill="1" applyBorder="1"/>
    <xf numFmtId="0" fontId="10" fillId="0" borderId="3" xfId="0" applyFont="1" applyFill="1" applyBorder="1"/>
    <xf numFmtId="0" fontId="11" fillId="0" borderId="0" xfId="0" applyFont="1" applyFill="1" applyBorder="1" applyAlignment="1">
      <alignment horizontal="center" vertical="center" wrapText="1"/>
    </xf>
    <xf numFmtId="0" fontId="5" fillId="0" borderId="3" xfId="0" applyNumberFormat="1" applyFont="1" applyFill="1" applyBorder="1" applyAlignment="1">
      <alignment vertical="center" wrapText="1" readingOrder="1"/>
    </xf>
    <xf numFmtId="166" fontId="5" fillId="0" borderId="3" xfId="0" applyNumberFormat="1" applyFont="1" applyFill="1" applyBorder="1" applyAlignment="1">
      <alignment horizontal="center" vertical="center" wrapText="1" readingOrder="1"/>
    </xf>
    <xf numFmtId="0" fontId="11" fillId="0" borderId="3" xfId="0" applyFont="1" applyFill="1" applyBorder="1" applyAlignment="1">
      <alignment horizontal="center" vertical="center" wrapText="1"/>
    </xf>
    <xf numFmtId="0" fontId="11" fillId="0" borderId="3" xfId="0" applyFont="1" applyFill="1" applyBorder="1" applyAlignment="1">
      <alignment horizontal="left" vertical="center" wrapText="1"/>
    </xf>
    <xf numFmtId="0" fontId="2" fillId="0" borderId="0" xfId="0" applyFont="1" applyFill="1" applyBorder="1" applyAlignment="1">
      <alignment horizontal="left"/>
    </xf>
    <xf numFmtId="0" fontId="10" fillId="0" borderId="3" xfId="0" applyFont="1" applyFill="1" applyBorder="1" applyAlignment="1">
      <alignment horizontal="left"/>
    </xf>
    <xf numFmtId="0" fontId="15" fillId="0" borderId="3" xfId="0" applyFont="1" applyFill="1" applyBorder="1" applyAlignment="1">
      <alignment horizontal="left" vertical="center" wrapText="1"/>
    </xf>
    <xf numFmtId="0" fontId="12" fillId="0" borderId="3" xfId="0" applyFont="1" applyFill="1" applyBorder="1" applyAlignment="1">
      <alignment horizontal="justify" vertical="center"/>
    </xf>
    <xf numFmtId="0" fontId="13" fillId="0" borderId="3" xfId="0" applyFont="1" applyFill="1" applyBorder="1" applyAlignment="1">
      <alignment horizontal="left" vertical="center" wrapText="1"/>
    </xf>
    <xf numFmtId="0" fontId="12" fillId="0" borderId="3" xfId="0" applyFont="1" applyFill="1" applyBorder="1" applyAlignment="1">
      <alignment horizontal="center" vertical="center" wrapText="1"/>
    </xf>
  </cellXfs>
  <cellStyles count="11">
    <cellStyle name="Comma" xfId="4"/>
    <cellStyle name="Comma [0]" xfId="5"/>
    <cellStyle name="Comma 2" xfId="10"/>
    <cellStyle name="Currency" xfId="2"/>
    <cellStyle name="Currency [0]" xfId="3"/>
    <cellStyle name="Normal" xfId="0" builtinId="0"/>
    <cellStyle name="Normal 2" xfId="6"/>
    <cellStyle name="Normal 3" xfId="9"/>
    <cellStyle name="Percent" xfId="1"/>
    <cellStyle name="Percent 2" xfId="7"/>
    <cellStyle name="Percent 2 2" xfId="8"/>
  </cellStyles>
  <dxfs count="2">
    <dxf>
      <fill>
        <patternFill patternType="none">
          <fgColor indexed="64"/>
          <bgColor indexed="65"/>
        </patternFill>
      </fill>
    </dxf>
    <dxf>
      <fill>
        <patternFill patternType="none">
          <fgColor indexed="64"/>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styles" Target="styles.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sharedStrings" Target="sharedStrings.xml"/><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theme" Target="theme/theme1.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1" Type="http://schemas.openxmlformats.org/officeDocument/2006/relationships/worksheet" Target="worksheets/sheet1.xml"/><Relationship Id="rId6"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artin/AppData/Local/Microsoft/Windows/Temporary%20Internet%20Files/Content.Outlook/SPBBMSQF/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3\users3\users3\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3\users3\users3\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3\users3\users3\USERS\Irina%20Dolinskaya\FPmode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3\users3\users3\DATA\US\MDA\WEO\Templates\wrs9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EMartin/AppData/Local/Microsoft/Windows/Temporary%20Internet%20Files/Content.Outlook/SPBBMSQF/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3\users3\users3\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DOCUME~1\bud67\LOCALS~1\Temp\Rar$DI01.562\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3\users3\Users\dsimard\AppData\Local\Microsoft\Windows\Temporary%20Internet%20Files\Content.Outlook\VUMFOKLA\BOP\Documents%20and%20Settings\llipscomb\Desktop\Georgia%20Backup%20files\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llipscomb\Desktop\Georgia%20Backup%20files\Documents%20and%20Settings\LABREGO\My%20Local%20Documents\Ecuador\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bg-file01\Users\ggrigolava\AppData\Local\Microsoft\Windows\Temporary%20Internet%20Files\Content.Outlook\WNWVM2ZI\Copy%20of%20CD_Issue_CalendarUPD%202%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udget_2012/City%20Hall/Fund/Fund_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la/ZEDAMXEDVELOBA/STATISTIKA/Consolidate%20Report/2010/Consolidate_Report_09-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3\users3\Users\dsimard\AppData\Local\Microsoft\Windows\Temporary%20Internet%20Files\Content.Outlook\VUMFOKLA\BOP\GEOMon%20(S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3\users3\users3\Users\aluca\AppData\Local\Microsoft\Windows\Temporary%20Internet%20Files\Content.Outlook\FCXU550O\IMF%20projections%20fifth%20review%20Feb%202%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DATA/SV/VULNERABILITIES/VULNERABILITIES%202005-09/working-files/Master%20Cross%20Country%20MS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Users/leyraud/Desktop/Eyraud%20business%20files/Georgia/REVIEWS/5%20review%20February%202010/GEO%20vulnerabilit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Colombia/WEO/GEEColombiaOct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3\users3\users3\Documents%20and%20Settings\BCLEMENTS\Local%20Settings\Temporary%20Internet%20Files\OLK5\External%20DSA%20Template_coun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9.%20Supervision/_Analysis/Analysis-M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cro331-08-w\net\USERS\Irina%20Dolinskaya\FPmod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3\users3\users3\DATA\DD\FSU\FSU_DATABAS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WINDOWS/TEMP/CRI-BOP-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DATA/CA/CRI/EXTERNAL/Output/CRI-BOP-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Cikosgan/REPORT_2005_Ikv/07_2005_report/CPI_By_import_and_Domestic_goods_achiko+regulirebadi%20fasebi%20(es%20aris%20bolo%20variant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DATA/CA/CRI/Dbase/Dinput/CRI-INPUT-A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3\users3\users3\WIN\Temporary%20Internet%20Files\OLKA1E5\wrs915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DATA\DH\GEO\BOP\Data\FLOW2004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3\users3\users3\DATA\S1\ECU\SECTORS\External\PERUMF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cro331-08-w\net\DATA\US\MDA\WEO\Templates\wrs92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luca/My%20Local%20Documents/0%20GEO/14%20Article%20IV/scenarios/normative%20Feb%206/CPLAZO/IMAE/PR/INF1-ALE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3\users3\users3\DATA\S1\ECU\SECTORS\External\ecuredta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na-ts\net\Documents%20and%20Settings\inga\Desktop\ea_sabazo_de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na-ts\PRICE\Documents%20and%20Settings\cicino\Local%20Settings\Temporary%20Internet%20Files\Content.IE5\67NC4HI1\CPICalc04_mush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Martin/AppData/Local/Microsoft/Windows/Temporary%20Internet%20Files/Content.Outlook/SPBBMSQF/Documents%20and%20Settings/LABREGO/My%20Local%20Documents/Ecuador/ecubopLa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artin/AppData/Local/Microsoft/Windows/Temporary%20Internet%20Files/Content.Outlook/SPBBMSQF/USERS/Irina%20Dolinskaya/F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Martin/AppData/Local/Microsoft/Windows/Temporary%20Internet%20Files/Content.Outlook/SPBBMSQF/DATA/US/MDA/WEO/Templates/wrs9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n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Quarterly Prog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 val="RES"/>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6188.5685354465459</v>
          </cell>
          <cell r="F14">
            <v>6920.492387598686</v>
          </cell>
        </row>
        <row r="15">
          <cell r="A15" t="str">
            <v xml:space="preserve">   Public consumption</v>
          </cell>
          <cell r="B15" t="str">
            <v>CG</v>
          </cell>
          <cell r="C15" t="str">
            <v>END</v>
          </cell>
          <cell r="E15">
            <v>2718.5</v>
          </cell>
          <cell r="F15">
            <v>2247.5</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8090.6538439568849</v>
          </cell>
          <cell r="F23">
            <v>8257.7790088887741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818.26993166125908</v>
          </cell>
          <cell r="F39">
            <v>302.01190168882636</v>
          </cell>
          <cell r="G39">
            <v>490.97347809159464</v>
          </cell>
          <cell r="H39">
            <v>619.71226685985562</v>
          </cell>
          <cell r="I39">
            <v>635.58262110378655</v>
          </cell>
          <cell r="J39">
            <v>538.34623124789891</v>
          </cell>
          <cell r="K39">
            <v>834.7342071714786</v>
          </cell>
          <cell r="L39">
            <v>834.7342071714786</v>
          </cell>
        </row>
        <row r="40">
          <cell r="A40" t="str">
            <v xml:space="preserve">   Public financing  3/</v>
          </cell>
          <cell r="B40" t="str">
            <v>CFCG</v>
          </cell>
          <cell r="C40" t="str">
            <v>EXOG</v>
          </cell>
          <cell r="E40">
            <v>268.14933166125934</v>
          </cell>
          <cell r="F40">
            <v>-404.64483176355873</v>
          </cell>
          <cell r="G40">
            <v>94.75616160086922</v>
          </cell>
          <cell r="H40">
            <v>288.78399145949885</v>
          </cell>
          <cell r="I40">
            <v>204.62123147671062</v>
          </cell>
          <cell r="J40">
            <v>243.82913214322204</v>
          </cell>
          <cell r="K40">
            <v>235.3245655785785</v>
          </cell>
          <cell r="L40">
            <v>235.3245655785785</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550.12059999999974</v>
          </cell>
          <cell r="F42">
            <v>706.65673345238508</v>
          </cell>
          <cell r="G42">
            <v>396.21731649072541</v>
          </cell>
          <cell r="H42">
            <v>330.92827540035671</v>
          </cell>
          <cell r="I42">
            <v>430.96138962707596</v>
          </cell>
          <cell r="J42">
            <v>294.51709910467684</v>
          </cell>
          <cell r="K42">
            <v>599.40964159290013</v>
          </cell>
          <cell r="L42">
            <v>599.40964159290013</v>
          </cell>
        </row>
        <row r="43">
          <cell r="A43" t="str">
            <v xml:space="preserve">Change in net international reserves </v>
          </cell>
          <cell r="B43" t="str">
            <v>CNIR</v>
          </cell>
          <cell r="C43" t="str">
            <v>END</v>
          </cell>
          <cell r="E43">
            <v>-240.7944</v>
          </cell>
          <cell r="F43">
            <v>-1212.5733665476153</v>
          </cell>
        </row>
        <row r="45">
          <cell r="A45" t="str">
            <v>Memorandum items:</v>
          </cell>
        </row>
        <row r="46">
          <cell r="A46" t="str">
            <v>Direct foreign financed project import  3/</v>
          </cell>
          <cell r="B46" t="str">
            <v>MP</v>
          </cell>
          <cell r="C46" t="str">
            <v>EXOG</v>
          </cell>
          <cell r="E46">
            <v>134.07466583062967</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2668.7500000000005</v>
          </cell>
          <cell r="F51">
            <v>2604.9999999999991</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3360.1</v>
          </cell>
          <cell r="F53">
            <v>2905.0000000000005</v>
          </cell>
        </row>
        <row r="54">
          <cell r="A54" t="str">
            <v xml:space="preserve">   Consumption</v>
          </cell>
          <cell r="B54" t="str">
            <v>CG</v>
          </cell>
          <cell r="C54" t="str">
            <v>END</v>
          </cell>
          <cell r="E54">
            <v>2718.5</v>
          </cell>
          <cell r="F54">
            <v>2247.5</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244.3</v>
          </cell>
          <cell r="G56">
            <v>256.51500000000004</v>
          </cell>
          <cell r="H56">
            <v>269.34075000000007</v>
          </cell>
          <cell r="I56">
            <v>282.80778750000007</v>
          </cell>
          <cell r="J56">
            <v>296.94817687500012</v>
          </cell>
          <cell r="K56">
            <v>311.79558571875015</v>
          </cell>
          <cell r="L56">
            <v>327.38536500468769</v>
          </cell>
        </row>
        <row r="57">
          <cell r="A57" t="str">
            <v xml:space="preserve">   Foreign interest payments  3/</v>
          </cell>
          <cell r="B57" t="str">
            <v>INTGF</v>
          </cell>
          <cell r="C57" t="str">
            <v>EXOG</v>
          </cell>
          <cell r="E57">
            <v>164.5</v>
          </cell>
          <cell r="F57">
            <v>176.9</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30.4</v>
          </cell>
          <cell r="F58">
            <v>30.3</v>
          </cell>
          <cell r="G58">
            <v>30.3</v>
          </cell>
          <cell r="H58">
            <v>30.3</v>
          </cell>
          <cell r="I58">
            <v>30.3</v>
          </cell>
          <cell r="J58">
            <v>30.3</v>
          </cell>
          <cell r="K58">
            <v>30.3</v>
          </cell>
          <cell r="L58">
            <v>30.3</v>
          </cell>
        </row>
        <row r="59">
          <cell r="A59" t="str">
            <v>Balance of the rest of public sector</v>
          </cell>
          <cell r="B59" t="str">
            <v>REST</v>
          </cell>
          <cell r="C59" t="str">
            <v>EXOG</v>
          </cell>
          <cell r="E59">
            <v>189.04999999999944</v>
          </cell>
          <cell r="F59">
            <v>1.3642420526593924E-12</v>
          </cell>
          <cell r="G59">
            <v>0</v>
          </cell>
          <cell r="H59">
            <v>0</v>
          </cell>
          <cell r="I59">
            <v>0</v>
          </cell>
          <cell r="J59">
            <v>0</v>
          </cell>
          <cell r="K59">
            <v>0</v>
          </cell>
          <cell r="L59">
            <v>0</v>
          </cell>
        </row>
        <row r="61">
          <cell r="A61" t="str">
            <v>Overall balance (excl. foreign grants)</v>
          </cell>
          <cell r="C61" t="str">
            <v>END</v>
          </cell>
          <cell r="E61">
            <v>-502.3</v>
          </cell>
          <cell r="F61">
            <v>-300</v>
          </cell>
        </row>
        <row r="62">
          <cell r="A62" t="str">
            <v>Overall balance (incl. foreign grants)</v>
          </cell>
          <cell r="C62" t="str">
            <v>END</v>
          </cell>
          <cell r="E62">
            <v>-502.3</v>
          </cell>
          <cell r="F62">
            <v>-300</v>
          </cell>
        </row>
        <row r="64">
          <cell r="A64" t="str">
            <v>Total financing</v>
          </cell>
          <cell r="C64" t="str">
            <v>END</v>
          </cell>
          <cell r="E64">
            <v>502.3</v>
          </cell>
          <cell r="F64">
            <v>300</v>
          </cell>
        </row>
        <row r="65">
          <cell r="A65" t="str">
            <v xml:space="preserve">   Net foreign financing  3/</v>
          </cell>
          <cell r="B65" t="str">
            <v>CFCGC</v>
          </cell>
          <cell r="C65" t="str">
            <v>EXOG</v>
          </cell>
          <cell r="E65">
            <v>283.90000000000003</v>
          </cell>
          <cell r="F65">
            <v>-304</v>
          </cell>
          <cell r="G65">
            <v>94.756161600869234</v>
          </cell>
          <cell r="H65">
            <v>288.78399145949879</v>
          </cell>
          <cell r="I65">
            <v>204.62123147671065</v>
          </cell>
          <cell r="J65">
            <v>243.82913214322207</v>
          </cell>
          <cell r="K65">
            <v>235.32456557857847</v>
          </cell>
          <cell r="L65">
            <v>235.32456557857847</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142.1</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0</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76.3</v>
          </cell>
          <cell r="F69">
            <v>-127</v>
          </cell>
        </row>
        <row r="71">
          <cell r="A71" t="str">
            <v>Memorandum items:</v>
          </cell>
        </row>
        <row r="72">
          <cell r="A72" t="str">
            <v>Overall balance (incl. Grants) in percent of GDP</v>
          </cell>
          <cell r="B72" t="str">
            <v>BALG_Q</v>
          </cell>
          <cell r="C72" t="str">
            <v>EXOG</v>
          </cell>
          <cell r="E72">
            <v>-4.9641659737414419E-2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0.26866584112315567</v>
          </cell>
          <cell r="F73">
            <v>0.22206022208276491</v>
          </cell>
          <cell r="G73">
            <v>0.22206022208276491</v>
          </cell>
          <cell r="H73">
            <v>0.22206022208276491</v>
          </cell>
          <cell r="I73">
            <v>0.22206022208276491</v>
          </cell>
          <cell r="J73">
            <v>0.22206022208276491</v>
          </cell>
          <cell r="K73">
            <v>0.22206022208276491</v>
          </cell>
          <cell r="L73">
            <v>0.22206022208276491</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9.9016481964792985E-2</v>
          </cell>
          <cell r="F75">
            <v>8.8893251082475519E-2</v>
          </cell>
          <cell r="G75">
            <v>8.8893251082475519E-2</v>
          </cell>
          <cell r="H75">
            <v>8.8893251082475519E-2</v>
          </cell>
          <cell r="I75">
            <v>8.8893251082475519E-2</v>
          </cell>
          <cell r="J75">
            <v>8.8893251082475519E-2</v>
          </cell>
          <cell r="K75">
            <v>8.8893251082475519E-2</v>
          </cell>
          <cell r="L75">
            <v>8.8893251082475519E-2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SimInp1"/>
      <sheetName val="ModDef"/>
    </sheetNames>
    <sheetDataSet>
      <sheetData sheetId="0" refreshError="1"/>
      <sheetData sheetId="1" refreshError="1"/>
      <sheetData sheetId="2" refreshError="1"/>
      <sheetData sheetId="3" refreshError="1"/>
      <sheetData sheetId="4" refreshError="1">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row r="64">
          <cell r="E64" t="str">
            <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Imp"/>
      <sheetName val="DSA output"/>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Imp"/>
      <sheetName val="DSA output"/>
      <sheetName val="in-out"/>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3\users3\Users\dsimard\Ap"/>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წმინდა_ამოღება"/>
      <sheetName val="დაგეგმილი_ამოღება(თებერვალი)"/>
      <sheetName val="AbsorptionGraph"/>
      <sheetName val="Graphs"/>
      <sheetName val="PlannedAbsorption"/>
    </sheetNames>
    <sheetDataSet>
      <sheetData sheetId="0" refreshError="1">
        <row r="1">
          <cell r="C1" t="str">
            <v xml:space="preserve">sadepozito sertifikatebis auqcionebis dinamika da saemisio kalendari </v>
          </cell>
        </row>
        <row r="3">
          <cell r="B3" t="str">
            <v>dafarvis TariRi</v>
          </cell>
          <cell r="C3" t="str">
            <v>განთავსება (ნომინალში)</v>
          </cell>
          <cell r="D3" t="str">
            <v>saangariSsworebo fasi</v>
          </cell>
        </row>
        <row r="5">
          <cell r="B5">
            <v>39006</v>
          </cell>
          <cell r="C5">
            <v>1100000</v>
          </cell>
          <cell r="D5">
            <v>1090737.398247648</v>
          </cell>
        </row>
        <row r="6">
          <cell r="B6">
            <v>39070</v>
          </cell>
          <cell r="C6">
            <v>412000</v>
          </cell>
          <cell r="D6">
            <v>400283.8560340968</v>
          </cell>
        </row>
        <row r="7">
          <cell r="B7">
            <v>39008</v>
          </cell>
          <cell r="C7">
            <v>600000</v>
          </cell>
          <cell r="D7">
            <v>594649.13528783736</v>
          </cell>
        </row>
        <row r="8">
          <cell r="B8">
            <v>39072</v>
          </cell>
          <cell r="C8">
            <v>400000</v>
          </cell>
          <cell r="D8">
            <v>388389.90835328266</v>
          </cell>
        </row>
        <row r="9">
          <cell r="B9">
            <v>39010</v>
          </cell>
          <cell r="C9">
            <v>1600000</v>
          </cell>
          <cell r="D9">
            <v>1585453.7872798825</v>
          </cell>
        </row>
        <row r="10">
          <cell r="C10">
            <v>4112000</v>
          </cell>
          <cell r="D10">
            <v>4059514.0852027475</v>
          </cell>
        </row>
        <row r="11">
          <cell r="C11">
            <v>4112000</v>
          </cell>
          <cell r="D11">
            <v>4059514.0852027475</v>
          </cell>
        </row>
        <row r="12">
          <cell r="B12">
            <v>39013</v>
          </cell>
          <cell r="C12">
            <v>1500000</v>
          </cell>
          <cell r="D12">
            <v>1486329.0306257077</v>
          </cell>
        </row>
        <row r="13">
          <cell r="B13">
            <v>39077</v>
          </cell>
          <cell r="C13">
            <v>525000</v>
          </cell>
          <cell r="D13">
            <v>509749.41476909985</v>
          </cell>
        </row>
        <row r="14">
          <cell r="B14">
            <v>39015</v>
          </cell>
          <cell r="C14">
            <v>2000000</v>
          </cell>
          <cell r="D14">
            <v>1981787.105027115</v>
          </cell>
        </row>
        <row r="15">
          <cell r="B15">
            <v>39079</v>
          </cell>
          <cell r="C15">
            <v>1000000</v>
          </cell>
          <cell r="D15">
            <v>971586.29163613264</v>
          </cell>
        </row>
        <row r="16">
          <cell r="B16">
            <v>39017</v>
          </cell>
          <cell r="C16">
            <v>2005000</v>
          </cell>
          <cell r="D16">
            <v>1986726.4709363626</v>
          </cell>
        </row>
        <row r="17">
          <cell r="C17">
            <v>7030000</v>
          </cell>
          <cell r="D17">
            <v>6936178.3129944177</v>
          </cell>
        </row>
        <row r="18">
          <cell r="C18">
            <v>11142000</v>
          </cell>
          <cell r="D18">
            <v>10995692.398197165</v>
          </cell>
        </row>
        <row r="19">
          <cell r="B19">
            <v>38992</v>
          </cell>
        </row>
        <row r="21">
          <cell r="B21">
            <v>38994</v>
          </cell>
          <cell r="C21">
            <v>0</v>
          </cell>
          <cell r="D21">
            <v>0</v>
          </cell>
        </row>
        <row r="23">
          <cell r="B23">
            <v>38996</v>
          </cell>
        </row>
        <row r="24">
          <cell r="C24">
            <v>0</v>
          </cell>
          <cell r="D24">
            <v>0</v>
          </cell>
        </row>
        <row r="25">
          <cell r="C25">
            <v>11142000</v>
          </cell>
          <cell r="D25">
            <v>10995692.398197165</v>
          </cell>
        </row>
        <row r="26">
          <cell r="B26">
            <v>39027</v>
          </cell>
          <cell r="C26">
            <v>1000000</v>
          </cell>
          <cell r="D26">
            <v>990878.48843522638</v>
          </cell>
        </row>
        <row r="27">
          <cell r="C27">
            <v>0</v>
          </cell>
          <cell r="D27">
            <v>0</v>
          </cell>
        </row>
        <row r="28">
          <cell r="B28">
            <v>39092</v>
          </cell>
          <cell r="C28">
            <v>0</v>
          </cell>
          <cell r="D28">
            <v>0</v>
          </cell>
        </row>
        <row r="29">
          <cell r="C29">
            <v>0</v>
          </cell>
          <cell r="D29">
            <v>0</v>
          </cell>
        </row>
        <row r="30">
          <cell r="B30">
            <v>39031</v>
          </cell>
          <cell r="C30">
            <v>0</v>
          </cell>
          <cell r="D30">
            <v>0</v>
          </cell>
        </row>
        <row r="31">
          <cell r="C31">
            <v>1000000</v>
          </cell>
          <cell r="D31">
            <v>990878.48843522638</v>
          </cell>
        </row>
        <row r="32">
          <cell r="C32">
            <v>12142000</v>
          </cell>
          <cell r="D32">
            <v>11986570.88663239</v>
          </cell>
        </row>
        <row r="33">
          <cell r="B33">
            <v>39034</v>
          </cell>
          <cell r="C33">
            <v>0</v>
          </cell>
          <cell r="D33">
            <v>0</v>
          </cell>
        </row>
        <row r="34">
          <cell r="C34">
            <v>0</v>
          </cell>
          <cell r="D34">
            <v>0</v>
          </cell>
        </row>
        <row r="35">
          <cell r="B35">
            <v>39099</v>
          </cell>
          <cell r="C35">
            <v>0</v>
          </cell>
          <cell r="D35">
            <v>0</v>
          </cell>
        </row>
        <row r="36">
          <cell r="C36">
            <v>0</v>
          </cell>
          <cell r="D36">
            <v>0</v>
          </cell>
        </row>
        <row r="37">
          <cell r="B37">
            <v>39038</v>
          </cell>
          <cell r="C37">
            <v>1000000</v>
          </cell>
          <cell r="D37">
            <v>990878.48843522638</v>
          </cell>
        </row>
        <row r="38">
          <cell r="C38">
            <v>1000000</v>
          </cell>
          <cell r="D38">
            <v>990878.48843522638</v>
          </cell>
        </row>
        <row r="39">
          <cell r="C39">
            <v>13142000</v>
          </cell>
          <cell r="D39">
            <v>12977449.375067616</v>
          </cell>
        </row>
        <row r="40">
          <cell r="B40">
            <v>39041</v>
          </cell>
          <cell r="C40">
            <v>1000000</v>
          </cell>
          <cell r="D40">
            <v>990886.02041713847</v>
          </cell>
        </row>
        <row r="41">
          <cell r="C41">
            <v>0</v>
          </cell>
          <cell r="D41">
            <v>0</v>
          </cell>
        </row>
        <row r="42">
          <cell r="B42">
            <v>39106</v>
          </cell>
          <cell r="C42">
            <v>0</v>
          </cell>
          <cell r="D42">
            <v>0</v>
          </cell>
        </row>
        <row r="43">
          <cell r="C43">
            <v>0</v>
          </cell>
          <cell r="D43">
            <v>0</v>
          </cell>
        </row>
        <row r="44">
          <cell r="B44">
            <v>39045</v>
          </cell>
          <cell r="C44">
            <v>1000000</v>
          </cell>
          <cell r="D44">
            <v>990886.02041713847</v>
          </cell>
        </row>
        <row r="45">
          <cell r="C45">
            <v>2000000</v>
          </cell>
          <cell r="D45">
            <v>1981772.0408342769</v>
          </cell>
        </row>
        <row r="46">
          <cell r="C46">
            <v>15142000</v>
          </cell>
          <cell r="D46">
            <v>14959221.415901892</v>
          </cell>
        </row>
        <row r="47">
          <cell r="B47">
            <v>39048</v>
          </cell>
          <cell r="C47">
            <v>1000000</v>
          </cell>
          <cell r="D47">
            <v>990886.02041713847</v>
          </cell>
        </row>
        <row r="48">
          <cell r="B48">
            <v>39021</v>
          </cell>
          <cell r="C48">
            <v>0</v>
          </cell>
          <cell r="D48">
            <v>0</v>
          </cell>
        </row>
        <row r="49">
          <cell r="B49">
            <v>39113</v>
          </cell>
          <cell r="C49">
            <v>0</v>
          </cell>
          <cell r="D49">
            <v>0</v>
          </cell>
        </row>
        <row r="50">
          <cell r="B50">
            <v>39023</v>
          </cell>
          <cell r="C50">
            <v>0</v>
          </cell>
          <cell r="D50">
            <v>0</v>
          </cell>
        </row>
        <row r="51">
          <cell r="B51">
            <v>39052</v>
          </cell>
          <cell r="C51">
            <v>0</v>
          </cell>
          <cell r="D51">
            <v>0</v>
          </cell>
        </row>
        <row r="52">
          <cell r="C52">
            <v>1000000</v>
          </cell>
          <cell r="D52">
            <v>990886.02041713847</v>
          </cell>
        </row>
        <row r="53">
          <cell r="C53">
            <v>16142000</v>
          </cell>
          <cell r="D53">
            <v>15950107.436319031</v>
          </cell>
        </row>
        <row r="54">
          <cell r="B54">
            <v>39055</v>
          </cell>
          <cell r="C54">
            <v>1000000</v>
          </cell>
          <cell r="D54">
            <v>990886.02041713847</v>
          </cell>
        </row>
        <row r="55">
          <cell r="B55">
            <v>39028</v>
          </cell>
          <cell r="C55">
            <v>0</v>
          </cell>
          <cell r="D55">
            <v>0</v>
          </cell>
        </row>
        <row r="56">
          <cell r="B56">
            <v>39120</v>
          </cell>
          <cell r="C56">
            <v>0</v>
          </cell>
          <cell r="D56">
            <v>0</v>
          </cell>
        </row>
        <row r="57">
          <cell r="B57">
            <v>39030</v>
          </cell>
          <cell r="C57">
            <v>0</v>
          </cell>
          <cell r="D57">
            <v>0</v>
          </cell>
        </row>
        <row r="58">
          <cell r="B58">
            <v>39059</v>
          </cell>
          <cell r="C58">
            <v>0</v>
          </cell>
          <cell r="D58">
            <v>0</v>
          </cell>
        </row>
        <row r="59">
          <cell r="C59">
            <v>1000000</v>
          </cell>
          <cell r="D59">
            <v>990886.02041713847</v>
          </cell>
        </row>
        <row r="60">
          <cell r="C60">
            <v>17142000</v>
          </cell>
          <cell r="D60">
            <v>16940993.45673617</v>
          </cell>
        </row>
        <row r="61">
          <cell r="B61">
            <v>39062</v>
          </cell>
          <cell r="C61">
            <v>0</v>
          </cell>
          <cell r="D61">
            <v>0</v>
          </cell>
        </row>
        <row r="62">
          <cell r="B62">
            <v>39035</v>
          </cell>
          <cell r="C62">
            <v>0</v>
          </cell>
          <cell r="D62">
            <v>0</v>
          </cell>
        </row>
        <row r="63">
          <cell r="B63">
            <v>39127</v>
          </cell>
          <cell r="C63">
            <v>0</v>
          </cell>
          <cell r="D63">
            <v>0</v>
          </cell>
        </row>
        <row r="64">
          <cell r="B64">
            <v>39037</v>
          </cell>
          <cell r="C64">
            <v>0</v>
          </cell>
          <cell r="D64">
            <v>0</v>
          </cell>
        </row>
        <row r="65">
          <cell r="B65">
            <v>39066</v>
          </cell>
          <cell r="C65">
            <v>1000000</v>
          </cell>
          <cell r="D65">
            <v>990886.02041713847</v>
          </cell>
        </row>
        <row r="66">
          <cell r="C66">
            <v>1000000</v>
          </cell>
          <cell r="D66">
            <v>990886.02041713847</v>
          </cell>
        </row>
        <row r="67">
          <cell r="C67">
            <v>18142000</v>
          </cell>
          <cell r="D67">
            <v>17931879.477153309</v>
          </cell>
        </row>
        <row r="68">
          <cell r="B68">
            <v>39069</v>
          </cell>
          <cell r="C68">
            <v>1000000</v>
          </cell>
          <cell r="D68">
            <v>990886.02041713847</v>
          </cell>
        </row>
        <row r="69">
          <cell r="B69">
            <v>39042</v>
          </cell>
          <cell r="C69">
            <v>0</v>
          </cell>
          <cell r="D69">
            <v>0</v>
          </cell>
        </row>
        <row r="70">
          <cell r="B70">
            <v>39134</v>
          </cell>
          <cell r="C70">
            <v>0</v>
          </cell>
          <cell r="D70">
            <v>0</v>
          </cell>
        </row>
        <row r="71">
          <cell r="B71">
            <v>39044</v>
          </cell>
          <cell r="C71">
            <v>0</v>
          </cell>
          <cell r="D71">
            <v>0</v>
          </cell>
        </row>
        <row r="72">
          <cell r="B72">
            <v>39073</v>
          </cell>
          <cell r="C72">
            <v>1000000</v>
          </cell>
          <cell r="D72">
            <v>990886.02041713847</v>
          </cell>
        </row>
        <row r="73">
          <cell r="C73">
            <v>2000000</v>
          </cell>
          <cell r="D73">
            <v>1981772.0408342769</v>
          </cell>
        </row>
        <row r="74">
          <cell r="C74">
            <v>20142000</v>
          </cell>
          <cell r="D74">
            <v>19913651.517987587</v>
          </cell>
        </row>
        <row r="75">
          <cell r="B75">
            <v>39076</v>
          </cell>
          <cell r="C75">
            <v>1000000</v>
          </cell>
          <cell r="D75">
            <v>990893.55251355749</v>
          </cell>
        </row>
        <row r="76">
          <cell r="B76">
            <v>39049</v>
          </cell>
          <cell r="C76">
            <v>0</v>
          </cell>
          <cell r="D76">
            <v>0</v>
          </cell>
        </row>
        <row r="77">
          <cell r="B77">
            <v>39141</v>
          </cell>
          <cell r="C77">
            <v>0</v>
          </cell>
          <cell r="D77">
            <v>0</v>
          </cell>
        </row>
        <row r="78">
          <cell r="B78">
            <v>39177</v>
          </cell>
          <cell r="C78">
            <v>5000000</v>
          </cell>
          <cell r="D78">
            <v>4801115.4372303486</v>
          </cell>
        </row>
        <row r="79">
          <cell r="B79">
            <v>39206</v>
          </cell>
          <cell r="C79">
            <v>5000000</v>
          </cell>
          <cell r="D79">
            <v>4759048.7117972253</v>
          </cell>
        </row>
        <row r="80">
          <cell r="C80">
            <v>11000000</v>
          </cell>
          <cell r="D80">
            <v>10551057.701541131</v>
          </cell>
        </row>
        <row r="81">
          <cell r="C81">
            <v>31142000</v>
          </cell>
          <cell r="D81">
            <v>30464709.21952872</v>
          </cell>
        </row>
        <row r="82">
          <cell r="B82">
            <v>39086</v>
          </cell>
          <cell r="C82">
            <v>5000000</v>
          </cell>
          <cell r="D82">
            <v>4949638.4458623463</v>
          </cell>
        </row>
        <row r="83">
          <cell r="B83">
            <v>39112</v>
          </cell>
          <cell r="C83">
            <v>5000000</v>
          </cell>
          <cell r="D83">
            <v>4909609.3834068654</v>
          </cell>
        </row>
        <row r="84">
          <cell r="B84">
            <v>39148</v>
          </cell>
          <cell r="C84">
            <v>5000000</v>
          </cell>
          <cell r="D84">
            <v>4854756.3311342839</v>
          </cell>
        </row>
        <row r="85">
          <cell r="B85">
            <v>39184</v>
          </cell>
          <cell r="C85">
            <v>4800000</v>
          </cell>
          <cell r="D85">
            <v>4609070.8197411345</v>
          </cell>
        </row>
        <row r="86">
          <cell r="B86">
            <v>39213</v>
          </cell>
          <cell r="C86">
            <v>4600000</v>
          </cell>
          <cell r="D86">
            <v>4378324.8148534475</v>
          </cell>
        </row>
        <row r="87">
          <cell r="C87">
            <v>24400000</v>
          </cell>
          <cell r="D87">
            <v>23701399.79499808</v>
          </cell>
        </row>
        <row r="88">
          <cell r="C88">
            <v>55542000</v>
          </cell>
          <cell r="D88">
            <v>54166109.014526799</v>
          </cell>
        </row>
        <row r="89">
          <cell r="B89">
            <v>39090</v>
          </cell>
          <cell r="C89">
            <v>5000000</v>
          </cell>
          <cell r="D89">
            <v>4955145.7491637347</v>
          </cell>
        </row>
        <row r="90">
          <cell r="B90">
            <v>39119</v>
          </cell>
          <cell r="C90">
            <v>5000000</v>
          </cell>
          <cell r="D90">
            <v>4909609.3834068654</v>
          </cell>
        </row>
        <row r="91">
          <cell r="B91">
            <v>39155</v>
          </cell>
          <cell r="C91">
            <v>5000000</v>
          </cell>
          <cell r="D91">
            <v>4854991.3833878953</v>
          </cell>
        </row>
        <row r="92">
          <cell r="B92">
            <v>39191</v>
          </cell>
          <cell r="C92">
            <v>4800000</v>
          </cell>
          <cell r="D92">
            <v>4609070.8197411345</v>
          </cell>
        </row>
        <row r="93">
          <cell r="B93">
            <v>39220</v>
          </cell>
          <cell r="C93">
            <v>4900000</v>
          </cell>
          <cell r="D93">
            <v>4663867.7375612808</v>
          </cell>
        </row>
        <row r="94">
          <cell r="C94">
            <v>24700000</v>
          </cell>
          <cell r="D94">
            <v>23992685.073260911</v>
          </cell>
        </row>
        <row r="95">
          <cell r="C95">
            <v>80242000</v>
          </cell>
          <cell r="D95">
            <v>78158794.087787718</v>
          </cell>
        </row>
        <row r="96">
          <cell r="B96">
            <v>39097</v>
          </cell>
          <cell r="C96">
            <v>10000000</v>
          </cell>
          <cell r="D96">
            <v>9911044.9771367125</v>
          </cell>
        </row>
        <row r="97">
          <cell r="B97">
            <v>39126</v>
          </cell>
          <cell r="C97">
            <v>5000000</v>
          </cell>
          <cell r="D97">
            <v>4909609.3834068654</v>
          </cell>
        </row>
        <row r="98">
          <cell r="B98">
            <v>39162</v>
          </cell>
          <cell r="C98">
            <v>5000000</v>
          </cell>
          <cell r="D98">
            <v>4854756.3311342839</v>
          </cell>
        </row>
        <row r="99">
          <cell r="B99">
            <v>39198</v>
          </cell>
          <cell r="C99">
            <v>5000000</v>
          </cell>
          <cell r="D99">
            <v>4801115.4372303486</v>
          </cell>
        </row>
        <row r="100">
          <cell r="B100">
            <v>39227</v>
          </cell>
          <cell r="C100">
            <v>5000000</v>
          </cell>
          <cell r="D100">
            <v>4759048.7117972253</v>
          </cell>
        </row>
        <row r="101">
          <cell r="C101">
            <v>30000000</v>
          </cell>
          <cell r="D101">
            <v>29235574.840705436</v>
          </cell>
        </row>
        <row r="102">
          <cell r="C102">
            <v>110242000</v>
          </cell>
          <cell r="D102">
            <v>107394368.92849316</v>
          </cell>
        </row>
        <row r="103">
          <cell r="B103">
            <v>39090</v>
          </cell>
          <cell r="C103">
            <v>10000000</v>
          </cell>
          <cell r="D103">
            <v>9959050.5668746158</v>
          </cell>
        </row>
        <row r="104">
          <cell r="B104">
            <v>39104</v>
          </cell>
          <cell r="C104">
            <v>10000000</v>
          </cell>
          <cell r="D104">
            <v>9914135.4384981375</v>
          </cell>
        </row>
        <row r="105">
          <cell r="B105">
            <v>39091</v>
          </cell>
          <cell r="C105">
            <v>30000000</v>
          </cell>
          <cell r="D105">
            <v>29875325.763826139</v>
          </cell>
        </row>
        <row r="106">
          <cell r="B106">
            <v>39168</v>
          </cell>
          <cell r="C106">
            <v>15000000</v>
          </cell>
          <cell r="D106">
            <v>14566032.013344878</v>
          </cell>
        </row>
        <row r="107">
          <cell r="B107">
            <v>39092</v>
          </cell>
          <cell r="C107">
            <v>15000000</v>
          </cell>
          <cell r="D107">
            <v>14937206.439559286</v>
          </cell>
        </row>
        <row r="108">
          <cell r="B108">
            <v>39106</v>
          </cell>
          <cell r="C108">
            <v>15000000</v>
          </cell>
          <cell r="D108">
            <v>14863403.287703363</v>
          </cell>
        </row>
        <row r="109">
          <cell r="B109">
            <v>39086</v>
          </cell>
          <cell r="C109">
            <v>30000000</v>
          </cell>
          <cell r="D109">
            <v>29933277.494330443</v>
          </cell>
        </row>
        <row r="110">
          <cell r="B110">
            <v>39086</v>
          </cell>
          <cell r="C110">
            <v>6274000</v>
          </cell>
          <cell r="D110">
            <v>6260936.0851439852</v>
          </cell>
        </row>
        <row r="111">
          <cell r="B111">
            <v>39093</v>
          </cell>
          <cell r="C111">
            <v>5000000</v>
          </cell>
          <cell r="D111">
            <v>4979125.8673910089</v>
          </cell>
        </row>
        <row r="112">
          <cell r="B112">
            <v>39107</v>
          </cell>
          <cell r="C112">
            <v>15000000</v>
          </cell>
          <cell r="D112">
            <v>14863177.326528395</v>
          </cell>
        </row>
        <row r="113">
          <cell r="B113">
            <v>39094</v>
          </cell>
          <cell r="C113">
            <v>5000000</v>
          </cell>
          <cell r="D113">
            <v>4979144.8857497685</v>
          </cell>
        </row>
        <row r="114">
          <cell r="B114">
            <v>39108</v>
          </cell>
          <cell r="C114">
            <v>5400000</v>
          </cell>
          <cell r="D114">
            <v>5351028.5594520727</v>
          </cell>
        </row>
        <row r="115">
          <cell r="B115">
            <v>39087</v>
          </cell>
          <cell r="C115">
            <v>10900000</v>
          </cell>
          <cell r="D115">
            <v>10878073.975277774</v>
          </cell>
        </row>
        <row r="116">
          <cell r="B116">
            <v>39086</v>
          </cell>
          <cell r="C116">
            <v>15928000</v>
          </cell>
          <cell r="D116">
            <v>15904165.538220802</v>
          </cell>
        </row>
        <row r="117">
          <cell r="C117">
            <v>188502000</v>
          </cell>
          <cell r="D117">
            <v>187264083.24190068</v>
          </cell>
        </row>
        <row r="118">
          <cell r="C118">
            <v>298744000</v>
          </cell>
          <cell r="D118">
            <v>294658452.17039382</v>
          </cell>
        </row>
        <row r="119">
          <cell r="B119">
            <v>39083</v>
          </cell>
        </row>
        <row r="120">
          <cell r="B120">
            <v>39084</v>
          </cell>
        </row>
        <row r="121">
          <cell r="B121">
            <v>39085</v>
          </cell>
        </row>
        <row r="122">
          <cell r="B122">
            <v>39086</v>
          </cell>
        </row>
        <row r="123">
          <cell r="B123">
            <v>39094</v>
          </cell>
          <cell r="C123">
            <v>5000000</v>
          </cell>
          <cell r="D123">
            <v>4990257.3769675968</v>
          </cell>
        </row>
        <row r="124">
          <cell r="B124">
            <v>39115</v>
          </cell>
          <cell r="C124">
            <v>2000000</v>
          </cell>
          <cell r="D124">
            <v>1983415.3869561909</v>
          </cell>
        </row>
        <row r="125">
          <cell r="C125">
            <v>7000000</v>
          </cell>
          <cell r="D125">
            <v>6973672.7639237875</v>
          </cell>
        </row>
        <row r="127">
          <cell r="B127">
            <v>39118</v>
          </cell>
          <cell r="C127">
            <v>2000000</v>
          </cell>
          <cell r="D127">
            <v>1983822.8755974569</v>
          </cell>
        </row>
        <row r="128">
          <cell r="B128">
            <v>39098</v>
          </cell>
          <cell r="C128">
            <v>5000000</v>
          </cell>
          <cell r="D128">
            <v>4991671.4304078948</v>
          </cell>
        </row>
        <row r="129">
          <cell r="B129">
            <v>39183</v>
          </cell>
          <cell r="C129">
            <v>4000000</v>
          </cell>
          <cell r="D129">
            <v>3898527.2111858893</v>
          </cell>
        </row>
        <row r="130">
          <cell r="B130">
            <v>39100</v>
          </cell>
          <cell r="C130">
            <v>5000000</v>
          </cell>
          <cell r="D130">
            <v>4993296.670223535</v>
          </cell>
        </row>
        <row r="131">
          <cell r="B131">
            <v>39122</v>
          </cell>
          <cell r="C131">
            <v>2000000</v>
          </cell>
          <cell r="D131">
            <v>1988225.3481845597</v>
          </cell>
        </row>
        <row r="132">
          <cell r="C132">
            <v>18000000</v>
          </cell>
          <cell r="D132">
            <v>17855543.535599336</v>
          </cell>
        </row>
        <row r="133">
          <cell r="C133">
            <v>25000000</v>
          </cell>
          <cell r="D133">
            <v>24829216.299523123</v>
          </cell>
        </row>
        <row r="134">
          <cell r="B134">
            <v>39125</v>
          </cell>
          <cell r="C134">
            <v>2000000</v>
          </cell>
          <cell r="D134">
            <v>1989332.8159251269</v>
          </cell>
        </row>
        <row r="135">
          <cell r="B135">
            <v>39105</v>
          </cell>
          <cell r="C135">
            <v>5000000</v>
          </cell>
          <cell r="D135">
            <v>4994482.8069376508</v>
          </cell>
        </row>
        <row r="136">
          <cell r="B136">
            <v>39190</v>
          </cell>
          <cell r="C136">
            <v>4000000</v>
          </cell>
          <cell r="D136">
            <v>3903649.3774213986</v>
          </cell>
        </row>
        <row r="137">
          <cell r="B137">
            <v>39107</v>
          </cell>
          <cell r="C137">
            <v>5000000</v>
          </cell>
          <cell r="D137">
            <v>4995344.0656133648</v>
          </cell>
        </row>
        <row r="138">
          <cell r="B138">
            <v>39101</v>
          </cell>
          <cell r="C138">
            <v>0</v>
          </cell>
          <cell r="D138">
            <v>0</v>
          </cell>
        </row>
        <row r="139">
          <cell r="C139">
            <v>16000000</v>
          </cell>
          <cell r="D139">
            <v>15882809.065897541</v>
          </cell>
        </row>
        <row r="140">
          <cell r="C140">
            <v>41000000</v>
          </cell>
          <cell r="D140">
            <v>40712025.365420662</v>
          </cell>
        </row>
        <row r="141">
          <cell r="B141">
            <v>39132</v>
          </cell>
          <cell r="C141">
            <v>2000000</v>
          </cell>
          <cell r="D141">
            <v>1991673.1691612599</v>
          </cell>
        </row>
        <row r="142">
          <cell r="B142">
            <v>39112</v>
          </cell>
          <cell r="C142">
            <v>5000000</v>
          </cell>
          <cell r="D142">
            <v>4996665.2393087791</v>
          </cell>
        </row>
        <row r="143">
          <cell r="B143">
            <v>39197</v>
          </cell>
          <cell r="C143">
            <v>4000000</v>
          </cell>
          <cell r="D143">
            <v>3934763.7726838454</v>
          </cell>
        </row>
        <row r="144">
          <cell r="B144">
            <v>39114</v>
          </cell>
          <cell r="C144">
            <v>5000000</v>
          </cell>
          <cell r="D144">
            <v>4997134.5198493032</v>
          </cell>
        </row>
        <row r="145">
          <cell r="B145">
            <v>39136</v>
          </cell>
          <cell r="C145">
            <v>2000000</v>
          </cell>
          <cell r="D145">
            <v>1992784.4822691318</v>
          </cell>
        </row>
        <row r="146">
          <cell r="C146">
            <v>18000000</v>
          </cell>
          <cell r="D146">
            <v>17913021.183272317</v>
          </cell>
        </row>
        <row r="147">
          <cell r="C147">
            <v>59000000</v>
          </cell>
          <cell r="D147">
            <v>58625046.548692979</v>
          </cell>
        </row>
        <row r="148">
          <cell r="B148">
            <v>39139</v>
          </cell>
          <cell r="C148">
            <v>2000000</v>
          </cell>
          <cell r="D148">
            <v>1993180.5919910183</v>
          </cell>
        </row>
        <row r="149">
          <cell r="B149">
            <v>39119</v>
          </cell>
          <cell r="C149">
            <v>5000000</v>
          </cell>
          <cell r="D149">
            <v>4997517.671359404</v>
          </cell>
        </row>
        <row r="150">
          <cell r="B150">
            <v>39204</v>
          </cell>
          <cell r="C150">
            <v>2000000</v>
          </cell>
          <cell r="D150">
            <v>1969555.5279757828</v>
          </cell>
        </row>
        <row r="151">
          <cell r="B151">
            <v>39121</v>
          </cell>
          <cell r="C151">
            <v>5000000</v>
          </cell>
          <cell r="D151">
            <v>4997747.5904695</v>
          </cell>
        </row>
        <row r="152">
          <cell r="B152">
            <v>39143</v>
          </cell>
          <cell r="C152">
            <v>6000000</v>
          </cell>
          <cell r="D152">
            <v>5981050.7204025388</v>
          </cell>
        </row>
        <row r="153">
          <cell r="C153">
            <v>20000000</v>
          </cell>
          <cell r="D153">
            <v>19939052.102198243</v>
          </cell>
        </row>
        <row r="154">
          <cell r="C154">
            <v>79000000</v>
          </cell>
          <cell r="D154">
            <v>78564098.650891215</v>
          </cell>
        </row>
        <row r="155">
          <cell r="B155">
            <v>39146</v>
          </cell>
          <cell r="C155">
            <v>6000000</v>
          </cell>
          <cell r="D155">
            <v>5980913.5121671995</v>
          </cell>
        </row>
        <row r="156">
          <cell r="B156">
            <v>39210</v>
          </cell>
          <cell r="C156">
            <v>4000000</v>
          </cell>
          <cell r="D156">
            <v>3934281.3334519011</v>
          </cell>
        </row>
        <row r="157">
          <cell r="B157">
            <v>39126</v>
          </cell>
          <cell r="C157">
            <v>5000000</v>
          </cell>
          <cell r="D157">
            <v>4997642.2082513394</v>
          </cell>
        </row>
        <row r="158">
          <cell r="B158">
            <v>39148</v>
          </cell>
          <cell r="C158">
            <v>6000000</v>
          </cell>
          <cell r="D158">
            <v>5980776.3102269638</v>
          </cell>
        </row>
        <row r="159">
          <cell r="B159">
            <v>39212</v>
          </cell>
          <cell r="C159">
            <v>4000000</v>
          </cell>
          <cell r="D159">
            <v>3928212.7197142201</v>
          </cell>
        </row>
        <row r="160">
          <cell r="B160">
            <v>39128</v>
          </cell>
          <cell r="C160">
            <v>5000000</v>
          </cell>
          <cell r="D160">
            <v>4997603.888546587</v>
          </cell>
        </row>
        <row r="161">
          <cell r="B161">
            <v>39150</v>
          </cell>
          <cell r="C161">
            <v>6000000</v>
          </cell>
          <cell r="D161">
            <v>5980639.1145813996</v>
          </cell>
        </row>
        <row r="162">
          <cell r="C162">
            <v>36000000</v>
          </cell>
          <cell r="D162">
            <v>35800069.086939611</v>
          </cell>
        </row>
        <row r="163">
          <cell r="C163">
            <v>115000000</v>
          </cell>
          <cell r="D163">
            <v>114364167.73783082</v>
          </cell>
        </row>
        <row r="164">
          <cell r="B164">
            <v>39153</v>
          </cell>
          <cell r="C164">
            <v>6000000</v>
          </cell>
          <cell r="D164">
            <v>5979038.9636769285</v>
          </cell>
        </row>
        <row r="165">
          <cell r="B165">
            <v>39217</v>
          </cell>
          <cell r="C165">
            <v>1130000</v>
          </cell>
          <cell r="D165">
            <v>1107442.4590404709</v>
          </cell>
        </row>
        <row r="166">
          <cell r="B166">
            <v>39133</v>
          </cell>
          <cell r="C166">
            <v>5000000</v>
          </cell>
          <cell r="D166">
            <v>4997402.7197371665</v>
          </cell>
        </row>
        <row r="167">
          <cell r="B167">
            <v>39155</v>
          </cell>
          <cell r="C167">
            <v>4000000</v>
          </cell>
          <cell r="D167">
            <v>3981065.3985428209</v>
          </cell>
        </row>
        <row r="168">
          <cell r="B168">
            <v>39219</v>
          </cell>
          <cell r="C168">
            <v>2900000</v>
          </cell>
          <cell r="D168">
            <v>2837948.4514882406</v>
          </cell>
        </row>
        <row r="169">
          <cell r="B169">
            <v>39135</v>
          </cell>
          <cell r="C169">
            <v>5000000</v>
          </cell>
          <cell r="D169">
            <v>4997029.1634836281</v>
          </cell>
        </row>
        <row r="170">
          <cell r="B170">
            <v>39157</v>
          </cell>
          <cell r="C170">
            <v>5000000</v>
          </cell>
          <cell r="D170">
            <v>4975420.0617660917</v>
          </cell>
        </row>
        <row r="171">
          <cell r="C171">
            <v>29030000</v>
          </cell>
          <cell r="D171">
            <v>28875347.217735346</v>
          </cell>
        </row>
        <row r="172">
          <cell r="C172">
            <v>144030000</v>
          </cell>
          <cell r="D172">
            <v>143239514.95556617</v>
          </cell>
        </row>
        <row r="173">
          <cell r="B173">
            <v>39160</v>
          </cell>
          <cell r="C173">
            <v>1500000</v>
          </cell>
          <cell r="D173">
            <v>1492067.9216570319</v>
          </cell>
        </row>
        <row r="174">
          <cell r="B174">
            <v>39224</v>
          </cell>
          <cell r="C174">
            <v>750000</v>
          </cell>
          <cell r="D174">
            <v>733558.44310359936</v>
          </cell>
        </row>
        <row r="175">
          <cell r="B175">
            <v>39140</v>
          </cell>
          <cell r="C175">
            <v>5000000</v>
          </cell>
          <cell r="D175">
            <v>4996569.4785990762</v>
          </cell>
        </row>
        <row r="176">
          <cell r="B176">
            <v>39162</v>
          </cell>
          <cell r="C176">
            <v>6000000</v>
          </cell>
          <cell r="D176">
            <v>5968727.1403201418</v>
          </cell>
        </row>
        <row r="177">
          <cell r="B177">
            <v>39226</v>
          </cell>
          <cell r="C177">
            <v>2250000</v>
          </cell>
          <cell r="D177">
            <v>2200675.3293107981</v>
          </cell>
        </row>
        <row r="178">
          <cell r="B178">
            <v>39142</v>
          </cell>
          <cell r="C178">
            <v>1950000</v>
          </cell>
          <cell r="D178">
            <v>1948598.6105882756</v>
          </cell>
        </row>
        <row r="179">
          <cell r="B179">
            <v>39164</v>
          </cell>
          <cell r="C179">
            <v>6000000</v>
          </cell>
          <cell r="D179">
            <v>5968089.5246130545</v>
          </cell>
        </row>
        <row r="180">
          <cell r="C180">
            <v>23450000</v>
          </cell>
          <cell r="D180">
            <v>23308286.448191978</v>
          </cell>
        </row>
        <row r="181">
          <cell r="C181">
            <v>167480000</v>
          </cell>
          <cell r="D181">
            <v>166547801.40375814</v>
          </cell>
        </row>
        <row r="182">
          <cell r="B182">
            <v>39167</v>
          </cell>
          <cell r="C182">
            <v>6000000</v>
          </cell>
          <cell r="D182">
            <v>5968089.5246130545</v>
          </cell>
        </row>
        <row r="183">
          <cell r="B183">
            <v>39231</v>
          </cell>
          <cell r="C183">
            <v>4000000</v>
          </cell>
          <cell r="D183">
            <v>3912216.2973284386</v>
          </cell>
        </row>
        <row r="184">
          <cell r="B184">
            <v>39147</v>
          </cell>
          <cell r="C184">
            <v>5000000</v>
          </cell>
          <cell r="D184">
            <v>4995640.7901598187</v>
          </cell>
        </row>
        <row r="185">
          <cell r="B185">
            <v>39169</v>
          </cell>
          <cell r="C185">
            <v>6000000</v>
          </cell>
          <cell r="D185">
            <v>5968043.9858467421</v>
          </cell>
        </row>
        <row r="186">
          <cell r="B186">
            <v>39233</v>
          </cell>
          <cell r="C186">
            <v>4000000</v>
          </cell>
          <cell r="D186">
            <v>3912216.2973284386</v>
          </cell>
        </row>
        <row r="187">
          <cell r="B187">
            <v>39149</v>
          </cell>
          <cell r="C187">
            <v>5000000</v>
          </cell>
          <cell r="D187">
            <v>4995210.0725331875</v>
          </cell>
        </row>
        <row r="188">
          <cell r="B188">
            <v>39171</v>
          </cell>
          <cell r="C188">
            <v>9000000</v>
          </cell>
          <cell r="D188">
            <v>8951929.365598429</v>
          </cell>
        </row>
        <row r="189">
          <cell r="C189">
            <v>39000000</v>
          </cell>
          <cell r="D189">
            <v>38703346.33340811</v>
          </cell>
        </row>
        <row r="190">
          <cell r="C190">
            <v>206480000</v>
          </cell>
          <cell r="D190">
            <v>205251147.73716626</v>
          </cell>
        </row>
        <row r="191">
          <cell r="B191">
            <v>39174</v>
          </cell>
          <cell r="C191">
            <v>9000000</v>
          </cell>
          <cell r="D191">
            <v>8952065.9787701145</v>
          </cell>
        </row>
        <row r="192">
          <cell r="B192">
            <v>39238</v>
          </cell>
          <cell r="C192">
            <v>7000000</v>
          </cell>
          <cell r="D192">
            <v>6846378.5203247676</v>
          </cell>
        </row>
        <row r="193">
          <cell r="B193">
            <v>39154</v>
          </cell>
          <cell r="C193">
            <v>5000000</v>
          </cell>
          <cell r="D193">
            <v>4995267.497258761</v>
          </cell>
        </row>
        <row r="194">
          <cell r="B194">
            <v>39176</v>
          </cell>
          <cell r="C194">
            <v>9000000</v>
          </cell>
          <cell r="D194">
            <v>8951929.365598429</v>
          </cell>
        </row>
        <row r="195">
          <cell r="B195">
            <v>39149</v>
          </cell>
        </row>
        <row r="196">
          <cell r="B196">
            <v>39149</v>
          </cell>
        </row>
        <row r="197">
          <cell r="B197">
            <v>39177</v>
          </cell>
          <cell r="C197">
            <v>9000000</v>
          </cell>
          <cell r="D197">
            <v>8953769.1143209618</v>
          </cell>
        </row>
        <row r="198">
          <cell r="C198">
            <v>39000000</v>
          </cell>
          <cell r="D198">
            <v>38699410.47627303</v>
          </cell>
        </row>
        <row r="199">
          <cell r="C199">
            <v>245480000</v>
          </cell>
          <cell r="D199">
            <v>243950558.21343929</v>
          </cell>
        </row>
        <row r="200">
          <cell r="B200">
            <v>39182</v>
          </cell>
          <cell r="C200">
            <v>9000000</v>
          </cell>
          <cell r="D200">
            <v>8950292.7712967247</v>
          </cell>
        </row>
        <row r="201">
          <cell r="B201">
            <v>39245</v>
          </cell>
          <cell r="C201">
            <v>7000000</v>
          </cell>
          <cell r="D201">
            <v>6846545.4689669274</v>
          </cell>
        </row>
        <row r="202">
          <cell r="B202">
            <v>39161</v>
          </cell>
          <cell r="C202">
            <v>5000000</v>
          </cell>
          <cell r="D202">
            <v>4995219.6432290962</v>
          </cell>
        </row>
        <row r="203">
          <cell r="B203">
            <v>39183</v>
          </cell>
          <cell r="C203">
            <v>9000000</v>
          </cell>
          <cell r="D203">
            <v>8951929.365598429</v>
          </cell>
        </row>
        <row r="204">
          <cell r="B204">
            <v>39247</v>
          </cell>
          <cell r="C204">
            <v>7000000</v>
          </cell>
          <cell r="D204">
            <v>6846378.5203247676</v>
          </cell>
        </row>
        <row r="205">
          <cell r="B205">
            <v>39163</v>
          </cell>
          <cell r="C205">
            <v>5000000</v>
          </cell>
          <cell r="D205">
            <v>4995210.0725331875</v>
          </cell>
        </row>
        <row r="206">
          <cell r="B206">
            <v>39185</v>
          </cell>
          <cell r="C206">
            <v>9000000</v>
          </cell>
          <cell r="D206">
            <v>8951997.6716630701</v>
          </cell>
        </row>
        <row r="207">
          <cell r="C207">
            <v>51000000</v>
          </cell>
          <cell r="D207">
            <v>50537573.513612203</v>
          </cell>
        </row>
        <row r="208">
          <cell r="C208">
            <v>296480000</v>
          </cell>
          <cell r="D208">
            <v>294488131.7270515</v>
          </cell>
        </row>
        <row r="209">
          <cell r="B209">
            <v>39188</v>
          </cell>
          <cell r="C209">
            <v>9000000</v>
          </cell>
          <cell r="D209">
            <v>8952065.9787701145</v>
          </cell>
        </row>
        <row r="210">
          <cell r="B210">
            <v>39252</v>
          </cell>
          <cell r="C210">
            <v>7000000</v>
          </cell>
          <cell r="D210">
            <v>6846378.5203247676</v>
          </cell>
        </row>
        <row r="211">
          <cell r="B211">
            <v>39168</v>
          </cell>
          <cell r="C211">
            <v>5000000</v>
          </cell>
          <cell r="D211">
            <v>4995219.6432290962</v>
          </cell>
        </row>
        <row r="212">
          <cell r="B212">
            <v>39190</v>
          </cell>
          <cell r="C212">
            <v>9000000</v>
          </cell>
          <cell r="D212">
            <v>8951929.365598429</v>
          </cell>
        </row>
        <row r="213">
          <cell r="B213">
            <v>39254</v>
          </cell>
          <cell r="C213">
            <v>7000000</v>
          </cell>
          <cell r="D213">
            <v>6846378.5203247676</v>
          </cell>
        </row>
        <row r="214">
          <cell r="B214">
            <v>39170</v>
          </cell>
          <cell r="C214">
            <v>5000000</v>
          </cell>
          <cell r="D214">
            <v>4995219.6432290962</v>
          </cell>
        </row>
        <row r="215">
          <cell r="B215">
            <v>39192</v>
          </cell>
          <cell r="C215">
            <v>9000000</v>
          </cell>
          <cell r="D215">
            <v>8951929.365598429</v>
          </cell>
        </row>
        <row r="216">
          <cell r="C216">
            <v>51000000</v>
          </cell>
          <cell r="D216">
            <v>50539121.0370747</v>
          </cell>
        </row>
        <row r="217">
          <cell r="C217">
            <v>347480000</v>
          </cell>
          <cell r="D217">
            <v>345027252.76412618</v>
          </cell>
        </row>
        <row r="218">
          <cell r="B218">
            <v>39195</v>
          </cell>
          <cell r="C218">
            <v>9000000</v>
          </cell>
          <cell r="D218">
            <v>8951929.365598429</v>
          </cell>
        </row>
        <row r="219">
          <cell r="B219">
            <v>39259</v>
          </cell>
          <cell r="C219">
            <v>7000000</v>
          </cell>
          <cell r="D219">
            <v>6846378.5203247676</v>
          </cell>
        </row>
        <row r="220">
          <cell r="B220">
            <v>39175</v>
          </cell>
          <cell r="C220">
            <v>5000000</v>
          </cell>
          <cell r="D220">
            <v>4995210.0725331875</v>
          </cell>
        </row>
        <row r="221">
          <cell r="B221">
            <v>39182</v>
          </cell>
          <cell r="C221">
            <v>10000000</v>
          </cell>
          <cell r="D221">
            <v>9977039.1427946649</v>
          </cell>
        </row>
        <row r="222">
          <cell r="B222">
            <v>39197</v>
          </cell>
          <cell r="C222">
            <v>9000000</v>
          </cell>
          <cell r="D222">
            <v>8951929.365598429</v>
          </cell>
        </row>
        <row r="223">
          <cell r="B223">
            <v>39176</v>
          </cell>
          <cell r="C223">
            <v>1070000</v>
          </cell>
          <cell r="D223">
            <v>1068974.9555221021</v>
          </cell>
        </row>
        <row r="224">
          <cell r="B224">
            <v>39261</v>
          </cell>
          <cell r="C224">
            <v>7000000</v>
          </cell>
          <cell r="D224">
            <v>6846378.5203247676</v>
          </cell>
        </row>
        <row r="225">
          <cell r="B225">
            <v>39177</v>
          </cell>
          <cell r="C225">
            <v>2500000</v>
          </cell>
          <cell r="D225">
            <v>2497605.0362665937</v>
          </cell>
        </row>
        <row r="226">
          <cell r="B226">
            <v>39184</v>
          </cell>
          <cell r="C226">
            <v>7000000</v>
          </cell>
          <cell r="D226">
            <v>6983927.3999562655</v>
          </cell>
        </row>
        <row r="227">
          <cell r="B227">
            <v>39199</v>
          </cell>
          <cell r="C227">
            <v>9000000</v>
          </cell>
          <cell r="D227">
            <v>8951929.365598429</v>
          </cell>
        </row>
        <row r="228">
          <cell r="B228">
            <v>39171</v>
          </cell>
        </row>
        <row r="229">
          <cell r="C229">
            <v>66570000</v>
          </cell>
          <cell r="D229">
            <v>66071301.744517639</v>
          </cell>
        </row>
        <row r="230">
          <cell r="C230">
            <v>414050000</v>
          </cell>
          <cell r="D230">
            <v>411098554.50864381</v>
          </cell>
        </row>
        <row r="231">
          <cell r="B231">
            <v>39202</v>
          </cell>
          <cell r="D231">
            <v>0</v>
          </cell>
        </row>
        <row r="232">
          <cell r="B232">
            <v>39266</v>
          </cell>
          <cell r="C232">
            <v>7000000</v>
          </cell>
          <cell r="D232">
            <v>6846378.5203247676</v>
          </cell>
        </row>
        <row r="233">
          <cell r="B233">
            <v>39182</v>
          </cell>
          <cell r="C233">
            <v>1100000</v>
          </cell>
          <cell r="D233">
            <v>1098948.3215104011</v>
          </cell>
        </row>
        <row r="234">
          <cell r="B234">
            <v>39204</v>
          </cell>
          <cell r="C234">
            <v>9000000</v>
          </cell>
          <cell r="D234">
            <v>8951997.6716630701</v>
          </cell>
        </row>
        <row r="235">
          <cell r="B235">
            <v>39268</v>
          </cell>
          <cell r="C235">
            <v>7000000</v>
          </cell>
          <cell r="D235">
            <v>6846378.5203247676</v>
          </cell>
        </row>
        <row r="236">
          <cell r="B236">
            <v>39184</v>
          </cell>
          <cell r="C236">
            <v>2000000</v>
          </cell>
          <cell r="D236">
            <v>1998087.8572916384</v>
          </cell>
        </row>
        <row r="237">
          <cell r="B237">
            <v>39178</v>
          </cell>
          <cell r="D237">
            <v>0</v>
          </cell>
        </row>
        <row r="240">
          <cell r="B240">
            <v>39181</v>
          </cell>
          <cell r="D240">
            <v>0</v>
          </cell>
        </row>
        <row r="241">
          <cell r="B241">
            <v>39273</v>
          </cell>
          <cell r="C241">
            <v>7000000</v>
          </cell>
          <cell r="D241">
            <v>6846545.4689669274</v>
          </cell>
        </row>
        <row r="242">
          <cell r="B242">
            <v>39189</v>
          </cell>
          <cell r="D242">
            <v>0</v>
          </cell>
        </row>
        <row r="243">
          <cell r="B243">
            <v>39212</v>
          </cell>
          <cell r="C243">
            <v>9000000</v>
          </cell>
          <cell r="D243">
            <v>8950292.7712967247</v>
          </cell>
        </row>
        <row r="244">
          <cell r="B244">
            <v>39275</v>
          </cell>
          <cell r="C244">
            <v>7000000</v>
          </cell>
          <cell r="D244">
            <v>6846378.5203247676</v>
          </cell>
        </row>
        <row r="245">
          <cell r="B245">
            <v>39191</v>
          </cell>
          <cell r="C245">
            <v>5000000</v>
          </cell>
          <cell r="D245">
            <v>4995210.0725331875</v>
          </cell>
        </row>
        <row r="246">
          <cell r="B246">
            <v>39213</v>
          </cell>
          <cell r="C246">
            <v>9000000</v>
          </cell>
          <cell r="D246">
            <v>8951929.365598429</v>
          </cell>
        </row>
        <row r="249">
          <cell r="B249">
            <v>39216</v>
          </cell>
          <cell r="C249">
            <v>9000000</v>
          </cell>
          <cell r="D249">
            <v>8951997.6716630701</v>
          </cell>
        </row>
        <row r="250">
          <cell r="B250">
            <v>39280</v>
          </cell>
          <cell r="C250">
            <v>7000000</v>
          </cell>
          <cell r="D250">
            <v>6846378.5203247676</v>
          </cell>
        </row>
        <row r="251">
          <cell r="B251">
            <v>39196</v>
          </cell>
          <cell r="C251">
            <v>5000000</v>
          </cell>
          <cell r="D251">
            <v>4995210.0725331875</v>
          </cell>
        </row>
        <row r="252">
          <cell r="B252">
            <v>39218</v>
          </cell>
          <cell r="C252">
            <v>6115000</v>
          </cell>
          <cell r="D252">
            <v>6082338.6745149335</v>
          </cell>
        </row>
        <row r="253">
          <cell r="B253">
            <v>39282</v>
          </cell>
          <cell r="C253">
            <v>7000000</v>
          </cell>
          <cell r="D253">
            <v>6846378.5203247676</v>
          </cell>
        </row>
        <row r="254">
          <cell r="B254">
            <v>39198</v>
          </cell>
          <cell r="C254">
            <v>5000000</v>
          </cell>
          <cell r="D254">
            <v>4995305.781142652</v>
          </cell>
        </row>
        <row r="255">
          <cell r="B255">
            <v>39220</v>
          </cell>
          <cell r="C255">
            <v>9000000</v>
          </cell>
          <cell r="D255">
            <v>8954389.0408091154</v>
          </cell>
        </row>
        <row r="258">
          <cell r="B258">
            <v>39223</v>
          </cell>
          <cell r="C258">
            <v>9000000</v>
          </cell>
          <cell r="D258">
            <v>8955482.6637122203</v>
          </cell>
        </row>
        <row r="259">
          <cell r="B259">
            <v>39287</v>
          </cell>
          <cell r="C259">
            <v>7000000</v>
          </cell>
          <cell r="D259">
            <v>6846378.5203247676</v>
          </cell>
        </row>
        <row r="260">
          <cell r="B260">
            <v>39203</v>
          </cell>
          <cell r="C260">
            <v>5000000</v>
          </cell>
          <cell r="D260">
            <v>4996454.5705923736</v>
          </cell>
        </row>
        <row r="261">
          <cell r="B261">
            <v>39225</v>
          </cell>
          <cell r="C261">
            <v>9000000</v>
          </cell>
          <cell r="D261">
            <v>8953295.6849748157</v>
          </cell>
        </row>
        <row r="262">
          <cell r="B262">
            <v>39289</v>
          </cell>
          <cell r="C262">
            <v>7000000</v>
          </cell>
          <cell r="D262">
            <v>6846378.5203247676</v>
          </cell>
        </row>
        <row r="263">
          <cell r="B263">
            <v>39205</v>
          </cell>
          <cell r="C263">
            <v>5000000</v>
          </cell>
          <cell r="D263">
            <v>4996148.1750781722</v>
          </cell>
        </row>
        <row r="264">
          <cell r="B264">
            <v>39227</v>
          </cell>
          <cell r="C264">
            <v>9000000</v>
          </cell>
          <cell r="D264">
            <v>8954730.7692727074</v>
          </cell>
        </row>
        <row r="267">
          <cell r="B267">
            <v>39230</v>
          </cell>
          <cell r="C267">
            <v>9000000</v>
          </cell>
          <cell r="D267">
            <v>8951929.365598429</v>
          </cell>
        </row>
        <row r="268">
          <cell r="B268">
            <v>39294</v>
          </cell>
          <cell r="C268">
            <v>7000000</v>
          </cell>
          <cell r="D268">
            <v>6846712.4257513555</v>
          </cell>
        </row>
        <row r="269">
          <cell r="B269">
            <v>39210</v>
          </cell>
          <cell r="C269">
            <v>5000000</v>
          </cell>
          <cell r="D269">
            <v>4996253.494297564</v>
          </cell>
        </row>
        <row r="270">
          <cell r="B270">
            <v>39232</v>
          </cell>
          <cell r="C270">
            <v>9000000</v>
          </cell>
          <cell r="D270">
            <v>8952817.4257529359</v>
          </cell>
        </row>
        <row r="271">
          <cell r="B271">
            <v>39296</v>
          </cell>
          <cell r="C271">
            <v>7000000</v>
          </cell>
          <cell r="D271">
            <v>6846378.5203247676</v>
          </cell>
        </row>
        <row r="272">
          <cell r="B272">
            <v>39212</v>
          </cell>
          <cell r="C272">
            <v>5000000</v>
          </cell>
          <cell r="D272">
            <v>4996205.6213746713</v>
          </cell>
        </row>
        <row r="273">
          <cell r="B273">
            <v>39234</v>
          </cell>
          <cell r="C273">
            <v>9000000</v>
          </cell>
          <cell r="D273">
            <v>8952749.1071778983</v>
          </cell>
        </row>
        <row r="276">
          <cell r="B276">
            <v>39237</v>
          </cell>
          <cell r="C276">
            <v>9000000</v>
          </cell>
          <cell r="D276">
            <v>8951929.365598429</v>
          </cell>
        </row>
        <row r="277">
          <cell r="B277">
            <v>39301</v>
          </cell>
          <cell r="C277">
            <v>7000000</v>
          </cell>
          <cell r="D277">
            <v>6846378.5203247676</v>
          </cell>
        </row>
        <row r="278">
          <cell r="B278">
            <v>39217</v>
          </cell>
          <cell r="C278">
            <v>5000000</v>
          </cell>
          <cell r="D278">
            <v>4996358.8179573249</v>
          </cell>
        </row>
        <row r="279">
          <cell r="B279">
            <v>39211</v>
          </cell>
          <cell r="D279">
            <v>0</v>
          </cell>
        </row>
        <row r="280">
          <cell r="B280">
            <v>39303</v>
          </cell>
          <cell r="C280">
            <v>7000000</v>
          </cell>
          <cell r="D280">
            <v>6846378.5203247676</v>
          </cell>
        </row>
        <row r="281">
          <cell r="B281">
            <v>39219</v>
          </cell>
          <cell r="C281">
            <v>5000000</v>
          </cell>
          <cell r="D281">
            <v>4996502.4482861999</v>
          </cell>
        </row>
        <row r="282">
          <cell r="B282">
            <v>39241</v>
          </cell>
          <cell r="C282">
            <v>9000000</v>
          </cell>
          <cell r="D282">
            <v>8952270.9063458927</v>
          </cell>
        </row>
        <row r="285">
          <cell r="B285">
            <v>39244</v>
          </cell>
          <cell r="C285">
            <v>9000000</v>
          </cell>
          <cell r="D285">
            <v>8952202.5961115006</v>
          </cell>
        </row>
        <row r="286">
          <cell r="B286">
            <v>39308</v>
          </cell>
          <cell r="C286">
            <v>7000000</v>
          </cell>
          <cell r="D286">
            <v>6846378.5203247676</v>
          </cell>
        </row>
        <row r="287">
          <cell r="B287">
            <v>39224</v>
          </cell>
          <cell r="C287">
            <v>5000000</v>
          </cell>
          <cell r="D287">
            <v>4996655.6630726345</v>
          </cell>
        </row>
        <row r="288">
          <cell r="B288">
            <v>39246</v>
          </cell>
          <cell r="C288">
            <v>9000000</v>
          </cell>
          <cell r="D288">
            <v>8952065.9787701145</v>
          </cell>
        </row>
        <row r="289">
          <cell r="B289">
            <v>39310</v>
          </cell>
          <cell r="C289">
            <v>7000000</v>
          </cell>
          <cell r="D289">
            <v>6846378.5203247676</v>
          </cell>
        </row>
        <row r="290">
          <cell r="B290">
            <v>39226</v>
          </cell>
          <cell r="C290">
            <v>5000000</v>
          </cell>
          <cell r="D290">
            <v>4996454.5705923736</v>
          </cell>
        </row>
        <row r="291">
          <cell r="B291">
            <v>39248</v>
          </cell>
          <cell r="C291">
            <v>9000000</v>
          </cell>
          <cell r="D291">
            <v>8952065.9787701145</v>
          </cell>
        </row>
        <row r="294">
          <cell r="B294">
            <v>39251</v>
          </cell>
          <cell r="C294">
            <v>9000000</v>
          </cell>
          <cell r="D294">
            <v>8952475.8433041479</v>
          </cell>
        </row>
        <row r="295">
          <cell r="B295">
            <v>39315</v>
          </cell>
          <cell r="C295">
            <v>7000000</v>
          </cell>
          <cell r="D295">
            <v>6846545.4689669274</v>
          </cell>
        </row>
        <row r="296">
          <cell r="B296">
            <v>39231</v>
          </cell>
          <cell r="C296">
            <v>5000000</v>
          </cell>
          <cell r="D296">
            <v>4996655.6630726345</v>
          </cell>
        </row>
        <row r="297">
          <cell r="B297">
            <v>39253</v>
          </cell>
          <cell r="C297">
            <v>9000000</v>
          </cell>
          <cell r="D297">
            <v>8952270.9063458927</v>
          </cell>
        </row>
        <row r="298">
          <cell r="B298">
            <v>39317</v>
          </cell>
          <cell r="C298">
            <v>7000000</v>
          </cell>
          <cell r="D298">
            <v>6846545.4689669274</v>
          </cell>
        </row>
        <row r="299">
          <cell r="B299">
            <v>39233</v>
          </cell>
          <cell r="C299">
            <v>5000000</v>
          </cell>
          <cell r="D299">
            <v>4995411.0648491941</v>
          </cell>
        </row>
        <row r="300">
          <cell r="B300">
            <v>39255</v>
          </cell>
          <cell r="C300">
            <v>9000000</v>
          </cell>
          <cell r="D300">
            <v>8952134.2869195826</v>
          </cell>
        </row>
        <row r="303">
          <cell r="B303">
            <v>39258</v>
          </cell>
          <cell r="C303">
            <v>9000000</v>
          </cell>
          <cell r="D303">
            <v>8952134.2869195826</v>
          </cell>
        </row>
        <row r="304">
          <cell r="B304">
            <v>39321</v>
          </cell>
          <cell r="C304">
            <v>7000000</v>
          </cell>
          <cell r="D304">
            <v>6848525.6236715056</v>
          </cell>
        </row>
        <row r="305">
          <cell r="B305">
            <v>39238</v>
          </cell>
          <cell r="C305">
            <v>5000000</v>
          </cell>
          <cell r="D305">
            <v>4996761.0036891159</v>
          </cell>
        </row>
        <row r="306">
          <cell r="B306">
            <v>39260</v>
          </cell>
          <cell r="C306">
            <v>9000000</v>
          </cell>
          <cell r="D306">
            <v>8955619.3853582572</v>
          </cell>
        </row>
        <row r="307">
          <cell r="B307">
            <v>39324</v>
          </cell>
          <cell r="C307">
            <v>7000000</v>
          </cell>
          <cell r="D307">
            <v>6850220.4001440285</v>
          </cell>
        </row>
        <row r="308">
          <cell r="B308">
            <v>39240</v>
          </cell>
          <cell r="C308">
            <v>5000000</v>
          </cell>
          <cell r="D308">
            <v>4997115.3638160108</v>
          </cell>
        </row>
        <row r="309">
          <cell r="B309">
            <v>39262</v>
          </cell>
          <cell r="C309">
            <v>10000000</v>
          </cell>
          <cell r="D309">
            <v>9954715.5896846242</v>
          </cell>
        </row>
        <row r="312">
          <cell r="B312">
            <v>39265</v>
          </cell>
          <cell r="C312">
            <v>10000000</v>
          </cell>
          <cell r="D312">
            <v>9956616.4307630546</v>
          </cell>
        </row>
        <row r="313">
          <cell r="B313">
            <v>39329</v>
          </cell>
          <cell r="C313">
            <v>7000000</v>
          </cell>
          <cell r="D313">
            <v>6855405.4133822881</v>
          </cell>
        </row>
        <row r="314">
          <cell r="B314">
            <v>39245</v>
          </cell>
          <cell r="C314">
            <v>5000000</v>
          </cell>
          <cell r="D314">
            <v>4997364.4037048956</v>
          </cell>
        </row>
        <row r="315">
          <cell r="B315">
            <v>39267</v>
          </cell>
          <cell r="C315">
            <v>10000000</v>
          </cell>
          <cell r="D315">
            <v>9954107.4738166071</v>
          </cell>
        </row>
        <row r="316">
          <cell r="B316">
            <v>39331</v>
          </cell>
          <cell r="C316">
            <v>7000000</v>
          </cell>
          <cell r="D316">
            <v>6855907.6054421142</v>
          </cell>
        </row>
        <row r="317">
          <cell r="B317">
            <v>39247</v>
          </cell>
          <cell r="C317">
            <v>5000000</v>
          </cell>
          <cell r="D317">
            <v>4997172.8323564893</v>
          </cell>
        </row>
        <row r="318">
          <cell r="B318">
            <v>39269</v>
          </cell>
          <cell r="C318">
            <v>10000000</v>
          </cell>
          <cell r="D318">
            <v>9950384.3847118486</v>
          </cell>
        </row>
        <row r="321">
          <cell r="B321">
            <v>39272</v>
          </cell>
          <cell r="C321">
            <v>15000000</v>
          </cell>
          <cell r="D321">
            <v>14920679.21657032</v>
          </cell>
        </row>
        <row r="322">
          <cell r="B322">
            <v>39336</v>
          </cell>
          <cell r="C322">
            <v>8000000</v>
          </cell>
          <cell r="D322">
            <v>7825386.6799591053</v>
          </cell>
        </row>
        <row r="323">
          <cell r="B323">
            <v>39252</v>
          </cell>
          <cell r="C323">
            <v>5000000</v>
          </cell>
          <cell r="D323">
            <v>4996646.0868731951</v>
          </cell>
        </row>
        <row r="324">
          <cell r="B324">
            <v>39428</v>
          </cell>
          <cell r="C324">
            <v>8000000</v>
          </cell>
          <cell r="D324">
            <v>7620041.7536534443</v>
          </cell>
        </row>
        <row r="325">
          <cell r="B325">
            <v>39274</v>
          </cell>
          <cell r="C325">
            <v>15000000</v>
          </cell>
          <cell r="D325">
            <v>14920906.929514455</v>
          </cell>
        </row>
        <row r="326">
          <cell r="B326">
            <v>39338</v>
          </cell>
          <cell r="C326">
            <v>8000000</v>
          </cell>
          <cell r="D326">
            <v>7824432.5946568772</v>
          </cell>
        </row>
        <row r="327">
          <cell r="B327">
            <v>39254</v>
          </cell>
          <cell r="C327">
            <v>5000000</v>
          </cell>
          <cell r="D327">
            <v>4996847.194769985</v>
          </cell>
        </row>
        <row r="328">
          <cell r="B328">
            <v>39276</v>
          </cell>
          <cell r="C328">
            <v>15000000</v>
          </cell>
          <cell r="D328">
            <v>14919996.119438451</v>
          </cell>
        </row>
        <row r="331">
          <cell r="B331">
            <v>39279</v>
          </cell>
          <cell r="C331">
            <v>15000000</v>
          </cell>
          <cell r="D331">
            <v>14919882.275997384</v>
          </cell>
        </row>
        <row r="332">
          <cell r="B332">
            <v>39343</v>
          </cell>
          <cell r="C332">
            <v>8000000</v>
          </cell>
          <cell r="D332">
            <v>7824623.3931050599</v>
          </cell>
        </row>
        <row r="333">
          <cell r="B333">
            <v>39259</v>
          </cell>
          <cell r="C333">
            <v>5000000</v>
          </cell>
          <cell r="D333">
            <v>4996607.7824424943</v>
          </cell>
        </row>
        <row r="334">
          <cell r="B334">
            <v>39435</v>
          </cell>
          <cell r="C334">
            <v>8000000</v>
          </cell>
          <cell r="D334">
            <v>7620041.7536534443</v>
          </cell>
        </row>
        <row r="335">
          <cell r="B335">
            <v>39281</v>
          </cell>
          <cell r="C335">
            <v>15000000</v>
          </cell>
          <cell r="D335">
            <v>14919882.275997384</v>
          </cell>
        </row>
        <row r="336">
          <cell r="B336">
            <v>39345</v>
          </cell>
          <cell r="C336">
            <v>8000000</v>
          </cell>
          <cell r="D336">
            <v>7824623.3931050599</v>
          </cell>
        </row>
        <row r="337">
          <cell r="B337">
            <v>39261</v>
          </cell>
          <cell r="C337">
            <v>5000000</v>
          </cell>
          <cell r="D337">
            <v>4995219.6432290962</v>
          </cell>
        </row>
        <row r="338">
          <cell r="B338">
            <v>39283</v>
          </cell>
          <cell r="C338">
            <v>4650000</v>
          </cell>
          <cell r="D338">
            <v>4625198.7970259199</v>
          </cell>
        </row>
        <row r="341">
          <cell r="B341">
            <v>39286</v>
          </cell>
          <cell r="C341">
            <v>15000000</v>
          </cell>
          <cell r="D341">
            <v>14919882.275997384</v>
          </cell>
        </row>
        <row r="342">
          <cell r="B342">
            <v>39350</v>
          </cell>
          <cell r="C342">
            <v>8000000</v>
          </cell>
          <cell r="D342">
            <v>7824623.3931050599</v>
          </cell>
        </row>
        <row r="343">
          <cell r="B343">
            <v>39266</v>
          </cell>
          <cell r="C343">
            <v>5000000</v>
          </cell>
          <cell r="D343">
            <v>4995286.6391273551</v>
          </cell>
        </row>
        <row r="344">
          <cell r="B344">
            <v>39442</v>
          </cell>
          <cell r="C344">
            <v>8000000</v>
          </cell>
          <cell r="D344">
            <v>7620041.7536534443</v>
          </cell>
        </row>
        <row r="345">
          <cell r="B345">
            <v>39288</v>
          </cell>
          <cell r="C345">
            <v>15000000</v>
          </cell>
          <cell r="D345">
            <v>14919996.119438451</v>
          </cell>
        </row>
        <row r="346">
          <cell r="B346">
            <v>39352</v>
          </cell>
          <cell r="C346">
            <v>8000000</v>
          </cell>
          <cell r="D346">
            <v>7825768.3792324476</v>
          </cell>
        </row>
        <row r="347">
          <cell r="B347">
            <v>39268</v>
          </cell>
          <cell r="C347">
            <v>5000000</v>
          </cell>
          <cell r="D347">
            <v>4996014.1388568897</v>
          </cell>
        </row>
        <row r="348">
          <cell r="B348">
            <v>39290</v>
          </cell>
          <cell r="C348">
            <v>15000000</v>
          </cell>
          <cell r="D348">
            <v>14928539.33172496</v>
          </cell>
        </row>
        <row r="351">
          <cell r="B351">
            <v>39293</v>
          </cell>
          <cell r="C351">
            <v>11000000</v>
          </cell>
          <cell r="D351">
            <v>10948431.388375629</v>
          </cell>
        </row>
        <row r="352">
          <cell r="B352">
            <v>39357</v>
          </cell>
          <cell r="C352">
            <v>8000000</v>
          </cell>
          <cell r="D352">
            <v>7828059.3570643282</v>
          </cell>
        </row>
        <row r="353">
          <cell r="B353">
            <v>39273</v>
          </cell>
          <cell r="C353">
            <v>5000000</v>
          </cell>
          <cell r="D353">
            <v>4996416.2690979457</v>
          </cell>
        </row>
        <row r="354">
          <cell r="B354">
            <v>39451</v>
          </cell>
          <cell r="C354">
            <v>5000000</v>
          </cell>
          <cell r="D354">
            <v>4763699.6170246536</v>
          </cell>
        </row>
        <row r="355">
          <cell r="B355">
            <v>39295</v>
          </cell>
          <cell r="C355">
            <v>11000000</v>
          </cell>
          <cell r="D355">
            <v>10949936.291279761</v>
          </cell>
        </row>
        <row r="356">
          <cell r="B356">
            <v>39359</v>
          </cell>
          <cell r="C356">
            <v>8000000</v>
          </cell>
          <cell r="D356">
            <v>7839725.9317729063</v>
          </cell>
        </row>
        <row r="357">
          <cell r="B357">
            <v>39275</v>
          </cell>
          <cell r="C357">
            <v>5000000</v>
          </cell>
          <cell r="D357">
            <v>4996722.6974964915</v>
          </cell>
        </row>
        <row r="358">
          <cell r="B358">
            <v>39297</v>
          </cell>
          <cell r="C358">
            <v>11000000</v>
          </cell>
          <cell r="D358">
            <v>10953365.670542402</v>
          </cell>
        </row>
        <row r="361">
          <cell r="B361">
            <v>39300</v>
          </cell>
          <cell r="C361">
            <v>11000000</v>
          </cell>
          <cell r="D361">
            <v>10957048.370388079</v>
          </cell>
        </row>
        <row r="362">
          <cell r="B362">
            <v>39364</v>
          </cell>
          <cell r="C362">
            <v>8000000</v>
          </cell>
          <cell r="D362">
            <v>7849698.7006060397</v>
          </cell>
        </row>
        <row r="363">
          <cell r="B363">
            <v>39280</v>
          </cell>
          <cell r="C363">
            <v>5000000</v>
          </cell>
          <cell r="D363">
            <v>4997172.8323564893</v>
          </cell>
        </row>
        <row r="364">
          <cell r="B364">
            <v>39456</v>
          </cell>
          <cell r="C364">
            <v>5000000</v>
          </cell>
          <cell r="D364">
            <v>4782286.7244244618</v>
          </cell>
        </row>
        <row r="365">
          <cell r="B365">
            <v>39302</v>
          </cell>
          <cell r="C365">
            <v>11000000</v>
          </cell>
          <cell r="D365">
            <v>10960984.89977592</v>
          </cell>
        </row>
        <row r="366">
          <cell r="B366">
            <v>39366</v>
          </cell>
          <cell r="C366">
            <v>8000000</v>
          </cell>
          <cell r="D366">
            <v>7861429.9133331189</v>
          </cell>
        </row>
        <row r="367">
          <cell r="B367">
            <v>39282</v>
          </cell>
          <cell r="C367">
            <v>5000000</v>
          </cell>
          <cell r="D367">
            <v>4998082.9270964554</v>
          </cell>
        </row>
        <row r="368">
          <cell r="B368">
            <v>39304</v>
          </cell>
          <cell r="C368">
            <v>11000000</v>
          </cell>
          <cell r="D368">
            <v>10965343.506113281</v>
          </cell>
        </row>
        <row r="371">
          <cell r="B371">
            <v>39307</v>
          </cell>
          <cell r="C371">
            <v>11000000</v>
          </cell>
          <cell r="D371">
            <v>10967943.555657055</v>
          </cell>
        </row>
        <row r="372">
          <cell r="B372">
            <v>39371</v>
          </cell>
          <cell r="C372">
            <v>8000000</v>
          </cell>
          <cell r="D372">
            <v>7871458.0123759806</v>
          </cell>
        </row>
        <row r="373">
          <cell r="B373">
            <v>39287</v>
          </cell>
          <cell r="C373">
            <v>5000000</v>
          </cell>
          <cell r="D373">
            <v>4997891.3006567089</v>
          </cell>
        </row>
        <row r="374">
          <cell r="B374">
            <v>39463</v>
          </cell>
          <cell r="C374">
            <v>5000000</v>
          </cell>
          <cell r="D374">
            <v>4802672.0225012423</v>
          </cell>
        </row>
        <row r="375">
          <cell r="B375">
            <v>39309</v>
          </cell>
          <cell r="C375">
            <v>11000000</v>
          </cell>
          <cell r="D375">
            <v>10968363.033966685</v>
          </cell>
        </row>
        <row r="376">
          <cell r="B376">
            <v>39373</v>
          </cell>
          <cell r="C376">
            <v>8000000</v>
          </cell>
          <cell r="D376">
            <v>7880931.0078469245</v>
          </cell>
        </row>
        <row r="377">
          <cell r="B377">
            <v>39289</v>
          </cell>
          <cell r="C377">
            <v>12000000</v>
          </cell>
          <cell r="D377">
            <v>11993858.487256799</v>
          </cell>
        </row>
        <row r="378">
          <cell r="B378">
            <v>39311</v>
          </cell>
          <cell r="C378">
            <v>11000000</v>
          </cell>
          <cell r="D378">
            <v>10967440.22403626</v>
          </cell>
        </row>
        <row r="379">
          <cell r="B379">
            <v>39290</v>
          </cell>
          <cell r="C379">
            <v>12000000</v>
          </cell>
          <cell r="D379">
            <v>11993099.860354315</v>
          </cell>
        </row>
        <row r="382">
          <cell r="B382">
            <v>39314</v>
          </cell>
          <cell r="C382">
            <v>11000000</v>
          </cell>
          <cell r="D382">
            <v>10961739.025975091</v>
          </cell>
        </row>
        <row r="383">
          <cell r="B383">
            <v>39293</v>
          </cell>
          <cell r="C383">
            <v>12000000</v>
          </cell>
          <cell r="D383">
            <v>11992961.938500749</v>
          </cell>
        </row>
        <row r="384">
          <cell r="B384">
            <v>39378</v>
          </cell>
          <cell r="C384">
            <v>8000000</v>
          </cell>
          <cell r="D384">
            <v>7876288.3260999154</v>
          </cell>
        </row>
        <row r="385">
          <cell r="B385">
            <v>39294</v>
          </cell>
          <cell r="C385">
            <v>12000000</v>
          </cell>
          <cell r="D385">
            <v>11990755.620187614</v>
          </cell>
        </row>
        <row r="386">
          <cell r="B386">
            <v>39470</v>
          </cell>
          <cell r="C386">
            <v>5000000</v>
          </cell>
          <cell r="D386">
            <v>4762526.0960334027</v>
          </cell>
        </row>
        <row r="387">
          <cell r="B387">
            <v>39316</v>
          </cell>
          <cell r="C387">
            <v>11000000</v>
          </cell>
          <cell r="D387">
            <v>10941247.002398081</v>
          </cell>
        </row>
        <row r="388">
          <cell r="B388">
            <v>39295</v>
          </cell>
          <cell r="C388">
            <v>12000000</v>
          </cell>
          <cell r="D388">
            <v>11988504.174079651</v>
          </cell>
        </row>
        <row r="389">
          <cell r="B389">
            <v>39380</v>
          </cell>
          <cell r="C389">
            <v>8000000</v>
          </cell>
          <cell r="D389">
            <v>7849890.7332846392</v>
          </cell>
        </row>
        <row r="390">
          <cell r="B390">
            <v>39296</v>
          </cell>
          <cell r="C390">
            <v>0</v>
          </cell>
          <cell r="D390">
            <v>0</v>
          </cell>
        </row>
        <row r="391">
          <cell r="B391">
            <v>39318</v>
          </cell>
          <cell r="C391">
            <v>6000000</v>
          </cell>
          <cell r="D391">
            <v>5967952.9103989536</v>
          </cell>
        </row>
        <row r="392">
          <cell r="B392">
            <v>39297</v>
          </cell>
          <cell r="C392">
            <v>4000000</v>
          </cell>
          <cell r="D392">
            <v>3996168.0580265499</v>
          </cell>
        </row>
        <row r="395">
          <cell r="B395">
            <v>39321</v>
          </cell>
          <cell r="C395">
            <v>11000000</v>
          </cell>
          <cell r="D395">
            <v>10941330.487588197</v>
          </cell>
        </row>
        <row r="396">
          <cell r="B396">
            <v>39300</v>
          </cell>
          <cell r="C396">
            <v>3500000</v>
          </cell>
          <cell r="D396">
            <v>3496667.1493116566</v>
          </cell>
        </row>
        <row r="397">
          <cell r="B397">
            <v>39385</v>
          </cell>
          <cell r="C397">
            <v>8000000</v>
          </cell>
          <cell r="D397">
            <v>7825577.5249413485</v>
          </cell>
        </row>
        <row r="398">
          <cell r="B398">
            <v>39301</v>
          </cell>
          <cell r="C398">
            <v>12000000</v>
          </cell>
          <cell r="D398">
            <v>11989354.110500785</v>
          </cell>
        </row>
        <row r="399">
          <cell r="B399">
            <v>39477</v>
          </cell>
          <cell r="C399">
            <v>7000000</v>
          </cell>
          <cell r="D399">
            <v>6670704.7710551471</v>
          </cell>
        </row>
        <row r="400">
          <cell r="B400">
            <v>39323</v>
          </cell>
          <cell r="C400">
            <v>15000000</v>
          </cell>
          <cell r="D400">
            <v>14919882.275997384</v>
          </cell>
        </row>
        <row r="401">
          <cell r="B401">
            <v>39387</v>
          </cell>
          <cell r="C401">
            <v>10000000</v>
          </cell>
          <cell r="D401">
            <v>9781971.9061766863</v>
          </cell>
        </row>
        <row r="402">
          <cell r="B402">
            <v>39303</v>
          </cell>
          <cell r="C402">
            <v>2500000</v>
          </cell>
          <cell r="D402">
            <v>2497648.1050583329</v>
          </cell>
        </row>
        <row r="403">
          <cell r="B403">
            <v>39325</v>
          </cell>
          <cell r="C403">
            <v>15000000</v>
          </cell>
          <cell r="D403">
            <v>14919882.275997384</v>
          </cell>
        </row>
        <row r="404">
          <cell r="B404">
            <v>39298</v>
          </cell>
        </row>
        <row r="405">
          <cell r="B405">
            <v>39299</v>
          </cell>
        </row>
        <row r="406">
          <cell r="B406">
            <v>39328</v>
          </cell>
          <cell r="C406">
            <v>15000000</v>
          </cell>
          <cell r="D406">
            <v>14920109.964616856</v>
          </cell>
        </row>
        <row r="407">
          <cell r="B407">
            <v>39392</v>
          </cell>
          <cell r="C407">
            <v>10000000</v>
          </cell>
          <cell r="D407">
            <v>9782687.6446799207</v>
          </cell>
        </row>
        <row r="408">
          <cell r="B408">
            <v>39308</v>
          </cell>
          <cell r="C408">
            <v>16300000</v>
          </cell>
          <cell r="D408">
            <v>16284447.237515073</v>
          </cell>
        </row>
        <row r="409">
          <cell r="B409">
            <v>39484</v>
          </cell>
          <cell r="C409">
            <v>7000000</v>
          </cell>
          <cell r="D409">
            <v>6670387.8119091615</v>
          </cell>
        </row>
        <row r="410">
          <cell r="B410">
            <v>39330</v>
          </cell>
          <cell r="C410">
            <v>15000000</v>
          </cell>
          <cell r="D410">
            <v>14921362.376254894</v>
          </cell>
        </row>
        <row r="411">
          <cell r="B411">
            <v>39394</v>
          </cell>
          <cell r="C411">
            <v>10000000</v>
          </cell>
          <cell r="D411">
            <v>9781494.8053562921</v>
          </cell>
        </row>
        <row r="412">
          <cell r="B412">
            <v>39310</v>
          </cell>
          <cell r="C412">
            <v>20000000</v>
          </cell>
          <cell r="D412">
            <v>19981031.70551791</v>
          </cell>
        </row>
        <row r="413">
          <cell r="B413">
            <v>39332</v>
          </cell>
          <cell r="C413">
            <v>15000000</v>
          </cell>
          <cell r="D413">
            <v>14920679.21657032</v>
          </cell>
        </row>
        <row r="414">
          <cell r="B414">
            <v>39305</v>
          </cell>
        </row>
        <row r="415">
          <cell r="B415">
            <v>39306</v>
          </cell>
        </row>
        <row r="416">
          <cell r="B416">
            <v>39335</v>
          </cell>
          <cell r="C416">
            <v>15000000</v>
          </cell>
          <cell r="D416">
            <v>14920109.964616856</v>
          </cell>
        </row>
        <row r="417">
          <cell r="B417">
            <v>39399</v>
          </cell>
          <cell r="C417">
            <v>10000000</v>
          </cell>
          <cell r="D417">
            <v>9781733.3499488812</v>
          </cell>
        </row>
        <row r="418">
          <cell r="B418">
            <v>39315</v>
          </cell>
          <cell r="C418">
            <v>17500000</v>
          </cell>
          <cell r="D418">
            <v>17483268.751301836</v>
          </cell>
        </row>
        <row r="419">
          <cell r="B419">
            <v>39491</v>
          </cell>
          <cell r="C419">
            <v>7000000</v>
          </cell>
          <cell r="D419">
            <v>6672924.3287769407</v>
          </cell>
        </row>
        <row r="420">
          <cell r="B420">
            <v>39337</v>
          </cell>
          <cell r="C420">
            <v>1910000</v>
          </cell>
          <cell r="D420">
            <v>1899841.8320018225</v>
          </cell>
        </row>
        <row r="421">
          <cell r="B421">
            <v>39401</v>
          </cell>
          <cell r="C421">
            <v>10000000</v>
          </cell>
          <cell r="D421">
            <v>9780540.7433210965</v>
          </cell>
        </row>
        <row r="422">
          <cell r="B422">
            <v>39317</v>
          </cell>
          <cell r="C422">
            <v>5000000</v>
          </cell>
          <cell r="D422">
            <v>4995210.0725331875</v>
          </cell>
        </row>
        <row r="423">
          <cell r="B423">
            <v>39339</v>
          </cell>
          <cell r="C423">
            <v>7500000</v>
          </cell>
          <cell r="D423">
            <v>7460111.9057663186</v>
          </cell>
        </row>
        <row r="424">
          <cell r="B424">
            <v>39312</v>
          </cell>
        </row>
        <row r="425">
          <cell r="B425">
            <v>39313</v>
          </cell>
        </row>
        <row r="426">
          <cell r="B426">
            <v>39342</v>
          </cell>
          <cell r="C426">
            <v>9500000</v>
          </cell>
          <cell r="D426">
            <v>9449402.9775906764</v>
          </cell>
        </row>
        <row r="427">
          <cell r="B427">
            <v>39406</v>
          </cell>
          <cell r="C427">
            <v>5000000</v>
          </cell>
          <cell r="D427">
            <v>4890389.6206906624</v>
          </cell>
        </row>
        <row r="428">
          <cell r="B428">
            <v>39323</v>
          </cell>
          <cell r="C428">
            <v>11055000</v>
          </cell>
          <cell r="D428">
            <v>11042922.370930204</v>
          </cell>
        </row>
        <row r="429">
          <cell r="B429">
            <v>39498</v>
          </cell>
          <cell r="C429">
            <v>7000000</v>
          </cell>
          <cell r="D429">
            <v>6667853.2226739367</v>
          </cell>
        </row>
        <row r="430">
          <cell r="B430">
            <v>39344</v>
          </cell>
          <cell r="C430">
            <v>8090000</v>
          </cell>
          <cell r="D430">
            <v>8046789.8408545889</v>
          </cell>
        </row>
        <row r="431">
          <cell r="B431">
            <v>39408</v>
          </cell>
          <cell r="C431">
            <v>10000000</v>
          </cell>
          <cell r="D431">
            <v>9780540.7433210965</v>
          </cell>
        </row>
        <row r="432">
          <cell r="B432">
            <v>39324</v>
          </cell>
          <cell r="C432">
            <v>4444000</v>
          </cell>
          <cell r="D432">
            <v>4439751.2189020207</v>
          </cell>
        </row>
        <row r="433">
          <cell r="B433">
            <v>39346</v>
          </cell>
          <cell r="C433">
            <v>3000000</v>
          </cell>
          <cell r="D433">
            <v>2983999.2238876903</v>
          </cell>
        </row>
        <row r="434">
          <cell r="B434">
            <v>39319</v>
          </cell>
        </row>
        <row r="435">
          <cell r="B435">
            <v>39320</v>
          </cell>
        </row>
        <row r="436">
          <cell r="B436">
            <v>39349</v>
          </cell>
          <cell r="C436">
            <v>15000000</v>
          </cell>
          <cell r="D436">
            <v>14919882.275997384</v>
          </cell>
        </row>
        <row r="437">
          <cell r="B437">
            <v>39329</v>
          </cell>
          <cell r="C437">
            <v>3000000</v>
          </cell>
          <cell r="D437">
            <v>2996715.927750411</v>
          </cell>
        </row>
        <row r="438">
          <cell r="B438">
            <v>39413</v>
          </cell>
          <cell r="D438">
            <v>0</v>
          </cell>
        </row>
        <row r="439">
          <cell r="B439">
            <v>39329</v>
          </cell>
          <cell r="D439">
            <v>0</v>
          </cell>
        </row>
        <row r="440">
          <cell r="B440">
            <v>39505</v>
          </cell>
          <cell r="C440">
            <v>2000000</v>
          </cell>
          <cell r="D440">
            <v>1905100.920763982</v>
          </cell>
        </row>
        <row r="441">
          <cell r="B441">
            <v>39351</v>
          </cell>
          <cell r="C441">
            <v>3000000</v>
          </cell>
          <cell r="D441">
            <v>2983999.2238876903</v>
          </cell>
        </row>
        <row r="442">
          <cell r="B442">
            <v>39415</v>
          </cell>
          <cell r="C442">
            <v>10000000</v>
          </cell>
          <cell r="D442">
            <v>9780779.2413813248</v>
          </cell>
        </row>
        <row r="443">
          <cell r="B443">
            <v>39331</v>
          </cell>
          <cell r="C443">
            <v>13555000</v>
          </cell>
          <cell r="D443">
            <v>13542040.452794079</v>
          </cell>
        </row>
        <row r="444">
          <cell r="B444">
            <v>39353</v>
          </cell>
          <cell r="C444">
            <v>15000000</v>
          </cell>
          <cell r="D444">
            <v>14919996.119438451</v>
          </cell>
        </row>
        <row r="445">
          <cell r="B445">
            <v>39326</v>
          </cell>
          <cell r="D445">
            <v>0</v>
          </cell>
        </row>
        <row r="446">
          <cell r="B446">
            <v>39327</v>
          </cell>
          <cell r="D446">
            <v>0</v>
          </cell>
        </row>
        <row r="447">
          <cell r="B447">
            <v>39356</v>
          </cell>
          <cell r="C447">
            <v>12000000</v>
          </cell>
          <cell r="D447">
            <v>11936087.971693484</v>
          </cell>
        </row>
        <row r="448">
          <cell r="B448">
            <v>39420</v>
          </cell>
          <cell r="C448">
            <v>10000000</v>
          </cell>
          <cell r="D448">
            <v>9782449.0535413548</v>
          </cell>
        </row>
        <row r="449">
          <cell r="B449">
            <v>39336</v>
          </cell>
          <cell r="C449">
            <v>15000000</v>
          </cell>
          <cell r="D449">
            <v>14986204.480259268</v>
          </cell>
        </row>
        <row r="450">
          <cell r="B450">
            <v>39512</v>
          </cell>
          <cell r="C450">
            <v>12000000</v>
          </cell>
          <cell r="D450">
            <v>11447460.859092733</v>
          </cell>
        </row>
        <row r="451">
          <cell r="B451">
            <v>39358</v>
          </cell>
          <cell r="C451">
            <v>15000000</v>
          </cell>
          <cell r="D451">
            <v>14926829.906660283</v>
          </cell>
        </row>
        <row r="452">
          <cell r="B452">
            <v>39422</v>
          </cell>
          <cell r="C452">
            <v>10000000</v>
          </cell>
          <cell r="D452">
            <v>9788417.3255523015</v>
          </cell>
        </row>
        <row r="453">
          <cell r="B453">
            <v>39338</v>
          </cell>
          <cell r="C453">
            <v>15000000</v>
          </cell>
          <cell r="D453">
            <v>14986692.63812598</v>
          </cell>
        </row>
        <row r="454">
          <cell r="B454">
            <v>39360</v>
          </cell>
          <cell r="C454">
            <v>15000000</v>
          </cell>
          <cell r="D454">
            <v>14925234.796433428</v>
          </cell>
        </row>
        <row r="455">
          <cell r="B455">
            <v>39333</v>
          </cell>
        </row>
        <row r="456">
          <cell r="B456">
            <v>39334</v>
          </cell>
        </row>
        <row r="457">
          <cell r="B457">
            <v>39363</v>
          </cell>
          <cell r="C457">
            <v>15000000</v>
          </cell>
          <cell r="D457">
            <v>14925690.507424407</v>
          </cell>
        </row>
        <row r="458">
          <cell r="B458">
            <v>39427</v>
          </cell>
          <cell r="C458">
            <v>10000000</v>
          </cell>
          <cell r="D458">
            <v>9786267.9088702723</v>
          </cell>
        </row>
        <row r="459">
          <cell r="B459">
            <v>39343</v>
          </cell>
          <cell r="C459">
            <v>15000000</v>
          </cell>
          <cell r="D459">
            <v>14985630.217599563</v>
          </cell>
        </row>
        <row r="460">
          <cell r="B460">
            <v>39519</v>
          </cell>
          <cell r="C460">
            <v>12000000</v>
          </cell>
          <cell r="D460">
            <v>11437124.278716974</v>
          </cell>
        </row>
        <row r="461">
          <cell r="B461">
            <v>39365</v>
          </cell>
          <cell r="C461">
            <v>15000000</v>
          </cell>
          <cell r="D461">
            <v>14923867.830410345</v>
          </cell>
        </row>
        <row r="462">
          <cell r="B462">
            <v>39429</v>
          </cell>
          <cell r="C462">
            <v>10000000</v>
          </cell>
          <cell r="D462">
            <v>9783642.1256289333</v>
          </cell>
        </row>
        <row r="463">
          <cell r="B463">
            <v>39345</v>
          </cell>
          <cell r="C463">
            <v>11000000</v>
          </cell>
          <cell r="D463">
            <v>10989588.493969275</v>
          </cell>
        </row>
        <row r="464">
          <cell r="B464">
            <v>39367</v>
          </cell>
          <cell r="C464">
            <v>15000000</v>
          </cell>
          <cell r="D464">
            <v>14923184.441292329</v>
          </cell>
        </row>
        <row r="465">
          <cell r="B465">
            <v>39340</v>
          </cell>
        </row>
        <row r="466">
          <cell r="B466">
            <v>39341</v>
          </cell>
        </row>
        <row r="467">
          <cell r="B467">
            <v>39370</v>
          </cell>
          <cell r="C467">
            <v>15000000</v>
          </cell>
          <cell r="D467">
            <v>14921817.850800356</v>
          </cell>
        </row>
        <row r="468">
          <cell r="B468">
            <v>39434</v>
          </cell>
          <cell r="C468">
            <v>10000000</v>
          </cell>
          <cell r="D468">
            <v>9786745.4754400942</v>
          </cell>
        </row>
        <row r="469">
          <cell r="B469">
            <v>39350</v>
          </cell>
          <cell r="C469">
            <v>15000000</v>
          </cell>
          <cell r="D469">
            <v>14985716.354192814</v>
          </cell>
        </row>
        <row r="470">
          <cell r="B470">
            <v>39526</v>
          </cell>
          <cell r="C470">
            <v>12000000</v>
          </cell>
          <cell r="D470">
            <v>11430062.630480167</v>
          </cell>
        </row>
        <row r="471">
          <cell r="B471">
            <v>39372</v>
          </cell>
          <cell r="C471">
            <v>9000000</v>
          </cell>
          <cell r="D471">
            <v>8952202.5961115006</v>
          </cell>
        </row>
        <row r="472">
          <cell r="B472">
            <v>39436</v>
          </cell>
          <cell r="C472">
            <v>10000000</v>
          </cell>
          <cell r="D472">
            <v>9783403.4879307654</v>
          </cell>
        </row>
        <row r="473">
          <cell r="B473">
            <v>39352</v>
          </cell>
          <cell r="C473">
            <v>3000000</v>
          </cell>
          <cell r="D473">
            <v>2997131.7859374578</v>
          </cell>
        </row>
        <row r="474">
          <cell r="B474">
            <v>39374</v>
          </cell>
          <cell r="C474">
            <v>1500000</v>
          </cell>
          <cell r="D474">
            <v>1492113.4649409207</v>
          </cell>
        </row>
        <row r="475">
          <cell r="B475">
            <v>39347</v>
          </cell>
        </row>
        <row r="476">
          <cell r="B476">
            <v>39348</v>
          </cell>
        </row>
        <row r="477">
          <cell r="B477">
            <v>39377</v>
          </cell>
          <cell r="C477">
            <v>5000000</v>
          </cell>
          <cell r="D477">
            <v>4973369.9882056182</v>
          </cell>
        </row>
        <row r="478">
          <cell r="B478">
            <v>39441</v>
          </cell>
          <cell r="C478">
            <v>4800000</v>
          </cell>
          <cell r="D478">
            <v>4694659.5567941265</v>
          </cell>
        </row>
        <row r="479">
          <cell r="B479">
            <v>39357</v>
          </cell>
          <cell r="C479">
            <v>0</v>
          </cell>
          <cell r="D479">
            <v>0</v>
          </cell>
        </row>
        <row r="480">
          <cell r="B480">
            <v>39533</v>
          </cell>
          <cell r="C480">
            <v>10000000</v>
          </cell>
          <cell r="D480">
            <v>9525052.1920668054</v>
          </cell>
        </row>
        <row r="481">
          <cell r="B481">
            <v>39379</v>
          </cell>
          <cell r="C481">
            <v>1000000</v>
          </cell>
          <cell r="D481">
            <v>994658.8183998256</v>
          </cell>
        </row>
        <row r="482">
          <cell r="B482">
            <v>39443</v>
          </cell>
          <cell r="C482">
            <v>6900000</v>
          </cell>
          <cell r="D482">
            <v>6748902.2482406218</v>
          </cell>
        </row>
        <row r="483">
          <cell r="B483">
            <v>39359</v>
          </cell>
          <cell r="C483">
            <v>8100000</v>
          </cell>
          <cell r="D483">
            <v>8092255.8220311357</v>
          </cell>
        </row>
        <row r="484">
          <cell r="B484">
            <v>39381</v>
          </cell>
          <cell r="C484">
            <v>9500000</v>
          </cell>
          <cell r="D484">
            <v>9449475.0806373376</v>
          </cell>
        </row>
        <row r="485">
          <cell r="B485">
            <v>39354</v>
          </cell>
        </row>
        <row r="486">
          <cell r="B486">
            <v>39355</v>
          </cell>
        </row>
        <row r="487">
          <cell r="B487">
            <v>39384</v>
          </cell>
          <cell r="C487">
            <v>17000000</v>
          </cell>
          <cell r="D487">
            <v>16909716.014877278</v>
          </cell>
        </row>
        <row r="488">
          <cell r="B488">
            <v>39364</v>
          </cell>
          <cell r="C488">
            <v>15000000</v>
          </cell>
          <cell r="D488">
            <v>14986147.052012742</v>
          </cell>
        </row>
        <row r="489">
          <cell r="B489">
            <v>39540</v>
          </cell>
          <cell r="C489">
            <v>30000000</v>
          </cell>
          <cell r="D489">
            <v>28588734.733093485</v>
          </cell>
        </row>
        <row r="490">
          <cell r="B490">
            <v>39366</v>
          </cell>
          <cell r="C490">
            <v>15000000</v>
          </cell>
          <cell r="D490">
            <v>14987152.109876217</v>
          </cell>
        </row>
        <row r="491">
          <cell r="B491">
            <v>39451</v>
          </cell>
          <cell r="C491">
            <v>22750000</v>
          </cell>
          <cell r="D491">
            <v>22259957.703734741</v>
          </cell>
        </row>
        <row r="492">
          <cell r="B492">
            <v>39361</v>
          </cell>
          <cell r="C492">
            <v>0</v>
          </cell>
        </row>
        <row r="493">
          <cell r="B493">
            <v>39362</v>
          </cell>
          <cell r="C493">
            <v>0</v>
          </cell>
        </row>
        <row r="494">
          <cell r="B494">
            <v>39391</v>
          </cell>
          <cell r="C494">
            <v>20000000</v>
          </cell>
          <cell r="D494">
            <v>19896212.633277372</v>
          </cell>
        </row>
        <row r="495">
          <cell r="B495">
            <v>39371</v>
          </cell>
          <cell r="C495">
            <v>15000000</v>
          </cell>
          <cell r="D495">
            <v>14987353.137626331</v>
          </cell>
        </row>
        <row r="496">
          <cell r="B496">
            <v>39546</v>
          </cell>
          <cell r="C496">
            <v>30000000</v>
          </cell>
          <cell r="D496">
            <v>28590720.313824277</v>
          </cell>
        </row>
        <row r="497">
          <cell r="B497">
            <v>39373</v>
          </cell>
          <cell r="C497">
            <v>15000000</v>
          </cell>
          <cell r="D497">
            <v>14988473.248107551</v>
          </cell>
        </row>
        <row r="498">
          <cell r="B498">
            <v>39458</v>
          </cell>
          <cell r="C498">
            <v>40000000</v>
          </cell>
          <cell r="D498">
            <v>39128841.896162234</v>
          </cell>
        </row>
        <row r="499">
          <cell r="B499">
            <v>39368</v>
          </cell>
          <cell r="C499">
            <v>0</v>
          </cell>
          <cell r="D499">
            <v>0</v>
          </cell>
        </row>
        <row r="500">
          <cell r="B500">
            <v>39369</v>
          </cell>
          <cell r="C500">
            <v>0</v>
          </cell>
          <cell r="D500">
            <v>0</v>
          </cell>
        </row>
        <row r="501">
          <cell r="B501">
            <v>39398</v>
          </cell>
          <cell r="C501">
            <v>20000000</v>
          </cell>
          <cell r="D501">
            <v>19896516.310782496</v>
          </cell>
        </row>
        <row r="502">
          <cell r="B502">
            <v>39378</v>
          </cell>
          <cell r="C502">
            <v>15000000</v>
          </cell>
          <cell r="D502">
            <v>14989421.164679393</v>
          </cell>
        </row>
        <row r="503">
          <cell r="B503">
            <v>39554</v>
          </cell>
          <cell r="C503">
            <v>30000000</v>
          </cell>
          <cell r="D503">
            <v>28588734.733093485</v>
          </cell>
        </row>
        <row r="504">
          <cell r="B504">
            <v>39380</v>
          </cell>
          <cell r="C504">
            <v>15000000</v>
          </cell>
          <cell r="D504">
            <v>14989047.728687013</v>
          </cell>
        </row>
        <row r="505">
          <cell r="B505">
            <v>39465</v>
          </cell>
          <cell r="C505">
            <v>16500000</v>
          </cell>
          <cell r="D505">
            <v>16141828.30830423</v>
          </cell>
        </row>
        <row r="506">
          <cell r="B506">
            <v>39375</v>
          </cell>
          <cell r="C506">
            <v>0</v>
          </cell>
          <cell r="D506">
            <v>0</v>
          </cell>
        </row>
        <row r="507">
          <cell r="B507">
            <v>39376</v>
          </cell>
          <cell r="C507">
            <v>0</v>
          </cell>
          <cell r="D507">
            <v>0</v>
          </cell>
        </row>
        <row r="508">
          <cell r="B508">
            <v>39405</v>
          </cell>
          <cell r="C508">
            <v>13700000</v>
          </cell>
          <cell r="D508">
            <v>13630778.054242892</v>
          </cell>
        </row>
        <row r="509">
          <cell r="B509">
            <v>39385</v>
          </cell>
          <cell r="C509">
            <v>1300000</v>
          </cell>
          <cell r="D509">
            <v>1298963.6761027912</v>
          </cell>
        </row>
        <row r="510">
          <cell r="B510">
            <v>39561</v>
          </cell>
          <cell r="C510">
            <v>30000000</v>
          </cell>
          <cell r="D510">
            <v>28576513.811459731</v>
          </cell>
        </row>
        <row r="511">
          <cell r="B511">
            <v>39387</v>
          </cell>
          <cell r="C511">
            <v>15000000</v>
          </cell>
          <cell r="D511">
            <v>14988013.695348842</v>
          </cell>
        </row>
        <row r="512">
          <cell r="B512">
            <v>39472</v>
          </cell>
          <cell r="C512">
            <v>19000000</v>
          </cell>
          <cell r="D512">
            <v>18550007.315684211</v>
          </cell>
        </row>
        <row r="513">
          <cell r="B513">
            <v>39382</v>
          </cell>
          <cell r="C513">
            <v>0</v>
          </cell>
          <cell r="D513">
            <v>0</v>
          </cell>
        </row>
        <row r="514">
          <cell r="B514">
            <v>39383</v>
          </cell>
          <cell r="C514">
            <v>0</v>
          </cell>
          <cell r="D514">
            <v>0</v>
          </cell>
        </row>
        <row r="515">
          <cell r="B515">
            <v>39412</v>
          </cell>
          <cell r="C515">
            <v>4000000</v>
          </cell>
          <cell r="D515">
            <v>3979880.341898981</v>
          </cell>
        </row>
        <row r="516">
          <cell r="B516">
            <v>39391</v>
          </cell>
          <cell r="C516">
            <v>9000000</v>
          </cell>
          <cell r="D516">
            <v>8990913.0196905099</v>
          </cell>
        </row>
        <row r="517">
          <cell r="B517">
            <v>39392</v>
          </cell>
          <cell r="C517">
            <v>16460000</v>
          </cell>
          <cell r="D517">
            <v>16441175.979611291</v>
          </cell>
        </row>
        <row r="518">
          <cell r="B518">
            <v>39568</v>
          </cell>
          <cell r="C518">
            <v>1000000</v>
          </cell>
          <cell r="D518">
            <v>952640.95562676736</v>
          </cell>
        </row>
        <row r="519">
          <cell r="B519">
            <v>39393</v>
          </cell>
          <cell r="C519">
            <v>2500000</v>
          </cell>
          <cell r="D519">
            <v>2497126.5940561546</v>
          </cell>
        </row>
        <row r="520">
          <cell r="B520">
            <v>39394</v>
          </cell>
          <cell r="C520">
            <v>15000000</v>
          </cell>
          <cell r="D520">
            <v>14984223.460066564</v>
          </cell>
        </row>
        <row r="521">
          <cell r="B521">
            <v>39479</v>
          </cell>
          <cell r="C521">
            <v>16500000</v>
          </cell>
          <cell r="D521">
            <v>16099419.966435147</v>
          </cell>
        </row>
        <row r="522">
          <cell r="B522">
            <v>39389</v>
          </cell>
        </row>
        <row r="523">
          <cell r="B523">
            <v>39390</v>
          </cell>
          <cell r="D523">
            <v>0</v>
          </cell>
        </row>
        <row r="524">
          <cell r="B524">
            <v>39419</v>
          </cell>
          <cell r="C524">
            <v>14000000</v>
          </cell>
          <cell r="D524">
            <v>13916622.275092676</v>
          </cell>
        </row>
        <row r="525">
          <cell r="B525">
            <v>39399</v>
          </cell>
          <cell r="C525">
            <v>15000000</v>
          </cell>
          <cell r="D525">
            <v>14980463.833466493</v>
          </cell>
        </row>
        <row r="526">
          <cell r="B526">
            <v>39575</v>
          </cell>
          <cell r="C526">
            <v>1000000</v>
          </cell>
          <cell r="D526">
            <v>948002.7011583813</v>
          </cell>
        </row>
        <row r="527">
          <cell r="B527">
            <v>39401</v>
          </cell>
          <cell r="C527">
            <v>15000000</v>
          </cell>
          <cell r="D527">
            <v>14981382.041386377</v>
          </cell>
        </row>
        <row r="528">
          <cell r="B528">
            <v>39486</v>
          </cell>
          <cell r="C528">
            <v>1000000</v>
          </cell>
          <cell r="D528">
            <v>974584.43986493594</v>
          </cell>
        </row>
        <row r="529">
          <cell r="B529">
            <v>39396</v>
          </cell>
          <cell r="C529">
            <v>0</v>
          </cell>
        </row>
        <row r="530">
          <cell r="B530">
            <v>39397</v>
          </cell>
          <cell r="C530">
            <v>0</v>
          </cell>
        </row>
        <row r="531">
          <cell r="B531">
            <v>39426</v>
          </cell>
          <cell r="C531">
            <v>500000</v>
          </cell>
          <cell r="D531">
            <v>496950.22328722361</v>
          </cell>
        </row>
        <row r="532">
          <cell r="B532">
            <v>39406</v>
          </cell>
          <cell r="C532">
            <v>14777000</v>
          </cell>
          <cell r="D532">
            <v>14758715.366879718</v>
          </cell>
        </row>
        <row r="533">
          <cell r="B533">
            <v>39582</v>
          </cell>
          <cell r="C533">
            <v>0</v>
          </cell>
          <cell r="D533">
            <v>0</v>
          </cell>
        </row>
        <row r="534">
          <cell r="B534">
            <v>39408</v>
          </cell>
          <cell r="C534">
            <v>15000000</v>
          </cell>
          <cell r="D534">
            <v>14980865.535581676</v>
          </cell>
        </row>
        <row r="535">
          <cell r="B535">
            <v>39493</v>
          </cell>
          <cell r="C535">
            <v>0</v>
          </cell>
          <cell r="D535">
            <v>0</v>
          </cell>
        </row>
        <row r="536">
          <cell r="B536">
            <v>39403</v>
          </cell>
          <cell r="C536">
            <v>0</v>
          </cell>
          <cell r="D536">
            <v>0</v>
          </cell>
        </row>
        <row r="537">
          <cell r="B537">
            <v>39404</v>
          </cell>
          <cell r="C537">
            <v>0</v>
          </cell>
          <cell r="D537">
            <v>0</v>
          </cell>
        </row>
        <row r="538">
          <cell r="B538">
            <v>39433</v>
          </cell>
          <cell r="C538">
            <v>15000000</v>
          </cell>
          <cell r="D538">
            <v>14908847.713540992</v>
          </cell>
        </row>
        <row r="539">
          <cell r="B539">
            <v>39413</v>
          </cell>
          <cell r="C539">
            <v>15000000</v>
          </cell>
          <cell r="D539">
            <v>14980607.296034588</v>
          </cell>
        </row>
        <row r="540">
          <cell r="B540">
            <v>39589</v>
          </cell>
          <cell r="C540">
            <v>0</v>
          </cell>
          <cell r="D540">
            <v>0</v>
          </cell>
        </row>
        <row r="541">
          <cell r="B541">
            <v>39415</v>
          </cell>
          <cell r="C541">
            <v>15000000</v>
          </cell>
          <cell r="D541">
            <v>14981066.394718129</v>
          </cell>
        </row>
        <row r="542">
          <cell r="B542">
            <v>39499</v>
          </cell>
          <cell r="C542">
            <v>0</v>
          </cell>
          <cell r="D542">
            <v>0</v>
          </cell>
        </row>
        <row r="543">
          <cell r="B543">
            <v>39409</v>
          </cell>
        </row>
        <row r="544">
          <cell r="B544">
            <v>39410</v>
          </cell>
          <cell r="D544">
            <v>0</v>
          </cell>
        </row>
        <row r="545">
          <cell r="B545">
            <v>39411</v>
          </cell>
          <cell r="D545">
            <v>0</v>
          </cell>
        </row>
        <row r="546">
          <cell r="B546">
            <v>39440</v>
          </cell>
          <cell r="C546">
            <v>700000</v>
          </cell>
          <cell r="D546">
            <v>695730.31260211312</v>
          </cell>
        </row>
        <row r="547">
          <cell r="B547">
            <v>39420</v>
          </cell>
          <cell r="C547">
            <v>15000000</v>
          </cell>
          <cell r="D547">
            <v>14980377.75724455</v>
          </cell>
        </row>
        <row r="548">
          <cell r="B548">
            <v>39596</v>
          </cell>
          <cell r="C548">
            <v>0</v>
          </cell>
          <cell r="D548">
            <v>0</v>
          </cell>
        </row>
        <row r="549">
          <cell r="B549">
            <v>39422</v>
          </cell>
          <cell r="C549">
            <v>15000000</v>
          </cell>
          <cell r="D549">
            <v>14975788.458166674</v>
          </cell>
        </row>
        <row r="550">
          <cell r="B550">
            <v>39507</v>
          </cell>
          <cell r="C550">
            <v>5100000</v>
          </cell>
          <cell r="D550">
            <v>4939893.3205954945</v>
          </cell>
        </row>
        <row r="551">
          <cell r="B551">
            <v>39417</v>
          </cell>
          <cell r="D551">
            <v>0</v>
          </cell>
        </row>
        <row r="552">
          <cell r="B552">
            <v>39418</v>
          </cell>
          <cell r="D552">
            <v>0</v>
          </cell>
        </row>
        <row r="553">
          <cell r="B553">
            <v>39447</v>
          </cell>
          <cell r="C553">
            <v>15000000</v>
          </cell>
          <cell r="D553">
            <v>14889094.601635816</v>
          </cell>
        </row>
        <row r="554">
          <cell r="B554">
            <v>39427</v>
          </cell>
          <cell r="C554">
            <v>15000000</v>
          </cell>
          <cell r="D554">
            <v>14975960.506135495</v>
          </cell>
        </row>
        <row r="555">
          <cell r="B555">
            <v>39603</v>
          </cell>
          <cell r="C555">
            <v>1000000</v>
          </cell>
          <cell r="D555">
            <v>939124.17022590432</v>
          </cell>
        </row>
        <row r="556">
          <cell r="B556">
            <v>39429</v>
          </cell>
          <cell r="C556">
            <v>43000000</v>
          </cell>
          <cell r="D556">
            <v>42929853.795059256</v>
          </cell>
        </row>
        <row r="557">
          <cell r="B557">
            <v>39514</v>
          </cell>
          <cell r="C557">
            <v>1000000</v>
          </cell>
          <cell r="D557">
            <v>968606.53345009696</v>
          </cell>
        </row>
        <row r="558">
          <cell r="B558">
            <v>39424</v>
          </cell>
        </row>
        <row r="559">
          <cell r="B559">
            <v>39425</v>
          </cell>
          <cell r="D559">
            <v>0</v>
          </cell>
        </row>
        <row r="560">
          <cell r="B560">
            <v>39455</v>
          </cell>
          <cell r="C560">
            <v>3100000</v>
          </cell>
          <cell r="D560">
            <v>3075564.0119597721</v>
          </cell>
        </row>
        <row r="561">
          <cell r="B561">
            <v>39434</v>
          </cell>
          <cell r="C561">
            <v>50000000</v>
          </cell>
          <cell r="D561">
            <v>49914420.700070947</v>
          </cell>
        </row>
        <row r="562">
          <cell r="B562">
            <v>39610</v>
          </cell>
          <cell r="C562">
            <v>1000000</v>
          </cell>
          <cell r="D562">
            <v>939124.17022590432</v>
          </cell>
        </row>
        <row r="563">
          <cell r="B563">
            <v>39436</v>
          </cell>
          <cell r="C563">
            <v>50000000</v>
          </cell>
          <cell r="D563">
            <v>49917383.311620414</v>
          </cell>
        </row>
        <row r="564">
          <cell r="B564">
            <v>39521</v>
          </cell>
          <cell r="C564">
            <v>3500000</v>
          </cell>
          <cell r="D564">
            <v>3390122.8670753394</v>
          </cell>
        </row>
        <row r="565">
          <cell r="B565">
            <v>39431</v>
          </cell>
        </row>
        <row r="566">
          <cell r="B566">
            <v>39432</v>
          </cell>
          <cell r="D566">
            <v>0</v>
          </cell>
        </row>
        <row r="567">
          <cell r="B567">
            <v>39461</v>
          </cell>
          <cell r="C567">
            <v>12100000</v>
          </cell>
          <cell r="D567">
            <v>12007884.719956499</v>
          </cell>
        </row>
        <row r="568">
          <cell r="B568">
            <v>39441</v>
          </cell>
          <cell r="C568">
            <v>12650000</v>
          </cell>
          <cell r="D568">
            <v>12628904.539458334</v>
          </cell>
        </row>
        <row r="569">
          <cell r="B569">
            <v>39617</v>
          </cell>
          <cell r="C569">
            <v>0</v>
          </cell>
          <cell r="D569">
            <v>0</v>
          </cell>
        </row>
        <row r="570">
          <cell r="B570">
            <v>39443</v>
          </cell>
          <cell r="C570">
            <v>10750000</v>
          </cell>
          <cell r="D570">
            <v>10731641.542522872</v>
          </cell>
        </row>
        <row r="571">
          <cell r="B571">
            <v>39528</v>
          </cell>
          <cell r="C571">
            <v>2000000</v>
          </cell>
          <cell r="D571">
            <v>1937213.0669001939</v>
          </cell>
        </row>
        <row r="572">
          <cell r="B572">
            <v>39438</v>
          </cell>
        </row>
        <row r="573">
          <cell r="B573">
            <v>39439</v>
          </cell>
          <cell r="D573">
            <v>0</v>
          </cell>
        </row>
        <row r="574">
          <cell r="B574">
            <v>39468</v>
          </cell>
          <cell r="C574">
            <v>4000000</v>
          </cell>
          <cell r="D574">
            <v>3969578.887495609</v>
          </cell>
        </row>
        <row r="575">
          <cell r="B575">
            <v>39451</v>
          </cell>
          <cell r="C575">
            <v>5900000</v>
          </cell>
          <cell r="D575">
            <v>5885520.0083083268</v>
          </cell>
        </row>
        <row r="576">
          <cell r="B576">
            <v>39624</v>
          </cell>
          <cell r="C576">
            <v>0</v>
          </cell>
          <cell r="D576">
            <v>0</v>
          </cell>
        </row>
        <row r="577">
          <cell r="B577">
            <v>39451</v>
          </cell>
          <cell r="C577">
            <v>3930000</v>
          </cell>
          <cell r="D577">
            <v>3922271.5132265412</v>
          </cell>
        </row>
        <row r="578">
          <cell r="B578">
            <v>39535</v>
          </cell>
          <cell r="C578">
            <v>3400000</v>
          </cell>
          <cell r="D578">
            <v>3293262.2137303296</v>
          </cell>
        </row>
        <row r="579">
          <cell r="B579">
            <v>39445</v>
          </cell>
        </row>
        <row r="580">
          <cell r="B580">
            <v>39446</v>
          </cell>
          <cell r="D580">
            <v>0</v>
          </cell>
        </row>
        <row r="581">
          <cell r="B581">
            <v>39475</v>
          </cell>
          <cell r="C581">
            <v>1800000</v>
          </cell>
          <cell r="D581">
            <v>1786296.9004893964</v>
          </cell>
        </row>
        <row r="582">
          <cell r="B582">
            <v>39458</v>
          </cell>
          <cell r="D582">
            <v>0</v>
          </cell>
        </row>
        <row r="583">
          <cell r="B583">
            <v>39631</v>
          </cell>
          <cell r="D583">
            <v>0</v>
          </cell>
        </row>
        <row r="584">
          <cell r="B584">
            <v>39458</v>
          </cell>
          <cell r="D584">
            <v>0</v>
          </cell>
        </row>
        <row r="585">
          <cell r="B585">
            <v>39542</v>
          </cell>
          <cell r="D585">
            <v>0</v>
          </cell>
        </row>
        <row r="588">
          <cell r="B588">
            <v>39454</v>
          </cell>
          <cell r="D588">
            <v>0</v>
          </cell>
        </row>
        <row r="589">
          <cell r="B589">
            <v>39462</v>
          </cell>
          <cell r="C589">
            <v>4400000</v>
          </cell>
          <cell r="D589">
            <v>4392418.5652162014</v>
          </cell>
        </row>
        <row r="590">
          <cell r="B590">
            <v>39456</v>
          </cell>
          <cell r="D590">
            <v>0</v>
          </cell>
        </row>
        <row r="591">
          <cell r="B591">
            <v>39464</v>
          </cell>
          <cell r="C591">
            <v>12197000</v>
          </cell>
          <cell r="D591">
            <v>12175983.91816864</v>
          </cell>
        </row>
        <row r="592">
          <cell r="B592">
            <v>39548</v>
          </cell>
          <cell r="C592">
            <v>0</v>
          </cell>
          <cell r="D592">
            <v>0</v>
          </cell>
        </row>
        <row r="593">
          <cell r="B593">
            <v>39458</v>
          </cell>
          <cell r="D593">
            <v>0</v>
          </cell>
        </row>
        <row r="596">
          <cell r="B596">
            <v>39461</v>
          </cell>
          <cell r="D596">
            <v>0</v>
          </cell>
        </row>
        <row r="597">
          <cell r="B597">
            <v>39469</v>
          </cell>
          <cell r="C597">
            <v>25000000</v>
          </cell>
          <cell r="D597">
            <v>24956923.666001149</v>
          </cell>
        </row>
        <row r="598">
          <cell r="B598">
            <v>39463</v>
          </cell>
          <cell r="D598">
            <v>0</v>
          </cell>
        </row>
        <row r="599">
          <cell r="B599">
            <v>39471</v>
          </cell>
          <cell r="C599">
            <v>7625000</v>
          </cell>
          <cell r="D599">
            <v>7611861.7181303501</v>
          </cell>
        </row>
        <row r="600">
          <cell r="B600">
            <v>39555</v>
          </cell>
          <cell r="C600">
            <v>1000000</v>
          </cell>
          <cell r="D600">
            <v>968606.53345009696</v>
          </cell>
        </row>
        <row r="601">
          <cell r="B601">
            <v>39465</v>
          </cell>
          <cell r="D601">
            <v>0</v>
          </cell>
        </row>
        <row r="604">
          <cell r="B604">
            <v>39468</v>
          </cell>
          <cell r="D604">
            <v>0</v>
          </cell>
        </row>
        <row r="605">
          <cell r="B605">
            <v>39476</v>
          </cell>
          <cell r="C605">
            <v>25000000</v>
          </cell>
          <cell r="D605">
            <v>24957162.568905704</v>
          </cell>
        </row>
        <row r="606">
          <cell r="B606">
            <v>39470</v>
          </cell>
          <cell r="D606">
            <v>0</v>
          </cell>
        </row>
        <row r="607">
          <cell r="B607">
            <v>39478</v>
          </cell>
          <cell r="C607">
            <v>25000000</v>
          </cell>
          <cell r="D607">
            <v>24957927.088937473</v>
          </cell>
        </row>
        <row r="608">
          <cell r="B608">
            <v>39562</v>
          </cell>
          <cell r="C608">
            <v>13000000</v>
          </cell>
          <cell r="D608">
            <v>12593101.369025376</v>
          </cell>
        </row>
        <row r="609">
          <cell r="B609">
            <v>39472</v>
          </cell>
          <cell r="D609">
            <v>0</v>
          </cell>
        </row>
        <row r="612">
          <cell r="B612">
            <v>39475</v>
          </cell>
          <cell r="D612">
            <v>0</v>
          </cell>
        </row>
        <row r="613">
          <cell r="B613">
            <v>39483</v>
          </cell>
          <cell r="C613">
            <v>18300000</v>
          </cell>
          <cell r="D613">
            <v>18269307.563293669</v>
          </cell>
        </row>
        <row r="614">
          <cell r="B614">
            <v>39477</v>
          </cell>
          <cell r="D614">
            <v>0</v>
          </cell>
        </row>
        <row r="615">
          <cell r="B615">
            <v>39485</v>
          </cell>
          <cell r="C615">
            <v>25000000</v>
          </cell>
          <cell r="D615">
            <v>24952863.016302079</v>
          </cell>
        </row>
        <row r="616">
          <cell r="B616">
            <v>39569</v>
          </cell>
          <cell r="C616">
            <v>4000000</v>
          </cell>
          <cell r="D616">
            <v>3865092.3915921007</v>
          </cell>
        </row>
        <row r="617">
          <cell r="B617">
            <v>39479</v>
          </cell>
          <cell r="D617">
            <v>0</v>
          </cell>
        </row>
        <row r="620">
          <cell r="B620">
            <v>39482</v>
          </cell>
          <cell r="D620">
            <v>0</v>
          </cell>
        </row>
        <row r="621">
          <cell r="B621">
            <v>39490</v>
          </cell>
          <cell r="C621">
            <v>20700000</v>
          </cell>
          <cell r="D621">
            <v>20661998.904480606</v>
          </cell>
        </row>
        <row r="622">
          <cell r="B622">
            <v>39484</v>
          </cell>
          <cell r="D622">
            <v>0</v>
          </cell>
        </row>
        <row r="623">
          <cell r="B623">
            <v>39492</v>
          </cell>
          <cell r="C623">
            <v>20180000</v>
          </cell>
          <cell r="D623">
            <v>20141526.924461003</v>
          </cell>
        </row>
        <row r="624">
          <cell r="B624">
            <v>39576</v>
          </cell>
          <cell r="C624">
            <v>2500000</v>
          </cell>
          <cell r="D624">
            <v>2409877.195299089</v>
          </cell>
        </row>
        <row r="625">
          <cell r="B625">
            <v>39486</v>
          </cell>
          <cell r="D625">
            <v>0</v>
          </cell>
        </row>
        <row r="628">
          <cell r="B628">
            <v>39489</v>
          </cell>
          <cell r="D628">
            <v>0</v>
          </cell>
        </row>
        <row r="629">
          <cell r="B629">
            <v>39497</v>
          </cell>
          <cell r="C629">
            <v>20000000</v>
          </cell>
          <cell r="D629">
            <v>19962519.685642272</v>
          </cell>
        </row>
        <row r="630">
          <cell r="B630">
            <v>39491</v>
          </cell>
          <cell r="D630">
            <v>0</v>
          </cell>
        </row>
        <row r="631">
          <cell r="B631">
            <v>39499</v>
          </cell>
          <cell r="C631">
            <v>35000000</v>
          </cell>
          <cell r="D631">
            <v>34934409.449873976</v>
          </cell>
        </row>
        <row r="632">
          <cell r="B632">
            <v>39583</v>
          </cell>
          <cell r="C632">
            <v>15500000</v>
          </cell>
          <cell r="D632">
            <v>14941238.610854352</v>
          </cell>
        </row>
        <row r="633">
          <cell r="B633">
            <v>39493</v>
          </cell>
          <cell r="D633">
            <v>0</v>
          </cell>
        </row>
        <row r="636">
          <cell r="B636">
            <v>39496</v>
          </cell>
          <cell r="D636">
            <v>0</v>
          </cell>
        </row>
        <row r="637">
          <cell r="B637">
            <v>39504</v>
          </cell>
          <cell r="C637">
            <v>33300000</v>
          </cell>
          <cell r="D637">
            <v>33237658.900593571</v>
          </cell>
        </row>
        <row r="638">
          <cell r="B638">
            <v>39498</v>
          </cell>
          <cell r="D638">
            <v>0</v>
          </cell>
        </row>
        <row r="639">
          <cell r="B639">
            <v>39506</v>
          </cell>
          <cell r="C639">
            <v>30000000</v>
          </cell>
          <cell r="D639">
            <v>29943206.351350572</v>
          </cell>
        </row>
        <row r="640">
          <cell r="B640">
            <v>39590</v>
          </cell>
          <cell r="C640">
            <v>50000000</v>
          </cell>
          <cell r="D640">
            <v>47978463.585003376</v>
          </cell>
        </row>
        <row r="641">
          <cell r="B641">
            <v>39500</v>
          </cell>
          <cell r="D641">
            <v>0</v>
          </cell>
        </row>
        <row r="644">
          <cell r="B644">
            <v>39503</v>
          </cell>
          <cell r="D644">
            <v>0</v>
          </cell>
        </row>
        <row r="645">
          <cell r="B645">
            <v>39511</v>
          </cell>
          <cell r="C645">
            <v>40000000</v>
          </cell>
          <cell r="D645">
            <v>39925803.636693783</v>
          </cell>
        </row>
        <row r="646">
          <cell r="B646">
            <v>39505</v>
          </cell>
          <cell r="D646">
            <v>0</v>
          </cell>
        </row>
        <row r="647">
          <cell r="B647">
            <v>39513</v>
          </cell>
          <cell r="C647">
            <v>25000000</v>
          </cell>
          <cell r="D647">
            <v>24956875.885969095</v>
          </cell>
        </row>
        <row r="648">
          <cell r="B648">
            <v>39597</v>
          </cell>
          <cell r="C648">
            <v>50000000</v>
          </cell>
          <cell r="D648">
            <v>47968135.490401246</v>
          </cell>
        </row>
        <row r="649">
          <cell r="B649">
            <v>39507</v>
          </cell>
          <cell r="D649">
            <v>0</v>
          </cell>
        </row>
        <row r="652">
          <cell r="B652">
            <v>39510</v>
          </cell>
          <cell r="D652">
            <v>0</v>
          </cell>
        </row>
        <row r="653">
          <cell r="B653">
            <v>39518</v>
          </cell>
          <cell r="C653">
            <v>23000000</v>
          </cell>
          <cell r="D653">
            <v>22954964.246857058</v>
          </cell>
        </row>
        <row r="654">
          <cell r="B654">
            <v>39512</v>
          </cell>
          <cell r="D654">
            <v>0</v>
          </cell>
        </row>
        <row r="655">
          <cell r="B655">
            <v>39520</v>
          </cell>
          <cell r="C655">
            <v>30000000</v>
          </cell>
          <cell r="D655">
            <v>29942690.510710187</v>
          </cell>
        </row>
        <row r="656">
          <cell r="B656">
            <v>39604</v>
          </cell>
          <cell r="C656">
            <v>11500000</v>
          </cell>
          <cell r="D656">
            <v>11032407.285725549</v>
          </cell>
        </row>
        <row r="657">
          <cell r="B657">
            <v>39514</v>
          </cell>
          <cell r="D657">
            <v>0</v>
          </cell>
        </row>
        <row r="660">
          <cell r="B660">
            <v>39517</v>
          </cell>
          <cell r="D660">
            <v>0</v>
          </cell>
        </row>
        <row r="661">
          <cell r="B661">
            <v>39525</v>
          </cell>
          <cell r="C661">
            <v>27300000</v>
          </cell>
          <cell r="D661">
            <v>27245657.975325923</v>
          </cell>
        </row>
        <row r="662">
          <cell r="B662">
            <v>39519</v>
          </cell>
          <cell r="D662">
            <v>0</v>
          </cell>
        </row>
        <row r="663">
          <cell r="B663">
            <v>39527</v>
          </cell>
          <cell r="C663">
            <v>21000000</v>
          </cell>
          <cell r="D663">
            <v>20955831.99574158</v>
          </cell>
        </row>
        <row r="664">
          <cell r="B664">
            <v>39611</v>
          </cell>
          <cell r="C664">
            <v>50000000</v>
          </cell>
          <cell r="D664">
            <v>47966988.198806733</v>
          </cell>
        </row>
        <row r="665">
          <cell r="B665">
            <v>39521</v>
          </cell>
          <cell r="D665">
            <v>0</v>
          </cell>
        </row>
        <row r="668">
          <cell r="B668">
            <v>39524</v>
          </cell>
          <cell r="D668">
            <v>0</v>
          </cell>
        </row>
        <row r="669">
          <cell r="B669">
            <v>39532</v>
          </cell>
          <cell r="C669">
            <v>25000000</v>
          </cell>
          <cell r="D669">
            <v>24949758.705073349</v>
          </cell>
        </row>
        <row r="670">
          <cell r="B670">
            <v>39526</v>
          </cell>
          <cell r="D670">
            <v>0</v>
          </cell>
        </row>
        <row r="671">
          <cell r="B671">
            <v>39534</v>
          </cell>
          <cell r="C671">
            <v>24000000</v>
          </cell>
          <cell r="D671">
            <v>23949522.28084752</v>
          </cell>
        </row>
        <row r="672">
          <cell r="B672">
            <v>39618</v>
          </cell>
          <cell r="C672">
            <v>36575000</v>
          </cell>
          <cell r="D672">
            <v>35092887.93250747</v>
          </cell>
        </row>
        <row r="673">
          <cell r="B673">
            <v>39528</v>
          </cell>
          <cell r="D673">
            <v>0</v>
          </cell>
        </row>
        <row r="676">
          <cell r="B676">
            <v>39531</v>
          </cell>
          <cell r="D676">
            <v>0</v>
          </cell>
        </row>
        <row r="677">
          <cell r="B677">
            <v>39539</v>
          </cell>
          <cell r="C677">
            <v>25000000</v>
          </cell>
          <cell r="D677">
            <v>24947371.298903685</v>
          </cell>
        </row>
        <row r="678">
          <cell r="B678">
            <v>39533</v>
          </cell>
          <cell r="D678">
            <v>0</v>
          </cell>
        </row>
        <row r="679">
          <cell r="B679">
            <v>39541</v>
          </cell>
          <cell r="C679">
            <v>36800000</v>
          </cell>
          <cell r="D679">
            <v>36724287.598854415</v>
          </cell>
        </row>
        <row r="680">
          <cell r="B680">
            <v>39625</v>
          </cell>
          <cell r="C680">
            <v>55500000</v>
          </cell>
          <cell r="D680">
            <v>53243356.900675476</v>
          </cell>
        </row>
        <row r="681">
          <cell r="B681">
            <v>39535</v>
          </cell>
        </row>
        <row r="684">
          <cell r="B684">
            <v>39538</v>
          </cell>
          <cell r="D684">
            <v>0</v>
          </cell>
        </row>
        <row r="685">
          <cell r="B685">
            <v>39546</v>
          </cell>
          <cell r="C685">
            <v>13000000</v>
          </cell>
          <cell r="D685">
            <v>12973700.709165175</v>
          </cell>
        </row>
        <row r="686">
          <cell r="B686">
            <v>39540</v>
          </cell>
          <cell r="D686">
            <v>0</v>
          </cell>
        </row>
        <row r="687">
          <cell r="B687">
            <v>39548</v>
          </cell>
          <cell r="C687">
            <v>13500000</v>
          </cell>
          <cell r="D687">
            <v>13471580.50140799</v>
          </cell>
        </row>
        <row r="688">
          <cell r="B688">
            <v>39632</v>
          </cell>
          <cell r="C688">
            <v>26200000</v>
          </cell>
          <cell r="D688">
            <v>25134701.816174727</v>
          </cell>
        </row>
        <row r="689">
          <cell r="B689">
            <v>39542</v>
          </cell>
          <cell r="D689">
            <v>0</v>
          </cell>
        </row>
        <row r="692">
          <cell r="B692">
            <v>39545</v>
          </cell>
          <cell r="D692">
            <v>0</v>
          </cell>
        </row>
        <row r="693">
          <cell r="B693">
            <v>39553</v>
          </cell>
          <cell r="C693">
            <v>25000000</v>
          </cell>
          <cell r="D693">
            <v>24950140.732465044</v>
          </cell>
        </row>
        <row r="694">
          <cell r="B694">
            <v>39547</v>
          </cell>
          <cell r="D694">
            <v>0</v>
          </cell>
        </row>
        <row r="695">
          <cell r="B695">
            <v>39555</v>
          </cell>
          <cell r="C695">
            <v>8100000</v>
          </cell>
          <cell r="D695">
            <v>8083072.0540325968</v>
          </cell>
        </row>
        <row r="696">
          <cell r="B696">
            <v>39639</v>
          </cell>
          <cell r="C696">
            <v>9000000</v>
          </cell>
          <cell r="D696">
            <v>8634057.875785213</v>
          </cell>
        </row>
        <row r="697">
          <cell r="B697">
            <v>39549</v>
          </cell>
          <cell r="D697">
            <v>0</v>
          </cell>
        </row>
        <row r="700">
          <cell r="B700">
            <v>39552</v>
          </cell>
          <cell r="D700">
            <v>0</v>
          </cell>
        </row>
        <row r="701">
          <cell r="B701">
            <v>39560</v>
          </cell>
          <cell r="C701">
            <v>16175000</v>
          </cell>
          <cell r="D701">
            <v>16141721.519333428</v>
          </cell>
        </row>
        <row r="702">
          <cell r="B702">
            <v>39554</v>
          </cell>
          <cell r="D702">
            <v>0</v>
          </cell>
        </row>
        <row r="703">
          <cell r="B703">
            <v>39562</v>
          </cell>
          <cell r="C703">
            <v>1870000</v>
          </cell>
          <cell r="D703">
            <v>1866070.5156210784</v>
          </cell>
        </row>
        <row r="704">
          <cell r="B704">
            <v>39646</v>
          </cell>
          <cell r="C704">
            <v>2200000</v>
          </cell>
          <cell r="D704">
            <v>2105511.5632702289</v>
          </cell>
        </row>
        <row r="705">
          <cell r="B705">
            <v>39556</v>
          </cell>
          <cell r="D705">
            <v>0</v>
          </cell>
        </row>
        <row r="708">
          <cell r="B708">
            <v>39559</v>
          </cell>
          <cell r="D708">
            <v>0</v>
          </cell>
        </row>
        <row r="709">
          <cell r="B709">
            <v>39567</v>
          </cell>
          <cell r="C709">
            <v>20000000</v>
          </cell>
          <cell r="D709">
            <v>19960188.992912766</v>
          </cell>
        </row>
        <row r="710">
          <cell r="B710">
            <v>39561</v>
          </cell>
          <cell r="D710">
            <v>0</v>
          </cell>
        </row>
        <row r="711">
          <cell r="B711">
            <v>39569</v>
          </cell>
          <cell r="C711">
            <v>17300000</v>
          </cell>
          <cell r="D711">
            <v>17261896.137758378</v>
          </cell>
        </row>
        <row r="712">
          <cell r="B712">
            <v>39653</v>
          </cell>
          <cell r="C712">
            <v>16601000</v>
          </cell>
          <cell r="D712">
            <v>15887998.846295033</v>
          </cell>
        </row>
        <row r="713">
          <cell r="B713">
            <v>39563</v>
          </cell>
          <cell r="D713">
            <v>0</v>
          </cell>
        </row>
        <row r="716">
          <cell r="B716">
            <v>39566</v>
          </cell>
          <cell r="D716">
            <v>0</v>
          </cell>
        </row>
        <row r="717">
          <cell r="B717">
            <v>39574</v>
          </cell>
          <cell r="C717">
            <v>20200000</v>
          </cell>
          <cell r="D717">
            <v>20154891.695818316</v>
          </cell>
        </row>
        <row r="718">
          <cell r="B718">
            <v>39575</v>
          </cell>
          <cell r="D718">
            <v>0</v>
          </cell>
        </row>
        <row r="719">
          <cell r="B719">
            <v>39576</v>
          </cell>
          <cell r="C719">
            <v>7900000</v>
          </cell>
          <cell r="D719">
            <v>7882147.4758403366</v>
          </cell>
        </row>
        <row r="720">
          <cell r="B720">
            <v>39660</v>
          </cell>
          <cell r="C720">
            <v>300000</v>
          </cell>
          <cell r="D720">
            <v>287115.21317321307</v>
          </cell>
        </row>
        <row r="721">
          <cell r="B721">
            <v>39570</v>
          </cell>
          <cell r="D721">
            <v>0</v>
          </cell>
        </row>
        <row r="724">
          <cell r="B724">
            <v>39573</v>
          </cell>
          <cell r="D724">
            <v>0</v>
          </cell>
        </row>
        <row r="725">
          <cell r="B725">
            <v>39581</v>
          </cell>
          <cell r="C725">
            <v>10000000</v>
          </cell>
          <cell r="D725">
            <v>9977611.8790986817</v>
          </cell>
        </row>
        <row r="726">
          <cell r="B726">
            <v>39575</v>
          </cell>
          <cell r="D726">
            <v>0</v>
          </cell>
        </row>
        <row r="727">
          <cell r="B727">
            <v>39583</v>
          </cell>
          <cell r="C727">
            <v>5950000</v>
          </cell>
          <cell r="D727">
            <v>5936485.9556696825</v>
          </cell>
        </row>
        <row r="728">
          <cell r="B728">
            <v>39667</v>
          </cell>
          <cell r="C728">
            <v>400000</v>
          </cell>
          <cell r="D728">
            <v>382829.41881512199</v>
          </cell>
        </row>
        <row r="729">
          <cell r="B729">
            <v>39577</v>
          </cell>
          <cell r="D729">
            <v>0</v>
          </cell>
        </row>
        <row r="732">
          <cell r="B732">
            <v>39580</v>
          </cell>
          <cell r="D732">
            <v>0</v>
          </cell>
        </row>
        <row r="733">
          <cell r="B733">
            <v>39588</v>
          </cell>
          <cell r="C733">
            <v>5000000</v>
          </cell>
          <cell r="D733">
            <v>4989035.0577443223</v>
          </cell>
        </row>
        <row r="734">
          <cell r="B734">
            <v>39582</v>
          </cell>
          <cell r="D734">
            <v>0</v>
          </cell>
        </row>
        <row r="735">
          <cell r="B735">
            <v>39590</v>
          </cell>
          <cell r="C735">
            <v>10000000</v>
          </cell>
          <cell r="D735">
            <v>9977898.2719100285</v>
          </cell>
        </row>
        <row r="736">
          <cell r="B736">
            <v>39674</v>
          </cell>
          <cell r="C736">
            <v>7400000</v>
          </cell>
          <cell r="D736">
            <v>7082175.2582725883</v>
          </cell>
        </row>
        <row r="737">
          <cell r="B737">
            <v>39584</v>
          </cell>
          <cell r="D737">
            <v>0</v>
          </cell>
        </row>
        <row r="738">
          <cell r="B738">
            <v>39585</v>
          </cell>
        </row>
        <row r="739">
          <cell r="B739">
            <v>39586</v>
          </cell>
        </row>
        <row r="740">
          <cell r="B740">
            <v>39587</v>
          </cell>
          <cell r="D740">
            <v>0</v>
          </cell>
        </row>
        <row r="741">
          <cell r="B741">
            <v>39595</v>
          </cell>
          <cell r="C741">
            <v>4210000</v>
          </cell>
          <cell r="D741">
            <v>4200614.7907893462</v>
          </cell>
        </row>
        <row r="742">
          <cell r="B742">
            <v>39589</v>
          </cell>
          <cell r="D742">
            <v>0</v>
          </cell>
        </row>
        <row r="743">
          <cell r="B743">
            <v>39597</v>
          </cell>
          <cell r="C743">
            <v>10000000</v>
          </cell>
          <cell r="D743">
            <v>9978031.9275152013</v>
          </cell>
        </row>
        <row r="744">
          <cell r="B744">
            <v>39681</v>
          </cell>
          <cell r="C744">
            <v>400000</v>
          </cell>
          <cell r="D744">
            <v>382829.41881512199</v>
          </cell>
        </row>
        <row r="745">
          <cell r="B745">
            <v>39591</v>
          </cell>
          <cell r="D745">
            <v>0</v>
          </cell>
        </row>
        <row r="746">
          <cell r="B746">
            <v>39592</v>
          </cell>
        </row>
        <row r="747">
          <cell r="B747">
            <v>39593</v>
          </cell>
        </row>
        <row r="748">
          <cell r="B748">
            <v>39594</v>
          </cell>
          <cell r="D748">
            <v>0</v>
          </cell>
        </row>
        <row r="749">
          <cell r="B749">
            <v>39602</v>
          </cell>
          <cell r="C749">
            <v>0</v>
          </cell>
          <cell r="D749">
            <v>0</v>
          </cell>
        </row>
        <row r="750">
          <cell r="B750">
            <v>39596</v>
          </cell>
          <cell r="D750">
            <v>0</v>
          </cell>
        </row>
        <row r="751">
          <cell r="B751">
            <v>39604</v>
          </cell>
          <cell r="C751">
            <v>18470000</v>
          </cell>
          <cell r="D751">
            <v>18428966.517564863</v>
          </cell>
        </row>
        <row r="752">
          <cell r="B752">
            <v>39689</v>
          </cell>
          <cell r="C752">
            <v>4900000</v>
          </cell>
          <cell r="D752">
            <v>4687336.1987629728</v>
          </cell>
        </row>
        <row r="753">
          <cell r="B753">
            <v>39598</v>
          </cell>
          <cell r="D753">
            <v>0</v>
          </cell>
        </row>
        <row r="754">
          <cell r="B754">
            <v>39599</v>
          </cell>
        </row>
        <row r="755">
          <cell r="B755">
            <v>39600</v>
          </cell>
        </row>
        <row r="756">
          <cell r="B756">
            <v>39601</v>
          </cell>
          <cell r="D756">
            <v>0</v>
          </cell>
        </row>
        <row r="757">
          <cell r="B757">
            <v>39609</v>
          </cell>
          <cell r="C757">
            <v>5000000</v>
          </cell>
          <cell r="D757">
            <v>4988538.6615846436</v>
          </cell>
        </row>
        <row r="758">
          <cell r="B758">
            <v>39603</v>
          </cell>
          <cell r="D758">
            <v>0</v>
          </cell>
        </row>
        <row r="759">
          <cell r="B759">
            <v>39611</v>
          </cell>
          <cell r="C759">
            <v>12410000</v>
          </cell>
          <cell r="D759">
            <v>12381908.333449507</v>
          </cell>
        </row>
        <row r="760">
          <cell r="B760">
            <v>39695</v>
          </cell>
          <cell r="C760">
            <v>650000</v>
          </cell>
          <cell r="D760">
            <v>622097.80557457323</v>
          </cell>
        </row>
        <row r="761">
          <cell r="B761">
            <v>39605</v>
          </cell>
          <cell r="D761">
            <v>0</v>
          </cell>
        </row>
        <row r="762">
          <cell r="B762">
            <v>39606</v>
          </cell>
        </row>
        <row r="763">
          <cell r="B763">
            <v>39607</v>
          </cell>
        </row>
        <row r="764">
          <cell r="B764">
            <v>39608</v>
          </cell>
          <cell r="D764">
            <v>0</v>
          </cell>
        </row>
        <row r="765">
          <cell r="B765">
            <v>39616</v>
          </cell>
          <cell r="C765">
            <v>0</v>
          </cell>
          <cell r="D765">
            <v>0</v>
          </cell>
        </row>
        <row r="766">
          <cell r="B766">
            <v>39610</v>
          </cell>
          <cell r="D766">
            <v>0</v>
          </cell>
        </row>
        <row r="767">
          <cell r="B767">
            <v>39618</v>
          </cell>
          <cell r="C767">
            <v>12600000</v>
          </cell>
          <cell r="D767">
            <v>12571309.859963425</v>
          </cell>
        </row>
        <row r="768">
          <cell r="B768">
            <v>39702</v>
          </cell>
          <cell r="C768">
            <v>70000000</v>
          </cell>
          <cell r="D768">
            <v>66993549.740416378</v>
          </cell>
        </row>
        <row r="769">
          <cell r="B769">
            <v>39612</v>
          </cell>
          <cell r="D769">
            <v>0</v>
          </cell>
        </row>
        <row r="770">
          <cell r="B770">
            <v>39613</v>
          </cell>
        </row>
        <row r="771">
          <cell r="B771">
            <v>39614</v>
          </cell>
        </row>
        <row r="772">
          <cell r="B772">
            <v>39615</v>
          </cell>
          <cell r="D772">
            <v>0</v>
          </cell>
        </row>
        <row r="773">
          <cell r="B773">
            <v>39623</v>
          </cell>
          <cell r="C773">
            <v>15000000</v>
          </cell>
          <cell r="D773">
            <v>14965701.891418707</v>
          </cell>
        </row>
        <row r="774">
          <cell r="B774">
            <v>39617</v>
          </cell>
          <cell r="D774">
            <v>0</v>
          </cell>
        </row>
        <row r="775">
          <cell r="B775">
            <v>39625</v>
          </cell>
          <cell r="C775">
            <v>11260000</v>
          </cell>
          <cell r="D775">
            <v>11234511.509640729</v>
          </cell>
        </row>
        <row r="776">
          <cell r="B776">
            <v>39709</v>
          </cell>
          <cell r="C776">
            <v>25000000</v>
          </cell>
          <cell r="D776">
            <v>23926267.76443442</v>
          </cell>
        </row>
        <row r="777">
          <cell r="B777">
            <v>39619</v>
          </cell>
          <cell r="D777">
            <v>0</v>
          </cell>
        </row>
        <row r="778">
          <cell r="B778">
            <v>39620</v>
          </cell>
        </row>
        <row r="779">
          <cell r="B779">
            <v>39621</v>
          </cell>
        </row>
        <row r="780">
          <cell r="B780">
            <v>39622</v>
          </cell>
          <cell r="D780">
            <v>0</v>
          </cell>
        </row>
        <row r="781">
          <cell r="B781">
            <v>39630</v>
          </cell>
          <cell r="C781">
            <v>5000000</v>
          </cell>
          <cell r="D781">
            <v>4988519.5713973325</v>
          </cell>
        </row>
        <row r="782">
          <cell r="B782">
            <v>39624</v>
          </cell>
          <cell r="D782">
            <v>0</v>
          </cell>
        </row>
        <row r="783">
          <cell r="B783">
            <v>39632</v>
          </cell>
          <cell r="C783">
            <v>15000000</v>
          </cell>
          <cell r="D783">
            <v>14965673.255754199</v>
          </cell>
        </row>
        <row r="784">
          <cell r="B784">
            <v>39716</v>
          </cell>
          <cell r="C784">
            <v>1000000</v>
          </cell>
          <cell r="D784">
            <v>954772.55486672418</v>
          </cell>
        </row>
        <row r="785">
          <cell r="B785">
            <v>39626</v>
          </cell>
          <cell r="D785">
            <v>0</v>
          </cell>
        </row>
        <row r="786">
          <cell r="B786">
            <v>39627</v>
          </cell>
        </row>
        <row r="787">
          <cell r="B787">
            <v>39628</v>
          </cell>
        </row>
        <row r="788">
          <cell r="B788">
            <v>39629</v>
          </cell>
          <cell r="D788">
            <v>0</v>
          </cell>
        </row>
        <row r="789">
          <cell r="B789">
            <v>39637</v>
          </cell>
          <cell r="C789">
            <v>15000000</v>
          </cell>
          <cell r="D789">
            <v>14965730.527192799</v>
          </cell>
        </row>
        <row r="790">
          <cell r="B790">
            <v>39631</v>
          </cell>
          <cell r="D790">
            <v>0</v>
          </cell>
        </row>
        <row r="791">
          <cell r="B791">
            <v>39639</v>
          </cell>
          <cell r="C791">
            <v>17000000</v>
          </cell>
          <cell r="D791">
            <v>16961096.356521428</v>
          </cell>
        </row>
        <row r="792">
          <cell r="B792">
            <v>39723</v>
          </cell>
          <cell r="C792">
            <v>2500000</v>
          </cell>
          <cell r="D792">
            <v>2386931.3871668102</v>
          </cell>
        </row>
        <row r="793">
          <cell r="B793">
            <v>39633</v>
          </cell>
          <cell r="D793">
            <v>0</v>
          </cell>
        </row>
        <row r="794">
          <cell r="B794">
            <v>39634</v>
          </cell>
        </row>
        <row r="795">
          <cell r="B795">
            <v>39635</v>
          </cell>
        </row>
        <row r="796">
          <cell r="B796">
            <v>39636</v>
          </cell>
          <cell r="D796">
            <v>0</v>
          </cell>
        </row>
        <row r="797">
          <cell r="B797">
            <v>39644</v>
          </cell>
          <cell r="C797">
            <v>9450000</v>
          </cell>
          <cell r="D797">
            <v>9428644.7654039469</v>
          </cell>
        </row>
        <row r="798">
          <cell r="B798">
            <v>39638</v>
          </cell>
          <cell r="D798">
            <v>0</v>
          </cell>
        </row>
        <row r="799">
          <cell r="B799">
            <v>39646</v>
          </cell>
          <cell r="C799">
            <v>11400000</v>
          </cell>
          <cell r="D799">
            <v>11373868.148412988</v>
          </cell>
        </row>
        <row r="800">
          <cell r="B800">
            <v>39730</v>
          </cell>
          <cell r="C800">
            <v>7100000</v>
          </cell>
          <cell r="D800">
            <v>6778885.1395537416</v>
          </cell>
        </row>
        <row r="801">
          <cell r="B801">
            <v>39640</v>
          </cell>
          <cell r="D801">
            <v>0</v>
          </cell>
        </row>
        <row r="802">
          <cell r="B802">
            <v>39641</v>
          </cell>
        </row>
        <row r="803">
          <cell r="B803">
            <v>39642</v>
          </cell>
        </row>
        <row r="804">
          <cell r="B804">
            <v>39643</v>
          </cell>
          <cell r="D804">
            <v>0</v>
          </cell>
        </row>
        <row r="805">
          <cell r="B805">
            <v>39651</v>
          </cell>
          <cell r="C805">
            <v>25000000</v>
          </cell>
          <cell r="D805">
            <v>24942979.665116239</v>
          </cell>
        </row>
        <row r="806">
          <cell r="B806">
            <v>39645</v>
          </cell>
          <cell r="D806">
            <v>0</v>
          </cell>
        </row>
        <row r="807">
          <cell r="B807">
            <v>39653</v>
          </cell>
          <cell r="C807">
            <v>20000000</v>
          </cell>
          <cell r="D807">
            <v>19954460.095180038</v>
          </cell>
        </row>
        <row r="808">
          <cell r="B808">
            <v>39737</v>
          </cell>
          <cell r="C808">
            <v>19700000</v>
          </cell>
          <cell r="D808">
            <v>18809019.330874465</v>
          </cell>
        </row>
        <row r="809">
          <cell r="B809">
            <v>39647</v>
          </cell>
          <cell r="D809">
            <v>0</v>
          </cell>
        </row>
        <row r="810">
          <cell r="B810">
            <v>39648</v>
          </cell>
        </row>
        <row r="811">
          <cell r="B811">
            <v>39649</v>
          </cell>
        </row>
        <row r="812">
          <cell r="B812">
            <v>39650</v>
          </cell>
          <cell r="D812">
            <v>0</v>
          </cell>
        </row>
        <row r="813">
          <cell r="B813">
            <v>39658</v>
          </cell>
          <cell r="C813">
            <v>30000000</v>
          </cell>
          <cell r="D813">
            <v>29932033.781922035</v>
          </cell>
        </row>
        <row r="814">
          <cell r="B814">
            <v>39652</v>
          </cell>
          <cell r="D814">
            <v>0</v>
          </cell>
        </row>
        <row r="815">
          <cell r="B815">
            <v>39660</v>
          </cell>
          <cell r="C815">
            <v>35000000</v>
          </cell>
          <cell r="D815">
            <v>34922242.994844086</v>
          </cell>
        </row>
        <row r="816">
          <cell r="B816">
            <v>39744</v>
          </cell>
          <cell r="C816">
            <v>11350000</v>
          </cell>
          <cell r="D816">
            <v>10836668.497737318</v>
          </cell>
        </row>
        <row r="817">
          <cell r="B817">
            <v>39654</v>
          </cell>
          <cell r="D817">
            <v>0</v>
          </cell>
        </row>
        <row r="818">
          <cell r="B818">
            <v>39655</v>
          </cell>
        </row>
        <row r="819">
          <cell r="B819">
            <v>39656</v>
          </cell>
        </row>
        <row r="820">
          <cell r="B820">
            <v>39657</v>
          </cell>
          <cell r="D820">
            <v>0</v>
          </cell>
        </row>
        <row r="821">
          <cell r="B821">
            <v>39665</v>
          </cell>
          <cell r="C821">
            <v>44470000</v>
          </cell>
          <cell r="D821">
            <v>44370779.642891705</v>
          </cell>
        </row>
        <row r="822">
          <cell r="B822">
            <v>39659</v>
          </cell>
          <cell r="D822">
            <v>0</v>
          </cell>
        </row>
        <row r="823">
          <cell r="B823">
            <v>39667</v>
          </cell>
          <cell r="C823">
            <v>10450000</v>
          </cell>
          <cell r="D823">
            <v>10426684.220108351</v>
          </cell>
        </row>
        <row r="824">
          <cell r="B824">
            <v>39751</v>
          </cell>
          <cell r="C824">
            <v>10962000</v>
          </cell>
          <cell r="D824">
            <v>10466216.746449029</v>
          </cell>
        </row>
        <row r="825">
          <cell r="B825">
            <v>39661</v>
          </cell>
          <cell r="D825">
            <v>0</v>
          </cell>
        </row>
        <row r="826">
          <cell r="B826">
            <v>39662</v>
          </cell>
        </row>
        <row r="827">
          <cell r="B827">
            <v>39663</v>
          </cell>
        </row>
        <row r="828">
          <cell r="B828">
            <v>39664</v>
          </cell>
          <cell r="D828">
            <v>0</v>
          </cell>
        </row>
        <row r="829">
          <cell r="B829">
            <v>39672</v>
          </cell>
          <cell r="C829">
            <v>40000000</v>
          </cell>
          <cell r="D829">
            <v>39912051.334552385</v>
          </cell>
        </row>
        <row r="830">
          <cell r="B830">
            <v>39666</v>
          </cell>
          <cell r="D830">
            <v>0</v>
          </cell>
        </row>
        <row r="831">
          <cell r="B831">
            <v>39674</v>
          </cell>
          <cell r="C831">
            <v>26900000</v>
          </cell>
          <cell r="D831">
            <v>26841881.810425263</v>
          </cell>
        </row>
        <row r="832">
          <cell r="B832">
            <v>39758</v>
          </cell>
          <cell r="C832">
            <v>10400000</v>
          </cell>
          <cell r="D832">
            <v>9929634.5706139319</v>
          </cell>
        </row>
        <row r="833">
          <cell r="B833">
            <v>39668</v>
          </cell>
          <cell r="D833">
            <v>0</v>
          </cell>
        </row>
        <row r="834">
          <cell r="B834">
            <v>39669</v>
          </cell>
        </row>
        <row r="835">
          <cell r="B835">
            <v>39670</v>
          </cell>
        </row>
        <row r="836">
          <cell r="B836">
            <v>39671</v>
          </cell>
          <cell r="D836">
            <v>0</v>
          </cell>
        </row>
        <row r="837">
          <cell r="B837">
            <v>39679</v>
          </cell>
          <cell r="C837">
            <v>0</v>
          </cell>
          <cell r="D837">
            <v>0</v>
          </cell>
        </row>
        <row r="838">
          <cell r="B838">
            <v>39673</v>
          </cell>
          <cell r="D838">
            <v>0</v>
          </cell>
        </row>
        <row r="839">
          <cell r="B839">
            <v>39681</v>
          </cell>
          <cell r="C839">
            <v>0</v>
          </cell>
          <cell r="D839">
            <v>0</v>
          </cell>
        </row>
        <row r="840">
          <cell r="B840">
            <v>39765</v>
          </cell>
          <cell r="C840">
            <v>7000000</v>
          </cell>
          <cell r="D840">
            <v>6683407.8840670688</v>
          </cell>
        </row>
        <row r="841">
          <cell r="B841">
            <v>39675</v>
          </cell>
          <cell r="D841">
            <v>0</v>
          </cell>
        </row>
        <row r="842">
          <cell r="B842">
            <v>39676</v>
          </cell>
        </row>
        <row r="843">
          <cell r="B843">
            <v>39677</v>
          </cell>
        </row>
        <row r="844">
          <cell r="B844">
            <v>39678</v>
          </cell>
          <cell r="D844">
            <v>0</v>
          </cell>
        </row>
        <row r="845">
          <cell r="B845">
            <v>39686</v>
          </cell>
          <cell r="C845">
            <v>0</v>
          </cell>
          <cell r="D845">
            <v>0</v>
          </cell>
        </row>
        <row r="846">
          <cell r="B846">
            <v>39680</v>
          </cell>
          <cell r="D846">
            <v>0</v>
          </cell>
        </row>
        <row r="847">
          <cell r="B847">
            <v>39688</v>
          </cell>
          <cell r="D847">
            <v>0</v>
          </cell>
        </row>
        <row r="848">
          <cell r="B848">
            <v>39772</v>
          </cell>
          <cell r="C848">
            <v>400000</v>
          </cell>
          <cell r="D848">
            <v>381918.11309432413</v>
          </cell>
        </row>
        <row r="849">
          <cell r="B849">
            <v>39682</v>
          </cell>
          <cell r="D849">
            <v>0</v>
          </cell>
        </row>
        <row r="850">
          <cell r="B850">
            <v>39683</v>
          </cell>
        </row>
        <row r="851">
          <cell r="B851">
            <v>39684</v>
          </cell>
        </row>
        <row r="852">
          <cell r="B852">
            <v>39685</v>
          </cell>
          <cell r="D852">
            <v>0</v>
          </cell>
        </row>
        <row r="853">
          <cell r="B853">
            <v>39693</v>
          </cell>
          <cell r="C853">
            <v>3800000</v>
          </cell>
          <cell r="D853">
            <v>3792486.720144284</v>
          </cell>
        </row>
        <row r="854">
          <cell r="B854">
            <v>39687</v>
          </cell>
          <cell r="D854">
            <v>0</v>
          </cell>
        </row>
        <row r="855">
          <cell r="B855">
            <v>39695</v>
          </cell>
          <cell r="D855">
            <v>0</v>
          </cell>
        </row>
        <row r="856">
          <cell r="B856">
            <v>39779</v>
          </cell>
          <cell r="D856">
            <v>0</v>
          </cell>
        </row>
        <row r="857">
          <cell r="B857">
            <v>39689</v>
          </cell>
          <cell r="D857">
            <v>0</v>
          </cell>
        </row>
        <row r="858">
          <cell r="B858">
            <v>39690</v>
          </cell>
        </row>
        <row r="859">
          <cell r="B859">
            <v>39691</v>
          </cell>
        </row>
        <row r="860">
          <cell r="B860">
            <v>39692</v>
          </cell>
          <cell r="D860">
            <v>0</v>
          </cell>
        </row>
        <row r="861">
          <cell r="B861">
            <v>39700</v>
          </cell>
          <cell r="D861">
            <v>0</v>
          </cell>
        </row>
        <row r="862">
          <cell r="B862">
            <v>39694</v>
          </cell>
          <cell r="D862">
            <v>0</v>
          </cell>
        </row>
        <row r="863">
          <cell r="B863">
            <v>39702</v>
          </cell>
          <cell r="D863">
            <v>0</v>
          </cell>
        </row>
        <row r="864">
          <cell r="B864">
            <v>39786</v>
          </cell>
          <cell r="C864">
            <v>11500000</v>
          </cell>
          <cell r="D864">
            <v>11059918.276491897</v>
          </cell>
        </row>
        <row r="865">
          <cell r="B865">
            <v>39696</v>
          </cell>
          <cell r="D865">
            <v>0</v>
          </cell>
        </row>
        <row r="866">
          <cell r="B866">
            <v>39697</v>
          </cell>
        </row>
        <row r="867">
          <cell r="B867">
            <v>39698</v>
          </cell>
        </row>
        <row r="868">
          <cell r="B868">
            <v>39699</v>
          </cell>
          <cell r="D868">
            <v>0</v>
          </cell>
        </row>
        <row r="869">
          <cell r="B869">
            <v>39707</v>
          </cell>
          <cell r="D869">
            <v>0</v>
          </cell>
        </row>
        <row r="870">
          <cell r="B870">
            <v>39701</v>
          </cell>
          <cell r="D870">
            <v>0</v>
          </cell>
        </row>
        <row r="871">
          <cell r="B871">
            <v>39709</v>
          </cell>
          <cell r="D871">
            <v>0</v>
          </cell>
        </row>
        <row r="872">
          <cell r="B872">
            <v>39793</v>
          </cell>
          <cell r="C872">
            <v>15000000</v>
          </cell>
          <cell r="D872">
            <v>14462738.965392448</v>
          </cell>
        </row>
        <row r="873">
          <cell r="B873">
            <v>39703</v>
          </cell>
          <cell r="D873">
            <v>0</v>
          </cell>
        </row>
        <row r="874">
          <cell r="B874">
            <v>39704</v>
          </cell>
        </row>
        <row r="875">
          <cell r="B875">
            <v>39705</v>
          </cell>
        </row>
        <row r="876">
          <cell r="B876">
            <v>39706</v>
          </cell>
          <cell r="D876">
            <v>0</v>
          </cell>
        </row>
        <row r="877">
          <cell r="B877">
            <v>39714</v>
          </cell>
          <cell r="D877">
            <v>0</v>
          </cell>
        </row>
        <row r="878">
          <cell r="B878">
            <v>39708</v>
          </cell>
          <cell r="D878">
            <v>0</v>
          </cell>
        </row>
        <row r="879">
          <cell r="B879">
            <v>39716</v>
          </cell>
          <cell r="D879">
            <v>0</v>
          </cell>
        </row>
        <row r="880">
          <cell r="B880">
            <v>39800</v>
          </cell>
          <cell r="C880">
            <v>25000000</v>
          </cell>
          <cell r="D880">
            <v>24236819.088148449</v>
          </cell>
        </row>
        <row r="881">
          <cell r="B881">
            <v>39710</v>
          </cell>
          <cell r="D881">
            <v>0</v>
          </cell>
        </row>
        <row r="882">
          <cell r="B882">
            <v>39711</v>
          </cell>
        </row>
        <row r="883">
          <cell r="B883">
            <v>39712</v>
          </cell>
        </row>
        <row r="884">
          <cell r="B884">
            <v>39713</v>
          </cell>
          <cell r="D884">
            <v>0</v>
          </cell>
        </row>
        <row r="885">
          <cell r="B885">
            <v>39721</v>
          </cell>
          <cell r="D885">
            <v>0</v>
          </cell>
        </row>
        <row r="886">
          <cell r="B886">
            <v>39715</v>
          </cell>
          <cell r="D886">
            <v>0</v>
          </cell>
        </row>
        <row r="887">
          <cell r="B887">
            <v>39723</v>
          </cell>
          <cell r="D887">
            <v>0</v>
          </cell>
        </row>
        <row r="888">
          <cell r="B888">
            <v>39807</v>
          </cell>
          <cell r="C888">
            <v>25000000</v>
          </cell>
          <cell r="D888">
            <v>24244437.06409831</v>
          </cell>
        </row>
        <row r="889">
          <cell r="B889">
            <v>39717</v>
          </cell>
          <cell r="D889">
            <v>0</v>
          </cell>
        </row>
        <row r="890">
          <cell r="B890">
            <v>39718</v>
          </cell>
        </row>
        <row r="891">
          <cell r="B891">
            <v>39719</v>
          </cell>
        </row>
        <row r="892">
          <cell r="B892">
            <v>39720</v>
          </cell>
          <cell r="D892">
            <v>0</v>
          </cell>
        </row>
        <row r="893">
          <cell r="B893">
            <v>39728</v>
          </cell>
          <cell r="D893">
            <v>0</v>
          </cell>
        </row>
        <row r="894">
          <cell r="B894">
            <v>39722</v>
          </cell>
          <cell r="D894">
            <v>0</v>
          </cell>
        </row>
        <row r="895">
          <cell r="B895">
            <v>39730</v>
          </cell>
          <cell r="D895">
            <v>0</v>
          </cell>
        </row>
        <row r="896">
          <cell r="B896">
            <v>39813</v>
          </cell>
          <cell r="C896">
            <v>15000000</v>
          </cell>
          <cell r="D896">
            <v>14557414.709503135</v>
          </cell>
        </row>
        <row r="897">
          <cell r="B897">
            <v>39724</v>
          </cell>
          <cell r="D897">
            <v>0</v>
          </cell>
        </row>
        <row r="898">
          <cell r="B898">
            <v>39725</v>
          </cell>
        </row>
        <row r="899">
          <cell r="B899">
            <v>39726</v>
          </cell>
        </row>
        <row r="900">
          <cell r="B900">
            <v>39727</v>
          </cell>
          <cell r="D900">
            <v>0</v>
          </cell>
        </row>
        <row r="901">
          <cell r="B901">
            <v>39735</v>
          </cell>
          <cell r="D901">
            <v>0</v>
          </cell>
        </row>
        <row r="902">
          <cell r="B902">
            <v>39729</v>
          </cell>
          <cell r="D902">
            <v>0</v>
          </cell>
        </row>
        <row r="903">
          <cell r="B903">
            <v>39737</v>
          </cell>
          <cell r="D903">
            <v>0</v>
          </cell>
        </row>
        <row r="904">
          <cell r="B904">
            <v>39821</v>
          </cell>
          <cell r="C904">
            <v>15000000</v>
          </cell>
          <cell r="D904">
            <v>14558982.493322147</v>
          </cell>
        </row>
        <row r="905">
          <cell r="B905">
            <v>39731</v>
          </cell>
          <cell r="D905">
            <v>0</v>
          </cell>
        </row>
        <row r="906">
          <cell r="B906">
            <v>39732</v>
          </cell>
        </row>
        <row r="907">
          <cell r="B907">
            <v>39733</v>
          </cell>
        </row>
        <row r="908">
          <cell r="B908">
            <v>39734</v>
          </cell>
          <cell r="D908">
            <v>0</v>
          </cell>
        </row>
        <row r="909">
          <cell r="B909">
            <v>39742</v>
          </cell>
          <cell r="D909">
            <v>0</v>
          </cell>
        </row>
        <row r="910">
          <cell r="B910">
            <v>39736</v>
          </cell>
          <cell r="D910">
            <v>0</v>
          </cell>
        </row>
        <row r="911">
          <cell r="B911">
            <v>39744</v>
          </cell>
          <cell r="D911">
            <v>0</v>
          </cell>
        </row>
        <row r="912">
          <cell r="B912">
            <v>39828</v>
          </cell>
          <cell r="C912">
            <v>15000000</v>
          </cell>
          <cell r="D912">
            <v>14529098.001751455</v>
          </cell>
        </row>
        <row r="913">
          <cell r="B913">
            <v>39738</v>
          </cell>
          <cell r="D913">
            <v>0</v>
          </cell>
        </row>
        <row r="914">
          <cell r="B914">
            <v>39739</v>
          </cell>
        </row>
        <row r="915">
          <cell r="B915">
            <v>39740</v>
          </cell>
        </row>
        <row r="916">
          <cell r="B916">
            <v>39741</v>
          </cell>
          <cell r="D916">
            <v>0</v>
          </cell>
        </row>
        <row r="917">
          <cell r="B917">
            <v>39749</v>
          </cell>
          <cell r="D917">
            <v>0</v>
          </cell>
        </row>
        <row r="918">
          <cell r="B918">
            <v>39743</v>
          </cell>
          <cell r="D918">
            <v>0</v>
          </cell>
        </row>
        <row r="919">
          <cell r="B919">
            <v>39751</v>
          </cell>
          <cell r="D919">
            <v>0</v>
          </cell>
        </row>
        <row r="920">
          <cell r="B920">
            <v>39835</v>
          </cell>
          <cell r="C920">
            <v>15000000</v>
          </cell>
          <cell r="D920">
            <v>14529098.001751455</v>
          </cell>
        </row>
        <row r="921">
          <cell r="B921">
            <v>39745</v>
          </cell>
          <cell r="D921">
            <v>0</v>
          </cell>
        </row>
        <row r="922">
          <cell r="B922">
            <v>39746</v>
          </cell>
        </row>
        <row r="923">
          <cell r="B923">
            <v>39747</v>
          </cell>
        </row>
        <row r="924">
          <cell r="B924">
            <v>39748</v>
          </cell>
          <cell r="D924">
            <v>0</v>
          </cell>
        </row>
        <row r="925">
          <cell r="B925">
            <v>39756</v>
          </cell>
          <cell r="D925">
            <v>0</v>
          </cell>
        </row>
        <row r="926">
          <cell r="B926">
            <v>39750</v>
          </cell>
          <cell r="D926">
            <v>0</v>
          </cell>
        </row>
        <row r="927">
          <cell r="B927">
            <v>39758</v>
          </cell>
          <cell r="D927">
            <v>0</v>
          </cell>
        </row>
        <row r="928">
          <cell r="B928">
            <v>39842</v>
          </cell>
          <cell r="C928">
            <v>15000000</v>
          </cell>
          <cell r="D928">
            <v>14529098.001751455</v>
          </cell>
        </row>
        <row r="929">
          <cell r="B929">
            <v>39752</v>
          </cell>
          <cell r="D929">
            <v>0</v>
          </cell>
        </row>
        <row r="930">
          <cell r="B930">
            <v>39753</v>
          </cell>
        </row>
        <row r="931">
          <cell r="B931">
            <v>39754</v>
          </cell>
        </row>
        <row r="932">
          <cell r="B932">
            <v>39755</v>
          </cell>
          <cell r="D932">
            <v>0</v>
          </cell>
        </row>
        <row r="933">
          <cell r="B933">
            <v>39763</v>
          </cell>
          <cell r="D933">
            <v>0</v>
          </cell>
        </row>
        <row r="934">
          <cell r="B934">
            <v>39757</v>
          </cell>
          <cell r="D934">
            <v>0</v>
          </cell>
        </row>
        <row r="935">
          <cell r="B935">
            <v>39765</v>
          </cell>
          <cell r="D935">
            <v>0</v>
          </cell>
        </row>
        <row r="936">
          <cell r="B936">
            <v>39849</v>
          </cell>
          <cell r="C936">
            <v>3000000</v>
          </cell>
          <cell r="D936">
            <v>2905819.600350291</v>
          </cell>
        </row>
        <row r="937">
          <cell r="B937">
            <v>39759</v>
          </cell>
          <cell r="D937">
            <v>0</v>
          </cell>
        </row>
        <row r="938">
          <cell r="B938">
            <v>39760</v>
          </cell>
        </row>
        <row r="939">
          <cell r="B939">
            <v>39761</v>
          </cell>
        </row>
        <row r="940">
          <cell r="B940">
            <v>39762</v>
          </cell>
          <cell r="D940">
            <v>0</v>
          </cell>
        </row>
        <row r="941">
          <cell r="B941">
            <v>39770</v>
          </cell>
          <cell r="D941">
            <v>0</v>
          </cell>
        </row>
        <row r="942">
          <cell r="B942">
            <v>39764</v>
          </cell>
          <cell r="D942">
            <v>0</v>
          </cell>
        </row>
        <row r="943">
          <cell r="B943">
            <v>39772</v>
          </cell>
          <cell r="D943">
            <v>0</v>
          </cell>
        </row>
        <row r="944">
          <cell r="B944">
            <v>39856</v>
          </cell>
          <cell r="D944">
            <v>0</v>
          </cell>
        </row>
        <row r="945">
          <cell r="B945">
            <v>39766</v>
          </cell>
          <cell r="D945">
            <v>0</v>
          </cell>
        </row>
        <row r="946">
          <cell r="B946">
            <v>39767</v>
          </cell>
        </row>
        <row r="947">
          <cell r="B947">
            <v>39768</v>
          </cell>
        </row>
        <row r="948">
          <cell r="B948">
            <v>39769</v>
          </cell>
          <cell r="D948">
            <v>0</v>
          </cell>
        </row>
        <row r="949">
          <cell r="B949">
            <v>39777</v>
          </cell>
          <cell r="D949">
            <v>0</v>
          </cell>
        </row>
        <row r="950">
          <cell r="B950">
            <v>39771</v>
          </cell>
          <cell r="D950">
            <v>0</v>
          </cell>
        </row>
        <row r="951">
          <cell r="B951">
            <v>39779</v>
          </cell>
          <cell r="D951">
            <v>0</v>
          </cell>
        </row>
        <row r="952">
          <cell r="B952">
            <v>39863</v>
          </cell>
          <cell r="C952">
            <v>0</v>
          </cell>
          <cell r="D952">
            <v>0</v>
          </cell>
        </row>
        <row r="953">
          <cell r="B953">
            <v>39773</v>
          </cell>
          <cell r="D953">
            <v>0</v>
          </cell>
        </row>
        <row r="954">
          <cell r="B954">
            <v>39774</v>
          </cell>
        </row>
        <row r="955">
          <cell r="B955">
            <v>39775</v>
          </cell>
        </row>
        <row r="956">
          <cell r="B956">
            <v>39776</v>
          </cell>
          <cell r="D956">
            <v>0</v>
          </cell>
        </row>
        <row r="957">
          <cell r="B957">
            <v>39784</v>
          </cell>
          <cell r="D957">
            <v>0</v>
          </cell>
        </row>
        <row r="958">
          <cell r="B958">
            <v>39778</v>
          </cell>
          <cell r="D958">
            <v>0</v>
          </cell>
        </row>
        <row r="959">
          <cell r="B959">
            <v>39786</v>
          </cell>
          <cell r="D959">
            <v>0</v>
          </cell>
        </row>
        <row r="960">
          <cell r="B960">
            <v>39870</v>
          </cell>
          <cell r="C960">
            <v>5450000</v>
          </cell>
          <cell r="D960">
            <v>5278905.607303028</v>
          </cell>
        </row>
        <row r="961">
          <cell r="B961">
            <v>39780</v>
          </cell>
          <cell r="D961">
            <v>0</v>
          </cell>
        </row>
        <row r="962">
          <cell r="B962">
            <v>39781</v>
          </cell>
        </row>
        <row r="963">
          <cell r="B963">
            <v>39782</v>
          </cell>
        </row>
        <row r="964">
          <cell r="B964">
            <v>39783</v>
          </cell>
          <cell r="D964">
            <v>0</v>
          </cell>
        </row>
        <row r="965">
          <cell r="B965">
            <v>39791</v>
          </cell>
          <cell r="D965">
            <v>0</v>
          </cell>
        </row>
        <row r="966">
          <cell r="B966">
            <v>39785</v>
          </cell>
          <cell r="D966">
            <v>0</v>
          </cell>
        </row>
        <row r="967">
          <cell r="B967">
            <v>39793</v>
          </cell>
          <cell r="D967">
            <v>0</v>
          </cell>
        </row>
        <row r="968">
          <cell r="B968">
            <v>39877</v>
          </cell>
          <cell r="C968">
            <v>4600000</v>
          </cell>
          <cell r="D968">
            <v>4455590.053870446</v>
          </cell>
        </row>
        <row r="969">
          <cell r="B969">
            <v>39787</v>
          </cell>
          <cell r="D969">
            <v>0</v>
          </cell>
        </row>
        <row r="970">
          <cell r="B970">
            <v>39788</v>
          </cell>
        </row>
        <row r="971">
          <cell r="B971">
            <v>39789</v>
          </cell>
        </row>
        <row r="972">
          <cell r="B972">
            <v>39790</v>
          </cell>
          <cell r="D972">
            <v>0</v>
          </cell>
        </row>
        <row r="973">
          <cell r="B973">
            <v>39798</v>
          </cell>
          <cell r="D973">
            <v>0</v>
          </cell>
        </row>
        <row r="974">
          <cell r="B974">
            <v>39792</v>
          </cell>
          <cell r="D974">
            <v>0</v>
          </cell>
        </row>
        <row r="975">
          <cell r="B975">
            <v>39800</v>
          </cell>
          <cell r="D975">
            <v>0</v>
          </cell>
        </row>
        <row r="976">
          <cell r="B976">
            <v>39884</v>
          </cell>
          <cell r="C976">
            <v>0</v>
          </cell>
          <cell r="D976">
            <v>0</v>
          </cell>
        </row>
        <row r="977">
          <cell r="B977">
            <v>39794</v>
          </cell>
          <cell r="D977">
            <v>0</v>
          </cell>
        </row>
        <row r="978">
          <cell r="B978">
            <v>39795</v>
          </cell>
        </row>
        <row r="979">
          <cell r="B979">
            <v>39796</v>
          </cell>
        </row>
        <row r="980">
          <cell r="B980">
            <v>39797</v>
          </cell>
          <cell r="D980">
            <v>0</v>
          </cell>
        </row>
        <row r="981">
          <cell r="B981">
            <v>39805</v>
          </cell>
          <cell r="D981">
            <v>0</v>
          </cell>
        </row>
        <row r="982">
          <cell r="B982">
            <v>39799</v>
          </cell>
          <cell r="D982">
            <v>0</v>
          </cell>
        </row>
        <row r="983">
          <cell r="B983">
            <v>39807</v>
          </cell>
          <cell r="D983">
            <v>0</v>
          </cell>
        </row>
        <row r="984">
          <cell r="B984">
            <v>39891</v>
          </cell>
          <cell r="C984">
            <v>2500000</v>
          </cell>
          <cell r="D984">
            <v>2421516.3336252426</v>
          </cell>
        </row>
        <row r="985">
          <cell r="B985">
            <v>39801</v>
          </cell>
          <cell r="D985">
            <v>0</v>
          </cell>
        </row>
        <row r="986">
          <cell r="B986">
            <v>39802</v>
          </cell>
        </row>
        <row r="987">
          <cell r="B987">
            <v>39803</v>
          </cell>
        </row>
        <row r="988">
          <cell r="B988">
            <v>39804</v>
          </cell>
          <cell r="D988">
            <v>0</v>
          </cell>
        </row>
        <row r="989">
          <cell r="B989">
            <v>39812</v>
          </cell>
          <cell r="D989">
            <v>0</v>
          </cell>
        </row>
        <row r="990">
          <cell r="B990">
            <v>39806</v>
          </cell>
          <cell r="D990">
            <v>0</v>
          </cell>
        </row>
        <row r="991">
          <cell r="B991">
            <v>39814</v>
          </cell>
          <cell r="D991">
            <v>0</v>
          </cell>
        </row>
        <row r="992">
          <cell r="B992">
            <v>39898</v>
          </cell>
          <cell r="C992">
            <v>2500000</v>
          </cell>
          <cell r="D992">
            <v>2421516.3336252426</v>
          </cell>
        </row>
        <row r="993">
          <cell r="B993">
            <v>39808</v>
          </cell>
          <cell r="D993">
            <v>0</v>
          </cell>
        </row>
        <row r="994">
          <cell r="B994">
            <v>39809</v>
          </cell>
        </row>
        <row r="995">
          <cell r="B995">
            <v>39810</v>
          </cell>
        </row>
        <row r="996">
          <cell r="B996">
            <v>39811</v>
          </cell>
          <cell r="D996">
            <v>0</v>
          </cell>
        </row>
        <row r="997">
          <cell r="B997">
            <v>39819</v>
          </cell>
          <cell r="D997">
            <v>0</v>
          </cell>
        </row>
        <row r="998">
          <cell r="B998">
            <v>39813</v>
          </cell>
          <cell r="D998">
            <v>0</v>
          </cell>
        </row>
        <row r="999">
          <cell r="B999">
            <v>39821</v>
          </cell>
          <cell r="D999">
            <v>0</v>
          </cell>
        </row>
        <row r="1000">
          <cell r="B1000">
            <v>39905</v>
          </cell>
          <cell r="D1000">
            <v>0</v>
          </cell>
        </row>
        <row r="1001">
          <cell r="B1001">
            <v>39815</v>
          </cell>
          <cell r="D1001">
            <v>0</v>
          </cell>
        </row>
        <row r="1002">
          <cell r="B1002">
            <v>39816</v>
          </cell>
        </row>
        <row r="1003">
          <cell r="B1003">
            <v>39817</v>
          </cell>
        </row>
        <row r="1004">
          <cell r="B1004">
            <v>39818</v>
          </cell>
          <cell r="D1004">
            <v>0</v>
          </cell>
        </row>
        <row r="1005">
          <cell r="B1005">
            <v>39819</v>
          </cell>
          <cell r="D1005">
            <v>0</v>
          </cell>
        </row>
        <row r="1006">
          <cell r="B1006">
            <v>39820</v>
          </cell>
          <cell r="D1006">
            <v>0</v>
          </cell>
        </row>
        <row r="1007">
          <cell r="B1007">
            <v>39911</v>
          </cell>
          <cell r="C1007">
            <v>6000000</v>
          </cell>
          <cell r="D1007">
            <v>5813644.8101937873</v>
          </cell>
        </row>
        <row r="1008">
          <cell r="B1008">
            <v>39822</v>
          </cell>
          <cell r="D1008">
            <v>0</v>
          </cell>
        </row>
        <row r="1009">
          <cell r="B1009">
            <v>39823</v>
          </cell>
          <cell r="D1009">
            <v>0</v>
          </cell>
        </row>
        <row r="1010">
          <cell r="B1010">
            <v>39824</v>
          </cell>
          <cell r="D1010">
            <v>0</v>
          </cell>
        </row>
        <row r="1011">
          <cell r="B1011">
            <v>39825</v>
          </cell>
          <cell r="D1011">
            <v>0</v>
          </cell>
        </row>
        <row r="1012">
          <cell r="B1012">
            <v>39826</v>
          </cell>
          <cell r="D1012">
            <v>0</v>
          </cell>
        </row>
        <row r="1013">
          <cell r="B1013">
            <v>39827</v>
          </cell>
          <cell r="D1013">
            <v>0</v>
          </cell>
        </row>
        <row r="1014">
          <cell r="B1014">
            <v>39919</v>
          </cell>
          <cell r="C1014">
            <v>12400000</v>
          </cell>
          <cell r="D1014">
            <v>12010721.014781201</v>
          </cell>
        </row>
        <row r="1015">
          <cell r="B1015">
            <v>39829</v>
          </cell>
          <cell r="D1015">
            <v>0</v>
          </cell>
        </row>
        <row r="1016">
          <cell r="B1016">
            <v>39830</v>
          </cell>
        </row>
        <row r="1017">
          <cell r="B1017">
            <v>39831</v>
          </cell>
        </row>
        <row r="1018">
          <cell r="B1018">
            <v>39832</v>
          </cell>
          <cell r="D1018">
            <v>0</v>
          </cell>
        </row>
        <row r="1019">
          <cell r="B1019">
            <v>39833</v>
          </cell>
          <cell r="D1019">
            <v>0</v>
          </cell>
        </row>
        <row r="1020">
          <cell r="B1020">
            <v>39834</v>
          </cell>
          <cell r="D1020">
            <v>0</v>
          </cell>
        </row>
        <row r="1021">
          <cell r="B1021">
            <v>39926</v>
          </cell>
          <cell r="C1021">
            <v>2200000</v>
          </cell>
          <cell r="D1021">
            <v>2130934.3735902132</v>
          </cell>
        </row>
        <row r="1022">
          <cell r="B1022">
            <v>39836</v>
          </cell>
          <cell r="D1022">
            <v>0</v>
          </cell>
        </row>
        <row r="1023">
          <cell r="B1023">
            <v>39837</v>
          </cell>
          <cell r="D1023">
            <v>0</v>
          </cell>
        </row>
        <row r="1024">
          <cell r="B1024">
            <v>39838</v>
          </cell>
          <cell r="C1024" t="str">
            <v>0</v>
          </cell>
          <cell r="D1024">
            <v>0</v>
          </cell>
        </row>
        <row r="1025">
          <cell r="B1025">
            <v>39839</v>
          </cell>
          <cell r="C1025" t="str">
            <v>0</v>
          </cell>
          <cell r="D1025">
            <v>0</v>
          </cell>
        </row>
        <row r="1026">
          <cell r="B1026">
            <v>39840</v>
          </cell>
          <cell r="C1026" t="str">
            <v>0</v>
          </cell>
          <cell r="D1026">
            <v>0</v>
          </cell>
        </row>
        <row r="1027">
          <cell r="B1027">
            <v>39841</v>
          </cell>
          <cell r="C1027" t="str">
            <v>0</v>
          </cell>
          <cell r="D1027">
            <v>0</v>
          </cell>
        </row>
        <row r="1028">
          <cell r="B1028">
            <v>39933</v>
          </cell>
          <cell r="C1028">
            <v>25000000</v>
          </cell>
          <cell r="D1028">
            <v>24215163.336252425</v>
          </cell>
        </row>
        <row r="1029">
          <cell r="B1029">
            <v>39843</v>
          </cell>
          <cell r="C1029" t="str">
            <v>0</v>
          </cell>
          <cell r="D1029">
            <v>0</v>
          </cell>
        </row>
        <row r="1030">
          <cell r="B1030">
            <v>39844</v>
          </cell>
          <cell r="C1030" t="str">
            <v>0</v>
          </cell>
          <cell r="D1030">
            <v>0</v>
          </cell>
        </row>
        <row r="1031">
          <cell r="B1031">
            <v>39845</v>
          </cell>
          <cell r="C1031" t="str">
            <v>0</v>
          </cell>
          <cell r="D1031">
            <v>0</v>
          </cell>
        </row>
        <row r="1032">
          <cell r="B1032">
            <v>39846</v>
          </cell>
          <cell r="C1032" t="str">
            <v>0</v>
          </cell>
          <cell r="D1032">
            <v>0</v>
          </cell>
        </row>
        <row r="1033">
          <cell r="B1033">
            <v>39847</v>
          </cell>
          <cell r="C1033" t="str">
            <v>0</v>
          </cell>
          <cell r="D1033">
            <v>0</v>
          </cell>
        </row>
        <row r="1034">
          <cell r="B1034">
            <v>39848</v>
          </cell>
          <cell r="C1034" t="str">
            <v>0</v>
          </cell>
          <cell r="D1034">
            <v>0</v>
          </cell>
        </row>
        <row r="1035">
          <cell r="B1035">
            <v>39940</v>
          </cell>
          <cell r="C1035">
            <v>13000000</v>
          </cell>
          <cell r="D1035">
            <v>12591884.934851261</v>
          </cell>
        </row>
        <row r="1036">
          <cell r="B1036">
            <v>39850</v>
          </cell>
          <cell r="C1036" t="str">
            <v>0</v>
          </cell>
          <cell r="D1036">
            <v>0</v>
          </cell>
        </row>
        <row r="1037">
          <cell r="B1037">
            <v>39851</v>
          </cell>
          <cell r="C1037" t="str">
            <v>0</v>
          </cell>
          <cell r="D1037">
            <v>0</v>
          </cell>
        </row>
        <row r="1038">
          <cell r="B1038">
            <v>39852</v>
          </cell>
          <cell r="C1038" t="str">
            <v>0</v>
          </cell>
          <cell r="D1038">
            <v>0</v>
          </cell>
        </row>
        <row r="1039">
          <cell r="B1039">
            <v>39853</v>
          </cell>
          <cell r="C1039" t="str">
            <v>0</v>
          </cell>
          <cell r="D1039">
            <v>0</v>
          </cell>
        </row>
        <row r="1040">
          <cell r="B1040">
            <v>39854</v>
          </cell>
          <cell r="C1040" t="str">
            <v>0</v>
          </cell>
          <cell r="D1040">
            <v>0</v>
          </cell>
        </row>
        <row r="1041">
          <cell r="B1041">
            <v>39855</v>
          </cell>
          <cell r="C1041" t="str">
            <v>0</v>
          </cell>
          <cell r="D1041">
            <v>0</v>
          </cell>
        </row>
        <row r="1042">
          <cell r="B1042">
            <v>39947</v>
          </cell>
          <cell r="C1042">
            <v>3300000</v>
          </cell>
          <cell r="D1042">
            <v>3196401.5603853199</v>
          </cell>
        </row>
        <row r="1043">
          <cell r="B1043">
            <v>39857</v>
          </cell>
          <cell r="C1043" t="str">
            <v>0</v>
          </cell>
          <cell r="D1043">
            <v>0</v>
          </cell>
        </row>
        <row r="1044">
          <cell r="B1044">
            <v>39858</v>
          </cell>
          <cell r="C1044" t="str">
            <v>0</v>
          </cell>
          <cell r="D1044">
            <v>0</v>
          </cell>
        </row>
        <row r="1045">
          <cell r="B1045">
            <v>39859</v>
          </cell>
          <cell r="C1045" t="str">
            <v>0</v>
          </cell>
          <cell r="D1045">
            <v>0</v>
          </cell>
        </row>
        <row r="1046">
          <cell r="B1046">
            <v>39860</v>
          </cell>
          <cell r="C1046" t="str">
            <v>0</v>
          </cell>
          <cell r="D1046">
            <v>0</v>
          </cell>
        </row>
        <row r="1047">
          <cell r="B1047">
            <v>39861</v>
          </cell>
          <cell r="C1047" t="str">
            <v>0</v>
          </cell>
          <cell r="D1047">
            <v>0</v>
          </cell>
        </row>
        <row r="1048">
          <cell r="B1048">
            <v>39862</v>
          </cell>
          <cell r="C1048" t="str">
            <v>0</v>
          </cell>
          <cell r="D1048">
            <v>0</v>
          </cell>
        </row>
        <row r="1049">
          <cell r="B1049">
            <v>39954</v>
          </cell>
          <cell r="C1049">
            <v>3500000</v>
          </cell>
          <cell r="D1049">
            <v>3390122.8670753394</v>
          </cell>
        </row>
        <row r="1050">
          <cell r="B1050">
            <v>39864</v>
          </cell>
          <cell r="C1050" t="str">
            <v>0</v>
          </cell>
          <cell r="D1050">
            <v>0</v>
          </cell>
        </row>
        <row r="1051">
          <cell r="B1051">
            <v>39865</v>
          </cell>
          <cell r="C1051" t="str">
            <v>0</v>
          </cell>
          <cell r="D1051">
            <v>0</v>
          </cell>
        </row>
        <row r="1052">
          <cell r="B1052">
            <v>39866</v>
          </cell>
          <cell r="C1052" t="str">
            <v>0</v>
          </cell>
          <cell r="D1052">
            <v>0</v>
          </cell>
        </row>
        <row r="1053">
          <cell r="B1053">
            <v>39867</v>
          </cell>
          <cell r="C1053" t="str">
            <v>0</v>
          </cell>
          <cell r="D1053">
            <v>0</v>
          </cell>
        </row>
        <row r="1054">
          <cell r="B1054">
            <v>39868</v>
          </cell>
          <cell r="C1054" t="str">
            <v>0</v>
          </cell>
          <cell r="D1054">
            <v>0</v>
          </cell>
        </row>
        <row r="1055">
          <cell r="B1055">
            <v>39869</v>
          </cell>
          <cell r="C1055" t="str">
            <v>0</v>
          </cell>
          <cell r="D1055">
            <v>0</v>
          </cell>
        </row>
        <row r="1056">
          <cell r="B1056">
            <v>39961</v>
          </cell>
          <cell r="C1056">
            <v>11000000</v>
          </cell>
          <cell r="D1056">
            <v>10654671.867951067</v>
          </cell>
        </row>
        <row r="1057">
          <cell r="B1057">
            <v>39871</v>
          </cell>
          <cell r="C1057" t="str">
            <v>0</v>
          </cell>
          <cell r="D1057">
            <v>0</v>
          </cell>
        </row>
        <row r="1058">
          <cell r="B1058">
            <v>39872</v>
          </cell>
          <cell r="C1058" t="str">
            <v>0</v>
          </cell>
          <cell r="D1058">
            <v>0</v>
          </cell>
        </row>
        <row r="1059">
          <cell r="B1059">
            <v>39873</v>
          </cell>
          <cell r="C1059" t="str">
            <v>0</v>
          </cell>
          <cell r="D1059">
            <v>0</v>
          </cell>
        </row>
        <row r="1060">
          <cell r="B1060">
            <v>39874</v>
          </cell>
          <cell r="C1060" t="str">
            <v>0</v>
          </cell>
          <cell r="D1060">
            <v>0</v>
          </cell>
        </row>
        <row r="1061">
          <cell r="B1061">
            <v>39875</v>
          </cell>
          <cell r="C1061" t="str">
            <v>0</v>
          </cell>
          <cell r="D1061">
            <v>0</v>
          </cell>
        </row>
        <row r="1062">
          <cell r="B1062">
            <v>39876</v>
          </cell>
          <cell r="C1062" t="str">
            <v>0</v>
          </cell>
          <cell r="D1062">
            <v>0</v>
          </cell>
        </row>
        <row r="1063">
          <cell r="B1063">
            <v>39968</v>
          </cell>
          <cell r="C1063">
            <v>7900000</v>
          </cell>
          <cell r="D1063">
            <v>7651991.6142557655</v>
          </cell>
        </row>
        <row r="1064">
          <cell r="B1064">
            <v>39878</v>
          </cell>
          <cell r="C1064" t="str">
            <v>0</v>
          </cell>
          <cell r="D1064">
            <v>0</v>
          </cell>
        </row>
        <row r="1065">
          <cell r="B1065">
            <v>39879</v>
          </cell>
          <cell r="C1065" t="str">
            <v>0</v>
          </cell>
          <cell r="D1065">
            <v>0</v>
          </cell>
        </row>
        <row r="1066">
          <cell r="B1066">
            <v>39880</v>
          </cell>
          <cell r="C1066" t="str">
            <v>0</v>
          </cell>
          <cell r="D1066">
            <v>0</v>
          </cell>
        </row>
        <row r="1067">
          <cell r="B1067">
            <v>39881</v>
          </cell>
          <cell r="C1067" t="str">
            <v>0</v>
          </cell>
          <cell r="D1067">
            <v>0</v>
          </cell>
        </row>
        <row r="1068">
          <cell r="B1068">
            <v>39882</v>
          </cell>
          <cell r="C1068" t="str">
            <v>0</v>
          </cell>
          <cell r="D1068">
            <v>0</v>
          </cell>
        </row>
        <row r="1069">
          <cell r="B1069">
            <v>39883</v>
          </cell>
          <cell r="C1069" t="str">
            <v>0</v>
          </cell>
          <cell r="D1069">
            <v>0</v>
          </cell>
        </row>
        <row r="1070">
          <cell r="B1070">
            <v>39975</v>
          </cell>
          <cell r="C1070">
            <v>10700000</v>
          </cell>
          <cell r="D1070">
            <v>10364089.907916037</v>
          </cell>
        </row>
        <row r="1071">
          <cell r="B1071">
            <v>39885</v>
          </cell>
          <cell r="C1071" t="str">
            <v>0</v>
          </cell>
          <cell r="D1071">
            <v>0</v>
          </cell>
        </row>
        <row r="1072">
          <cell r="B1072">
            <v>39886</v>
          </cell>
          <cell r="C1072" t="str">
            <v>0</v>
          </cell>
          <cell r="D1072">
            <v>0</v>
          </cell>
        </row>
        <row r="1073">
          <cell r="B1073">
            <v>39887</v>
          </cell>
          <cell r="C1073" t="str">
            <v>0</v>
          </cell>
          <cell r="D1073">
            <v>0</v>
          </cell>
        </row>
        <row r="1074">
          <cell r="B1074">
            <v>39888</v>
          </cell>
          <cell r="C1074" t="str">
            <v>0</v>
          </cell>
          <cell r="D1074">
            <v>0</v>
          </cell>
        </row>
        <row r="1075">
          <cell r="B1075">
            <v>39889</v>
          </cell>
          <cell r="C1075" t="str">
            <v>0</v>
          </cell>
          <cell r="D1075">
            <v>0</v>
          </cell>
        </row>
        <row r="1076">
          <cell r="B1076">
            <v>39890</v>
          </cell>
          <cell r="C1076" t="str">
            <v>0</v>
          </cell>
          <cell r="D1076">
            <v>0</v>
          </cell>
        </row>
        <row r="1077">
          <cell r="B1077">
            <v>39982</v>
          </cell>
          <cell r="C1077">
            <v>15500000</v>
          </cell>
          <cell r="D1077">
            <v>15013401.268476503</v>
          </cell>
        </row>
        <row r="1078">
          <cell r="B1078">
            <v>39892</v>
          </cell>
          <cell r="C1078" t="str">
            <v>0</v>
          </cell>
          <cell r="D1078">
            <v>0</v>
          </cell>
        </row>
        <row r="1079">
          <cell r="B1079">
            <v>39893</v>
          </cell>
          <cell r="C1079" t="str">
            <v>0</v>
          </cell>
          <cell r="D1079">
            <v>0</v>
          </cell>
        </row>
        <row r="1080">
          <cell r="B1080">
            <v>39894</v>
          </cell>
          <cell r="C1080" t="str">
            <v>0</v>
          </cell>
          <cell r="D1080">
            <v>0</v>
          </cell>
        </row>
        <row r="1081">
          <cell r="B1081">
            <v>39895</v>
          </cell>
          <cell r="C1081" t="str">
            <v>0</v>
          </cell>
          <cell r="D1081">
            <v>0</v>
          </cell>
        </row>
        <row r="1082">
          <cell r="B1082">
            <v>39896</v>
          </cell>
          <cell r="C1082" t="str">
            <v>0</v>
          </cell>
          <cell r="D1082">
            <v>0</v>
          </cell>
        </row>
        <row r="1083">
          <cell r="B1083">
            <v>39897</v>
          </cell>
          <cell r="C1083" t="str">
            <v>0</v>
          </cell>
          <cell r="D1083">
            <v>0</v>
          </cell>
        </row>
        <row r="1084">
          <cell r="B1084">
            <v>39989</v>
          </cell>
          <cell r="C1084">
            <v>5000000</v>
          </cell>
          <cell r="D1084">
            <v>4843032.6672504852</v>
          </cell>
        </row>
        <row r="1085">
          <cell r="B1085">
            <v>39899</v>
          </cell>
          <cell r="C1085" t="str">
            <v>0</v>
          </cell>
          <cell r="D1085">
            <v>0</v>
          </cell>
        </row>
        <row r="1086">
          <cell r="B1086">
            <v>39900</v>
          </cell>
          <cell r="C1086" t="str">
            <v>0</v>
          </cell>
          <cell r="D1086">
            <v>0</v>
          </cell>
        </row>
        <row r="1087">
          <cell r="B1087">
            <v>39901</v>
          </cell>
          <cell r="C1087" t="str">
            <v>0</v>
          </cell>
          <cell r="D1087">
            <v>0</v>
          </cell>
        </row>
        <row r="1088">
          <cell r="B1088">
            <v>39902</v>
          </cell>
          <cell r="C1088" t="str">
            <v>0</v>
          </cell>
          <cell r="D1088">
            <v>0</v>
          </cell>
        </row>
        <row r="1089">
          <cell r="B1089">
            <v>39903</v>
          </cell>
          <cell r="C1089" t="str">
            <v>0</v>
          </cell>
          <cell r="D1089">
            <v>0</v>
          </cell>
        </row>
        <row r="1090">
          <cell r="B1090">
            <v>39904</v>
          </cell>
          <cell r="C1090" t="str">
            <v>0</v>
          </cell>
          <cell r="D1090">
            <v>0</v>
          </cell>
        </row>
        <row r="1091">
          <cell r="B1091">
            <v>39996</v>
          </cell>
          <cell r="C1091">
            <v>5000000</v>
          </cell>
          <cell r="D1091">
            <v>4843032.6672504852</v>
          </cell>
        </row>
        <row r="1092">
          <cell r="B1092">
            <v>39906</v>
          </cell>
          <cell r="C1092" t="str">
            <v>0</v>
          </cell>
          <cell r="D1092">
            <v>0</v>
          </cell>
        </row>
        <row r="1093">
          <cell r="B1093">
            <v>39907</v>
          </cell>
          <cell r="C1093" t="str">
            <v>0</v>
          </cell>
          <cell r="D1093">
            <v>0</v>
          </cell>
        </row>
        <row r="1094">
          <cell r="B1094">
            <v>39908</v>
          </cell>
          <cell r="C1094" t="str">
            <v>0</v>
          </cell>
          <cell r="D1094">
            <v>0</v>
          </cell>
        </row>
        <row r="1095">
          <cell r="B1095">
            <v>39909</v>
          </cell>
          <cell r="C1095" t="str">
            <v>0</v>
          </cell>
          <cell r="D1095">
            <v>0</v>
          </cell>
        </row>
        <row r="1096">
          <cell r="B1096">
            <v>39910</v>
          </cell>
          <cell r="C1096" t="str">
            <v>0</v>
          </cell>
          <cell r="D1096">
            <v>0</v>
          </cell>
        </row>
        <row r="1097">
          <cell r="B1097">
            <v>40003</v>
          </cell>
          <cell r="C1097">
            <v>16000000</v>
          </cell>
          <cell r="D1097">
            <v>15492359.932088286</v>
          </cell>
        </row>
        <row r="1098">
          <cell r="B1098">
            <v>40004</v>
          </cell>
          <cell r="C1098">
            <v>0</v>
          </cell>
          <cell r="D1098">
            <v>0</v>
          </cell>
        </row>
        <row r="1099">
          <cell r="B1099">
            <v>39913</v>
          </cell>
          <cell r="C1099" t="str">
            <v>0</v>
          </cell>
          <cell r="D1099">
            <v>0</v>
          </cell>
        </row>
        <row r="1100">
          <cell r="B1100">
            <v>39914</v>
          </cell>
          <cell r="C1100" t="str">
            <v>0</v>
          </cell>
          <cell r="D1100">
            <v>0</v>
          </cell>
        </row>
        <row r="1101">
          <cell r="B1101">
            <v>39915</v>
          </cell>
          <cell r="C1101" t="str">
            <v>0</v>
          </cell>
          <cell r="D1101">
            <v>0</v>
          </cell>
        </row>
        <row r="1102">
          <cell r="B1102">
            <v>39916</v>
          </cell>
          <cell r="C1102" t="str">
            <v>0</v>
          </cell>
          <cell r="D1102">
            <v>0</v>
          </cell>
        </row>
        <row r="1103">
          <cell r="B1103">
            <v>39917</v>
          </cell>
          <cell r="C1103" t="str">
            <v>0</v>
          </cell>
          <cell r="D1103">
            <v>0</v>
          </cell>
        </row>
        <row r="1104">
          <cell r="B1104">
            <v>39918</v>
          </cell>
          <cell r="C1104" t="str">
            <v>0</v>
          </cell>
          <cell r="D1104">
            <v>0</v>
          </cell>
        </row>
        <row r="1105">
          <cell r="B1105">
            <v>40010</v>
          </cell>
          <cell r="C1105">
            <v>25000000</v>
          </cell>
          <cell r="D1105">
            <v>24215163.336252425</v>
          </cell>
        </row>
        <row r="1106">
          <cell r="B1106">
            <v>39920</v>
          </cell>
          <cell r="C1106" t="str">
            <v>0</v>
          </cell>
          <cell r="D1106">
            <v>0</v>
          </cell>
        </row>
        <row r="1107">
          <cell r="B1107">
            <v>39921</v>
          </cell>
          <cell r="C1107" t="str">
            <v>0</v>
          </cell>
          <cell r="D1107">
            <v>0</v>
          </cell>
        </row>
        <row r="1108">
          <cell r="B1108">
            <v>39922</v>
          </cell>
          <cell r="C1108" t="str">
            <v>0</v>
          </cell>
          <cell r="D1108">
            <v>0</v>
          </cell>
        </row>
        <row r="1109">
          <cell r="B1109">
            <v>39923</v>
          </cell>
          <cell r="C1109" t="str">
            <v>0</v>
          </cell>
          <cell r="D1109">
            <v>0</v>
          </cell>
        </row>
        <row r="1110">
          <cell r="B1110">
            <v>39924</v>
          </cell>
          <cell r="C1110" t="str">
            <v>0</v>
          </cell>
          <cell r="D1110">
            <v>0</v>
          </cell>
        </row>
        <row r="1111">
          <cell r="B1111">
            <v>39925</v>
          </cell>
          <cell r="C1111" t="str">
            <v>0</v>
          </cell>
          <cell r="D1111">
            <v>0</v>
          </cell>
        </row>
        <row r="1112">
          <cell r="B1112">
            <v>40017</v>
          </cell>
          <cell r="C1112">
            <v>21500000</v>
          </cell>
          <cell r="D1112">
            <v>20825040.469177086</v>
          </cell>
        </row>
        <row r="1113">
          <cell r="B1113">
            <v>39927</v>
          </cell>
          <cell r="C1113" t="str">
            <v>0</v>
          </cell>
          <cell r="D1113">
            <v>0</v>
          </cell>
        </row>
        <row r="1114">
          <cell r="B1114">
            <v>39928</v>
          </cell>
          <cell r="C1114" t="str">
            <v>0</v>
          </cell>
          <cell r="D1114">
            <v>0</v>
          </cell>
        </row>
        <row r="1115">
          <cell r="B1115">
            <v>39929</v>
          </cell>
          <cell r="C1115" t="str">
            <v>0</v>
          </cell>
          <cell r="D1115">
            <v>0</v>
          </cell>
        </row>
        <row r="1116">
          <cell r="B1116">
            <v>39930</v>
          </cell>
          <cell r="C1116" t="str">
            <v>0</v>
          </cell>
          <cell r="D1116">
            <v>0</v>
          </cell>
        </row>
        <row r="1117">
          <cell r="B1117">
            <v>39931</v>
          </cell>
          <cell r="C1117" t="str">
            <v>0</v>
          </cell>
          <cell r="D1117">
            <v>0</v>
          </cell>
        </row>
        <row r="1118">
          <cell r="B1118">
            <v>39932</v>
          </cell>
          <cell r="C1118" t="str">
            <v>0</v>
          </cell>
          <cell r="D1118">
            <v>0</v>
          </cell>
        </row>
        <row r="1119">
          <cell r="B1119">
            <v>40024</v>
          </cell>
          <cell r="C1119">
            <v>25000000</v>
          </cell>
          <cell r="D1119">
            <v>24215163.336252425</v>
          </cell>
        </row>
        <row r="1120">
          <cell r="B1120">
            <v>39934</v>
          </cell>
          <cell r="C1120" t="str">
            <v>0</v>
          </cell>
          <cell r="D1120">
            <v>0</v>
          </cell>
        </row>
        <row r="1121">
          <cell r="B1121">
            <v>39935</v>
          </cell>
          <cell r="C1121" t="str">
            <v>0</v>
          </cell>
          <cell r="D1121">
            <v>0</v>
          </cell>
        </row>
        <row r="1122">
          <cell r="B1122">
            <v>39936</v>
          </cell>
          <cell r="C1122" t="str">
            <v>0</v>
          </cell>
          <cell r="D1122">
            <v>0</v>
          </cell>
        </row>
        <row r="1123">
          <cell r="B1123">
            <v>39937</v>
          </cell>
          <cell r="C1123" t="str">
            <v>0</v>
          </cell>
          <cell r="D1123">
            <v>0</v>
          </cell>
        </row>
        <row r="1124">
          <cell r="B1124">
            <v>39938</v>
          </cell>
          <cell r="C1124" t="str">
            <v>0</v>
          </cell>
          <cell r="D1124">
            <v>0</v>
          </cell>
        </row>
        <row r="1125">
          <cell r="B1125">
            <v>39939</v>
          </cell>
          <cell r="C1125" t="str">
            <v>0</v>
          </cell>
          <cell r="D1125">
            <v>0</v>
          </cell>
        </row>
        <row r="1126">
          <cell r="B1126">
            <v>40031</v>
          </cell>
          <cell r="C1126">
            <v>25000000</v>
          </cell>
          <cell r="D1126">
            <v>24215163.336252425</v>
          </cell>
        </row>
        <row r="1127">
          <cell r="B1127">
            <v>39941</v>
          </cell>
          <cell r="C1127" t="str">
            <v>0</v>
          </cell>
          <cell r="D1127">
            <v>0</v>
          </cell>
        </row>
        <row r="1128">
          <cell r="B1128">
            <v>39942</v>
          </cell>
          <cell r="C1128" t="str">
            <v>0</v>
          </cell>
          <cell r="D1128">
            <v>0</v>
          </cell>
        </row>
        <row r="1129">
          <cell r="B1129">
            <v>39943</v>
          </cell>
          <cell r="C1129" t="str">
            <v>0</v>
          </cell>
          <cell r="D1129">
            <v>0</v>
          </cell>
        </row>
        <row r="1130">
          <cell r="B1130">
            <v>39944</v>
          </cell>
          <cell r="C1130" t="str">
            <v>0</v>
          </cell>
          <cell r="D1130">
            <v>0</v>
          </cell>
        </row>
        <row r="1131">
          <cell r="B1131">
            <v>39945</v>
          </cell>
          <cell r="C1131" t="str">
            <v>0</v>
          </cell>
          <cell r="D1131">
            <v>0</v>
          </cell>
        </row>
        <row r="1132">
          <cell r="B1132">
            <v>39946</v>
          </cell>
          <cell r="C1132" t="str">
            <v>0</v>
          </cell>
          <cell r="D1132">
            <v>0</v>
          </cell>
        </row>
        <row r="1133">
          <cell r="B1133">
            <v>40038</v>
          </cell>
          <cell r="C1133">
            <v>8000000</v>
          </cell>
          <cell r="D1133">
            <v>7862778.3612031136</v>
          </cell>
        </row>
        <row r="1134">
          <cell r="B1134">
            <v>39948</v>
          </cell>
          <cell r="C1134" t="str">
            <v>0</v>
          </cell>
          <cell r="D1134">
            <v>0</v>
          </cell>
        </row>
        <row r="1135">
          <cell r="B1135">
            <v>39949</v>
          </cell>
          <cell r="C1135" t="str">
            <v>0</v>
          </cell>
          <cell r="D1135">
            <v>0</v>
          </cell>
        </row>
        <row r="1136">
          <cell r="B1136">
            <v>39950</v>
          </cell>
          <cell r="C1136" t="str">
            <v>0</v>
          </cell>
          <cell r="D1136">
            <v>0</v>
          </cell>
        </row>
        <row r="1137">
          <cell r="B1137">
            <v>39951</v>
          </cell>
          <cell r="C1137" t="str">
            <v>0</v>
          </cell>
          <cell r="D1137">
            <v>0</v>
          </cell>
        </row>
        <row r="1138">
          <cell r="B1138">
            <v>39952</v>
          </cell>
          <cell r="C1138" t="str">
            <v>0</v>
          </cell>
          <cell r="D1138">
            <v>0</v>
          </cell>
        </row>
        <row r="1139">
          <cell r="B1139">
            <v>39953</v>
          </cell>
          <cell r="C1139" t="str">
            <v>0</v>
          </cell>
          <cell r="D1139">
            <v>0</v>
          </cell>
        </row>
        <row r="1140">
          <cell r="B1140">
            <v>40045</v>
          </cell>
          <cell r="C1140">
            <v>8500000</v>
          </cell>
          <cell r="D1140">
            <v>8354202.0087783076</v>
          </cell>
        </row>
        <row r="1141">
          <cell r="B1141">
            <v>39955</v>
          </cell>
          <cell r="C1141" t="str">
            <v>0</v>
          </cell>
          <cell r="D1141">
            <v>0</v>
          </cell>
        </row>
        <row r="1142">
          <cell r="B1142">
            <v>39956</v>
          </cell>
          <cell r="C1142" t="str">
            <v>0</v>
          </cell>
          <cell r="D1142">
            <v>0</v>
          </cell>
        </row>
        <row r="1143">
          <cell r="B1143">
            <v>39957</v>
          </cell>
          <cell r="C1143" t="str">
            <v>0</v>
          </cell>
          <cell r="D1143">
            <v>0</v>
          </cell>
        </row>
        <row r="1144">
          <cell r="B1144">
            <v>39958</v>
          </cell>
          <cell r="C1144" t="str">
            <v>0</v>
          </cell>
          <cell r="D1144">
            <v>0</v>
          </cell>
        </row>
        <row r="1145">
          <cell r="B1145">
            <v>39959</v>
          </cell>
          <cell r="C1145" t="str">
            <v>0</v>
          </cell>
          <cell r="D1145">
            <v>0</v>
          </cell>
        </row>
        <row r="1146">
          <cell r="B1146">
            <v>39960</v>
          </cell>
          <cell r="C1146" t="str">
            <v>0</v>
          </cell>
          <cell r="D1146">
            <v>0</v>
          </cell>
        </row>
        <row r="1147">
          <cell r="B1147">
            <v>40052</v>
          </cell>
          <cell r="C1147">
            <v>3000000</v>
          </cell>
          <cell r="D1147">
            <v>2948541.8854511674</v>
          </cell>
        </row>
        <row r="1148">
          <cell r="B1148">
            <v>39962</v>
          </cell>
          <cell r="C1148" t="str">
            <v>0</v>
          </cell>
          <cell r="D1148">
            <v>0</v>
          </cell>
        </row>
        <row r="1149">
          <cell r="B1149">
            <v>39963</v>
          </cell>
          <cell r="C1149" t="str">
            <v>0</v>
          </cell>
          <cell r="D1149">
            <v>0</v>
          </cell>
        </row>
        <row r="1150">
          <cell r="B1150">
            <v>39964</v>
          </cell>
          <cell r="C1150" t="str">
            <v>0</v>
          </cell>
          <cell r="D1150">
            <v>0</v>
          </cell>
        </row>
        <row r="1151">
          <cell r="B1151">
            <v>39965</v>
          </cell>
          <cell r="C1151" t="str">
            <v>0</v>
          </cell>
          <cell r="D1151">
            <v>0</v>
          </cell>
        </row>
        <row r="1152">
          <cell r="B1152">
            <v>39966</v>
          </cell>
          <cell r="C1152" t="str">
            <v>0</v>
          </cell>
          <cell r="D1152">
            <v>0</v>
          </cell>
        </row>
        <row r="1153">
          <cell r="B1153">
            <v>39967</v>
          </cell>
          <cell r="C1153" t="str">
            <v>0</v>
          </cell>
          <cell r="D1153">
            <v>0</v>
          </cell>
        </row>
        <row r="1154">
          <cell r="B1154">
            <v>40059</v>
          </cell>
          <cell r="C1154">
            <v>3000000</v>
          </cell>
          <cell r="D1154">
            <v>2963939.0126916138</v>
          </cell>
        </row>
        <row r="1155">
          <cell r="B1155">
            <v>39969</v>
          </cell>
          <cell r="C1155" t="str">
            <v>0</v>
          </cell>
          <cell r="D1155">
            <v>0</v>
          </cell>
        </row>
        <row r="1156">
          <cell r="B1156">
            <v>39970</v>
          </cell>
          <cell r="C1156" t="str">
            <v>0</v>
          </cell>
          <cell r="D1156">
            <v>0</v>
          </cell>
        </row>
        <row r="1157">
          <cell r="B1157">
            <v>39971</v>
          </cell>
          <cell r="C1157" t="str">
            <v>0</v>
          </cell>
          <cell r="D1157">
            <v>0</v>
          </cell>
        </row>
        <row r="1158">
          <cell r="B1158">
            <v>39972</v>
          </cell>
          <cell r="C1158" t="str">
            <v>0</v>
          </cell>
          <cell r="D1158">
            <v>0</v>
          </cell>
        </row>
        <row r="1159">
          <cell r="B1159">
            <v>39973</v>
          </cell>
          <cell r="C1159" t="str">
            <v>0</v>
          </cell>
          <cell r="D1159">
            <v>0</v>
          </cell>
        </row>
        <row r="1160">
          <cell r="B1160">
            <v>39974</v>
          </cell>
          <cell r="C1160" t="str">
            <v>0</v>
          </cell>
          <cell r="D1160">
            <v>0</v>
          </cell>
        </row>
        <row r="1161">
          <cell r="B1161">
            <v>40066</v>
          </cell>
          <cell r="C1161">
            <v>3000000</v>
          </cell>
          <cell r="D1161">
            <v>2966130.8488985226</v>
          </cell>
        </row>
        <row r="1162">
          <cell r="B1162">
            <v>39976</v>
          </cell>
          <cell r="C1162" t="str">
            <v>0</v>
          </cell>
          <cell r="D1162">
            <v>0</v>
          </cell>
        </row>
        <row r="1163">
          <cell r="B1163">
            <v>39977</v>
          </cell>
          <cell r="C1163" t="str">
            <v>0</v>
          </cell>
          <cell r="D1163">
            <v>0</v>
          </cell>
        </row>
        <row r="1164">
          <cell r="B1164">
            <v>39978</v>
          </cell>
          <cell r="C1164" t="str">
            <v>0</v>
          </cell>
          <cell r="D1164">
            <v>0</v>
          </cell>
        </row>
        <row r="1165">
          <cell r="B1165">
            <v>39979</v>
          </cell>
          <cell r="C1165" t="str">
            <v>0</v>
          </cell>
          <cell r="D1165">
            <v>0</v>
          </cell>
        </row>
        <row r="1166">
          <cell r="B1166">
            <v>39980</v>
          </cell>
          <cell r="C1166" t="str">
            <v>0</v>
          </cell>
          <cell r="D1166">
            <v>0</v>
          </cell>
        </row>
        <row r="1167">
          <cell r="B1167">
            <v>39981</v>
          </cell>
          <cell r="C1167" t="str">
            <v>0</v>
          </cell>
          <cell r="D1167">
            <v>0</v>
          </cell>
        </row>
        <row r="1168">
          <cell r="B1168">
            <v>40073</v>
          </cell>
          <cell r="C1168">
            <v>3000000</v>
          </cell>
          <cell r="D1168">
            <v>2976844.2297612657</v>
          </cell>
        </row>
        <row r="1169">
          <cell r="B1169">
            <v>39983</v>
          </cell>
          <cell r="C1169" t="str">
            <v>0</v>
          </cell>
          <cell r="D1169">
            <v>0</v>
          </cell>
        </row>
        <row r="1170">
          <cell r="B1170">
            <v>39984</v>
          </cell>
          <cell r="C1170" t="str">
            <v>0</v>
          </cell>
          <cell r="D1170">
            <v>0</v>
          </cell>
        </row>
        <row r="1171">
          <cell r="B1171">
            <v>39985</v>
          </cell>
          <cell r="C1171" t="str">
            <v>0</v>
          </cell>
          <cell r="D1171">
            <v>0</v>
          </cell>
        </row>
        <row r="1172">
          <cell r="B1172">
            <v>39986</v>
          </cell>
          <cell r="C1172" t="str">
            <v>0</v>
          </cell>
          <cell r="D1172">
            <v>0</v>
          </cell>
        </row>
        <row r="1173">
          <cell r="B1173">
            <v>39987</v>
          </cell>
          <cell r="C1173" t="str">
            <v>0</v>
          </cell>
          <cell r="D1173">
            <v>0</v>
          </cell>
        </row>
        <row r="1174">
          <cell r="B1174">
            <v>39988</v>
          </cell>
          <cell r="C1174" t="str">
            <v>0</v>
          </cell>
          <cell r="D1174">
            <v>0</v>
          </cell>
        </row>
        <row r="1175">
          <cell r="B1175">
            <v>40080</v>
          </cell>
          <cell r="C1175">
            <v>3000000</v>
          </cell>
          <cell r="D1175">
            <v>2982747.4618044882</v>
          </cell>
        </row>
        <row r="1176">
          <cell r="B1176">
            <v>39990</v>
          </cell>
          <cell r="C1176" t="str">
            <v>0</v>
          </cell>
          <cell r="D1176">
            <v>0</v>
          </cell>
        </row>
        <row r="1177">
          <cell r="B1177">
            <v>39991</v>
          </cell>
          <cell r="C1177" t="str">
            <v>0</v>
          </cell>
          <cell r="D1177">
            <v>0</v>
          </cell>
        </row>
        <row r="1178">
          <cell r="B1178">
            <v>39992</v>
          </cell>
          <cell r="C1178" t="str">
            <v>0</v>
          </cell>
          <cell r="D1178">
            <v>0</v>
          </cell>
        </row>
        <row r="1179">
          <cell r="B1179">
            <v>39993</v>
          </cell>
          <cell r="C1179" t="str">
            <v>0</v>
          </cell>
          <cell r="D1179">
            <v>0</v>
          </cell>
        </row>
        <row r="1180">
          <cell r="B1180">
            <v>39994</v>
          </cell>
          <cell r="C1180" t="str">
            <v>0</v>
          </cell>
          <cell r="D1180">
            <v>0</v>
          </cell>
        </row>
        <row r="1181">
          <cell r="B1181">
            <v>39995</v>
          </cell>
          <cell r="C1181" t="str">
            <v>0</v>
          </cell>
          <cell r="D1181">
            <v>0</v>
          </cell>
        </row>
        <row r="1182">
          <cell r="B1182">
            <v>40087</v>
          </cell>
          <cell r="C1182">
            <v>3000000</v>
          </cell>
          <cell r="D1182">
            <v>2982747.4618044882</v>
          </cell>
        </row>
        <row r="1183">
          <cell r="B1183">
            <v>39997</v>
          </cell>
          <cell r="C1183" t="str">
            <v>0</v>
          </cell>
          <cell r="D1183">
            <v>0</v>
          </cell>
        </row>
        <row r="1184">
          <cell r="B1184">
            <v>39998</v>
          </cell>
          <cell r="C1184" t="str">
            <v>0</v>
          </cell>
          <cell r="D1184">
            <v>0</v>
          </cell>
        </row>
        <row r="1185">
          <cell r="B1185">
            <v>39999</v>
          </cell>
          <cell r="C1185" t="str">
            <v>0</v>
          </cell>
          <cell r="D1185">
            <v>0</v>
          </cell>
        </row>
        <row r="1186">
          <cell r="B1186">
            <v>40000</v>
          </cell>
          <cell r="C1186" t="str">
            <v>0</v>
          </cell>
          <cell r="D1186">
            <v>0</v>
          </cell>
        </row>
        <row r="1187">
          <cell r="B1187">
            <v>40001</v>
          </cell>
          <cell r="C1187" t="str">
            <v>0</v>
          </cell>
          <cell r="D1187">
            <v>0</v>
          </cell>
        </row>
        <row r="1188">
          <cell r="B1188">
            <v>40002</v>
          </cell>
          <cell r="C1188" t="str">
            <v>0</v>
          </cell>
          <cell r="D1188">
            <v>0</v>
          </cell>
        </row>
        <row r="1189">
          <cell r="B1189">
            <v>40094</v>
          </cell>
          <cell r="C1189">
            <v>3000000</v>
          </cell>
          <cell r="D1189">
            <v>2982747.4618044882</v>
          </cell>
        </row>
        <row r="1190">
          <cell r="B1190">
            <v>40004</v>
          </cell>
          <cell r="C1190" t="str">
            <v>0</v>
          </cell>
          <cell r="D1190">
            <v>0</v>
          </cell>
        </row>
        <row r="1191">
          <cell r="B1191">
            <v>40005</v>
          </cell>
          <cell r="C1191" t="str">
            <v>0</v>
          </cell>
          <cell r="D1191">
            <v>0</v>
          </cell>
        </row>
        <row r="1192">
          <cell r="B1192">
            <v>40006</v>
          </cell>
          <cell r="C1192" t="str">
            <v>0</v>
          </cell>
          <cell r="D1192">
            <v>0</v>
          </cell>
        </row>
        <row r="1193">
          <cell r="B1193">
            <v>40007</v>
          </cell>
          <cell r="C1193" t="str">
            <v>0</v>
          </cell>
          <cell r="D1193">
            <v>0</v>
          </cell>
        </row>
        <row r="1194">
          <cell r="B1194">
            <v>40008</v>
          </cell>
          <cell r="C1194" t="str">
            <v>0</v>
          </cell>
          <cell r="D1194">
            <v>0</v>
          </cell>
        </row>
        <row r="1195">
          <cell r="B1195">
            <v>40009</v>
          </cell>
          <cell r="C1195" t="str">
            <v>0</v>
          </cell>
          <cell r="D1195">
            <v>0</v>
          </cell>
        </row>
        <row r="1196">
          <cell r="B1196">
            <v>40101</v>
          </cell>
          <cell r="C1196">
            <v>3000000</v>
          </cell>
          <cell r="D1196">
            <v>2981343.3252351522</v>
          </cell>
        </row>
        <row r="1197">
          <cell r="B1197">
            <v>40011</v>
          </cell>
          <cell r="C1197" t="str">
            <v>0</v>
          </cell>
          <cell r="D1197">
            <v>0</v>
          </cell>
        </row>
        <row r="1198">
          <cell r="B1198">
            <v>40012</v>
          </cell>
          <cell r="C1198" t="str">
            <v>0</v>
          </cell>
          <cell r="D1198">
            <v>0</v>
          </cell>
        </row>
        <row r="1199">
          <cell r="B1199">
            <v>40013</v>
          </cell>
          <cell r="C1199" t="str">
            <v>0</v>
          </cell>
          <cell r="D1199">
            <v>0</v>
          </cell>
        </row>
        <row r="1200">
          <cell r="B1200">
            <v>40014</v>
          </cell>
          <cell r="C1200" t="str">
            <v>0</v>
          </cell>
          <cell r="D1200">
            <v>0</v>
          </cell>
        </row>
        <row r="1201">
          <cell r="B1201">
            <v>40015</v>
          </cell>
          <cell r="C1201" t="str">
            <v>0</v>
          </cell>
          <cell r="D1201">
            <v>0</v>
          </cell>
        </row>
        <row r="1202">
          <cell r="B1202">
            <v>40016</v>
          </cell>
          <cell r="C1202" t="str">
            <v>0</v>
          </cell>
          <cell r="D1202">
            <v>0</v>
          </cell>
        </row>
        <row r="1203">
          <cell r="B1203">
            <v>40108</v>
          </cell>
          <cell r="C1203">
            <v>3000000</v>
          </cell>
          <cell r="D1203">
            <v>2981343.3252351522</v>
          </cell>
        </row>
        <row r="1204">
          <cell r="B1204">
            <v>40018</v>
          </cell>
          <cell r="C1204" t="str">
            <v>0</v>
          </cell>
          <cell r="D1204">
            <v>0</v>
          </cell>
        </row>
        <row r="1205">
          <cell r="B1205">
            <v>40019</v>
          </cell>
          <cell r="C1205" t="str">
            <v>0</v>
          </cell>
          <cell r="D1205">
            <v>0</v>
          </cell>
        </row>
        <row r="1206">
          <cell r="B1206">
            <v>40020</v>
          </cell>
          <cell r="C1206" t="str">
            <v>0</v>
          </cell>
          <cell r="D1206">
            <v>0</v>
          </cell>
        </row>
        <row r="1207">
          <cell r="B1207">
            <v>40021</v>
          </cell>
          <cell r="C1207" t="str">
            <v>0</v>
          </cell>
          <cell r="D1207">
            <v>0</v>
          </cell>
        </row>
        <row r="1208">
          <cell r="B1208">
            <v>40022</v>
          </cell>
          <cell r="C1208" t="str">
            <v>0</v>
          </cell>
          <cell r="D1208">
            <v>0</v>
          </cell>
        </row>
        <row r="1209">
          <cell r="B1209">
            <v>40023</v>
          </cell>
          <cell r="C1209" t="str">
            <v>0</v>
          </cell>
          <cell r="D1209">
            <v>0</v>
          </cell>
        </row>
        <row r="1210">
          <cell r="B1210">
            <v>40115</v>
          </cell>
          <cell r="C1210">
            <v>15000000</v>
          </cell>
          <cell r="D1210">
            <v>14822981.116740383</v>
          </cell>
        </row>
        <row r="1211">
          <cell r="B1211">
            <v>40025</v>
          </cell>
          <cell r="C1211" t="str">
            <v>0</v>
          </cell>
          <cell r="D1211">
            <v>0</v>
          </cell>
        </row>
        <row r="1212">
          <cell r="B1212">
            <v>40026</v>
          </cell>
          <cell r="C1212" t="str">
            <v>0</v>
          </cell>
          <cell r="D1212">
            <v>0</v>
          </cell>
        </row>
        <row r="1213">
          <cell r="B1213">
            <v>40027</v>
          </cell>
          <cell r="C1213" t="str">
            <v>0</v>
          </cell>
          <cell r="D1213">
            <v>0</v>
          </cell>
        </row>
        <row r="1214">
          <cell r="B1214">
            <v>40028</v>
          </cell>
          <cell r="C1214" t="str">
            <v>0</v>
          </cell>
          <cell r="D1214">
            <v>0</v>
          </cell>
        </row>
        <row r="1215">
          <cell r="B1215">
            <v>40029</v>
          </cell>
          <cell r="C1215" t="str">
            <v>0</v>
          </cell>
          <cell r="D1215">
            <v>0</v>
          </cell>
        </row>
        <row r="1216">
          <cell r="B1216">
            <v>40030</v>
          </cell>
          <cell r="C1216" t="str">
            <v>0</v>
          </cell>
          <cell r="D1216">
            <v>0</v>
          </cell>
        </row>
        <row r="1217">
          <cell r="B1217">
            <v>40122</v>
          </cell>
          <cell r="C1217">
            <v>15000000</v>
          </cell>
          <cell r="D1217">
            <v>14822981.116740383</v>
          </cell>
        </row>
        <row r="1218">
          <cell r="B1218">
            <v>40032</v>
          </cell>
          <cell r="C1218" t="str">
            <v>0</v>
          </cell>
          <cell r="D1218">
            <v>0</v>
          </cell>
        </row>
        <row r="1219">
          <cell r="B1219">
            <v>40033</v>
          </cell>
          <cell r="C1219" t="str">
            <v>0</v>
          </cell>
          <cell r="D1219">
            <v>0</v>
          </cell>
        </row>
        <row r="1220">
          <cell r="B1220">
            <v>40034</v>
          </cell>
          <cell r="C1220" t="str">
            <v>0</v>
          </cell>
          <cell r="D1220">
            <v>0</v>
          </cell>
        </row>
        <row r="1221">
          <cell r="B1221">
            <v>40035</v>
          </cell>
          <cell r="C1221" t="str">
            <v>0</v>
          </cell>
          <cell r="D1221">
            <v>0</v>
          </cell>
        </row>
        <row r="1222">
          <cell r="B1222">
            <v>40036</v>
          </cell>
          <cell r="C1222" t="str">
            <v>0</v>
          </cell>
          <cell r="D1222">
            <v>0</v>
          </cell>
        </row>
        <row r="1223">
          <cell r="B1223">
            <v>40037</v>
          </cell>
          <cell r="C1223" t="str">
            <v>0</v>
          </cell>
          <cell r="D1223">
            <v>0</v>
          </cell>
        </row>
        <row r="1224">
          <cell r="B1224">
            <v>40129</v>
          </cell>
          <cell r="C1224">
            <v>15000000</v>
          </cell>
          <cell r="D1224">
            <v>14845658.03141965</v>
          </cell>
        </row>
        <row r="1225">
          <cell r="B1225">
            <v>40039</v>
          </cell>
          <cell r="C1225" t="str">
            <v>0</v>
          </cell>
          <cell r="D1225">
            <v>0</v>
          </cell>
        </row>
        <row r="1226">
          <cell r="B1226">
            <v>40040</v>
          </cell>
          <cell r="C1226" t="str">
            <v>0</v>
          </cell>
          <cell r="D1226">
            <v>0</v>
          </cell>
        </row>
        <row r="1227">
          <cell r="B1227">
            <v>40041</v>
          </cell>
          <cell r="C1227" t="str">
            <v>0</v>
          </cell>
          <cell r="D1227">
            <v>0</v>
          </cell>
        </row>
        <row r="1228">
          <cell r="B1228">
            <v>40042</v>
          </cell>
          <cell r="C1228" t="str">
            <v>0</v>
          </cell>
          <cell r="D1228">
            <v>0</v>
          </cell>
        </row>
        <row r="1229">
          <cell r="B1229">
            <v>40043</v>
          </cell>
          <cell r="C1229" t="str">
            <v>0</v>
          </cell>
          <cell r="D1229">
            <v>0</v>
          </cell>
        </row>
        <row r="1230">
          <cell r="B1230">
            <v>40044</v>
          </cell>
          <cell r="C1230" t="str">
            <v>0</v>
          </cell>
          <cell r="D1230">
            <v>0</v>
          </cell>
        </row>
        <row r="1231">
          <cell r="B1231">
            <v>40136</v>
          </cell>
          <cell r="C1231">
            <v>15000000</v>
          </cell>
          <cell r="D1231">
            <v>14822615.927746855</v>
          </cell>
        </row>
        <row r="1232">
          <cell r="B1232">
            <v>40046</v>
          </cell>
          <cell r="C1232" t="str">
            <v>0</v>
          </cell>
          <cell r="D1232">
            <v>0</v>
          </cell>
        </row>
        <row r="1233">
          <cell r="B1233">
            <v>40047</v>
          </cell>
          <cell r="C1233" t="str">
            <v>0</v>
          </cell>
          <cell r="D1233">
            <v>0</v>
          </cell>
        </row>
        <row r="1234">
          <cell r="B1234">
            <v>40048</v>
          </cell>
          <cell r="C1234" t="str">
            <v>0</v>
          </cell>
          <cell r="D1234">
            <v>0</v>
          </cell>
        </row>
        <row r="1235">
          <cell r="B1235">
            <v>40049</v>
          </cell>
          <cell r="C1235" t="str">
            <v>0</v>
          </cell>
          <cell r="D1235">
            <v>0</v>
          </cell>
        </row>
        <row r="1236">
          <cell r="B1236">
            <v>40050</v>
          </cell>
          <cell r="C1236" t="str">
            <v>0</v>
          </cell>
          <cell r="D1236">
            <v>0</v>
          </cell>
        </row>
        <row r="1237">
          <cell r="B1237">
            <v>40051</v>
          </cell>
          <cell r="C1237" t="str">
            <v>0</v>
          </cell>
          <cell r="D1237">
            <v>0</v>
          </cell>
        </row>
        <row r="1238">
          <cell r="B1238">
            <v>40143</v>
          </cell>
          <cell r="C1238">
            <v>15000000</v>
          </cell>
          <cell r="D1238">
            <v>14815315.924773373</v>
          </cell>
        </row>
        <row r="1239">
          <cell r="B1239">
            <v>40053</v>
          </cell>
          <cell r="C1239" t="str">
            <v>0</v>
          </cell>
          <cell r="D1239">
            <v>0</v>
          </cell>
        </row>
        <row r="1240">
          <cell r="B1240">
            <v>40054</v>
          </cell>
          <cell r="C1240" t="str">
            <v>0</v>
          </cell>
          <cell r="D1240">
            <v>0</v>
          </cell>
        </row>
        <row r="1241">
          <cell r="B1241">
            <v>40055</v>
          </cell>
          <cell r="C1241" t="str">
            <v>0</v>
          </cell>
          <cell r="D1241">
            <v>0</v>
          </cell>
        </row>
        <row r="1242">
          <cell r="B1242">
            <v>40056</v>
          </cell>
          <cell r="C1242" t="str">
            <v>0</v>
          </cell>
          <cell r="D1242">
            <v>0</v>
          </cell>
        </row>
        <row r="1243">
          <cell r="B1243">
            <v>40057</v>
          </cell>
          <cell r="C1243" t="str">
            <v>0</v>
          </cell>
          <cell r="D1243">
            <v>0</v>
          </cell>
        </row>
        <row r="1244">
          <cell r="B1244">
            <v>40058</v>
          </cell>
          <cell r="C1244" t="str">
            <v>0</v>
          </cell>
          <cell r="D1244">
            <v>0</v>
          </cell>
        </row>
        <row r="1245">
          <cell r="B1245">
            <v>40150</v>
          </cell>
          <cell r="C1245">
            <v>15000000</v>
          </cell>
          <cell r="D1245">
            <v>14822981.116740383</v>
          </cell>
        </row>
        <row r="1246">
          <cell r="B1246">
            <v>40060</v>
          </cell>
          <cell r="C1246" t="str">
            <v>0</v>
          </cell>
          <cell r="D1246">
            <v>0</v>
          </cell>
        </row>
        <row r="1247">
          <cell r="B1247">
            <v>40061</v>
          </cell>
          <cell r="C1247" t="str">
            <v>0</v>
          </cell>
          <cell r="D1247">
            <v>0</v>
          </cell>
        </row>
        <row r="1248">
          <cell r="B1248">
            <v>40062</v>
          </cell>
          <cell r="C1248" t="str">
            <v>0</v>
          </cell>
          <cell r="D1248">
            <v>0</v>
          </cell>
        </row>
        <row r="1249">
          <cell r="B1249">
            <v>40063</v>
          </cell>
          <cell r="C1249" t="str">
            <v>0</v>
          </cell>
          <cell r="D1249">
            <v>0</v>
          </cell>
        </row>
        <row r="1250">
          <cell r="B1250">
            <v>40064</v>
          </cell>
          <cell r="C1250" t="str">
            <v>0</v>
          </cell>
          <cell r="D1250">
            <v>0</v>
          </cell>
        </row>
        <row r="1251">
          <cell r="B1251">
            <v>40065</v>
          </cell>
          <cell r="C1251" t="str">
            <v>0</v>
          </cell>
          <cell r="D1251">
            <v>0</v>
          </cell>
        </row>
        <row r="1252">
          <cell r="B1252">
            <v>40157</v>
          </cell>
          <cell r="C1252">
            <v>15000000</v>
          </cell>
          <cell r="D1252">
            <v>14815315.924773373</v>
          </cell>
        </row>
        <row r="1253">
          <cell r="B1253">
            <v>40067</v>
          </cell>
          <cell r="C1253" t="str">
            <v>0</v>
          </cell>
          <cell r="D1253">
            <v>0</v>
          </cell>
        </row>
        <row r="1254">
          <cell r="B1254">
            <v>40068</v>
          </cell>
          <cell r="C1254" t="str">
            <v>0</v>
          </cell>
          <cell r="D1254">
            <v>0</v>
          </cell>
        </row>
        <row r="1255">
          <cell r="B1255">
            <v>40069</v>
          </cell>
          <cell r="C1255" t="str">
            <v>0</v>
          </cell>
          <cell r="D1255">
            <v>0</v>
          </cell>
        </row>
        <row r="1256">
          <cell r="B1256">
            <v>40070</v>
          </cell>
          <cell r="C1256" t="str">
            <v>0</v>
          </cell>
          <cell r="D1256">
            <v>0</v>
          </cell>
        </row>
        <row r="1257">
          <cell r="B1257">
            <v>40071</v>
          </cell>
          <cell r="C1257" t="str">
            <v>0</v>
          </cell>
          <cell r="D1257">
            <v>0</v>
          </cell>
        </row>
        <row r="1258">
          <cell r="B1258">
            <v>40072</v>
          </cell>
          <cell r="C1258" t="str">
            <v>0</v>
          </cell>
          <cell r="D1258">
            <v>0</v>
          </cell>
        </row>
        <row r="1259">
          <cell r="B1259">
            <v>40164</v>
          </cell>
          <cell r="C1259">
            <v>15000000</v>
          </cell>
          <cell r="D1259">
            <v>14852254.653638639</v>
          </cell>
        </row>
        <row r="1260">
          <cell r="B1260">
            <v>40074</v>
          </cell>
          <cell r="C1260" t="str">
            <v>0</v>
          </cell>
          <cell r="D1260">
            <v>0</v>
          </cell>
        </row>
        <row r="1261">
          <cell r="B1261">
            <v>40075</v>
          </cell>
          <cell r="C1261" t="str">
            <v>0</v>
          </cell>
          <cell r="D1261">
            <v>0</v>
          </cell>
        </row>
        <row r="1262">
          <cell r="B1262">
            <v>40076</v>
          </cell>
          <cell r="C1262" t="str">
            <v>0</v>
          </cell>
          <cell r="D1262">
            <v>0</v>
          </cell>
        </row>
        <row r="1263">
          <cell r="B1263">
            <v>40077</v>
          </cell>
          <cell r="C1263" t="str">
            <v>0</v>
          </cell>
          <cell r="D1263">
            <v>0</v>
          </cell>
        </row>
        <row r="1264">
          <cell r="B1264">
            <v>40078</v>
          </cell>
          <cell r="C1264" t="str">
            <v>0</v>
          </cell>
          <cell r="D1264">
            <v>0</v>
          </cell>
        </row>
        <row r="1265">
          <cell r="B1265">
            <v>40079</v>
          </cell>
          <cell r="C1265" t="str">
            <v>0</v>
          </cell>
          <cell r="D1265">
            <v>0</v>
          </cell>
        </row>
        <row r="1266">
          <cell r="B1266">
            <v>40171</v>
          </cell>
          <cell r="C1266">
            <v>15000000</v>
          </cell>
          <cell r="D1266">
            <v>14852254.653638639</v>
          </cell>
        </row>
        <row r="1267">
          <cell r="B1267">
            <v>40081</v>
          </cell>
          <cell r="C1267" t="str">
            <v>0</v>
          </cell>
          <cell r="D1267">
            <v>0</v>
          </cell>
        </row>
        <row r="1268">
          <cell r="B1268">
            <v>40082</v>
          </cell>
          <cell r="C1268" t="str">
            <v>0</v>
          </cell>
          <cell r="D1268">
            <v>0</v>
          </cell>
        </row>
        <row r="1269">
          <cell r="B1269">
            <v>40083</v>
          </cell>
          <cell r="C1269" t="str">
            <v>0</v>
          </cell>
          <cell r="D1269">
            <v>0</v>
          </cell>
        </row>
        <row r="1270">
          <cell r="B1270">
            <v>40084</v>
          </cell>
          <cell r="C1270" t="str">
            <v>0</v>
          </cell>
          <cell r="D1270">
            <v>0</v>
          </cell>
        </row>
        <row r="1271">
          <cell r="B1271">
            <v>40085</v>
          </cell>
          <cell r="C1271" t="str">
            <v>0</v>
          </cell>
          <cell r="D1271">
            <v>0</v>
          </cell>
        </row>
        <row r="1272">
          <cell r="B1272">
            <v>40086</v>
          </cell>
          <cell r="C1272" t="str">
            <v>0</v>
          </cell>
          <cell r="D1272">
            <v>0</v>
          </cell>
        </row>
        <row r="1273">
          <cell r="B1273">
            <v>40178</v>
          </cell>
          <cell r="C1273">
            <v>5000000</v>
          </cell>
          <cell r="D1273">
            <v>4950751.5512128798</v>
          </cell>
        </row>
        <row r="1274">
          <cell r="B1274">
            <v>40088</v>
          </cell>
          <cell r="C1274" t="str">
            <v>0</v>
          </cell>
          <cell r="D1274">
            <v>0</v>
          </cell>
        </row>
        <row r="1275">
          <cell r="B1275">
            <v>40089</v>
          </cell>
          <cell r="C1275" t="str">
            <v>0</v>
          </cell>
          <cell r="D1275">
            <v>0</v>
          </cell>
        </row>
        <row r="1276">
          <cell r="B1276">
            <v>40090</v>
          </cell>
          <cell r="C1276" t="str">
            <v>0</v>
          </cell>
          <cell r="D1276">
            <v>0</v>
          </cell>
        </row>
        <row r="1277">
          <cell r="B1277">
            <v>40091</v>
          </cell>
          <cell r="C1277" t="str">
            <v>0</v>
          </cell>
          <cell r="D1277">
            <v>0</v>
          </cell>
        </row>
        <row r="1278">
          <cell r="B1278">
            <v>40092</v>
          </cell>
          <cell r="C1278" t="str">
            <v>0</v>
          </cell>
          <cell r="D1278">
            <v>0</v>
          </cell>
        </row>
        <row r="1279">
          <cell r="B1279">
            <v>40093</v>
          </cell>
          <cell r="C1279" t="str">
            <v>0</v>
          </cell>
          <cell r="D1279">
            <v>0</v>
          </cell>
        </row>
        <row r="1280">
          <cell r="B1280">
            <v>40185</v>
          </cell>
          <cell r="C1280">
            <v>5000000</v>
          </cell>
          <cell r="D1280">
            <v>4950751.5512128798</v>
          </cell>
        </row>
        <row r="1281">
          <cell r="B1281">
            <v>40095</v>
          </cell>
          <cell r="C1281" t="str">
            <v>0</v>
          </cell>
          <cell r="D1281">
            <v>0</v>
          </cell>
        </row>
        <row r="1282">
          <cell r="B1282">
            <v>40096</v>
          </cell>
          <cell r="C1282" t="str">
            <v>0</v>
          </cell>
          <cell r="D1282">
            <v>0</v>
          </cell>
        </row>
        <row r="1283">
          <cell r="B1283">
            <v>40097</v>
          </cell>
          <cell r="C1283" t="str">
            <v>0</v>
          </cell>
          <cell r="D1283">
            <v>0</v>
          </cell>
        </row>
        <row r="1284">
          <cell r="B1284">
            <v>40098</v>
          </cell>
          <cell r="C1284" t="str">
            <v>0</v>
          </cell>
          <cell r="D1284">
            <v>0</v>
          </cell>
        </row>
        <row r="1285">
          <cell r="B1285">
            <v>40099</v>
          </cell>
          <cell r="C1285" t="str">
            <v>0</v>
          </cell>
          <cell r="D1285">
            <v>0</v>
          </cell>
        </row>
        <row r="1286">
          <cell r="B1286">
            <v>40100</v>
          </cell>
          <cell r="C1286" t="str">
            <v>0</v>
          </cell>
          <cell r="D1286">
            <v>0</v>
          </cell>
        </row>
        <row r="1287">
          <cell r="B1287">
            <v>40192</v>
          </cell>
          <cell r="C1287">
            <v>5000000</v>
          </cell>
          <cell r="D1287">
            <v>4950751.5512128798</v>
          </cell>
        </row>
        <row r="1288">
          <cell r="B1288">
            <v>40102</v>
          </cell>
          <cell r="C1288" t="str">
            <v>0</v>
          </cell>
          <cell r="D1288">
            <v>0</v>
          </cell>
        </row>
        <row r="1289">
          <cell r="B1289">
            <v>40103</v>
          </cell>
          <cell r="C1289" t="str">
            <v>0</v>
          </cell>
          <cell r="D1289">
            <v>0</v>
          </cell>
        </row>
        <row r="1290">
          <cell r="B1290">
            <v>40104</v>
          </cell>
          <cell r="C1290" t="str">
            <v>0</v>
          </cell>
          <cell r="D1290">
            <v>0</v>
          </cell>
        </row>
        <row r="1291">
          <cell r="B1291">
            <v>40105</v>
          </cell>
          <cell r="C1291" t="str">
            <v>0</v>
          </cell>
          <cell r="D1291">
            <v>0</v>
          </cell>
        </row>
        <row r="1292">
          <cell r="B1292">
            <v>40106</v>
          </cell>
          <cell r="C1292" t="str">
            <v>0</v>
          </cell>
          <cell r="D1292">
            <v>0</v>
          </cell>
        </row>
        <row r="1293">
          <cell r="B1293">
            <v>40107</v>
          </cell>
          <cell r="C1293" t="str">
            <v>0</v>
          </cell>
          <cell r="D1293">
            <v>0</v>
          </cell>
        </row>
        <row r="1294">
          <cell r="B1294">
            <v>40199</v>
          </cell>
          <cell r="C1294">
            <v>5000000</v>
          </cell>
          <cell r="D1294">
            <v>4950751.5512128798</v>
          </cell>
        </row>
        <row r="1295">
          <cell r="B1295">
            <v>40109</v>
          </cell>
          <cell r="C1295" t="str">
            <v>0</v>
          </cell>
          <cell r="D1295">
            <v>0</v>
          </cell>
        </row>
        <row r="1296">
          <cell r="B1296">
            <v>40110</v>
          </cell>
          <cell r="C1296" t="str">
            <v>0</v>
          </cell>
          <cell r="D1296">
            <v>0</v>
          </cell>
        </row>
        <row r="1297">
          <cell r="B1297">
            <v>40111</v>
          </cell>
          <cell r="C1297" t="str">
            <v>0</v>
          </cell>
          <cell r="D1297">
            <v>0</v>
          </cell>
        </row>
        <row r="1298">
          <cell r="B1298">
            <v>40112</v>
          </cell>
          <cell r="C1298" t="str">
            <v>0</v>
          </cell>
          <cell r="D1298">
            <v>0</v>
          </cell>
        </row>
        <row r="1299">
          <cell r="B1299">
            <v>40113</v>
          </cell>
          <cell r="C1299" t="str">
            <v>0</v>
          </cell>
          <cell r="D1299">
            <v>0</v>
          </cell>
        </row>
        <row r="1300">
          <cell r="B1300">
            <v>40114</v>
          </cell>
          <cell r="C1300" t="str">
            <v>0</v>
          </cell>
          <cell r="D1300">
            <v>0</v>
          </cell>
        </row>
        <row r="1301">
          <cell r="B1301">
            <v>40206</v>
          </cell>
          <cell r="C1301">
            <v>5000000</v>
          </cell>
          <cell r="D1301">
            <v>4950629.340277778</v>
          </cell>
        </row>
        <row r="1302">
          <cell r="B1302">
            <v>40116</v>
          </cell>
          <cell r="C1302" t="str">
            <v>0</v>
          </cell>
          <cell r="D1302">
            <v>0</v>
          </cell>
        </row>
        <row r="1303">
          <cell r="B1303">
            <v>40117</v>
          </cell>
          <cell r="C1303" t="str">
            <v>0</v>
          </cell>
          <cell r="D1303">
            <v>0</v>
          </cell>
        </row>
        <row r="1304">
          <cell r="B1304">
            <v>40118</v>
          </cell>
          <cell r="C1304" t="str">
            <v>0</v>
          </cell>
          <cell r="D1304">
            <v>0</v>
          </cell>
        </row>
        <row r="1305">
          <cell r="B1305">
            <v>40119</v>
          </cell>
          <cell r="C1305" t="str">
            <v>0</v>
          </cell>
          <cell r="D1305">
            <v>0</v>
          </cell>
        </row>
        <row r="1306">
          <cell r="B1306">
            <v>40120</v>
          </cell>
          <cell r="C1306" t="str">
            <v>0</v>
          </cell>
          <cell r="D1306">
            <v>0</v>
          </cell>
        </row>
        <row r="1307">
          <cell r="B1307">
            <v>40121</v>
          </cell>
          <cell r="C1307" t="str">
            <v>0</v>
          </cell>
          <cell r="D1307">
            <v>0</v>
          </cell>
        </row>
        <row r="1308">
          <cell r="B1308">
            <v>40213</v>
          </cell>
          <cell r="C1308">
            <v>10000000</v>
          </cell>
          <cell r="D1308">
            <v>9901258.680555556</v>
          </cell>
        </row>
        <row r="1309">
          <cell r="B1309">
            <v>40123</v>
          </cell>
          <cell r="C1309" t="str">
            <v>0</v>
          </cell>
          <cell r="D1309">
            <v>0</v>
          </cell>
        </row>
        <row r="1310">
          <cell r="B1310">
            <v>40124</v>
          </cell>
          <cell r="C1310" t="str">
            <v>0</v>
          </cell>
          <cell r="D1310">
            <v>0</v>
          </cell>
        </row>
        <row r="1311">
          <cell r="B1311">
            <v>40125</v>
          </cell>
          <cell r="C1311" t="str">
            <v>0</v>
          </cell>
          <cell r="D1311">
            <v>0</v>
          </cell>
        </row>
        <row r="1312">
          <cell r="B1312">
            <v>40126</v>
          </cell>
          <cell r="C1312" t="str">
            <v>0</v>
          </cell>
          <cell r="D1312">
            <v>0</v>
          </cell>
        </row>
        <row r="1313">
          <cell r="B1313">
            <v>40127</v>
          </cell>
          <cell r="C1313" t="str">
            <v>0</v>
          </cell>
          <cell r="D1313">
            <v>0</v>
          </cell>
        </row>
        <row r="1314">
          <cell r="B1314">
            <v>40128</v>
          </cell>
          <cell r="C1314" t="str">
            <v>0</v>
          </cell>
          <cell r="D1314">
            <v>0</v>
          </cell>
        </row>
        <row r="1315">
          <cell r="B1315">
            <v>40220</v>
          </cell>
          <cell r="C1315">
            <v>10000000</v>
          </cell>
          <cell r="D1315">
            <v>9901258.680555556</v>
          </cell>
        </row>
        <row r="1316">
          <cell r="B1316">
            <v>40220</v>
          </cell>
          <cell r="C1316">
            <v>85000000</v>
          </cell>
          <cell r="D1316">
            <v>84160698.784722224</v>
          </cell>
        </row>
        <row r="1317">
          <cell r="B1317">
            <v>40130</v>
          </cell>
          <cell r="C1317" t="str">
            <v>0</v>
          </cell>
          <cell r="D1317">
            <v>0</v>
          </cell>
        </row>
        <row r="1318">
          <cell r="B1318">
            <v>40131</v>
          </cell>
          <cell r="C1318" t="str">
            <v>0</v>
          </cell>
          <cell r="D1318">
            <v>0</v>
          </cell>
        </row>
        <row r="1319">
          <cell r="B1319">
            <v>40132</v>
          </cell>
          <cell r="C1319" t="str">
            <v>0</v>
          </cell>
          <cell r="D1319">
            <v>0</v>
          </cell>
        </row>
        <row r="1320">
          <cell r="B1320">
            <v>40133</v>
          </cell>
          <cell r="C1320" t="str">
            <v>0</v>
          </cell>
          <cell r="D1320">
            <v>0</v>
          </cell>
        </row>
        <row r="1321">
          <cell r="B1321">
            <v>40134</v>
          </cell>
          <cell r="C1321" t="str">
            <v>0</v>
          </cell>
          <cell r="D1321">
            <v>0</v>
          </cell>
        </row>
        <row r="1322">
          <cell r="B1322">
            <v>40135</v>
          </cell>
          <cell r="C1322" t="str">
            <v>0</v>
          </cell>
          <cell r="D1322">
            <v>0</v>
          </cell>
        </row>
        <row r="1323">
          <cell r="B1323">
            <v>40227</v>
          </cell>
          <cell r="C1323">
            <v>10000000</v>
          </cell>
          <cell r="D1323">
            <v>9901258.680555556</v>
          </cell>
        </row>
        <row r="1324">
          <cell r="B1324">
            <v>40137</v>
          </cell>
          <cell r="C1324" t="str">
            <v>0</v>
          </cell>
          <cell r="D1324">
            <v>0</v>
          </cell>
        </row>
        <row r="1325">
          <cell r="B1325">
            <v>40138</v>
          </cell>
          <cell r="C1325" t="str">
            <v>0</v>
          </cell>
          <cell r="D1325">
            <v>0</v>
          </cell>
        </row>
        <row r="1326">
          <cell r="B1326">
            <v>40139</v>
          </cell>
          <cell r="C1326" t="str">
            <v>0</v>
          </cell>
          <cell r="D1326">
            <v>0</v>
          </cell>
        </row>
        <row r="1327">
          <cell r="B1327">
            <v>40140</v>
          </cell>
          <cell r="C1327" t="str">
            <v>0</v>
          </cell>
          <cell r="D1327">
            <v>0</v>
          </cell>
        </row>
        <row r="1328">
          <cell r="B1328">
            <v>40141</v>
          </cell>
          <cell r="C1328" t="str">
            <v>0</v>
          </cell>
          <cell r="D1328">
            <v>0</v>
          </cell>
        </row>
        <row r="1329">
          <cell r="B1329">
            <v>40142</v>
          </cell>
          <cell r="C1329" t="str">
            <v>0</v>
          </cell>
          <cell r="D1329">
            <v>0</v>
          </cell>
        </row>
        <row r="1330">
          <cell r="B1330">
            <v>40234</v>
          </cell>
          <cell r="C1330">
            <v>10000000</v>
          </cell>
          <cell r="D1330">
            <v>9901258.680555556</v>
          </cell>
        </row>
        <row r="1331">
          <cell r="B1331">
            <v>40144</v>
          </cell>
          <cell r="C1331" t="str">
            <v>0</v>
          </cell>
          <cell r="D1331">
            <v>0</v>
          </cell>
        </row>
        <row r="1332">
          <cell r="B1332">
            <v>40145</v>
          </cell>
          <cell r="C1332" t="str">
            <v>0</v>
          </cell>
          <cell r="D1332">
            <v>0</v>
          </cell>
        </row>
        <row r="1333">
          <cell r="B1333">
            <v>40146</v>
          </cell>
          <cell r="C1333" t="str">
            <v>0</v>
          </cell>
          <cell r="D1333">
            <v>0</v>
          </cell>
        </row>
        <row r="1334">
          <cell r="B1334">
            <v>40147</v>
          </cell>
          <cell r="C1334" t="str">
            <v>0</v>
          </cell>
          <cell r="D1334">
            <v>0</v>
          </cell>
        </row>
        <row r="1335">
          <cell r="B1335">
            <v>40148</v>
          </cell>
          <cell r="C1335" t="str">
            <v>0</v>
          </cell>
          <cell r="D1335">
            <v>0</v>
          </cell>
        </row>
        <row r="1336">
          <cell r="B1336">
            <v>40149</v>
          </cell>
          <cell r="C1336" t="str">
            <v>0</v>
          </cell>
          <cell r="D1336">
            <v>0</v>
          </cell>
        </row>
        <row r="1337">
          <cell r="B1337">
            <v>40241</v>
          </cell>
          <cell r="C1337">
            <v>15000000</v>
          </cell>
          <cell r="D1337">
            <v>14851888.020833334</v>
          </cell>
        </row>
        <row r="1338">
          <cell r="B1338">
            <v>40151</v>
          </cell>
          <cell r="C1338" t="str">
            <v>0</v>
          </cell>
          <cell r="D1338">
            <v>0</v>
          </cell>
        </row>
        <row r="1339">
          <cell r="B1339">
            <v>40152</v>
          </cell>
          <cell r="C1339" t="str">
            <v>0</v>
          </cell>
          <cell r="D1339">
            <v>0</v>
          </cell>
        </row>
        <row r="1340">
          <cell r="B1340">
            <v>40153</v>
          </cell>
          <cell r="C1340" t="str">
            <v>0</v>
          </cell>
          <cell r="D1340">
            <v>0</v>
          </cell>
        </row>
        <row r="1341">
          <cell r="B1341">
            <v>40154</v>
          </cell>
          <cell r="C1341" t="str">
            <v>0</v>
          </cell>
          <cell r="D1341">
            <v>0</v>
          </cell>
        </row>
        <row r="1342">
          <cell r="B1342">
            <v>40155</v>
          </cell>
          <cell r="C1342" t="str">
            <v>0</v>
          </cell>
          <cell r="D1342">
            <v>0</v>
          </cell>
        </row>
        <row r="1343">
          <cell r="B1343">
            <v>40156</v>
          </cell>
          <cell r="C1343" t="str">
            <v>0</v>
          </cell>
          <cell r="D1343">
            <v>0</v>
          </cell>
        </row>
        <row r="1344">
          <cell r="B1344">
            <v>40248</v>
          </cell>
          <cell r="C1344">
            <v>15000000</v>
          </cell>
          <cell r="D1344">
            <v>14851888.020833334</v>
          </cell>
        </row>
        <row r="1345">
          <cell r="B1345">
            <v>40158</v>
          </cell>
          <cell r="C1345" t="str">
            <v>0</v>
          </cell>
          <cell r="D1345">
            <v>0</v>
          </cell>
        </row>
        <row r="1346">
          <cell r="B1346">
            <v>40159</v>
          </cell>
          <cell r="C1346" t="str">
            <v>0</v>
          </cell>
          <cell r="D1346">
            <v>0</v>
          </cell>
        </row>
        <row r="1347">
          <cell r="B1347">
            <v>40160</v>
          </cell>
          <cell r="C1347" t="str">
            <v>0</v>
          </cell>
          <cell r="D1347">
            <v>0</v>
          </cell>
        </row>
        <row r="1348">
          <cell r="B1348">
            <v>40161</v>
          </cell>
          <cell r="C1348" t="str">
            <v>0</v>
          </cell>
          <cell r="D1348">
            <v>0</v>
          </cell>
        </row>
        <row r="1349">
          <cell r="B1349">
            <v>40162</v>
          </cell>
          <cell r="C1349" t="str">
            <v>0</v>
          </cell>
          <cell r="D1349">
            <v>0</v>
          </cell>
        </row>
        <row r="1350">
          <cell r="B1350">
            <v>40163</v>
          </cell>
          <cell r="C1350" t="str">
            <v>0</v>
          </cell>
          <cell r="D1350">
            <v>0</v>
          </cell>
        </row>
        <row r="1351">
          <cell r="B1351">
            <v>40255</v>
          </cell>
          <cell r="C1351">
            <v>15000000</v>
          </cell>
          <cell r="D1351">
            <v>14851888.020833334</v>
          </cell>
        </row>
        <row r="1352">
          <cell r="B1352">
            <v>40165</v>
          </cell>
          <cell r="C1352" t="str">
            <v>0</v>
          </cell>
          <cell r="D1352">
            <v>0</v>
          </cell>
        </row>
        <row r="1353">
          <cell r="B1353">
            <v>40166</v>
          </cell>
          <cell r="C1353" t="str">
            <v>0</v>
          </cell>
          <cell r="D1353">
            <v>0</v>
          </cell>
        </row>
        <row r="1354">
          <cell r="B1354">
            <v>40167</v>
          </cell>
          <cell r="C1354" t="str">
            <v>0</v>
          </cell>
          <cell r="D1354">
            <v>0</v>
          </cell>
        </row>
        <row r="1355">
          <cell r="B1355">
            <v>40168</v>
          </cell>
          <cell r="C1355" t="str">
            <v>0</v>
          </cell>
          <cell r="D1355">
            <v>0</v>
          </cell>
        </row>
        <row r="1356">
          <cell r="B1356">
            <v>40169</v>
          </cell>
          <cell r="C1356" t="str">
            <v>0</v>
          </cell>
          <cell r="D1356">
            <v>0</v>
          </cell>
        </row>
        <row r="1357">
          <cell r="B1357">
            <v>40170</v>
          </cell>
          <cell r="C1357" t="str">
            <v>0</v>
          </cell>
          <cell r="D1357">
            <v>0</v>
          </cell>
        </row>
        <row r="1358">
          <cell r="B1358">
            <v>40262</v>
          </cell>
          <cell r="C1358">
            <v>15000000</v>
          </cell>
          <cell r="D1358">
            <v>14851888.020833334</v>
          </cell>
        </row>
        <row r="1359">
          <cell r="B1359">
            <v>40172</v>
          </cell>
          <cell r="C1359" t="str">
            <v>0</v>
          </cell>
          <cell r="D1359">
            <v>0</v>
          </cell>
        </row>
        <row r="1360">
          <cell r="B1360">
            <v>40173</v>
          </cell>
          <cell r="C1360" t="str">
            <v>0</v>
          </cell>
          <cell r="D1360">
            <v>0</v>
          </cell>
        </row>
        <row r="1361">
          <cell r="B1361">
            <v>40174</v>
          </cell>
          <cell r="C1361" t="str">
            <v>0</v>
          </cell>
          <cell r="D1361">
            <v>0</v>
          </cell>
        </row>
        <row r="1362">
          <cell r="B1362">
            <v>40175</v>
          </cell>
          <cell r="C1362" t="str">
            <v>0</v>
          </cell>
          <cell r="D1362">
            <v>0</v>
          </cell>
        </row>
        <row r="1363">
          <cell r="B1363">
            <v>40176</v>
          </cell>
          <cell r="C1363" t="str">
            <v>0</v>
          </cell>
          <cell r="D1363">
            <v>0</v>
          </cell>
        </row>
        <row r="1364">
          <cell r="B1364">
            <v>40177</v>
          </cell>
          <cell r="C1364" t="str">
            <v>0</v>
          </cell>
          <cell r="D1364">
            <v>0</v>
          </cell>
        </row>
        <row r="1365">
          <cell r="B1365">
            <v>40269</v>
          </cell>
          <cell r="C1365">
            <v>15000000</v>
          </cell>
          <cell r="D1365">
            <v>14851888.020833334</v>
          </cell>
        </row>
        <row r="1366">
          <cell r="B1366">
            <v>40179</v>
          </cell>
          <cell r="C1366" t="str">
            <v>0</v>
          </cell>
          <cell r="D1366">
            <v>0</v>
          </cell>
        </row>
        <row r="1367">
          <cell r="B1367">
            <v>40180</v>
          </cell>
          <cell r="C1367" t="str">
            <v>0</v>
          </cell>
          <cell r="D1367">
            <v>0</v>
          </cell>
        </row>
        <row r="1368">
          <cell r="B1368">
            <v>40181</v>
          </cell>
          <cell r="C1368" t="str">
            <v>0</v>
          </cell>
          <cell r="D1368">
            <v>0</v>
          </cell>
        </row>
        <row r="1369">
          <cell r="B1369">
            <v>40182</v>
          </cell>
          <cell r="C1369" t="str">
            <v>0</v>
          </cell>
          <cell r="D1369">
            <v>0</v>
          </cell>
        </row>
        <row r="1370">
          <cell r="B1370">
            <v>40183</v>
          </cell>
          <cell r="C1370" t="str">
            <v>0</v>
          </cell>
          <cell r="D1370">
            <v>0</v>
          </cell>
        </row>
        <row r="1371">
          <cell r="B1371">
            <v>40184</v>
          </cell>
          <cell r="C1371" t="str">
            <v>0</v>
          </cell>
          <cell r="D1371">
            <v>0</v>
          </cell>
        </row>
        <row r="1372">
          <cell r="B1372">
            <v>40276</v>
          </cell>
          <cell r="C1372">
            <v>15000000</v>
          </cell>
          <cell r="D1372">
            <v>14851888.020833334</v>
          </cell>
        </row>
        <row r="1373">
          <cell r="B1373">
            <v>40186</v>
          </cell>
          <cell r="C1373" t="str">
            <v>0</v>
          </cell>
          <cell r="D1373">
            <v>0</v>
          </cell>
        </row>
        <row r="1374">
          <cell r="B1374">
            <v>40187</v>
          </cell>
          <cell r="C1374" t="str">
            <v>0</v>
          </cell>
          <cell r="D1374">
            <v>0</v>
          </cell>
        </row>
        <row r="1375">
          <cell r="B1375">
            <v>40188</v>
          </cell>
          <cell r="C1375" t="str">
            <v>0</v>
          </cell>
          <cell r="D1375">
            <v>0</v>
          </cell>
        </row>
        <row r="1376">
          <cell r="B1376">
            <v>40189</v>
          </cell>
          <cell r="C1376" t="str">
            <v>0</v>
          </cell>
          <cell r="D1376">
            <v>0</v>
          </cell>
        </row>
        <row r="1377">
          <cell r="B1377">
            <v>40190</v>
          </cell>
          <cell r="C1377" t="str">
            <v>0</v>
          </cell>
          <cell r="D1377">
            <v>0</v>
          </cell>
        </row>
        <row r="1378">
          <cell r="B1378">
            <v>40191</v>
          </cell>
          <cell r="C1378" t="str">
            <v>0</v>
          </cell>
          <cell r="D1378">
            <v>0</v>
          </cell>
        </row>
        <row r="1379">
          <cell r="B1379">
            <v>40283</v>
          </cell>
          <cell r="C1379">
            <v>15000000</v>
          </cell>
          <cell r="D1379">
            <v>14851888.020833334</v>
          </cell>
        </row>
        <row r="1380">
          <cell r="B1380">
            <v>40193</v>
          </cell>
          <cell r="C1380" t="str">
            <v>0</v>
          </cell>
          <cell r="D1380">
            <v>0</v>
          </cell>
        </row>
        <row r="1381">
          <cell r="B1381">
            <v>40194</v>
          </cell>
          <cell r="C1381" t="str">
            <v>0</v>
          </cell>
          <cell r="D1381">
            <v>0</v>
          </cell>
        </row>
        <row r="1382">
          <cell r="B1382">
            <v>40195</v>
          </cell>
          <cell r="C1382" t="str">
            <v>0</v>
          </cell>
          <cell r="D1382">
            <v>0</v>
          </cell>
        </row>
        <row r="1383">
          <cell r="B1383">
            <v>40196</v>
          </cell>
          <cell r="C1383" t="str">
            <v>0</v>
          </cell>
          <cell r="D1383">
            <v>0</v>
          </cell>
        </row>
        <row r="1384">
          <cell r="B1384">
            <v>40197</v>
          </cell>
          <cell r="C1384" t="str">
            <v>0</v>
          </cell>
          <cell r="D1384">
            <v>0</v>
          </cell>
        </row>
        <row r="1385">
          <cell r="B1385">
            <v>40198</v>
          </cell>
          <cell r="C1385" t="str">
            <v>0</v>
          </cell>
          <cell r="D1385">
            <v>0</v>
          </cell>
        </row>
        <row r="1386">
          <cell r="B1386">
            <v>40290</v>
          </cell>
          <cell r="C1386">
            <v>15000000</v>
          </cell>
          <cell r="D1386">
            <v>14851888.020833334</v>
          </cell>
        </row>
        <row r="1387">
          <cell r="B1387">
            <v>40200</v>
          </cell>
          <cell r="C1387" t="str">
            <v>0</v>
          </cell>
          <cell r="D1387">
            <v>0</v>
          </cell>
        </row>
        <row r="1388">
          <cell r="B1388">
            <v>40201</v>
          </cell>
          <cell r="C1388" t="str">
            <v>0</v>
          </cell>
          <cell r="D1388">
            <v>0</v>
          </cell>
        </row>
        <row r="1389">
          <cell r="B1389">
            <v>40202</v>
          </cell>
          <cell r="C1389" t="str">
            <v>0</v>
          </cell>
          <cell r="D1389">
            <v>0</v>
          </cell>
        </row>
        <row r="1390">
          <cell r="B1390">
            <v>40203</v>
          </cell>
          <cell r="C1390" t="str">
            <v>0</v>
          </cell>
          <cell r="D1390">
            <v>0</v>
          </cell>
        </row>
        <row r="1391">
          <cell r="B1391">
            <v>40204</v>
          </cell>
          <cell r="C1391" t="str">
            <v>0</v>
          </cell>
          <cell r="D1391">
            <v>0</v>
          </cell>
        </row>
        <row r="1392">
          <cell r="B1392">
            <v>40205</v>
          </cell>
          <cell r="C1392" t="str">
            <v>0</v>
          </cell>
          <cell r="D1392">
            <v>0</v>
          </cell>
        </row>
        <row r="1393">
          <cell r="B1393">
            <v>40297</v>
          </cell>
          <cell r="C1393">
            <v>15000000</v>
          </cell>
          <cell r="D1393">
            <v>14851888.020833334</v>
          </cell>
        </row>
        <row r="1394">
          <cell r="B1394">
            <v>40207</v>
          </cell>
          <cell r="C1394" t="str">
            <v>0</v>
          </cell>
          <cell r="D1394">
            <v>0</v>
          </cell>
        </row>
        <row r="1395">
          <cell r="B1395">
            <v>40208</v>
          </cell>
          <cell r="C1395" t="str">
            <v>0</v>
          </cell>
          <cell r="D1395">
            <v>0</v>
          </cell>
        </row>
        <row r="1396">
          <cell r="B1396">
            <v>40209</v>
          </cell>
          <cell r="C1396" t="str">
            <v>0</v>
          </cell>
          <cell r="D1396">
            <v>0</v>
          </cell>
        </row>
        <row r="1397">
          <cell r="B1397">
            <v>40210</v>
          </cell>
          <cell r="C1397" t="str">
            <v>0</v>
          </cell>
          <cell r="D1397">
            <v>0</v>
          </cell>
        </row>
        <row r="1398">
          <cell r="B1398">
            <v>40211</v>
          </cell>
          <cell r="C1398" t="str">
            <v>0</v>
          </cell>
          <cell r="D1398">
            <v>0</v>
          </cell>
        </row>
        <row r="1399">
          <cell r="B1399">
            <v>40212</v>
          </cell>
          <cell r="C1399" t="str">
            <v>0</v>
          </cell>
          <cell r="D1399">
            <v>0</v>
          </cell>
        </row>
        <row r="1400">
          <cell r="B1400">
            <v>40304</v>
          </cell>
          <cell r="C1400">
            <v>15000000</v>
          </cell>
          <cell r="D1400">
            <v>14851888.020833334</v>
          </cell>
        </row>
        <row r="1401">
          <cell r="B1401">
            <v>40214</v>
          </cell>
          <cell r="C1401" t="str">
            <v>0</v>
          </cell>
          <cell r="D1401">
            <v>0</v>
          </cell>
        </row>
        <row r="1402">
          <cell r="B1402">
            <v>40215</v>
          </cell>
          <cell r="C1402" t="str">
            <v>0</v>
          </cell>
          <cell r="D1402">
            <v>0</v>
          </cell>
        </row>
        <row r="1403">
          <cell r="B1403">
            <v>40216</v>
          </cell>
          <cell r="C1403" t="str">
            <v>0</v>
          </cell>
          <cell r="D1403">
            <v>0</v>
          </cell>
        </row>
        <row r="1404">
          <cell r="B1404">
            <v>40217</v>
          </cell>
          <cell r="C1404" t="str">
            <v>0</v>
          </cell>
          <cell r="D1404">
            <v>0</v>
          </cell>
        </row>
        <row r="1405">
          <cell r="B1405">
            <v>40218</v>
          </cell>
          <cell r="C1405" t="str">
            <v>0</v>
          </cell>
          <cell r="D1405">
            <v>0</v>
          </cell>
        </row>
        <row r="1406">
          <cell r="B1406">
            <v>40219</v>
          </cell>
          <cell r="C1406" t="str">
            <v>0</v>
          </cell>
          <cell r="D1406">
            <v>0</v>
          </cell>
        </row>
        <row r="1407">
          <cell r="B1407">
            <v>40311</v>
          </cell>
          <cell r="C1407">
            <v>15000000</v>
          </cell>
          <cell r="D1407">
            <v>14851888.020833334</v>
          </cell>
        </row>
        <row r="1408">
          <cell r="B1408">
            <v>40221</v>
          </cell>
          <cell r="C1408" t="str">
            <v>0</v>
          </cell>
          <cell r="D1408">
            <v>0</v>
          </cell>
        </row>
        <row r="1409">
          <cell r="B1409">
            <v>40222</v>
          </cell>
          <cell r="C1409" t="str">
            <v>0</v>
          </cell>
          <cell r="D1409">
            <v>0</v>
          </cell>
        </row>
        <row r="1410">
          <cell r="B1410">
            <v>40223</v>
          </cell>
          <cell r="C1410" t="str">
            <v>0</v>
          </cell>
          <cell r="D1410">
            <v>0</v>
          </cell>
        </row>
        <row r="1411">
          <cell r="B1411">
            <v>40224</v>
          </cell>
          <cell r="C1411" t="str">
            <v>0</v>
          </cell>
          <cell r="D1411">
            <v>0</v>
          </cell>
        </row>
        <row r="1412">
          <cell r="B1412">
            <v>40225</v>
          </cell>
          <cell r="C1412" t="str">
            <v>0</v>
          </cell>
          <cell r="D1412">
            <v>0</v>
          </cell>
        </row>
        <row r="1413">
          <cell r="B1413">
            <v>40226</v>
          </cell>
          <cell r="C1413" t="str">
            <v>0</v>
          </cell>
          <cell r="D1413">
            <v>0</v>
          </cell>
        </row>
        <row r="1414">
          <cell r="B1414">
            <v>40318</v>
          </cell>
          <cell r="C1414">
            <v>15000000</v>
          </cell>
          <cell r="D1414">
            <v>14851888.020833334</v>
          </cell>
        </row>
        <row r="1415">
          <cell r="B1415">
            <v>40228</v>
          </cell>
          <cell r="C1415" t="str">
            <v>0</v>
          </cell>
          <cell r="D1415">
            <v>0</v>
          </cell>
        </row>
        <row r="1416">
          <cell r="B1416">
            <v>40229</v>
          </cell>
          <cell r="C1416" t="str">
            <v>0</v>
          </cell>
          <cell r="D1416">
            <v>0</v>
          </cell>
        </row>
        <row r="1417">
          <cell r="B1417">
            <v>40230</v>
          </cell>
          <cell r="C1417" t="str">
            <v>0</v>
          </cell>
          <cell r="D1417">
            <v>0</v>
          </cell>
        </row>
        <row r="1418">
          <cell r="B1418">
            <v>40231</v>
          </cell>
          <cell r="C1418" t="str">
            <v>0</v>
          </cell>
          <cell r="D1418">
            <v>0</v>
          </cell>
        </row>
        <row r="1419">
          <cell r="B1419">
            <v>40232</v>
          </cell>
          <cell r="C1419" t="str">
            <v>0</v>
          </cell>
          <cell r="D1419">
            <v>0</v>
          </cell>
        </row>
        <row r="1420">
          <cell r="B1420">
            <v>40233</v>
          </cell>
          <cell r="C1420" t="str">
            <v>0</v>
          </cell>
          <cell r="D1420">
            <v>0</v>
          </cell>
        </row>
        <row r="1421">
          <cell r="B1421">
            <v>40325</v>
          </cell>
          <cell r="C1421">
            <v>15000000</v>
          </cell>
          <cell r="D1421">
            <v>14851888.020833334</v>
          </cell>
        </row>
        <row r="1422">
          <cell r="B1422">
            <v>40235</v>
          </cell>
          <cell r="C1422" t="str">
            <v>0</v>
          </cell>
          <cell r="D1422">
            <v>0</v>
          </cell>
        </row>
        <row r="1423">
          <cell r="B1423">
            <v>40236</v>
          </cell>
          <cell r="C1423" t="str">
            <v>0</v>
          </cell>
          <cell r="D1423">
            <v>0</v>
          </cell>
        </row>
        <row r="1424">
          <cell r="B1424">
            <v>40237</v>
          </cell>
          <cell r="C1424" t="str">
            <v>0</v>
          </cell>
          <cell r="D1424">
            <v>0</v>
          </cell>
        </row>
        <row r="1425">
          <cell r="B1425">
            <v>40238</v>
          </cell>
          <cell r="C1425" t="str">
            <v>0</v>
          </cell>
          <cell r="D1425">
            <v>0</v>
          </cell>
        </row>
        <row r="1426">
          <cell r="B1426">
            <v>40239</v>
          </cell>
          <cell r="C1426" t="str">
            <v>0</v>
          </cell>
          <cell r="D1426">
            <v>0</v>
          </cell>
        </row>
        <row r="1427">
          <cell r="B1427">
            <v>40240</v>
          </cell>
          <cell r="C1427" t="str">
            <v>0</v>
          </cell>
          <cell r="D1427">
            <v>0</v>
          </cell>
        </row>
        <row r="1428">
          <cell r="B1428">
            <v>40332</v>
          </cell>
          <cell r="C1428">
            <v>15000000</v>
          </cell>
          <cell r="D1428">
            <v>14851888.020833334</v>
          </cell>
        </row>
        <row r="1429">
          <cell r="B1429">
            <v>40242</v>
          </cell>
          <cell r="C1429" t="str">
            <v>0</v>
          </cell>
          <cell r="D1429">
            <v>0</v>
          </cell>
        </row>
        <row r="1430">
          <cell r="B1430">
            <v>40243</v>
          </cell>
          <cell r="C1430" t="str">
            <v>0</v>
          </cell>
          <cell r="D1430">
            <v>0</v>
          </cell>
        </row>
        <row r="1431">
          <cell r="B1431">
            <v>40244</v>
          </cell>
          <cell r="C1431" t="str">
            <v>0</v>
          </cell>
          <cell r="D1431">
            <v>0</v>
          </cell>
        </row>
        <row r="1432">
          <cell r="B1432">
            <v>40245</v>
          </cell>
          <cell r="C1432" t="str">
            <v>0</v>
          </cell>
          <cell r="D1432">
            <v>0</v>
          </cell>
        </row>
        <row r="1433">
          <cell r="B1433">
            <v>40246</v>
          </cell>
          <cell r="C1433" t="str">
            <v>0</v>
          </cell>
          <cell r="D1433">
            <v>0</v>
          </cell>
        </row>
        <row r="1434">
          <cell r="B1434">
            <v>40247</v>
          </cell>
          <cell r="C1434" t="str">
            <v>0</v>
          </cell>
          <cell r="D1434">
            <v>0</v>
          </cell>
        </row>
        <row r="1435">
          <cell r="B1435">
            <v>40339</v>
          </cell>
          <cell r="C1435">
            <v>15000000</v>
          </cell>
          <cell r="D1435">
            <v>14851888.020833334</v>
          </cell>
        </row>
        <row r="1436">
          <cell r="B1436">
            <v>40249</v>
          </cell>
          <cell r="C1436" t="str">
            <v>0</v>
          </cell>
          <cell r="D1436">
            <v>0</v>
          </cell>
        </row>
        <row r="1437">
          <cell r="B1437">
            <v>40250</v>
          </cell>
          <cell r="C1437" t="str">
            <v>0</v>
          </cell>
          <cell r="D1437">
            <v>0</v>
          </cell>
        </row>
        <row r="1438">
          <cell r="B1438">
            <v>40251</v>
          </cell>
          <cell r="C1438" t="str">
            <v>0</v>
          </cell>
          <cell r="D1438">
            <v>0</v>
          </cell>
        </row>
        <row r="1439">
          <cell r="B1439">
            <v>40252</v>
          </cell>
          <cell r="C1439" t="str">
            <v>0</v>
          </cell>
          <cell r="D1439">
            <v>0</v>
          </cell>
        </row>
        <row r="1440">
          <cell r="B1440">
            <v>40253</v>
          </cell>
          <cell r="C1440" t="str">
            <v>0</v>
          </cell>
          <cell r="D1440">
            <v>0</v>
          </cell>
        </row>
        <row r="1441">
          <cell r="B1441">
            <v>40254</v>
          </cell>
          <cell r="C1441" t="str">
            <v>0</v>
          </cell>
          <cell r="D1441">
            <v>0</v>
          </cell>
        </row>
        <row r="1442">
          <cell r="B1442">
            <v>40346</v>
          </cell>
          <cell r="C1442">
            <v>15000000</v>
          </cell>
          <cell r="D1442">
            <v>14851888.020833334</v>
          </cell>
        </row>
        <row r="1443">
          <cell r="B1443">
            <v>40256</v>
          </cell>
          <cell r="C1443" t="str">
            <v>0</v>
          </cell>
          <cell r="D1443">
            <v>0</v>
          </cell>
        </row>
        <row r="1444">
          <cell r="B1444">
            <v>40257</v>
          </cell>
          <cell r="C1444" t="str">
            <v>0</v>
          </cell>
          <cell r="D1444">
            <v>0</v>
          </cell>
        </row>
        <row r="1445">
          <cell r="B1445">
            <v>40258</v>
          </cell>
          <cell r="C1445" t="str">
            <v>0</v>
          </cell>
          <cell r="D1445">
            <v>0</v>
          </cell>
        </row>
        <row r="1446">
          <cell r="B1446">
            <v>40259</v>
          </cell>
          <cell r="C1446" t="str">
            <v>0</v>
          </cell>
          <cell r="D1446">
            <v>0</v>
          </cell>
        </row>
        <row r="1447">
          <cell r="B1447">
            <v>40260</v>
          </cell>
          <cell r="C1447" t="str">
            <v>0</v>
          </cell>
          <cell r="D1447">
            <v>0</v>
          </cell>
        </row>
        <row r="1448">
          <cell r="B1448">
            <v>40261</v>
          </cell>
          <cell r="C1448" t="str">
            <v>0</v>
          </cell>
          <cell r="D1448">
            <v>0</v>
          </cell>
        </row>
        <row r="1449">
          <cell r="B1449">
            <v>40353</v>
          </cell>
          <cell r="C1449">
            <v>15000000</v>
          </cell>
          <cell r="D1449">
            <v>14851888.020833334</v>
          </cell>
        </row>
        <row r="1450">
          <cell r="B1450">
            <v>40263</v>
          </cell>
          <cell r="C1450" t="str">
            <v>0</v>
          </cell>
          <cell r="D1450">
            <v>0</v>
          </cell>
        </row>
        <row r="1451">
          <cell r="B1451">
            <v>40264</v>
          </cell>
          <cell r="C1451" t="str">
            <v>0</v>
          </cell>
          <cell r="D1451">
            <v>0</v>
          </cell>
        </row>
        <row r="1452">
          <cell r="B1452">
            <v>40265</v>
          </cell>
          <cell r="C1452" t="str">
            <v>0</v>
          </cell>
          <cell r="D1452">
            <v>0</v>
          </cell>
        </row>
        <row r="1453">
          <cell r="B1453">
            <v>40266</v>
          </cell>
          <cell r="C1453" t="str">
            <v>0</v>
          </cell>
          <cell r="D1453">
            <v>0</v>
          </cell>
        </row>
        <row r="1454">
          <cell r="B1454">
            <v>40267</v>
          </cell>
          <cell r="C1454" t="str">
            <v>0</v>
          </cell>
          <cell r="D1454">
            <v>0</v>
          </cell>
        </row>
        <row r="1455">
          <cell r="B1455">
            <v>40268</v>
          </cell>
          <cell r="C1455" t="str">
            <v>0</v>
          </cell>
          <cell r="D1455">
            <v>0</v>
          </cell>
        </row>
        <row r="1456">
          <cell r="B1456">
            <v>40360</v>
          </cell>
          <cell r="C1456">
            <v>20000000</v>
          </cell>
          <cell r="D1456">
            <v>19802517.361111112</v>
          </cell>
        </row>
        <row r="1457">
          <cell r="B1457">
            <v>40270</v>
          </cell>
          <cell r="C1457" t="str">
            <v>0</v>
          </cell>
          <cell r="D1457">
            <v>0</v>
          </cell>
        </row>
        <row r="1458">
          <cell r="B1458">
            <v>40271</v>
          </cell>
          <cell r="C1458" t="str">
            <v>0</v>
          </cell>
          <cell r="D1458">
            <v>0</v>
          </cell>
        </row>
        <row r="1459">
          <cell r="B1459">
            <v>40272</v>
          </cell>
          <cell r="C1459" t="str">
            <v>0</v>
          </cell>
          <cell r="D1459">
            <v>0</v>
          </cell>
        </row>
        <row r="1460">
          <cell r="B1460">
            <v>40273</v>
          </cell>
          <cell r="C1460" t="str">
            <v>0</v>
          </cell>
          <cell r="D1460">
            <v>0</v>
          </cell>
        </row>
        <row r="1461">
          <cell r="B1461">
            <v>40274</v>
          </cell>
          <cell r="C1461" t="str">
            <v>0</v>
          </cell>
          <cell r="D1461">
            <v>0</v>
          </cell>
        </row>
        <row r="1462">
          <cell r="B1462">
            <v>40275</v>
          </cell>
          <cell r="C1462" t="str">
            <v>0</v>
          </cell>
          <cell r="D1462">
            <v>0</v>
          </cell>
        </row>
        <row r="1463">
          <cell r="B1463">
            <v>40367</v>
          </cell>
          <cell r="C1463">
            <v>20000000</v>
          </cell>
          <cell r="D1463">
            <v>19802517.361111112</v>
          </cell>
        </row>
        <row r="1464">
          <cell r="B1464">
            <v>40277</v>
          </cell>
          <cell r="C1464" t="str">
            <v>0</v>
          </cell>
          <cell r="D1464">
            <v>0</v>
          </cell>
        </row>
        <row r="1465">
          <cell r="B1465">
            <v>40278</v>
          </cell>
          <cell r="C1465" t="str">
            <v>0</v>
          </cell>
          <cell r="D1465">
            <v>0</v>
          </cell>
        </row>
        <row r="1466">
          <cell r="B1466">
            <v>40279</v>
          </cell>
          <cell r="C1466" t="str">
            <v>0</v>
          </cell>
          <cell r="D1466">
            <v>0</v>
          </cell>
        </row>
        <row r="1467">
          <cell r="B1467">
            <v>40280</v>
          </cell>
          <cell r="C1467" t="str">
            <v>0</v>
          </cell>
          <cell r="D1467">
            <v>0</v>
          </cell>
        </row>
        <row r="1468">
          <cell r="B1468">
            <v>40281</v>
          </cell>
          <cell r="C1468" t="str">
            <v>0</v>
          </cell>
          <cell r="D1468">
            <v>0</v>
          </cell>
        </row>
        <row r="1469">
          <cell r="B1469">
            <v>40282</v>
          </cell>
          <cell r="C1469" t="str">
            <v>0</v>
          </cell>
          <cell r="D1469">
            <v>0</v>
          </cell>
        </row>
        <row r="1470">
          <cell r="B1470">
            <v>40374</v>
          </cell>
          <cell r="C1470">
            <v>20000000</v>
          </cell>
          <cell r="D1470">
            <v>19802517.361111112</v>
          </cell>
        </row>
        <row r="1471">
          <cell r="B1471">
            <v>40284</v>
          </cell>
          <cell r="C1471" t="str">
            <v>0</v>
          </cell>
          <cell r="D1471">
            <v>0</v>
          </cell>
        </row>
        <row r="1472">
          <cell r="B1472">
            <v>40285</v>
          </cell>
          <cell r="C1472" t="str">
            <v>0</v>
          </cell>
          <cell r="D1472">
            <v>0</v>
          </cell>
        </row>
        <row r="1473">
          <cell r="B1473">
            <v>40286</v>
          </cell>
          <cell r="C1473" t="str">
            <v>0</v>
          </cell>
          <cell r="D1473">
            <v>0</v>
          </cell>
        </row>
        <row r="1474">
          <cell r="B1474">
            <v>40287</v>
          </cell>
          <cell r="C1474" t="str">
            <v>0</v>
          </cell>
          <cell r="D1474">
            <v>0</v>
          </cell>
        </row>
        <row r="1475">
          <cell r="B1475">
            <v>40288</v>
          </cell>
          <cell r="C1475" t="str">
            <v>0</v>
          </cell>
          <cell r="D1475">
            <v>0</v>
          </cell>
        </row>
        <row r="1476">
          <cell r="B1476">
            <v>40289</v>
          </cell>
          <cell r="C1476" t="str">
            <v>0</v>
          </cell>
          <cell r="D1476">
            <v>0</v>
          </cell>
        </row>
        <row r="1477">
          <cell r="B1477">
            <v>40381</v>
          </cell>
          <cell r="C1477">
            <v>20000000</v>
          </cell>
          <cell r="D1477">
            <v>19802517.361111112</v>
          </cell>
        </row>
        <row r="1478">
          <cell r="B1478">
            <v>40291</v>
          </cell>
          <cell r="C1478" t="str">
            <v>0</v>
          </cell>
          <cell r="D1478">
            <v>0</v>
          </cell>
        </row>
        <row r="1479">
          <cell r="B1479">
            <v>40292</v>
          </cell>
          <cell r="C1479" t="str">
            <v>0</v>
          </cell>
          <cell r="D1479">
            <v>0</v>
          </cell>
        </row>
        <row r="1480">
          <cell r="B1480">
            <v>40293</v>
          </cell>
          <cell r="C1480" t="str">
            <v>0</v>
          </cell>
          <cell r="D1480">
            <v>0</v>
          </cell>
        </row>
        <row r="1481">
          <cell r="B1481">
            <v>40294</v>
          </cell>
          <cell r="C1481" t="str">
            <v>0</v>
          </cell>
          <cell r="D1481">
            <v>0</v>
          </cell>
        </row>
        <row r="1482">
          <cell r="B1482">
            <v>40295</v>
          </cell>
          <cell r="C1482" t="str">
            <v>0</v>
          </cell>
          <cell r="D1482">
            <v>0</v>
          </cell>
        </row>
        <row r="1483">
          <cell r="B1483">
            <v>40296</v>
          </cell>
          <cell r="C1483" t="str">
            <v>0</v>
          </cell>
          <cell r="D1483">
            <v>0</v>
          </cell>
        </row>
        <row r="1484">
          <cell r="B1484">
            <v>40388</v>
          </cell>
          <cell r="C1484">
            <v>20000000</v>
          </cell>
          <cell r="D1484">
            <v>19802517.361111112</v>
          </cell>
        </row>
        <row r="1485">
          <cell r="B1485">
            <v>40298</v>
          </cell>
          <cell r="C1485" t="str">
            <v>0</v>
          </cell>
          <cell r="D1485">
            <v>0</v>
          </cell>
        </row>
        <row r="1486">
          <cell r="B1486">
            <v>40299</v>
          </cell>
          <cell r="C1486" t="str">
            <v>0</v>
          </cell>
          <cell r="D1486">
            <v>0</v>
          </cell>
        </row>
        <row r="1487">
          <cell r="B1487">
            <v>40300</v>
          </cell>
          <cell r="C1487" t="str">
            <v>0</v>
          </cell>
          <cell r="D1487">
            <v>0</v>
          </cell>
        </row>
        <row r="1488">
          <cell r="B1488">
            <v>40301</v>
          </cell>
          <cell r="C1488" t="str">
            <v>0</v>
          </cell>
          <cell r="D1488">
            <v>0</v>
          </cell>
        </row>
        <row r="1489">
          <cell r="B1489">
            <v>40302</v>
          </cell>
          <cell r="C1489" t="str">
            <v>0</v>
          </cell>
          <cell r="D1489">
            <v>0</v>
          </cell>
        </row>
        <row r="1490">
          <cell r="B1490">
            <v>40303</v>
          </cell>
          <cell r="C1490" t="str">
            <v>0</v>
          </cell>
          <cell r="D1490">
            <v>0</v>
          </cell>
        </row>
        <row r="1491">
          <cell r="B1491">
            <v>40395</v>
          </cell>
          <cell r="C1491">
            <v>20000000</v>
          </cell>
          <cell r="D1491">
            <v>19753754.566364497</v>
          </cell>
        </row>
        <row r="1492">
          <cell r="B1492">
            <v>40305</v>
          </cell>
          <cell r="C1492" t="str">
            <v>0</v>
          </cell>
          <cell r="D1492">
            <v>0</v>
          </cell>
        </row>
        <row r="1493">
          <cell r="B1493">
            <v>40306</v>
          </cell>
          <cell r="C1493" t="str">
            <v>0</v>
          </cell>
          <cell r="D1493">
            <v>0</v>
          </cell>
        </row>
        <row r="1494">
          <cell r="B1494">
            <v>40307</v>
          </cell>
          <cell r="C1494" t="str">
            <v>0</v>
          </cell>
          <cell r="D1494">
            <v>0</v>
          </cell>
        </row>
        <row r="1495">
          <cell r="B1495">
            <v>40308</v>
          </cell>
          <cell r="C1495" t="str">
            <v>0</v>
          </cell>
          <cell r="D1495">
            <v>0</v>
          </cell>
        </row>
        <row r="1496">
          <cell r="B1496">
            <v>40309</v>
          </cell>
          <cell r="C1496" t="str">
            <v>0</v>
          </cell>
          <cell r="D1496">
            <v>0</v>
          </cell>
        </row>
        <row r="1497">
          <cell r="B1497">
            <v>40310</v>
          </cell>
          <cell r="C1497" t="str">
            <v>0</v>
          </cell>
          <cell r="D1497">
            <v>0</v>
          </cell>
        </row>
        <row r="1498">
          <cell r="B1498">
            <v>40402</v>
          </cell>
          <cell r="C1498">
            <v>20000000</v>
          </cell>
          <cell r="D1498">
            <v>19705231.334017169</v>
          </cell>
        </row>
        <row r="1499">
          <cell r="B1499">
            <v>40312</v>
          </cell>
          <cell r="C1499" t="str">
            <v>0</v>
          </cell>
          <cell r="D1499">
            <v>0</v>
          </cell>
        </row>
        <row r="1500">
          <cell r="B1500">
            <v>40313</v>
          </cell>
          <cell r="C1500" t="str">
            <v>0</v>
          </cell>
          <cell r="D1500">
            <v>0</v>
          </cell>
        </row>
        <row r="1501">
          <cell r="B1501">
            <v>40314</v>
          </cell>
          <cell r="C1501" t="str">
            <v>0</v>
          </cell>
          <cell r="D1501">
            <v>0</v>
          </cell>
        </row>
        <row r="1502">
          <cell r="B1502">
            <v>40315</v>
          </cell>
          <cell r="C1502" t="str">
            <v>0</v>
          </cell>
          <cell r="D1502">
            <v>0</v>
          </cell>
        </row>
        <row r="1503">
          <cell r="B1503">
            <v>40316</v>
          </cell>
          <cell r="C1503" t="str">
            <v>0</v>
          </cell>
          <cell r="D1503">
            <v>0</v>
          </cell>
        </row>
        <row r="1504">
          <cell r="B1504">
            <v>40317</v>
          </cell>
          <cell r="C1504" t="str">
            <v>0</v>
          </cell>
          <cell r="D1504">
            <v>0</v>
          </cell>
        </row>
        <row r="1505">
          <cell r="B1505">
            <v>40409</v>
          </cell>
          <cell r="C1505">
            <v>20000000</v>
          </cell>
          <cell r="D1505">
            <v>19705231.334017169</v>
          </cell>
        </row>
        <row r="1506">
          <cell r="B1506">
            <v>40319</v>
          </cell>
          <cell r="C1506" t="str">
            <v>0</v>
          </cell>
          <cell r="D1506">
            <v>0</v>
          </cell>
        </row>
        <row r="1507">
          <cell r="B1507">
            <v>40320</v>
          </cell>
          <cell r="C1507" t="str">
            <v>0</v>
          </cell>
          <cell r="D1507">
            <v>0</v>
          </cell>
        </row>
        <row r="1508">
          <cell r="B1508">
            <v>40321</v>
          </cell>
          <cell r="C1508" t="str">
            <v>0</v>
          </cell>
          <cell r="D1508">
            <v>0</v>
          </cell>
        </row>
        <row r="1509">
          <cell r="B1509">
            <v>40322</v>
          </cell>
          <cell r="C1509" t="str">
            <v>0</v>
          </cell>
          <cell r="D1509">
            <v>0</v>
          </cell>
        </row>
        <row r="1510">
          <cell r="B1510">
            <v>40323</v>
          </cell>
          <cell r="C1510" t="str">
            <v>0</v>
          </cell>
          <cell r="D1510">
            <v>0</v>
          </cell>
        </row>
        <row r="1511">
          <cell r="B1511">
            <v>40324</v>
          </cell>
          <cell r="C1511" t="str">
            <v>0</v>
          </cell>
          <cell r="D1511">
            <v>0</v>
          </cell>
        </row>
        <row r="1512">
          <cell r="B1512">
            <v>40416</v>
          </cell>
          <cell r="C1512">
            <v>4800000</v>
          </cell>
          <cell r="D1512">
            <v>4729255.52016412</v>
          </cell>
        </row>
        <row r="1513">
          <cell r="B1513">
            <v>40326</v>
          </cell>
          <cell r="C1513" t="str">
            <v>0</v>
          </cell>
          <cell r="D1513">
            <v>0</v>
          </cell>
        </row>
        <row r="1514">
          <cell r="B1514">
            <v>40327</v>
          </cell>
          <cell r="C1514" t="str">
            <v>0</v>
          </cell>
          <cell r="D1514">
            <v>0</v>
          </cell>
        </row>
        <row r="1515">
          <cell r="B1515">
            <v>40328</v>
          </cell>
          <cell r="C1515" t="str">
            <v>0</v>
          </cell>
          <cell r="D1515">
            <v>0</v>
          </cell>
        </row>
        <row r="1516">
          <cell r="B1516">
            <v>40329</v>
          </cell>
          <cell r="C1516" t="str">
            <v>0</v>
          </cell>
          <cell r="D1516">
            <v>0</v>
          </cell>
        </row>
        <row r="1517">
          <cell r="B1517">
            <v>40330</v>
          </cell>
          <cell r="C1517" t="str">
            <v>0</v>
          </cell>
          <cell r="D1517">
            <v>0</v>
          </cell>
        </row>
        <row r="1518">
          <cell r="B1518">
            <v>40331</v>
          </cell>
          <cell r="C1518" t="str">
            <v>0</v>
          </cell>
          <cell r="D1518">
            <v>0</v>
          </cell>
        </row>
        <row r="1519">
          <cell r="B1519">
            <v>40423</v>
          </cell>
          <cell r="C1519">
            <v>2100000</v>
          </cell>
          <cell r="D1519">
            <v>2069049.2900718027</v>
          </cell>
        </row>
        <row r="1520">
          <cell r="B1520">
            <v>40333</v>
          </cell>
          <cell r="C1520" t="str">
            <v>0</v>
          </cell>
          <cell r="D1520">
            <v>0</v>
          </cell>
        </row>
        <row r="1521">
          <cell r="B1521">
            <v>40334</v>
          </cell>
          <cell r="C1521" t="str">
            <v>0</v>
          </cell>
          <cell r="D1521">
            <v>0</v>
          </cell>
        </row>
        <row r="1522">
          <cell r="B1522">
            <v>40335</v>
          </cell>
          <cell r="C1522" t="str">
            <v>0</v>
          </cell>
          <cell r="D1522">
            <v>0</v>
          </cell>
        </row>
        <row r="1523">
          <cell r="B1523">
            <v>40336</v>
          </cell>
          <cell r="C1523" t="str">
            <v>0</v>
          </cell>
          <cell r="D1523">
            <v>0</v>
          </cell>
        </row>
        <row r="1524">
          <cell r="B1524">
            <v>40337</v>
          </cell>
          <cell r="C1524" t="str">
            <v>0</v>
          </cell>
          <cell r="D1524">
            <v>0</v>
          </cell>
        </row>
        <row r="1525">
          <cell r="B1525">
            <v>40338</v>
          </cell>
          <cell r="C1525" t="str">
            <v>0</v>
          </cell>
          <cell r="D1525">
            <v>0</v>
          </cell>
        </row>
        <row r="1526">
          <cell r="B1526">
            <v>40430</v>
          </cell>
          <cell r="C1526">
            <v>11000000</v>
          </cell>
          <cell r="D1526">
            <v>10784893.091221662</v>
          </cell>
        </row>
        <row r="1527">
          <cell r="B1527">
            <v>40340</v>
          </cell>
          <cell r="C1527" t="str">
            <v>0</v>
          </cell>
          <cell r="D1527">
            <v>0</v>
          </cell>
        </row>
        <row r="1528">
          <cell r="B1528">
            <v>40341</v>
          </cell>
          <cell r="C1528" t="str">
            <v>0</v>
          </cell>
          <cell r="D1528">
            <v>0</v>
          </cell>
        </row>
        <row r="1529">
          <cell r="B1529">
            <v>40342</v>
          </cell>
          <cell r="C1529" t="str">
            <v>0</v>
          </cell>
          <cell r="D1529">
            <v>0</v>
          </cell>
        </row>
        <row r="1530">
          <cell r="B1530">
            <v>40343</v>
          </cell>
          <cell r="C1530" t="str">
            <v>0</v>
          </cell>
          <cell r="D1530">
            <v>0</v>
          </cell>
        </row>
        <row r="1531">
          <cell r="B1531">
            <v>40344</v>
          </cell>
          <cell r="C1531" t="str">
            <v>0</v>
          </cell>
          <cell r="D1531">
            <v>0</v>
          </cell>
        </row>
        <row r="1532">
          <cell r="B1532">
            <v>40345</v>
          </cell>
          <cell r="C1532" t="str">
            <v>0</v>
          </cell>
          <cell r="D1532">
            <v>0</v>
          </cell>
        </row>
        <row r="1533">
          <cell r="B1533">
            <v>40437</v>
          </cell>
          <cell r="C1533">
            <v>2500000</v>
          </cell>
          <cell r="D1533">
            <v>2452790.8324489845</v>
          </cell>
        </row>
        <row r="1534">
          <cell r="B1534">
            <v>40347</v>
          </cell>
          <cell r="C1534" t="str">
            <v>0</v>
          </cell>
          <cell r="D1534">
            <v>0</v>
          </cell>
        </row>
        <row r="1535">
          <cell r="B1535">
            <v>40348</v>
          </cell>
          <cell r="C1535" t="str">
            <v>0</v>
          </cell>
          <cell r="D1535">
            <v>0</v>
          </cell>
        </row>
        <row r="1536">
          <cell r="B1536">
            <v>40349</v>
          </cell>
          <cell r="C1536" t="str">
            <v>0</v>
          </cell>
          <cell r="D1536">
            <v>0</v>
          </cell>
        </row>
        <row r="1537">
          <cell r="B1537">
            <v>40350</v>
          </cell>
          <cell r="C1537" t="str">
            <v>0</v>
          </cell>
          <cell r="D1537">
            <v>0</v>
          </cell>
        </row>
        <row r="1538">
          <cell r="B1538">
            <v>40351</v>
          </cell>
          <cell r="C1538" t="str">
            <v>0</v>
          </cell>
          <cell r="D1538">
            <v>0</v>
          </cell>
        </row>
        <row r="1539">
          <cell r="B1539">
            <v>40352</v>
          </cell>
          <cell r="C1539" t="str">
            <v>0</v>
          </cell>
          <cell r="D1539">
            <v>0</v>
          </cell>
        </row>
        <row r="1540">
          <cell r="B1540">
            <v>40444</v>
          </cell>
          <cell r="C1540">
            <v>10800000</v>
          </cell>
          <cell r="D1540">
            <v>10640824.920369271</v>
          </cell>
        </row>
        <row r="1541">
          <cell r="B1541">
            <v>40354</v>
          </cell>
          <cell r="C1541" t="str">
            <v>0</v>
          </cell>
          <cell r="D1541">
            <v>0</v>
          </cell>
        </row>
        <row r="1542">
          <cell r="B1542">
            <v>40355</v>
          </cell>
          <cell r="C1542" t="str">
            <v>0</v>
          </cell>
          <cell r="D1542">
            <v>0</v>
          </cell>
        </row>
        <row r="1543">
          <cell r="B1543">
            <v>40356</v>
          </cell>
          <cell r="C1543" t="str">
            <v>0</v>
          </cell>
          <cell r="D1543">
            <v>0</v>
          </cell>
        </row>
        <row r="1544">
          <cell r="B1544">
            <v>40357</v>
          </cell>
          <cell r="C1544" t="str">
            <v>0</v>
          </cell>
          <cell r="D1544">
            <v>0</v>
          </cell>
        </row>
        <row r="1545">
          <cell r="B1545">
            <v>40358</v>
          </cell>
          <cell r="C1545" t="str">
            <v>0</v>
          </cell>
          <cell r="D1545">
            <v>0</v>
          </cell>
        </row>
        <row r="1546">
          <cell r="B1546">
            <v>40359</v>
          </cell>
          <cell r="C1546" t="str">
            <v>0</v>
          </cell>
          <cell r="D1546">
            <v>0</v>
          </cell>
        </row>
        <row r="1547">
          <cell r="B1547">
            <v>40451</v>
          </cell>
          <cell r="C1547">
            <v>20000000</v>
          </cell>
          <cell r="D1547">
            <v>19705231.334017169</v>
          </cell>
        </row>
        <row r="1548">
          <cell r="B1548">
            <v>40361</v>
          </cell>
          <cell r="C1548" t="str">
            <v>0</v>
          </cell>
          <cell r="D1548">
            <v>0</v>
          </cell>
        </row>
        <row r="1549">
          <cell r="B1549">
            <v>40362</v>
          </cell>
          <cell r="C1549" t="str">
            <v>0</v>
          </cell>
          <cell r="D1549">
            <v>0</v>
          </cell>
        </row>
        <row r="1550">
          <cell r="B1550">
            <v>40363</v>
          </cell>
          <cell r="C1550" t="str">
            <v>0</v>
          </cell>
          <cell r="D1550">
            <v>0</v>
          </cell>
        </row>
        <row r="1551">
          <cell r="B1551">
            <v>40364</v>
          </cell>
          <cell r="C1551" t="str">
            <v>0</v>
          </cell>
          <cell r="D1551">
            <v>0</v>
          </cell>
        </row>
        <row r="1552">
          <cell r="B1552">
            <v>40365</v>
          </cell>
          <cell r="C1552" t="str">
            <v>0</v>
          </cell>
          <cell r="D1552">
            <v>0</v>
          </cell>
        </row>
        <row r="1553">
          <cell r="B1553">
            <v>40366</v>
          </cell>
          <cell r="C1553" t="str">
            <v>0</v>
          </cell>
          <cell r="D1553">
            <v>0</v>
          </cell>
        </row>
        <row r="1554">
          <cell r="B1554">
            <v>40458</v>
          </cell>
          <cell r="C1554">
            <v>20000000</v>
          </cell>
          <cell r="D1554">
            <v>19705231.334017169</v>
          </cell>
        </row>
        <row r="1555">
          <cell r="B1555">
            <v>40368</v>
          </cell>
          <cell r="C1555" t="str">
            <v>0</v>
          </cell>
          <cell r="D1555">
            <v>0</v>
          </cell>
        </row>
        <row r="1556">
          <cell r="B1556">
            <v>40369</v>
          </cell>
          <cell r="C1556" t="str">
            <v>0</v>
          </cell>
          <cell r="D1556">
            <v>0</v>
          </cell>
        </row>
        <row r="1557">
          <cell r="B1557">
            <v>40370</v>
          </cell>
          <cell r="C1557" t="str">
            <v>0</v>
          </cell>
          <cell r="D1557">
            <v>0</v>
          </cell>
        </row>
        <row r="1558">
          <cell r="B1558">
            <v>40371</v>
          </cell>
          <cell r="C1558" t="str">
            <v>0</v>
          </cell>
          <cell r="D1558">
            <v>0</v>
          </cell>
        </row>
        <row r="1559">
          <cell r="B1559">
            <v>40372</v>
          </cell>
          <cell r="C1559" t="str">
            <v>0</v>
          </cell>
          <cell r="D1559">
            <v>0</v>
          </cell>
        </row>
        <row r="1560">
          <cell r="B1560">
            <v>40373</v>
          </cell>
          <cell r="C1560" t="str">
            <v>0</v>
          </cell>
          <cell r="D1560">
            <v>0</v>
          </cell>
        </row>
        <row r="1561">
          <cell r="B1561">
            <v>40464</v>
          </cell>
          <cell r="C1561">
            <v>11500000</v>
          </cell>
          <cell r="D1561">
            <v>11332343.412526999</v>
          </cell>
        </row>
        <row r="1562">
          <cell r="B1562">
            <v>40375</v>
          </cell>
          <cell r="C1562" t="str">
            <v>0</v>
          </cell>
          <cell r="D1562">
            <v>0</v>
          </cell>
        </row>
        <row r="1563">
          <cell r="B1563">
            <v>40376</v>
          </cell>
          <cell r="C1563" t="str">
            <v>0</v>
          </cell>
          <cell r="D1563">
            <v>0</v>
          </cell>
        </row>
        <row r="1564">
          <cell r="B1564">
            <v>40377</v>
          </cell>
          <cell r="C1564" t="str">
            <v>0</v>
          </cell>
          <cell r="D1564">
            <v>0</v>
          </cell>
        </row>
        <row r="1565">
          <cell r="B1565">
            <v>40378</v>
          </cell>
          <cell r="C1565" t="str">
            <v>0</v>
          </cell>
          <cell r="D1565">
            <v>0</v>
          </cell>
        </row>
        <row r="1566">
          <cell r="B1566">
            <v>40379</v>
          </cell>
          <cell r="C1566" t="str">
            <v>0</v>
          </cell>
          <cell r="D1566">
            <v>0</v>
          </cell>
        </row>
        <row r="1567">
          <cell r="B1567">
            <v>40380</v>
          </cell>
          <cell r="C1567" t="str">
            <v>0</v>
          </cell>
          <cell r="D1567">
            <v>0</v>
          </cell>
        </row>
        <row r="1568">
          <cell r="B1568">
            <v>40472</v>
          </cell>
          <cell r="C1568">
            <v>20000000</v>
          </cell>
          <cell r="D1568">
            <v>19705231.334017169</v>
          </cell>
        </row>
        <row r="1569">
          <cell r="B1569">
            <v>40382</v>
          </cell>
          <cell r="C1569" t="str">
            <v>0</v>
          </cell>
          <cell r="D1569">
            <v>0</v>
          </cell>
        </row>
        <row r="1570">
          <cell r="B1570">
            <v>40383</v>
          </cell>
          <cell r="C1570" t="str">
            <v>0</v>
          </cell>
          <cell r="D1570">
            <v>0</v>
          </cell>
        </row>
        <row r="1571">
          <cell r="B1571">
            <v>40384</v>
          </cell>
          <cell r="C1571" t="str">
            <v>0</v>
          </cell>
          <cell r="D1571">
            <v>0</v>
          </cell>
        </row>
        <row r="1572">
          <cell r="B1572">
            <v>40385</v>
          </cell>
          <cell r="C1572" t="str">
            <v>0</v>
          </cell>
          <cell r="D1572">
            <v>0</v>
          </cell>
        </row>
        <row r="1573">
          <cell r="B1573">
            <v>40386</v>
          </cell>
          <cell r="C1573" t="str">
            <v>0</v>
          </cell>
          <cell r="D1573">
            <v>0</v>
          </cell>
        </row>
        <row r="1574">
          <cell r="B1574">
            <v>40387</v>
          </cell>
          <cell r="C1574" t="str">
            <v>0</v>
          </cell>
          <cell r="D1574">
            <v>0</v>
          </cell>
        </row>
        <row r="1575">
          <cell r="B1575">
            <v>40479</v>
          </cell>
          <cell r="C1575">
            <v>20000000</v>
          </cell>
          <cell r="D1575">
            <v>19705231.334017169</v>
          </cell>
        </row>
        <row r="1576">
          <cell r="B1576">
            <v>40389</v>
          </cell>
          <cell r="C1576" t="str">
            <v>0</v>
          </cell>
          <cell r="D1576">
            <v>0</v>
          </cell>
        </row>
        <row r="1577">
          <cell r="B1577">
            <v>40390</v>
          </cell>
          <cell r="C1577" t="str">
            <v>0</v>
          </cell>
          <cell r="D1577">
            <v>0</v>
          </cell>
        </row>
        <row r="1578">
          <cell r="B1578">
            <v>40391</v>
          </cell>
          <cell r="C1578" t="str">
            <v>0</v>
          </cell>
          <cell r="D1578">
            <v>0</v>
          </cell>
        </row>
        <row r="1579">
          <cell r="B1579">
            <v>40392</v>
          </cell>
          <cell r="C1579" t="str">
            <v>0</v>
          </cell>
          <cell r="D1579">
            <v>0</v>
          </cell>
        </row>
        <row r="1580">
          <cell r="B1580">
            <v>40393</v>
          </cell>
          <cell r="C1580" t="str">
            <v>0</v>
          </cell>
          <cell r="D1580">
            <v>0</v>
          </cell>
        </row>
        <row r="1581">
          <cell r="B1581">
            <v>40394</v>
          </cell>
          <cell r="C1581" t="str">
            <v>0</v>
          </cell>
          <cell r="D1581">
            <v>0</v>
          </cell>
        </row>
        <row r="1582">
          <cell r="B1582">
            <v>40486</v>
          </cell>
          <cell r="C1582">
            <v>12288000</v>
          </cell>
          <cell r="D1582">
            <v>12018328.465392964</v>
          </cell>
        </row>
        <row r="1583">
          <cell r="B1583">
            <v>40396</v>
          </cell>
          <cell r="C1583" t="str">
            <v>0</v>
          </cell>
          <cell r="D1583">
            <v>0</v>
          </cell>
        </row>
        <row r="1584">
          <cell r="B1584">
            <v>40397</v>
          </cell>
          <cell r="C1584" t="str">
            <v>0</v>
          </cell>
          <cell r="D1584">
            <v>0</v>
          </cell>
        </row>
        <row r="1585">
          <cell r="B1585">
            <v>40398</v>
          </cell>
          <cell r="C1585" t="str">
            <v>0</v>
          </cell>
          <cell r="D1585">
            <v>0</v>
          </cell>
        </row>
        <row r="1586">
          <cell r="B1586">
            <v>40399</v>
          </cell>
          <cell r="C1586" t="str">
            <v>0</v>
          </cell>
          <cell r="D1586">
            <v>0</v>
          </cell>
        </row>
        <row r="1587">
          <cell r="B1587">
            <v>40400</v>
          </cell>
          <cell r="C1587" t="str">
            <v>0</v>
          </cell>
          <cell r="D1587">
            <v>0</v>
          </cell>
        </row>
        <row r="1588">
          <cell r="B1588">
            <v>40401</v>
          </cell>
          <cell r="C1588" t="str">
            <v>0</v>
          </cell>
          <cell r="D1588">
            <v>0</v>
          </cell>
        </row>
        <row r="1589">
          <cell r="B1589">
            <v>40493</v>
          </cell>
          <cell r="C1589">
            <v>9800000</v>
          </cell>
          <cell r="D1589">
            <v>9584929.9284546748</v>
          </cell>
        </row>
        <row r="1590">
          <cell r="B1590">
            <v>40403</v>
          </cell>
          <cell r="C1590" t="str">
            <v>0</v>
          </cell>
          <cell r="D1590">
            <v>0</v>
          </cell>
        </row>
        <row r="1591">
          <cell r="B1591">
            <v>40404</v>
          </cell>
          <cell r="C1591" t="str">
            <v>0</v>
          </cell>
          <cell r="D1591">
            <v>0</v>
          </cell>
        </row>
        <row r="1592">
          <cell r="B1592">
            <v>40405</v>
          </cell>
          <cell r="C1592" t="str">
            <v>0</v>
          </cell>
          <cell r="D1592">
            <v>0</v>
          </cell>
        </row>
        <row r="1593">
          <cell r="B1593">
            <v>40406</v>
          </cell>
          <cell r="C1593" t="str">
            <v>0</v>
          </cell>
          <cell r="D1593">
            <v>0</v>
          </cell>
        </row>
        <row r="1594">
          <cell r="B1594">
            <v>40407</v>
          </cell>
          <cell r="C1594" t="str">
            <v>0</v>
          </cell>
          <cell r="D1594">
            <v>0</v>
          </cell>
        </row>
        <row r="1595">
          <cell r="B1595">
            <v>40408</v>
          </cell>
          <cell r="C1595" t="str">
            <v>0</v>
          </cell>
          <cell r="D1595">
            <v>0</v>
          </cell>
        </row>
        <row r="1596">
          <cell r="B1596">
            <v>40500</v>
          </cell>
          <cell r="C1596">
            <v>20000000</v>
          </cell>
          <cell r="D1596">
            <v>19561081.486642193</v>
          </cell>
        </row>
        <row r="1597">
          <cell r="C1597" t="str">
            <v>0</v>
          </cell>
        </row>
        <row r="1598">
          <cell r="C1598" t="str">
            <v>0</v>
          </cell>
        </row>
        <row r="1599">
          <cell r="C1599" t="str">
            <v>0</v>
          </cell>
        </row>
        <row r="1600">
          <cell r="C1600" t="str">
            <v>0</v>
          </cell>
        </row>
        <row r="1601">
          <cell r="C1601" t="str">
            <v>0</v>
          </cell>
        </row>
        <row r="1602">
          <cell r="C1602" t="str">
            <v>0</v>
          </cell>
        </row>
        <row r="1603">
          <cell r="B1603">
            <v>40507</v>
          </cell>
          <cell r="C1603">
            <v>5100000</v>
          </cell>
          <cell r="D1603">
            <v>4988075.7790937591</v>
          </cell>
        </row>
        <row r="1604">
          <cell r="C1604" t="str">
            <v>0</v>
          </cell>
        </row>
        <row r="1605">
          <cell r="C1605" t="str">
            <v>0</v>
          </cell>
        </row>
        <row r="1606">
          <cell r="C1606" t="str">
            <v>0</v>
          </cell>
        </row>
        <row r="1607">
          <cell r="C1607" t="str">
            <v>0</v>
          </cell>
        </row>
        <row r="1608">
          <cell r="C1608" t="str">
            <v>0</v>
          </cell>
        </row>
        <row r="1609">
          <cell r="C1609" t="str">
            <v>0</v>
          </cell>
        </row>
        <row r="1610">
          <cell r="B1610">
            <v>40514</v>
          </cell>
          <cell r="C1610">
            <v>8500000</v>
          </cell>
          <cell r="D1610">
            <v>8313459.6318229325</v>
          </cell>
        </row>
        <row r="1611">
          <cell r="C1611" t="str">
            <v>0</v>
          </cell>
        </row>
        <row r="1612">
          <cell r="C1612" t="str">
            <v>0</v>
          </cell>
        </row>
        <row r="1613">
          <cell r="C1613" t="str">
            <v>0</v>
          </cell>
        </row>
        <row r="1614">
          <cell r="C1614" t="str">
            <v>0</v>
          </cell>
        </row>
        <row r="1615">
          <cell r="C1615" t="str">
            <v>0</v>
          </cell>
        </row>
        <row r="1616">
          <cell r="C1616" t="str">
            <v>0</v>
          </cell>
        </row>
        <row r="1617">
          <cell r="B1617">
            <v>40521</v>
          </cell>
          <cell r="C1617">
            <v>10500000</v>
          </cell>
          <cell r="D1617">
            <v>10257561.823723566</v>
          </cell>
        </row>
        <row r="1618">
          <cell r="C1618" t="str">
            <v>0</v>
          </cell>
        </row>
        <row r="1619">
          <cell r="C1619" t="str">
            <v>0</v>
          </cell>
        </row>
        <row r="1620">
          <cell r="C1620" t="str">
            <v>0</v>
          </cell>
        </row>
        <row r="1621">
          <cell r="C1621" t="str">
            <v>0</v>
          </cell>
        </row>
        <row r="1622">
          <cell r="C1622" t="str">
            <v>0</v>
          </cell>
        </row>
        <row r="1623">
          <cell r="C1623" t="str">
            <v>0</v>
          </cell>
        </row>
        <row r="1624">
          <cell r="B1624">
            <v>40528</v>
          </cell>
          <cell r="C1624">
            <v>16970000</v>
          </cell>
          <cell r="D1624">
            <v>16564053.619606933</v>
          </cell>
        </row>
        <row r="1625">
          <cell r="C1625" t="str">
            <v>0</v>
          </cell>
        </row>
        <row r="1626">
          <cell r="C1626" t="str">
            <v>0</v>
          </cell>
        </row>
        <row r="1627">
          <cell r="C1627" t="str">
            <v>0</v>
          </cell>
        </row>
        <row r="1628">
          <cell r="C1628" t="str">
            <v>0</v>
          </cell>
        </row>
        <row r="1629">
          <cell r="C1629" t="str">
            <v>0</v>
          </cell>
        </row>
        <row r="1630">
          <cell r="C1630" t="str">
            <v>0</v>
          </cell>
        </row>
        <row r="1631">
          <cell r="B1631">
            <v>40535</v>
          </cell>
          <cell r="C1631">
            <v>20000000</v>
          </cell>
          <cell r="D1631">
            <v>19521571.737898566</v>
          </cell>
        </row>
        <row r="1632">
          <cell r="C1632" t="str">
            <v>0</v>
          </cell>
        </row>
        <row r="1633">
          <cell r="C1633" t="str">
            <v>0</v>
          </cell>
        </row>
        <row r="1634">
          <cell r="C1634" t="str">
            <v>0</v>
          </cell>
        </row>
        <row r="1635">
          <cell r="C1635" t="str">
            <v>0</v>
          </cell>
        </row>
        <row r="1636">
          <cell r="C1636" t="str">
            <v>0</v>
          </cell>
        </row>
        <row r="1637">
          <cell r="C1637" t="str">
            <v>0</v>
          </cell>
        </row>
        <row r="1638">
          <cell r="B1638">
            <v>40542</v>
          </cell>
          <cell r="C1638">
            <v>20000000</v>
          </cell>
          <cell r="D1638">
            <v>19521571.737898566</v>
          </cell>
        </row>
        <row r="1639">
          <cell r="C1639" t="str">
            <v>0</v>
          </cell>
        </row>
        <row r="1640">
          <cell r="C1640" t="str">
            <v>0</v>
          </cell>
        </row>
        <row r="1641">
          <cell r="C1641" t="str">
            <v>0</v>
          </cell>
        </row>
        <row r="1642">
          <cell r="C1642" t="str">
            <v>0</v>
          </cell>
        </row>
        <row r="1643">
          <cell r="C1643" t="str">
            <v>0</v>
          </cell>
        </row>
        <row r="1644">
          <cell r="C1644" t="str">
            <v>0</v>
          </cell>
        </row>
        <row r="1645">
          <cell r="B1645">
            <v>40549</v>
          </cell>
          <cell r="C1645">
            <v>20000000</v>
          </cell>
          <cell r="D1645">
            <v>19525848.210870601</v>
          </cell>
        </row>
        <row r="1646">
          <cell r="C1646" t="str">
            <v>0</v>
          </cell>
        </row>
        <row r="1647">
          <cell r="C1647" t="str">
            <v>0</v>
          </cell>
        </row>
        <row r="1648">
          <cell r="C1648" t="str">
            <v>0</v>
          </cell>
        </row>
        <row r="1649">
          <cell r="C1649" t="str">
            <v>0</v>
          </cell>
        </row>
        <row r="1650">
          <cell r="C1650" t="str">
            <v>0</v>
          </cell>
        </row>
        <row r="1651">
          <cell r="B1651">
            <v>40556</v>
          </cell>
          <cell r="C1651">
            <v>20000000</v>
          </cell>
          <cell r="D1651">
            <v>19531333.610161003</v>
          </cell>
        </row>
        <row r="1652">
          <cell r="C1652">
            <v>0</v>
          </cell>
        </row>
        <row r="1653">
          <cell r="C1653">
            <v>0</v>
          </cell>
        </row>
        <row r="1654">
          <cell r="C1654" t="str">
            <v>0</v>
          </cell>
        </row>
        <row r="1655">
          <cell r="C1655" t="str">
            <v>0</v>
          </cell>
        </row>
        <row r="1656">
          <cell r="C1656" t="str">
            <v>0</v>
          </cell>
        </row>
        <row r="1657">
          <cell r="C1657" t="str">
            <v>0</v>
          </cell>
        </row>
        <row r="1658">
          <cell r="C1658" t="str">
            <v>0</v>
          </cell>
        </row>
        <row r="1659">
          <cell r="B1659">
            <v>40563</v>
          </cell>
          <cell r="C1659">
            <v>20000000</v>
          </cell>
          <cell r="D1659">
            <v>19544877.448263638</v>
          </cell>
        </row>
        <row r="1660">
          <cell r="C1660" t="str">
            <v>0</v>
          </cell>
        </row>
        <row r="1661">
          <cell r="C1661" t="str">
            <v>0</v>
          </cell>
        </row>
        <row r="1662">
          <cell r="C1662" t="str">
            <v>0</v>
          </cell>
        </row>
        <row r="1663">
          <cell r="C1663" t="str">
            <v>0</v>
          </cell>
        </row>
        <row r="1664">
          <cell r="C1664" t="str">
            <v>0</v>
          </cell>
        </row>
        <row r="1665">
          <cell r="C1665" t="str">
            <v>0</v>
          </cell>
        </row>
        <row r="1666">
          <cell r="B1666">
            <v>40570</v>
          </cell>
          <cell r="C1666">
            <v>25000000</v>
          </cell>
          <cell r="D1666">
            <v>24425145.828158326</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sheetName val="US"/>
      <sheetName val="Transfers"/>
      <sheetName val="Sheet2"/>
      <sheetName val="Codes"/>
      <sheetName val="Sheet1"/>
    </sheetNames>
    <sheetDataSet>
      <sheetData sheetId="0" refreshError="1"/>
      <sheetData sheetId="1" refreshError="1"/>
      <sheetData sheetId="2" refreshError="1"/>
      <sheetData sheetId="3">
        <row r="1">
          <cell r="A1" t="str">
            <v>საკუთარი</v>
          </cell>
        </row>
        <row r="2">
          <cell r="A2" t="str">
            <v>პარტიის</v>
          </cell>
        </row>
        <row r="3">
          <cell r="A3" t="str">
            <v>დავალებების</v>
          </cell>
        </row>
      </sheetData>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Info"/>
      <sheetName val="RI-Data"/>
      <sheetName val="A"/>
      <sheetName val="A-Data"/>
      <sheetName val="RC"/>
      <sheetName val="A-Can"/>
      <sheetName val="RC-D"/>
      <sheetName val="RI"/>
      <sheetName val="Info-Data"/>
      <sheetName val="RC-Data"/>
      <sheetName val="RC-D-Data"/>
      <sheetName val="FXD-Data"/>
      <sheetName val="A-LS-Data"/>
      <sheetName val="RC-SD-Data"/>
      <sheetName val="RC-B-Data"/>
      <sheetName val="RC-S-Data"/>
      <sheetName val="RC-I-Data"/>
      <sheetName val="A-LD-Data (1)"/>
      <sheetName val="A-LD-Data (2)"/>
      <sheetName val="FX-Data"/>
      <sheetName val="A-G-Data (2)"/>
      <sheetName val="A-CI-Data"/>
      <sheetName val="A-CP-Data"/>
      <sheetName val="A-D-Data"/>
      <sheetName val="RI-A-Data"/>
      <sheetName val="A-L-Data (1)"/>
      <sheetName val="A-L-Data (2)"/>
      <sheetName val="A-L"/>
      <sheetName val="RI-AC-Data (1)"/>
      <sheetName val="RI-AC-Data (2)"/>
      <sheetName val="RI-AC-Data (3)"/>
      <sheetName val="RI-AC-Data (4)"/>
      <sheetName val="RI-AC-Data (5)"/>
      <sheetName val="RC-P-Data"/>
      <sheetName val="RC-C-Data"/>
      <sheetName val="RC-L-Data"/>
      <sheetName val="RI-C-Data"/>
      <sheetName val="A-Can-Data (1)"/>
      <sheetName val="A-Can-Data (2)"/>
      <sheetName val="RC-O-Data"/>
      <sheetName val="RC-A-Data"/>
      <sheetName val="RC-L"/>
      <sheetName val="RC-A"/>
      <sheetName val="RC-C"/>
      <sheetName val="RC-O"/>
      <sheetName val="RI-C"/>
      <sheetName val="RC-P"/>
      <sheetName val="RI-AC"/>
      <sheetName val="RI-A"/>
      <sheetName val="A-D"/>
      <sheetName val="A-CP"/>
      <sheetName val="A-CI"/>
      <sheetName val="A-G-Data (1)"/>
      <sheetName val="A-G"/>
      <sheetName val="FX"/>
      <sheetName val="A-LD"/>
      <sheetName val="RC-S"/>
      <sheetName val="RC-I"/>
      <sheetName val="RC-B"/>
      <sheetName val="RC-SD"/>
      <sheetName val="A-LS"/>
      <sheetName val="FXD"/>
    </sheetNames>
    <sheetDataSet>
      <sheetData sheetId="0"/>
      <sheetData sheetId="1">
        <row r="1">
          <cell r="B1" t="str">
            <v>კონსოლიდირებული</v>
          </cell>
          <cell r="C1" t="str">
            <v>ALL</v>
          </cell>
        </row>
        <row r="2">
          <cell r="C2">
            <v>40451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D1">
            <v>4</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G Q"/>
      <sheetName val="Mon-In"/>
      <sheetName val="Mon-Out"/>
      <sheetName val="NBG table new (2)"/>
      <sheetName val="NBG table (prog)"/>
      <sheetName val="NIR"/>
      <sheetName val="NBG table"/>
      <sheetName val="MS table"/>
      <sheetName val="NBG M"/>
      <sheetName val="MS M"/>
      <sheetName val="WEOREO"/>
      <sheetName val="NBG M (prog)"/>
      <sheetName val="MS M (prog)"/>
      <sheetName val="Chart4"/>
      <sheetName val="Chart3"/>
      <sheetName val="Chart5"/>
      <sheetName val="Chart7"/>
      <sheetName val="Chart11"/>
      <sheetName val="RM comp (2)"/>
      <sheetName val="Chart12"/>
      <sheetName val="Chart8"/>
      <sheetName val="Chart10"/>
      <sheetName val="Chart9"/>
      <sheetName val="Chart13"/>
      <sheetName val="M2 vs M3 m"/>
      <sheetName val="RM comp"/>
      <sheetName val="Chart1"/>
      <sheetName val="Chart2"/>
      <sheetName val="Sheet1"/>
      <sheetName val="deposits"/>
      <sheetName val="RM and sterlization"/>
      <sheetName val="Dom vs for deposits (actual (2)"/>
      <sheetName val="RM comp (actl) (2)"/>
      <sheetName val="RM comp (actl)"/>
      <sheetName val="Dom vs for deposits (actual)"/>
      <sheetName val="Dom vs for deposits"/>
      <sheetName val="M3 m"/>
      <sheetName val="M2 m"/>
      <sheetName val="BM RM CPI"/>
      <sheetName val="BM and Prices"/>
      <sheetName val="Inter &amp; Ster"/>
      <sheetName val="BM RM"/>
      <sheetName val="BM vs RM"/>
      <sheetName val="private credit"/>
      <sheetName val="excess liquidity"/>
      <sheetName val="Dom Fin"/>
      <sheetName val="Medium Term OUT"/>
      <sheetName val="NBG table old"/>
      <sheetName val="MS table old"/>
      <sheetName val="DOC"/>
      <sheetName val="Insheets"/>
      <sheetName val="FSI"/>
      <sheetName val="Program"/>
      <sheetName val="Out SEI"/>
      <sheetName val="NBG old"/>
      <sheetName val="DMB prog"/>
      <sheetName val="MS data prog"/>
      <sheetName val="Dom. Fin. for fiscal"/>
      <sheetName val="EDSS Despot&amp;lending"/>
      <sheetName val="ControlSheet"/>
      <sheetName val="Main Output Table I--OLD base"/>
      <sheetName val="Main Output Table II--OLD base"/>
      <sheetName val="Summary Q1"/>
      <sheetName val="Summary 07"/>
      <sheetName val="assumption"/>
      <sheetName val="T-bills"/>
      <sheetName val="Cashflow"/>
      <sheetName val="Cashflow2004"/>
      <sheetName val="int_calc"/>
      <sheetName val="mof tBILL PROJ"/>
      <sheetName val="fis_input"/>
      <sheetName val="PC-input"/>
      <sheetName val="resold"/>
      <sheetName val="red"/>
      <sheetName val="Domdebt"/>
      <sheetName val="fis_backup '02"/>
      <sheetName val="Deposit&amp;Lending Rates, Treaus"/>
      <sheetName val="GEO_M"/>
      <sheetName val="OUTREO"/>
      <sheetName val="EDSS Mon panel for BR"/>
      <sheetName val="FSUOUT"/>
      <sheetName val="OUTREO _History"/>
      <sheetName val="WEO_Q4"/>
      <sheetName val="Interest Rates on Loans (EN)"/>
      <sheetName val="FC Dep.volume&amp;Int.rates-eng"/>
      <sheetName val="Real (P) IN"/>
      <sheetName val="Table. NBG Accounts-Auth "/>
      <sheetName val="Table. Monetary Survey-Auth"/>
      <sheetName val="Forex"/>
      <sheetName val="GEOMon (SB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6">
          <cell r="A6" t="str">
            <v>EDF_Save_Database</v>
          </cell>
          <cell r="B6" t="str">
            <v>Edf_srs_code</v>
          </cell>
          <cell r="C6" t="str">
            <v>Units</v>
          </cell>
          <cell r="D6" t="str">
            <v>Data_type</v>
          </cell>
          <cell r="E6" t="str">
            <v>Descriptor</v>
          </cell>
          <cell r="F6">
            <v>35034</v>
          </cell>
          <cell r="G6">
            <v>35065</v>
          </cell>
          <cell r="H6">
            <v>35096</v>
          </cell>
          <cell r="I6">
            <v>35125</v>
          </cell>
          <cell r="J6">
            <v>35156</v>
          </cell>
          <cell r="K6">
            <v>35186</v>
          </cell>
          <cell r="L6">
            <v>35217</v>
          </cell>
          <cell r="M6">
            <v>35247</v>
          </cell>
          <cell r="N6">
            <v>35278</v>
          </cell>
          <cell r="O6">
            <v>35309</v>
          </cell>
          <cell r="P6">
            <v>35339</v>
          </cell>
          <cell r="Q6">
            <v>35370</v>
          </cell>
          <cell r="R6">
            <v>35400</v>
          </cell>
          <cell r="S6">
            <v>35431</v>
          </cell>
          <cell r="T6">
            <v>35462</v>
          </cell>
          <cell r="U6">
            <v>35490</v>
          </cell>
          <cell r="V6">
            <v>35521</v>
          </cell>
          <cell r="W6">
            <v>35551</v>
          </cell>
          <cell r="X6">
            <v>35582</v>
          </cell>
          <cell r="Y6">
            <v>35612</v>
          </cell>
          <cell r="Z6">
            <v>35643</v>
          </cell>
          <cell r="AA6">
            <v>35674</v>
          </cell>
          <cell r="AB6">
            <v>35704</v>
          </cell>
          <cell r="AC6">
            <v>35735</v>
          </cell>
          <cell r="AD6">
            <v>35765</v>
          </cell>
          <cell r="AE6">
            <v>35796</v>
          </cell>
          <cell r="AF6">
            <v>35827</v>
          </cell>
          <cell r="AG6">
            <v>35855</v>
          </cell>
          <cell r="AH6">
            <v>35886</v>
          </cell>
          <cell r="AI6">
            <v>35916</v>
          </cell>
          <cell r="AJ6">
            <v>35947</v>
          </cell>
          <cell r="AK6">
            <v>35977</v>
          </cell>
          <cell r="AL6">
            <v>36008</v>
          </cell>
          <cell r="AM6">
            <v>36039</v>
          </cell>
          <cell r="AN6">
            <v>36069</v>
          </cell>
          <cell r="AO6">
            <v>36100</v>
          </cell>
          <cell r="AR6">
            <v>36130</v>
          </cell>
          <cell r="AS6">
            <v>36161</v>
          </cell>
          <cell r="AT6">
            <v>36192</v>
          </cell>
          <cell r="AU6">
            <v>36220</v>
          </cell>
        </row>
        <row r="9">
          <cell r="E9" t="str">
            <v>Table 1. Georgia: Summary Accounts of the Banking System at program exchange rates</v>
          </cell>
        </row>
        <row r="10">
          <cell r="E10" t="str">
            <v xml:space="preserve">Be careful: need for manual addition of the US$/SRD exchange rate in line 151; also, check consistency of NBG and IMF data on stock of Fund obligations in line 165 </v>
          </cell>
        </row>
        <row r="11">
          <cell r="E11" t="str">
            <v xml:space="preserve">Be careful: need for manual addition of the US$/SRD exchange rate in line 151 and 155; also, check consistency of NBG and IMF data on stock of Fund obligations in line 165 </v>
          </cell>
        </row>
        <row r="13">
          <cell r="E13">
            <v>39691.917272453706</v>
          </cell>
        </row>
        <row r="14">
          <cell r="E14">
            <v>39691.917272453706</v>
          </cell>
          <cell r="F14" t="str">
            <v>Dec95</v>
          </cell>
          <cell r="G14" t="str">
            <v>Jan96</v>
          </cell>
          <cell r="H14" t="str">
            <v>Feb96</v>
          </cell>
          <cell r="I14" t="str">
            <v>Mar96</v>
          </cell>
          <cell r="J14" t="str">
            <v>Apr96</v>
          </cell>
          <cell r="K14" t="str">
            <v>May96</v>
          </cell>
          <cell r="L14" t="str">
            <v>Jun96</v>
          </cell>
          <cell r="M14" t="str">
            <v>Jul96</v>
          </cell>
          <cell r="N14" t="str">
            <v>Aug96</v>
          </cell>
          <cell r="O14" t="str">
            <v>Sept96</v>
          </cell>
          <cell r="P14" t="str">
            <v>Oct96</v>
          </cell>
          <cell r="Q14" t="str">
            <v>Nov96</v>
          </cell>
          <cell r="R14" t="str">
            <v>Dec96</v>
          </cell>
          <cell r="S14" t="str">
            <v>Jan97</v>
          </cell>
          <cell r="T14" t="str">
            <v>Feb97</v>
          </cell>
          <cell r="U14" t="str">
            <v>Mar97</v>
          </cell>
          <cell r="V14" t="str">
            <v>Apr97</v>
          </cell>
          <cell r="W14" t="str">
            <v>May97</v>
          </cell>
          <cell r="X14" t="str">
            <v>Jun97</v>
          </cell>
          <cell r="Y14" t="str">
            <v>Jul97</v>
          </cell>
          <cell r="Z14" t="str">
            <v>Aug97</v>
          </cell>
          <cell r="AA14" t="str">
            <v>Sept97</v>
          </cell>
          <cell r="AB14" t="str">
            <v>Oct97</v>
          </cell>
          <cell r="AC14" t="str">
            <v>Nov97</v>
          </cell>
          <cell r="AD14" t="str">
            <v>Dec97</v>
          </cell>
          <cell r="AE14" t="str">
            <v>Jan98</v>
          </cell>
          <cell r="AF14" t="str">
            <v>Feb98</v>
          </cell>
          <cell r="AG14" t="str">
            <v>Mar98</v>
          </cell>
          <cell r="AH14" t="str">
            <v>Apr98</v>
          </cell>
          <cell r="AI14" t="str">
            <v>May98</v>
          </cell>
          <cell r="AJ14" t="str">
            <v>Jun98</v>
          </cell>
          <cell r="AK14" t="str">
            <v>Jul98</v>
          </cell>
          <cell r="AL14" t="str">
            <v>Aug98</v>
          </cell>
          <cell r="AM14" t="str">
            <v>Sep98</v>
          </cell>
          <cell r="AN14">
            <v>36069</v>
          </cell>
          <cell r="AO14">
            <v>36100</v>
          </cell>
          <cell r="AP14" t="str">
            <v>Dec-98</v>
          </cell>
          <cell r="AR14" t="str">
            <v>Dec-98</v>
          </cell>
          <cell r="AS14" t="str">
            <v>Jan-99</v>
          </cell>
          <cell r="AT14" t="str">
            <v>Feb-99</v>
          </cell>
          <cell r="AU14" t="str">
            <v>Mar-99</v>
          </cell>
        </row>
        <row r="15">
          <cell r="AP15" t="str">
            <v>ESAF</v>
          </cell>
          <cell r="AQ15" t="str">
            <v>Shadow</v>
          </cell>
          <cell r="AR15" t="str">
            <v>Act.</v>
          </cell>
        </row>
        <row r="16">
          <cell r="E16" t="str">
            <v>At program exchange rates</v>
          </cell>
        </row>
        <row r="17">
          <cell r="E17" t="str">
            <v>National Bank of Georgia</v>
          </cell>
        </row>
        <row r="19">
          <cell r="A19" t="str">
            <v>c:\my documents\geo\edf\geomon[temp]</v>
          </cell>
          <cell r="B19" t="str">
            <v>FAFA_N_E</v>
          </cell>
          <cell r="C19" t="str">
            <v>Millions of lari</v>
          </cell>
          <cell r="D19" t="str">
            <v>Stock</v>
          </cell>
          <cell r="E19" t="str">
            <v>Net foreign assets</v>
          </cell>
          <cell r="F19">
            <v>93.341608731707311</v>
          </cell>
          <cell r="G19">
            <v>80.345144389111255</v>
          </cell>
          <cell r="H19">
            <v>61.611354190476213</v>
          </cell>
          <cell r="I19">
            <v>43.237458530903318</v>
          </cell>
          <cell r="J19">
            <v>21.050972729729686</v>
          </cell>
          <cell r="K19">
            <v>13.56648395238093</v>
          </cell>
          <cell r="L19">
            <v>44.850140848605569</v>
          </cell>
          <cell r="M19">
            <v>40.088452213661661</v>
          </cell>
          <cell r="N19">
            <v>29.653105036306265</v>
          </cell>
          <cell r="O19">
            <v>1.9145337086613892</v>
          </cell>
          <cell r="P19">
            <v>-24.92414318110233</v>
          </cell>
          <cell r="Q19">
            <v>-44.82633012500002</v>
          </cell>
          <cell r="R19">
            <v>-9.7909790643641763</v>
          </cell>
          <cell r="S19">
            <v>-40.429349494949442</v>
          </cell>
          <cell r="T19">
            <v>-63.643303875969004</v>
          </cell>
          <cell r="U19">
            <v>-75.271552395672288</v>
          </cell>
          <cell r="V19">
            <v>-105.63429969207083</v>
          </cell>
          <cell r="W19">
            <v>-133.08199999999999</v>
          </cell>
          <cell r="X19">
            <v>-139.93049999999997</v>
          </cell>
          <cell r="Y19">
            <v>-139.32402713178294</v>
          </cell>
          <cell r="Z19">
            <v>-173.62397832817339</v>
          </cell>
          <cell r="AA19">
            <v>-171.78867103235743</v>
          </cell>
          <cell r="AB19">
            <v>-172.13689999999991</v>
          </cell>
          <cell r="AC19">
            <v>-128.33298323170723</v>
          </cell>
          <cell r="AD19">
            <v>-132.06826963190184</v>
          </cell>
          <cell r="AE19">
            <v>-122.47518100784316</v>
          </cell>
          <cell r="AF19">
            <v>-137.40497573608397</v>
          </cell>
          <cell r="AG19">
            <v>-149.45373514531838</v>
          </cell>
          <cell r="AH19">
            <v>-155.72690308539325</v>
          </cell>
          <cell r="AI19">
            <v>-173.68483803102441</v>
          </cell>
          <cell r="AJ19">
            <v>-196.69466024359042</v>
          </cell>
          <cell r="AK19">
            <v>-219.84740282519289</v>
          </cell>
          <cell r="AL19">
            <v>-215.7030758172223</v>
          </cell>
          <cell r="AM19">
            <v>-263.0124875539442</v>
          </cell>
          <cell r="AN19">
            <v>-280.01810525693179</v>
          </cell>
          <cell r="AO19">
            <v>-305.05594132730027</v>
          </cell>
          <cell r="AP19">
            <v>-264.74675552752495</v>
          </cell>
          <cell r="AQ19">
            <v>-420.01195910999991</v>
          </cell>
          <cell r="AR19">
            <v>-389.89942261600015</v>
          </cell>
          <cell r="AS19">
            <v>-430.19027881785257</v>
          </cell>
          <cell r="AT19">
            <v>-433.70113713352794</v>
          </cell>
          <cell r="AU19">
            <v>-460.17809383377949</v>
          </cell>
        </row>
        <row r="20">
          <cell r="A20" t="str">
            <v>c:\my documents\geo\edf\geomon[temp]</v>
          </cell>
          <cell r="B20" t="str">
            <v>FAFAENC_E</v>
          </cell>
          <cell r="C20" t="str">
            <v>Millions of lari</v>
          </cell>
          <cell r="D20" t="str">
            <v>Stock</v>
          </cell>
          <cell r="E20" t="str">
            <v xml:space="preserve">  Encumbered reserves</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c:\my documents\geo\edf\geomon[temp]</v>
          </cell>
          <cell r="B21" t="str">
            <v>FAFRA_N_E</v>
          </cell>
          <cell r="C21" t="str">
            <v>Millions of lari</v>
          </cell>
          <cell r="D21" t="str">
            <v>Stock</v>
          </cell>
          <cell r="E21" t="str">
            <v>Net international reserves (NIR)</v>
          </cell>
          <cell r="F21">
            <v>93.341608731707311</v>
          </cell>
          <cell r="G21">
            <v>80.345144389111255</v>
          </cell>
          <cell r="H21">
            <v>61.611354190476213</v>
          </cell>
          <cell r="I21">
            <v>43.237458530903318</v>
          </cell>
          <cell r="J21">
            <v>21.050972729729686</v>
          </cell>
          <cell r="K21">
            <v>13.56648395238093</v>
          </cell>
          <cell r="L21">
            <v>44.850140848605569</v>
          </cell>
          <cell r="M21">
            <v>40.088452213661661</v>
          </cell>
          <cell r="N21">
            <v>29.653105036306265</v>
          </cell>
          <cell r="O21">
            <v>1.9145337086613892</v>
          </cell>
          <cell r="P21">
            <v>-24.92414318110233</v>
          </cell>
          <cell r="Q21">
            <v>-44.82633012500002</v>
          </cell>
          <cell r="R21">
            <v>-9.7909790643641763</v>
          </cell>
          <cell r="S21">
            <v>-40.429349494949442</v>
          </cell>
          <cell r="T21">
            <v>-63.643303875969004</v>
          </cell>
          <cell r="U21">
            <v>-75.271552395672288</v>
          </cell>
          <cell r="V21">
            <v>-105.63429969207083</v>
          </cell>
          <cell r="W21">
            <v>-133.08199999999999</v>
          </cell>
          <cell r="X21">
            <v>-139.93049999999997</v>
          </cell>
          <cell r="Y21">
            <v>-139.32402713178294</v>
          </cell>
          <cell r="Z21">
            <v>-173.62397832817339</v>
          </cell>
          <cell r="AA21">
            <v>-171.78867103235743</v>
          </cell>
          <cell r="AB21">
            <v>-172.13689999999991</v>
          </cell>
          <cell r="AC21">
            <v>-128.33298323170723</v>
          </cell>
          <cell r="AD21">
            <v>-132.06826963190184</v>
          </cell>
          <cell r="AE21">
            <v>-122.47518100784316</v>
          </cell>
          <cell r="AF21">
            <v>-137.40497573608397</v>
          </cell>
          <cell r="AG21">
            <v>-149.45373514531838</v>
          </cell>
          <cell r="AH21">
            <v>-155.72690308539325</v>
          </cell>
          <cell r="AI21">
            <v>-173.68483803102441</v>
          </cell>
          <cell r="AJ21">
            <v>-196.69466024359042</v>
          </cell>
          <cell r="AK21">
            <v>-219.84740282519289</v>
          </cell>
          <cell r="AL21">
            <v>-215.7030758172223</v>
          </cell>
          <cell r="AM21">
            <v>-263.0124875539442</v>
          </cell>
          <cell r="AN21">
            <v>-280.01810525693179</v>
          </cell>
          <cell r="AO21">
            <v>-305.05594132730027</v>
          </cell>
          <cell r="AP21">
            <v>-264.74675552752495</v>
          </cell>
          <cell r="AQ21">
            <v>-420.01195910999991</v>
          </cell>
          <cell r="AR21">
            <v>-389.89942261600015</v>
          </cell>
          <cell r="AS21">
            <v>-430.19027881785257</v>
          </cell>
          <cell r="AT21">
            <v>-433.70113713352794</v>
          </cell>
          <cell r="AU21">
            <v>-460.17809383377949</v>
          </cell>
        </row>
        <row r="22">
          <cell r="A22" t="str">
            <v>c:\my documents\geo\edf\geomon[temp]</v>
          </cell>
          <cell r="B22" t="str">
            <v>FAFRAGOLD_E</v>
          </cell>
          <cell r="C22" t="str">
            <v>Millions of lari</v>
          </cell>
          <cell r="D22" t="str">
            <v>Stock</v>
          </cell>
          <cell r="E22" t="str">
            <v xml:space="preserve">  Gold</v>
          </cell>
          <cell r="F22">
            <v>1.5</v>
          </cell>
          <cell r="G22">
            <v>1.5</v>
          </cell>
          <cell r="H22">
            <v>1.5</v>
          </cell>
          <cell r="I22">
            <v>1.5</v>
          </cell>
          <cell r="J22">
            <v>1.5</v>
          </cell>
          <cell r="K22">
            <v>1.5</v>
          </cell>
          <cell r="L22">
            <v>1.5</v>
          </cell>
          <cell r="M22">
            <v>1.5</v>
          </cell>
          <cell r="N22">
            <v>1.5</v>
          </cell>
          <cell r="O22">
            <v>1.5</v>
          </cell>
          <cell r="P22">
            <v>1.5</v>
          </cell>
          <cell r="Q22">
            <v>1.5</v>
          </cell>
          <cell r="R22">
            <v>1.5344</v>
          </cell>
          <cell r="S22">
            <v>1.5344</v>
          </cell>
          <cell r="T22">
            <v>0.876</v>
          </cell>
          <cell r="U22">
            <v>0.876</v>
          </cell>
          <cell r="V22">
            <v>0.876</v>
          </cell>
          <cell r="W22">
            <v>0.876</v>
          </cell>
          <cell r="X22">
            <v>0.876</v>
          </cell>
          <cell r="Y22">
            <v>0.80820000000000003</v>
          </cell>
          <cell r="Z22">
            <v>0.80820000000000003</v>
          </cell>
          <cell r="AA22">
            <v>0.80820000000000003</v>
          </cell>
          <cell r="AB22">
            <v>0.80820000000000003</v>
          </cell>
          <cell r="AC22">
            <v>0.80820000000000003</v>
          </cell>
          <cell r="AD22">
            <v>0.69930000000000003</v>
          </cell>
          <cell r="AE22">
            <v>0.69930000000000003</v>
          </cell>
          <cell r="AF22">
            <v>0.69930000000000003</v>
          </cell>
          <cell r="AG22">
            <v>0.74619999999999997</v>
          </cell>
          <cell r="AH22">
            <v>0.74619999999999997</v>
          </cell>
          <cell r="AI22">
            <v>0.74619999999999997</v>
          </cell>
          <cell r="AJ22">
            <v>0.74280000000000002</v>
          </cell>
          <cell r="AK22">
            <v>0.74280000000000002</v>
          </cell>
          <cell r="AL22">
            <v>0.74280000000000002</v>
          </cell>
          <cell r="AM22">
            <v>0.74429999999999996</v>
          </cell>
          <cell r="AN22">
            <v>0.74429999999999996</v>
          </cell>
          <cell r="AO22">
            <v>0.74429999999999996</v>
          </cell>
          <cell r="AP22">
            <v>0.74429999999999996</v>
          </cell>
          <cell r="AQ22">
            <v>0.74429999999999996</v>
          </cell>
          <cell r="AR22">
            <v>0.95689999999999997</v>
          </cell>
          <cell r="AS22">
            <v>0.95689999999999997</v>
          </cell>
          <cell r="AT22">
            <v>0.95689999999999997</v>
          </cell>
          <cell r="AU22">
            <v>1.1452</v>
          </cell>
        </row>
        <row r="23">
          <cell r="A23" t="str">
            <v>c:\my documents\geo\edf\geomon[temp]</v>
          </cell>
          <cell r="B23" t="str">
            <v>FAFRA_E</v>
          </cell>
          <cell r="C23" t="str">
            <v>Millions of lari</v>
          </cell>
          <cell r="D23" t="str">
            <v>Stock</v>
          </cell>
          <cell r="E23" t="str">
            <v xml:space="preserve">  Foreign exchange reserves </v>
          </cell>
          <cell r="F23">
            <v>231.29345073170728</v>
          </cell>
          <cell r="G23">
            <v>218.29698638911125</v>
          </cell>
          <cell r="H23">
            <v>199.56319619047619</v>
          </cell>
          <cell r="I23">
            <v>230.9578155309033</v>
          </cell>
          <cell r="J23">
            <v>208.7713297297297</v>
          </cell>
          <cell r="K23">
            <v>201.28684095238091</v>
          </cell>
          <cell r="L23">
            <v>232.57049784860558</v>
          </cell>
          <cell r="M23">
            <v>227.8088092136617</v>
          </cell>
          <cell r="N23">
            <v>217.37346203630628</v>
          </cell>
          <cell r="O23">
            <v>189.63489070866137</v>
          </cell>
          <cell r="P23">
            <v>212.56472881889763</v>
          </cell>
          <cell r="Q23">
            <v>192.63714187499997</v>
          </cell>
          <cell r="R23">
            <v>227.63849293563578</v>
          </cell>
          <cell r="S23">
            <v>210.92505050505056</v>
          </cell>
          <cell r="T23">
            <v>188.369496124031</v>
          </cell>
          <cell r="U23">
            <v>176.72364760432765</v>
          </cell>
          <cell r="V23">
            <v>199.0304003079292</v>
          </cell>
          <cell r="W23">
            <v>171.58269999999999</v>
          </cell>
          <cell r="X23">
            <v>164.73420000000002</v>
          </cell>
          <cell r="Y23">
            <v>165.40847286821705</v>
          </cell>
          <cell r="Z23">
            <v>164.69822755417954</v>
          </cell>
          <cell r="AA23">
            <v>167.22957627118646</v>
          </cell>
          <cell r="AB23">
            <v>220.32110000000006</v>
          </cell>
          <cell r="AC23">
            <v>265.63448932926832</v>
          </cell>
          <cell r="AD23">
            <v>261.4647929447853</v>
          </cell>
          <cell r="AE23">
            <v>245.1503282051282</v>
          </cell>
          <cell r="AF23">
            <v>230.45651672918231</v>
          </cell>
          <cell r="AG23">
            <v>219.33377677902624</v>
          </cell>
          <cell r="AH23">
            <v>217.97576089887639</v>
          </cell>
          <cell r="AI23">
            <v>208.42214253897552</v>
          </cell>
          <cell r="AJ23">
            <v>185.23778635014838</v>
          </cell>
          <cell r="AK23">
            <v>164.03307418397625</v>
          </cell>
          <cell r="AL23">
            <v>217.17710777777768</v>
          </cell>
          <cell r="AM23">
            <v>173.44977712609969</v>
          </cell>
          <cell r="AN23">
            <v>157.18326029829547</v>
          </cell>
          <cell r="AO23">
            <v>129.47082214983712</v>
          </cell>
          <cell r="AP23">
            <v>164.27471666666665</v>
          </cell>
          <cell r="AQ23">
            <v>246.10444444444443</v>
          </cell>
          <cell r="AR23">
            <v>221.494</v>
          </cell>
          <cell r="AS23">
            <v>238.24767546301888</v>
          </cell>
          <cell r="AT23">
            <v>224.44664397659574</v>
          </cell>
          <cell r="AU23">
            <v>209.07800453514739</v>
          </cell>
        </row>
        <row r="24">
          <cell r="E24" t="str">
            <v xml:space="preserve">      forex reserves in US$ million</v>
          </cell>
          <cell r="F24">
            <v>192.74454227642275</v>
          </cell>
          <cell r="G24">
            <v>181.91415532425938</v>
          </cell>
          <cell r="H24">
            <v>166.30266349206349</v>
          </cell>
          <cell r="I24">
            <v>192.46484627575276</v>
          </cell>
          <cell r="J24">
            <v>173.97610810810809</v>
          </cell>
          <cell r="K24">
            <v>167.73903412698411</v>
          </cell>
          <cell r="L24">
            <v>193.80874820717133</v>
          </cell>
          <cell r="M24">
            <v>189.84067434471808</v>
          </cell>
          <cell r="N24">
            <v>181.14455169692189</v>
          </cell>
          <cell r="O24">
            <v>158.02907559055114</v>
          </cell>
          <cell r="P24">
            <v>177.13727401574803</v>
          </cell>
          <cell r="Q24">
            <v>160.53095156249998</v>
          </cell>
          <cell r="R24">
            <v>189.69874411302982</v>
          </cell>
          <cell r="S24">
            <v>162.25003885003889</v>
          </cell>
          <cell r="T24">
            <v>144.89961240310078</v>
          </cell>
          <cell r="U24">
            <v>135.94126738794435</v>
          </cell>
          <cell r="V24">
            <v>153.1003079291763</v>
          </cell>
          <cell r="W24">
            <v>131.98669230769229</v>
          </cell>
          <cell r="X24">
            <v>126.71861538461539</v>
          </cell>
          <cell r="Y24">
            <v>127.23728682170542</v>
          </cell>
          <cell r="Z24">
            <v>126.6909442724458</v>
          </cell>
          <cell r="AA24">
            <v>128.63813559322034</v>
          </cell>
          <cell r="AB24">
            <v>169.47776923076927</v>
          </cell>
          <cell r="AC24">
            <v>204.3342225609756</v>
          </cell>
          <cell r="AD24">
            <v>201.12676380368097</v>
          </cell>
          <cell r="AE24">
            <v>187.99871794871794</v>
          </cell>
          <cell r="AF24">
            <v>176.7304576144036</v>
          </cell>
          <cell r="AG24">
            <v>168.20074906367043</v>
          </cell>
          <cell r="AH24">
            <v>167.1593258426966</v>
          </cell>
          <cell r="AI24">
            <v>156.12145508537492</v>
          </cell>
          <cell r="AJ24">
            <v>138.75489614243324</v>
          </cell>
          <cell r="AK24">
            <v>122.87121661721068</v>
          </cell>
          <cell r="AL24">
            <v>162.67948148148142</v>
          </cell>
          <cell r="AM24">
            <v>129.92492668621699</v>
          </cell>
          <cell r="AN24">
            <v>117.74026988636365</v>
          </cell>
          <cell r="AO24">
            <v>96.981889250814334</v>
          </cell>
          <cell r="AP24">
            <v>123.05222222222221</v>
          </cell>
          <cell r="AQ24">
            <v>123.05222222222221</v>
          </cell>
          <cell r="AR24">
            <v>123.05222222222221</v>
          </cell>
          <cell r="AS24">
            <v>119.12383773150944</v>
          </cell>
          <cell r="AT24">
            <v>112.22332198829787</v>
          </cell>
          <cell r="AU24">
            <v>104.53900226757369</v>
          </cell>
        </row>
        <row r="25">
          <cell r="A25" t="str">
            <v>c:\my documents\geo\edf\geomon[temp]</v>
          </cell>
          <cell r="B25" t="str">
            <v>FAFRAxDA_E</v>
          </cell>
          <cell r="C25" t="str">
            <v>Millions of lari</v>
          </cell>
          <cell r="D25" t="str">
            <v>Stock</v>
          </cell>
          <cell r="E25" t="str">
            <v xml:space="preserve">  Foreign exchange reserves excl. Dutch account</v>
          </cell>
          <cell r="F25">
            <v>192.89345073170728</v>
          </cell>
          <cell r="G25">
            <v>179.89698638911125</v>
          </cell>
          <cell r="H25">
            <v>161.16319619047619</v>
          </cell>
          <cell r="I25">
            <v>182.9578155309033</v>
          </cell>
          <cell r="J25">
            <v>184.41132972972969</v>
          </cell>
          <cell r="K25">
            <v>176.92684095238093</v>
          </cell>
          <cell r="L25">
            <v>203.77049784860557</v>
          </cell>
          <cell r="M25">
            <v>199.00880921366172</v>
          </cell>
          <cell r="N25">
            <v>188.5734620363063</v>
          </cell>
          <cell r="O25">
            <v>155.91489070866137</v>
          </cell>
          <cell r="P25">
            <v>178.84472881889764</v>
          </cell>
          <cell r="Q25">
            <v>158.91714187499997</v>
          </cell>
          <cell r="R25">
            <v>189.83849293563577</v>
          </cell>
          <cell r="S25">
            <v>176.99505050505056</v>
          </cell>
          <cell r="T25">
            <v>154.439496124031</v>
          </cell>
          <cell r="U25">
            <v>139.65255023183926</v>
          </cell>
          <cell r="V25">
            <v>161.80436489607393</v>
          </cell>
          <cell r="W25">
            <v>135.09690000000001</v>
          </cell>
          <cell r="X25">
            <v>130.05860000000001</v>
          </cell>
          <cell r="Y25">
            <v>130.73283720930232</v>
          </cell>
          <cell r="Z25">
            <v>130.02253869969039</v>
          </cell>
          <cell r="AA25">
            <v>131.53005392912175</v>
          </cell>
          <cell r="AB25">
            <v>184.62110000000007</v>
          </cell>
          <cell r="AC25">
            <v>229.93452743902441</v>
          </cell>
          <cell r="AD25">
            <v>225.24334355828222</v>
          </cell>
          <cell r="AE25">
            <v>208.81740693815988</v>
          </cell>
          <cell r="AF25">
            <v>194.13723090772694</v>
          </cell>
          <cell r="AG25">
            <v>182.77293782771537</v>
          </cell>
          <cell r="AH25">
            <v>182.5110633707865</v>
          </cell>
          <cell r="AI25">
            <v>172.73175501113587</v>
          </cell>
          <cell r="AJ25">
            <v>158.90817952522258</v>
          </cell>
          <cell r="AK25">
            <v>128.21338019287833</v>
          </cell>
          <cell r="AL25">
            <v>182.81628444444436</v>
          </cell>
          <cell r="AM25">
            <v>136.50972030791786</v>
          </cell>
          <cell r="AN25">
            <v>120.61023366477275</v>
          </cell>
          <cell r="AO25">
            <v>94.160724429967416</v>
          </cell>
          <cell r="AP25">
            <v>158.12036666666665</v>
          </cell>
          <cell r="AQ25">
            <v>236.88444444444443</v>
          </cell>
          <cell r="AR25">
            <v>213.196</v>
          </cell>
          <cell r="AS25">
            <v>229.02424528301887</v>
          </cell>
          <cell r="AT25">
            <v>217.44502127659572</v>
          </cell>
          <cell r="AU25">
            <v>198.8780045351474</v>
          </cell>
        </row>
        <row r="26">
          <cell r="E26" t="str">
            <v xml:space="preserve">    [forex reserves x DA in US$ millions]</v>
          </cell>
          <cell r="F26">
            <v>160.74454227642275</v>
          </cell>
          <cell r="G26">
            <v>149.91415532425938</v>
          </cell>
          <cell r="H26">
            <v>134.30266349206349</v>
          </cell>
          <cell r="I26">
            <v>152.46484627575276</v>
          </cell>
          <cell r="J26">
            <v>153.67610810810811</v>
          </cell>
          <cell r="K26">
            <v>147.4390341269841</v>
          </cell>
          <cell r="L26">
            <v>169.80874820717133</v>
          </cell>
          <cell r="M26">
            <v>165.84067434471805</v>
          </cell>
          <cell r="N26">
            <v>157.14455169692189</v>
          </cell>
          <cell r="O26">
            <v>129.92907559055115</v>
          </cell>
          <cell r="P26">
            <v>149.03727401574801</v>
          </cell>
          <cell r="Q26">
            <v>132.43095156249998</v>
          </cell>
          <cell r="R26">
            <v>158.19874411302982</v>
          </cell>
          <cell r="S26">
            <v>136.15003885003887</v>
          </cell>
          <cell r="T26">
            <v>118.79961240310077</v>
          </cell>
          <cell r="U26">
            <v>107.42503863987633</v>
          </cell>
          <cell r="V26">
            <v>124.46489607390299</v>
          </cell>
          <cell r="W26">
            <v>103.92069230769231</v>
          </cell>
          <cell r="X26">
            <v>100.04507692307693</v>
          </cell>
          <cell r="Y26">
            <v>100.56372093023256</v>
          </cell>
          <cell r="Z26">
            <v>100.0173374613003</v>
          </cell>
          <cell r="AA26">
            <v>101.17696456086286</v>
          </cell>
          <cell r="AB26">
            <v>142.01623076923079</v>
          </cell>
          <cell r="AC26">
            <v>176.87271341463412</v>
          </cell>
          <cell r="AD26">
            <v>173.26411042944784</v>
          </cell>
          <cell r="AE26">
            <v>160.13604826546</v>
          </cell>
          <cell r="AF26">
            <v>148.87824456114029</v>
          </cell>
          <cell r="AG26">
            <v>140.1632958801498</v>
          </cell>
          <cell r="AH26">
            <v>139.96247191011236</v>
          </cell>
          <cell r="AI26">
            <v>129.38708240534521</v>
          </cell>
          <cell r="AJ26">
            <v>119.03234421364985</v>
          </cell>
          <cell r="AK26">
            <v>96.039985163204747</v>
          </cell>
          <cell r="AL26">
            <v>136.94103703703701</v>
          </cell>
          <cell r="AM26">
            <v>102.25447214076246</v>
          </cell>
          <cell r="AN26">
            <v>90.344744318181824</v>
          </cell>
          <cell r="AO26">
            <v>70.532377850162874</v>
          </cell>
          <cell r="AP26">
            <v>118.44222222222221</v>
          </cell>
          <cell r="AQ26">
            <v>118.44222222222221</v>
          </cell>
          <cell r="AR26">
            <v>118.44222222222221</v>
          </cell>
          <cell r="AS26">
            <v>114.51212264150944</v>
          </cell>
          <cell r="AT26">
            <v>108.72251063829786</v>
          </cell>
          <cell r="AU26">
            <v>99.439002267573699</v>
          </cell>
        </row>
        <row r="27">
          <cell r="A27" t="str">
            <v>c:\my documents\geo\edf\geomon[temp]</v>
          </cell>
          <cell r="B27" t="str">
            <v>FAFRADA_E</v>
          </cell>
          <cell r="C27" t="str">
            <v>Millions of lari</v>
          </cell>
          <cell r="D27" t="str">
            <v>Stock</v>
          </cell>
          <cell r="E27" t="str">
            <v xml:space="preserve">  Dutch account</v>
          </cell>
          <cell r="F27">
            <v>38.4</v>
          </cell>
          <cell r="G27">
            <v>38.4</v>
          </cell>
          <cell r="H27">
            <v>38.4</v>
          </cell>
          <cell r="I27">
            <v>47.999999999999993</v>
          </cell>
          <cell r="J27">
            <v>24.36</v>
          </cell>
          <cell r="K27">
            <v>24.359999999999996</v>
          </cell>
          <cell r="L27">
            <v>28.8</v>
          </cell>
          <cell r="M27">
            <v>28.799999999999997</v>
          </cell>
          <cell r="N27">
            <v>28.799999999999997</v>
          </cell>
          <cell r="O27">
            <v>33.720000000000006</v>
          </cell>
          <cell r="P27">
            <v>33.720000000000006</v>
          </cell>
          <cell r="Q27">
            <v>33.72</v>
          </cell>
          <cell r="R27">
            <v>37.799999999999997</v>
          </cell>
          <cell r="S27">
            <v>33.93</v>
          </cell>
          <cell r="T27">
            <v>33.930000000000007</v>
          </cell>
          <cell r="U27">
            <v>37.071097372488403</v>
          </cell>
          <cell r="V27">
            <v>37.226035411855278</v>
          </cell>
          <cell r="W27">
            <v>36.485799999999998</v>
          </cell>
          <cell r="X27">
            <v>34.675600000000003</v>
          </cell>
          <cell r="Y27">
            <v>34.675635658914729</v>
          </cell>
          <cell r="Z27">
            <v>34.675688854489159</v>
          </cell>
          <cell r="AA27">
            <v>35.699522342064711</v>
          </cell>
          <cell r="AB27">
            <v>35.700000000000003</v>
          </cell>
          <cell r="AC27">
            <v>35.699961890243898</v>
          </cell>
          <cell r="AD27">
            <v>36.221449386503068</v>
          </cell>
          <cell r="AE27">
            <v>36.332921266968327</v>
          </cell>
          <cell r="AF27">
            <v>36.319285821455367</v>
          </cell>
          <cell r="AG27">
            <v>36.560838951310863</v>
          </cell>
          <cell r="AH27">
            <v>35.464697528089893</v>
          </cell>
          <cell r="AI27">
            <v>35.690387527839647</v>
          </cell>
          <cell r="AJ27">
            <v>26.329606824925818</v>
          </cell>
          <cell r="AK27">
            <v>35.819693991097921</v>
          </cell>
          <cell r="AL27">
            <v>34.360823333333329</v>
          </cell>
          <cell r="AM27">
            <v>36.940056818181816</v>
          </cell>
          <cell r="AN27">
            <v>36.573026633522723</v>
          </cell>
          <cell r="AO27">
            <v>35.310097719869709</v>
          </cell>
          <cell r="AP27">
            <v>6.15435</v>
          </cell>
          <cell r="AQ27">
            <v>9.2200000000000006</v>
          </cell>
          <cell r="AR27">
            <v>8.298</v>
          </cell>
          <cell r="AS27">
            <v>9.2234301799999994</v>
          </cell>
          <cell r="AT27">
            <v>7.0016226999999995</v>
          </cell>
          <cell r="AU27">
            <v>10.199999999999999</v>
          </cell>
        </row>
        <row r="28">
          <cell r="A28" t="str">
            <v>c:\my documents\geo\edf\geomon[temp]</v>
          </cell>
          <cell r="B28" t="str">
            <v>FAFRLIMF_E</v>
          </cell>
          <cell r="C28" t="str">
            <v>Millions of lari</v>
          </cell>
          <cell r="D28" t="str">
            <v>Stock</v>
          </cell>
          <cell r="E28" t="str">
            <v xml:space="preserve">  Use of Fund Resources</v>
          </cell>
          <cell r="F28">
            <v>-139.35184199999998</v>
          </cell>
          <cell r="G28">
            <v>-139.351842</v>
          </cell>
          <cell r="H28">
            <v>-139.35184199999998</v>
          </cell>
          <cell r="I28">
            <v>-189.12035699999998</v>
          </cell>
          <cell r="J28">
            <v>-189.12035700000001</v>
          </cell>
          <cell r="K28">
            <v>-189.12035699999998</v>
          </cell>
          <cell r="L28">
            <v>-189.12035700000001</v>
          </cell>
          <cell r="M28">
            <v>-189.12035700000004</v>
          </cell>
          <cell r="N28">
            <v>-189.12035700000001</v>
          </cell>
          <cell r="O28">
            <v>-189.12035699999998</v>
          </cell>
          <cell r="P28">
            <v>-238.88887199999996</v>
          </cell>
          <cell r="Q28">
            <v>-238.88887199999999</v>
          </cell>
          <cell r="R28">
            <v>-238.88887199999996</v>
          </cell>
          <cell r="S28">
            <v>-252.81360000000001</v>
          </cell>
          <cell r="T28">
            <v>-252.81360000000001</v>
          </cell>
          <cell r="U28">
            <v>-252.81359999999995</v>
          </cell>
          <cell r="V28">
            <v>-305.48310000000004</v>
          </cell>
          <cell r="W28">
            <v>-305.48309999999998</v>
          </cell>
          <cell r="X28">
            <v>-305.48309999999998</v>
          </cell>
          <cell r="Y28">
            <v>-305.48309999999998</v>
          </cell>
          <cell r="Z28">
            <v>-305.48309999999998</v>
          </cell>
          <cell r="AA28">
            <v>-305.48309999999998</v>
          </cell>
          <cell r="AB28">
            <v>-358.15259999999995</v>
          </cell>
          <cell r="AC28">
            <v>-358.15259999999995</v>
          </cell>
          <cell r="AD28">
            <v>-358.15260000000001</v>
          </cell>
          <cell r="AE28">
            <v>-332.00293140000002</v>
          </cell>
          <cell r="AF28">
            <v>-332.00293139999997</v>
          </cell>
          <cell r="AG28">
            <v>-332.00293140000002</v>
          </cell>
          <cell r="AH28">
            <v>-332.00293139999997</v>
          </cell>
          <cell r="AI28">
            <v>-339.24318056999994</v>
          </cell>
          <cell r="AJ28">
            <v>-339.24318056999994</v>
          </cell>
          <cell r="AK28">
            <v>-339.24318056999999</v>
          </cell>
          <cell r="AL28">
            <v>-389.13188359499998</v>
          </cell>
          <cell r="AM28">
            <v>-389.13188359499992</v>
          </cell>
          <cell r="AN28">
            <v>-389.13188359499998</v>
          </cell>
          <cell r="AO28">
            <v>-387.88421657159995</v>
          </cell>
          <cell r="AP28">
            <v>-387.88421657160001</v>
          </cell>
          <cell r="AQ28">
            <v>-604.11680000000001</v>
          </cell>
          <cell r="AR28">
            <v>-546.33432261600012</v>
          </cell>
          <cell r="AS28">
            <v>-596.4</v>
          </cell>
          <cell r="AT28">
            <v>-596.4</v>
          </cell>
          <cell r="AU28">
            <v>-596.4</v>
          </cell>
        </row>
        <row r="29">
          <cell r="A29" t="str">
            <v>c:\my documents\geo\edf\geomon[temp]</v>
          </cell>
          <cell r="B29" t="str">
            <v>FAFRLOKFW_E</v>
          </cell>
          <cell r="C29" t="str">
            <v>Millions of lari</v>
          </cell>
          <cell r="D29" t="str">
            <v>Stock</v>
          </cell>
          <cell r="E29" t="str">
            <v xml:space="preserve">  Other liabilities (KFW loan &amp; mushrooms)</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-33.589705882352952</v>
          </cell>
          <cell r="AA29">
            <v>-34.285747303543907</v>
          </cell>
          <cell r="AB29">
            <v>-35.055999999999997</v>
          </cell>
          <cell r="AC29">
            <v>-36.565472560975614</v>
          </cell>
          <cell r="AD29">
            <v>-36.022162576687123</v>
          </cell>
          <cell r="AE29">
            <v>-36.266147812971347</v>
          </cell>
          <cell r="AF29">
            <v>-36.500261065266315</v>
          </cell>
          <cell r="AG29">
            <v>-37.530780524344578</v>
          </cell>
          <cell r="AH29">
            <v>-42.445932584269663</v>
          </cell>
          <cell r="AI29">
            <v>-43.609999999999992</v>
          </cell>
          <cell r="AJ29">
            <v>-43.432066023738869</v>
          </cell>
          <cell r="AK29">
            <v>-45.380096439169144</v>
          </cell>
          <cell r="AL29">
            <v>-44.491099999999989</v>
          </cell>
          <cell r="AM29">
            <v>-48.074681085043984</v>
          </cell>
          <cell r="AN29">
            <v>-48.813781960227267</v>
          </cell>
          <cell r="AO29">
            <v>-47.38684690553746</v>
          </cell>
          <cell r="AP29">
            <v>-41.881555622591605</v>
          </cell>
          <cell r="AQ29">
            <v>-62.743903554444358</v>
          </cell>
          <cell r="AR29">
            <v>-66.01600000000002</v>
          </cell>
          <cell r="AS29">
            <v>-72.994854280871422</v>
          </cell>
          <cell r="AT29">
            <v>-62.704681110123694</v>
          </cell>
          <cell r="AU29">
            <v>-74.001298368926868</v>
          </cell>
        </row>
        <row r="30">
          <cell r="A30" t="str">
            <v>c:\my documents\geo\edf\geomon[temp]</v>
          </cell>
          <cell r="B30" t="str">
            <v>FAFRLOO_N_E</v>
          </cell>
          <cell r="C30" t="str">
            <v>Millions of lari</v>
          </cell>
          <cell r="D30" t="str">
            <v>Stock</v>
          </cell>
          <cell r="E30" t="str">
            <v xml:space="preserve">  Other official foreign claims (net)</v>
          </cell>
          <cell r="F30">
            <v>-0.1</v>
          </cell>
          <cell r="G30">
            <v>-0.1</v>
          </cell>
          <cell r="H30">
            <v>-0.1</v>
          </cell>
          <cell r="I30">
            <v>-0.1</v>
          </cell>
          <cell r="J30">
            <v>-0.1</v>
          </cell>
          <cell r="K30">
            <v>-0.1</v>
          </cell>
          <cell r="L30">
            <v>-0.1</v>
          </cell>
          <cell r="M30">
            <v>-0.1</v>
          </cell>
          <cell r="N30">
            <v>-0.1</v>
          </cell>
          <cell r="O30">
            <v>-0.1</v>
          </cell>
          <cell r="P30">
            <v>-0.1</v>
          </cell>
          <cell r="Q30">
            <v>-7.46E-2</v>
          </cell>
          <cell r="R30">
            <v>-7.4999999999999997E-2</v>
          </cell>
          <cell r="S30">
            <v>-7.5200000000000003E-2</v>
          </cell>
          <cell r="T30">
            <v>-7.5200000000000003E-2</v>
          </cell>
          <cell r="U30">
            <v>-5.7599999999999998E-2</v>
          </cell>
          <cell r="V30">
            <v>-5.7599999999999998E-2</v>
          </cell>
          <cell r="W30">
            <v>-5.7599999999999998E-2</v>
          </cell>
          <cell r="X30">
            <v>-5.7599999999999998E-2</v>
          </cell>
          <cell r="Y30">
            <v>-5.7599999999999998E-2</v>
          </cell>
          <cell r="Z30">
            <v>-5.7599999999999998E-2</v>
          </cell>
          <cell r="AA30">
            <v>-5.7599999999999998E-2</v>
          </cell>
          <cell r="AB30">
            <v>-5.7599999999999998E-2</v>
          </cell>
          <cell r="AC30">
            <v>-5.7599999999999998E-2</v>
          </cell>
          <cell r="AD30">
            <v>-5.7599999999999998E-2</v>
          </cell>
          <cell r="AE30">
            <v>-5.5730000000000002E-2</v>
          </cell>
          <cell r="AF30">
            <v>-5.7599999999999998E-2</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row>
        <row r="31">
          <cell r="A31" t="str">
            <v>c:\my documents\geo\edf\geomon[temp]</v>
          </cell>
          <cell r="B31" t="str">
            <v>FAFLCL_E</v>
          </cell>
          <cell r="C31" t="str">
            <v>Millions of lari</v>
          </cell>
          <cell r="D31" t="str">
            <v>Stock</v>
          </cell>
          <cell r="E31" t="str">
            <v>Contingent liabilities</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3">
          <cell r="A33" t="str">
            <v>c:\my documents\geo\edf\geomon[temp]</v>
          </cell>
          <cell r="B33" t="str">
            <v>FADC_N_E</v>
          </cell>
          <cell r="C33" t="str">
            <v>Millions of lari</v>
          </cell>
          <cell r="D33" t="str">
            <v>Stock</v>
          </cell>
          <cell r="E33" t="str">
            <v>Net domestic assets</v>
          </cell>
          <cell r="F33">
            <v>60.458391268292701</v>
          </cell>
          <cell r="G33">
            <v>70.254855610888768</v>
          </cell>
          <cell r="H33">
            <v>91.588645809523797</v>
          </cell>
          <cell r="I33">
            <v>112.36254146909667</v>
          </cell>
          <cell r="J33">
            <v>138.81902727027031</v>
          </cell>
          <cell r="K33">
            <v>150.62351604761906</v>
          </cell>
          <cell r="L33">
            <v>128.23985915139443</v>
          </cell>
          <cell r="M33">
            <v>144.22644778633833</v>
          </cell>
          <cell r="N33">
            <v>164.82999496369374</v>
          </cell>
          <cell r="O33">
            <v>206.37446629133859</v>
          </cell>
          <cell r="P33">
            <v>230.51894318110234</v>
          </cell>
          <cell r="Q33">
            <v>239.34463012500001</v>
          </cell>
          <cell r="R33">
            <v>218.75067906436419</v>
          </cell>
          <cell r="S33">
            <v>238.91134949494946</v>
          </cell>
          <cell r="T33">
            <v>258.93020387596897</v>
          </cell>
          <cell r="U33">
            <v>275.54335239567229</v>
          </cell>
          <cell r="V33">
            <v>314.80059969207082</v>
          </cell>
          <cell r="W33">
            <v>338.91679999999997</v>
          </cell>
          <cell r="X33">
            <v>348.09549999999996</v>
          </cell>
          <cell r="Y33">
            <v>363.44222713178294</v>
          </cell>
          <cell r="Z33">
            <v>418.50177832817343</v>
          </cell>
          <cell r="AA33">
            <v>421.67677103235746</v>
          </cell>
          <cell r="AB33">
            <v>425.45589999999993</v>
          </cell>
          <cell r="AC33">
            <v>381.88408323170722</v>
          </cell>
          <cell r="AD33">
            <v>409.13456963190185</v>
          </cell>
          <cell r="AE33">
            <v>382.36948100784315</v>
          </cell>
          <cell r="AF33">
            <v>392.20167573608398</v>
          </cell>
          <cell r="AG33">
            <v>409.24423514531833</v>
          </cell>
          <cell r="AH33">
            <v>426.69590308539324</v>
          </cell>
          <cell r="AI33">
            <v>440.3076380310244</v>
          </cell>
          <cell r="AJ33">
            <v>468.72436024359047</v>
          </cell>
          <cell r="AK33">
            <v>497.96190282519291</v>
          </cell>
          <cell r="AL33">
            <v>497.51387581722224</v>
          </cell>
          <cell r="AM33">
            <v>508.71238755394421</v>
          </cell>
          <cell r="AN33">
            <v>512.88970525693185</v>
          </cell>
          <cell r="AO33">
            <v>513.02724132730032</v>
          </cell>
          <cell r="AP33">
            <v>524.46565552752497</v>
          </cell>
          <cell r="AQ33">
            <v>679.73085910999998</v>
          </cell>
          <cell r="AR33">
            <v>649.61832261600011</v>
          </cell>
          <cell r="AS33">
            <v>703.52857881785258</v>
          </cell>
          <cell r="AT33">
            <v>700.98263713352799</v>
          </cell>
          <cell r="AU33">
            <v>722.88309383377953</v>
          </cell>
        </row>
        <row r="34">
          <cell r="E34" t="str">
            <v xml:space="preserve">  Net claims on General Government</v>
          </cell>
        </row>
        <row r="35">
          <cell r="E35" t="str">
            <v xml:space="preserve">     Claims on General Government</v>
          </cell>
        </row>
        <row r="36">
          <cell r="E36" t="str">
            <v>Govt debt stock held by NBG (nonarketable)</v>
          </cell>
        </row>
        <row r="37">
          <cell r="E37" t="str">
            <v>Securitzed govt debt (tradable)</v>
          </cell>
        </row>
        <row r="38">
          <cell r="E38" t="str">
            <v xml:space="preserve">     Deposits of the General Government</v>
          </cell>
        </row>
        <row r="39">
          <cell r="E39" t="str">
            <v xml:space="preserve">  Claims on rest of economy (including staff loans)</v>
          </cell>
        </row>
        <row r="40">
          <cell r="E40" t="str">
            <v xml:space="preserve">    o/w: Credit to the energy sector</v>
          </cell>
        </row>
        <row r="41">
          <cell r="E41" t="str">
            <v xml:space="preserve">  Claims on banks</v>
          </cell>
        </row>
        <row r="42">
          <cell r="E42" t="str">
            <v xml:space="preserve">  Other assets, net</v>
          </cell>
        </row>
        <row r="44">
          <cell r="A44" t="str">
            <v>c:\my documents\geo\edf\geomon[temp]</v>
          </cell>
          <cell r="B44" t="str">
            <v>FACGG_N_E</v>
          </cell>
          <cell r="C44" t="str">
            <v>Millions of lari</v>
          </cell>
          <cell r="D44" t="str">
            <v>Stock</v>
          </cell>
          <cell r="E44" t="str">
            <v xml:space="preserve">  Net claims on General Government</v>
          </cell>
          <cell r="F44">
            <v>55.2</v>
          </cell>
          <cell r="G44">
            <v>63.932000000000002</v>
          </cell>
          <cell r="H44">
            <v>85.47999999999999</v>
          </cell>
          <cell r="I44">
            <v>98.22</v>
          </cell>
          <cell r="J44">
            <v>134.285</v>
          </cell>
          <cell r="K44">
            <v>147.38800000000001</v>
          </cell>
          <cell r="L44">
            <v>137.345</v>
          </cell>
          <cell r="M44">
            <v>156.01</v>
          </cell>
          <cell r="N44">
            <v>176.25720000000001</v>
          </cell>
          <cell r="O44">
            <v>213.24199999999999</v>
          </cell>
          <cell r="P44">
            <v>231.45310000000001</v>
          </cell>
          <cell r="Q44">
            <v>233.21190000000001</v>
          </cell>
          <cell r="R44">
            <v>208.8621</v>
          </cell>
          <cell r="S44">
            <v>229.50640000000001</v>
          </cell>
          <cell r="T44">
            <v>240.07639999999998</v>
          </cell>
          <cell r="U44">
            <v>265.86470000000003</v>
          </cell>
          <cell r="V44">
            <v>301.84519999999998</v>
          </cell>
          <cell r="W44">
            <v>313.70540000000005</v>
          </cell>
          <cell r="X44">
            <v>332.06849999999997</v>
          </cell>
          <cell r="Y44">
            <v>344.75329999999997</v>
          </cell>
          <cell r="Z44">
            <v>358.16629999999998</v>
          </cell>
          <cell r="AA44">
            <v>376.75290000000001</v>
          </cell>
          <cell r="AB44">
            <v>377.21109999999999</v>
          </cell>
          <cell r="AC44">
            <v>331.67670000000004</v>
          </cell>
          <cell r="AD44">
            <v>361.74850000000004</v>
          </cell>
          <cell r="AE44">
            <v>373.41950000000003</v>
          </cell>
          <cell r="AF44">
            <v>382.97489999999999</v>
          </cell>
          <cell r="AG44">
            <v>392.61509999999998</v>
          </cell>
          <cell r="AH44">
            <v>408.20310000000001</v>
          </cell>
          <cell r="AI44">
            <v>418.75439999999998</v>
          </cell>
          <cell r="AJ44">
            <v>453.47160000000002</v>
          </cell>
          <cell r="AK44">
            <v>487.17119999999994</v>
          </cell>
          <cell r="AL44">
            <v>487.3565000000001</v>
          </cell>
          <cell r="AM44">
            <v>501.72289999999992</v>
          </cell>
          <cell r="AN44">
            <v>503.12950000000001</v>
          </cell>
          <cell r="AO44">
            <v>506.37259999999998</v>
          </cell>
          <cell r="AP44">
            <v>499.5856</v>
          </cell>
          <cell r="AQ44">
            <v>499.5856</v>
          </cell>
          <cell r="AR44">
            <v>499.5856</v>
          </cell>
          <cell r="AS44">
            <v>514.42276400920002</v>
          </cell>
          <cell r="AT44">
            <v>521.00309332749998</v>
          </cell>
          <cell r="AU44">
            <v>610.47450000000003</v>
          </cell>
        </row>
        <row r="45">
          <cell r="A45" t="str">
            <v>c:\my documents\geo\edf\geomon[temp]</v>
          </cell>
          <cell r="B45" t="str">
            <v>FACGG_E</v>
          </cell>
          <cell r="C45" t="str">
            <v>Millions of lari</v>
          </cell>
          <cell r="D45" t="str">
            <v>Stock</v>
          </cell>
          <cell r="E45" t="str">
            <v xml:space="preserve">     Loans to the General Government</v>
          </cell>
          <cell r="F45">
            <v>110.7</v>
          </cell>
          <cell r="G45">
            <v>110.7</v>
          </cell>
          <cell r="H45">
            <v>149.19999999999999</v>
          </cell>
          <cell r="I45">
            <v>166.2</v>
          </cell>
          <cell r="J45">
            <v>180.91720000000001</v>
          </cell>
          <cell r="K45">
            <v>187.91720000000001</v>
          </cell>
          <cell r="L45">
            <v>196</v>
          </cell>
          <cell r="M45">
            <v>206</v>
          </cell>
          <cell r="N45">
            <v>221.71719999999999</v>
          </cell>
          <cell r="O45">
            <v>257.71719999999999</v>
          </cell>
          <cell r="P45">
            <v>271.71719999999999</v>
          </cell>
          <cell r="Q45">
            <v>276.5172</v>
          </cell>
          <cell r="R45">
            <v>296.71839999999997</v>
          </cell>
          <cell r="S45">
            <v>296.71839999999997</v>
          </cell>
          <cell r="T45">
            <v>296.71839999999997</v>
          </cell>
          <cell r="U45">
            <v>333.41800000000001</v>
          </cell>
          <cell r="V45">
            <v>350.51839999999999</v>
          </cell>
          <cell r="W45">
            <v>360.41800000000001</v>
          </cell>
          <cell r="X45">
            <v>372.8184</v>
          </cell>
          <cell r="Y45">
            <v>392.05939999999998</v>
          </cell>
          <cell r="Z45">
            <v>410.05939999999998</v>
          </cell>
          <cell r="AA45">
            <v>424.75940000000003</v>
          </cell>
          <cell r="AB45">
            <v>427.74930000000001</v>
          </cell>
          <cell r="AC45">
            <v>386.3184</v>
          </cell>
          <cell r="AD45">
            <v>412.72539999999998</v>
          </cell>
          <cell r="AE45">
            <v>424.92540000000002</v>
          </cell>
          <cell r="AF45">
            <v>436.58339999999998</v>
          </cell>
          <cell r="AG45">
            <v>446.10039999999998</v>
          </cell>
          <cell r="AH45">
            <v>460.60039999999998</v>
          </cell>
          <cell r="AI45">
            <v>466.7004</v>
          </cell>
          <cell r="AJ45">
            <v>493.65039999999999</v>
          </cell>
          <cell r="AK45">
            <v>538.05709999999999</v>
          </cell>
          <cell r="AL45">
            <v>535.21510000000001</v>
          </cell>
          <cell r="AM45">
            <v>547.76009999999997</v>
          </cell>
          <cell r="AN45">
            <v>556.16010000000006</v>
          </cell>
          <cell r="AO45">
            <v>561.63810000000001</v>
          </cell>
          <cell r="AP45">
            <v>541.5231</v>
          </cell>
          <cell r="AQ45">
            <v>541.5231</v>
          </cell>
          <cell r="AR45">
            <v>541.5231</v>
          </cell>
          <cell r="AS45">
            <v>547.51229999999998</v>
          </cell>
          <cell r="AT45">
            <v>547.51229999999998</v>
          </cell>
          <cell r="AU45">
            <v>570.49199999999996</v>
          </cell>
        </row>
        <row r="46">
          <cell r="A46" t="str">
            <v>c:\my documents\geo\edf\geomon[temp]</v>
          </cell>
          <cell r="B46" t="str">
            <v>FADGG_E</v>
          </cell>
          <cell r="C46" t="str">
            <v>Millions of lari</v>
          </cell>
          <cell r="D46" t="str">
            <v>Stock</v>
          </cell>
          <cell r="E46" t="str">
            <v xml:space="preserve">     Deposits of the General Government</v>
          </cell>
          <cell r="F46">
            <v>-55.499999999999993</v>
          </cell>
          <cell r="G46">
            <v>-46.667999999999999</v>
          </cell>
          <cell r="H46">
            <v>-63.619999999999976</v>
          </cell>
          <cell r="I46">
            <v>-67.97999999999999</v>
          </cell>
          <cell r="J46">
            <v>-199.35719999999998</v>
          </cell>
          <cell r="K46">
            <v>-201.18720000000002</v>
          </cell>
          <cell r="L46">
            <v>-58.44639999999999</v>
          </cell>
          <cell r="M46">
            <v>-49.951100000000018</v>
          </cell>
          <cell r="N46">
            <v>-45.45999999999998</v>
          </cell>
          <cell r="O46">
            <v>-44.474699999999991</v>
          </cell>
          <cell r="P46">
            <v>-40.264099999999978</v>
          </cell>
          <cell r="Q46">
            <v>-43.305400000000006</v>
          </cell>
          <cell r="R46">
            <v>-87.856299999999976</v>
          </cell>
          <cell r="S46">
            <v>-67.211999999999975</v>
          </cell>
          <cell r="T46">
            <v>-56.641999999999975</v>
          </cell>
          <cell r="U46">
            <v>-67.552800000000005</v>
          </cell>
          <cell r="V46">
            <v>-48.673200000000037</v>
          </cell>
          <cell r="W46">
            <v>-46.713399999999993</v>
          </cell>
          <cell r="X46">
            <v>-40.749900000000018</v>
          </cell>
          <cell r="Y46">
            <v>-47.306100000000015</v>
          </cell>
          <cell r="Z46">
            <v>-51.892999999999958</v>
          </cell>
          <cell r="AA46">
            <v>-48.00650000000001</v>
          </cell>
          <cell r="AB46">
            <v>-50.538200000000018</v>
          </cell>
          <cell r="AC46">
            <v>-54.641599999999954</v>
          </cell>
          <cell r="AD46">
            <v>-50.976899999999951</v>
          </cell>
          <cell r="AE46">
            <v>-51.505800000000008</v>
          </cell>
          <cell r="AF46">
            <v>-53.599700000000034</v>
          </cell>
          <cell r="AG46">
            <v>-53.485299999999988</v>
          </cell>
          <cell r="AH46">
            <v>-52.397299999999987</v>
          </cell>
          <cell r="AI46">
            <v>-47.945999999999948</v>
          </cell>
          <cell r="AJ46">
            <v>-40.17880000000001</v>
          </cell>
          <cell r="AK46">
            <v>-50.890899999999974</v>
          </cell>
          <cell r="AL46">
            <v>-47.859400000000001</v>
          </cell>
          <cell r="AM46">
            <v>-46.037200000000013</v>
          </cell>
          <cell r="AN46">
            <v>-53.030700000000081</v>
          </cell>
          <cell r="AO46">
            <v>-55.265500000000038</v>
          </cell>
          <cell r="AP46">
            <v>-41.937500000000028</v>
          </cell>
          <cell r="AQ46">
            <v>-41.937500000000028</v>
          </cell>
          <cell r="AR46">
            <v>-41.937500000000028</v>
          </cell>
          <cell r="AS46">
            <v>-33.089535990800002</v>
          </cell>
          <cell r="AT46">
            <v>-26.51140667250003</v>
          </cell>
          <cell r="AU46">
            <v>-30.312499999999925</v>
          </cell>
        </row>
        <row r="47">
          <cell r="A47" t="str">
            <v>c:\my documents\geo\edf\geomon[temp]</v>
          </cell>
          <cell r="B47" t="str">
            <v>FACGC_N_E</v>
          </cell>
          <cell r="C47" t="str">
            <v>Millions of lari</v>
          </cell>
          <cell r="D47" t="str">
            <v>Stock</v>
          </cell>
          <cell r="E47" t="str">
            <v xml:space="preserve">    Net claims on Republican Government</v>
          </cell>
          <cell r="F47">
            <v>56.4</v>
          </cell>
          <cell r="G47">
            <v>64.731999999999999</v>
          </cell>
          <cell r="H47">
            <v>86.580000000000013</v>
          </cell>
          <cell r="I47">
            <v>99.12</v>
          </cell>
          <cell r="L47">
            <v>150.30000000000001</v>
          </cell>
          <cell r="M47">
            <v>172.2</v>
          </cell>
          <cell r="N47">
            <v>185.63120000000001</v>
          </cell>
          <cell r="O47">
            <v>217.0532</v>
          </cell>
          <cell r="P47">
            <v>234.40100000000001</v>
          </cell>
          <cell r="Q47">
            <v>234.4819</v>
          </cell>
          <cell r="R47">
            <v>218.61920000000001</v>
          </cell>
          <cell r="S47">
            <v>242.7277</v>
          </cell>
          <cell r="T47">
            <v>252.0282</v>
          </cell>
          <cell r="U47">
            <v>280.25200000000001</v>
          </cell>
          <cell r="V47">
            <v>305.59009999999995</v>
          </cell>
          <cell r="W47">
            <v>316.44220000000001</v>
          </cell>
          <cell r="X47">
            <v>333.40499999999997</v>
          </cell>
          <cell r="Y47">
            <v>348.03929999999997</v>
          </cell>
          <cell r="Z47">
            <v>360.01260000000002</v>
          </cell>
          <cell r="AA47">
            <v>379.48250000000002</v>
          </cell>
          <cell r="AB47">
            <v>380.90219999999999</v>
          </cell>
          <cell r="AC47">
            <v>334.74530000000004</v>
          </cell>
          <cell r="AD47">
            <v>364.29970000000003</v>
          </cell>
          <cell r="AE47">
            <v>376.12630000000001</v>
          </cell>
          <cell r="AF47">
            <v>386.84529999999995</v>
          </cell>
          <cell r="AG47">
            <v>396.6574</v>
          </cell>
          <cell r="AH47">
            <v>412.33969999999999</v>
          </cell>
          <cell r="AI47">
            <v>423.73550000000006</v>
          </cell>
          <cell r="AJ47">
            <v>457.64749999999998</v>
          </cell>
          <cell r="AK47">
            <v>491.51690000000002</v>
          </cell>
          <cell r="AL47">
            <v>491.56020000000001</v>
          </cell>
          <cell r="AM47">
            <v>505.97369999999995</v>
          </cell>
          <cell r="AN47">
            <v>508.22969999999998</v>
          </cell>
          <cell r="AO47">
            <v>512.87239999999997</v>
          </cell>
          <cell r="AP47">
            <v>515.70119999999997</v>
          </cell>
          <cell r="AQ47">
            <v>515.70119999999997</v>
          </cell>
          <cell r="AR47">
            <v>515.70119999999997</v>
          </cell>
          <cell r="AS47">
            <v>517.58686400919999</v>
          </cell>
          <cell r="AT47">
            <v>523.91309332749995</v>
          </cell>
          <cell r="AU47">
            <v>612.97450000000003</v>
          </cell>
        </row>
        <row r="48">
          <cell r="A48" t="str">
            <v>c:\my documents\geo\edf\geomon[temp]</v>
          </cell>
          <cell r="B48" t="str">
            <v>FACGC_E</v>
          </cell>
          <cell r="C48" t="str">
            <v>Millions of lari</v>
          </cell>
          <cell r="D48" t="str">
            <v>Stock</v>
          </cell>
          <cell r="E48" t="str">
            <v xml:space="preserve">      Loans to Republican Govt</v>
          </cell>
          <cell r="F48">
            <v>110.7</v>
          </cell>
          <cell r="G48">
            <v>110.7</v>
          </cell>
          <cell r="H48">
            <v>149.19999999999999</v>
          </cell>
          <cell r="I48">
            <v>166.2</v>
          </cell>
          <cell r="J48">
            <v>180.91720000000001</v>
          </cell>
          <cell r="K48">
            <v>187.91720000000001</v>
          </cell>
          <cell r="L48">
            <v>196</v>
          </cell>
          <cell r="M48">
            <v>206</v>
          </cell>
          <cell r="N48">
            <v>221.71719999999999</v>
          </cell>
          <cell r="O48">
            <v>257.71719999999999</v>
          </cell>
          <cell r="P48">
            <v>271.71719999999999</v>
          </cell>
          <cell r="Q48">
            <v>276.5172</v>
          </cell>
          <cell r="R48">
            <v>296.71839999999997</v>
          </cell>
          <cell r="S48">
            <v>296.71839999999997</v>
          </cell>
          <cell r="T48">
            <v>296.71839999999997</v>
          </cell>
          <cell r="U48">
            <v>333.41800000000001</v>
          </cell>
          <cell r="V48">
            <v>350.51839999999999</v>
          </cell>
          <cell r="W48">
            <v>360.41800000000001</v>
          </cell>
          <cell r="X48">
            <v>372.8184</v>
          </cell>
          <cell r="Y48">
            <v>392.05939999999998</v>
          </cell>
          <cell r="Z48">
            <v>410.05939999999998</v>
          </cell>
          <cell r="AA48">
            <v>424.75940000000003</v>
          </cell>
          <cell r="AB48">
            <v>427.74930000000001</v>
          </cell>
          <cell r="AC48">
            <v>386.3184</v>
          </cell>
          <cell r="AD48">
            <v>412.72539999999998</v>
          </cell>
          <cell r="AE48">
            <v>424.92540000000002</v>
          </cell>
          <cell r="AF48">
            <v>436.58339999999998</v>
          </cell>
          <cell r="AG48">
            <v>446.10039999999998</v>
          </cell>
          <cell r="AH48">
            <v>460.60039999999998</v>
          </cell>
          <cell r="AI48">
            <v>466.7004</v>
          </cell>
          <cell r="AJ48">
            <v>493.65039999999999</v>
          </cell>
          <cell r="AK48">
            <v>538.05709999999999</v>
          </cell>
          <cell r="AL48">
            <v>535.21510000000001</v>
          </cell>
          <cell r="AM48">
            <v>547.76009999999997</v>
          </cell>
          <cell r="AN48">
            <v>556.16010000000006</v>
          </cell>
          <cell r="AO48">
            <v>561.63810000000001</v>
          </cell>
          <cell r="AP48">
            <v>541.5231</v>
          </cell>
          <cell r="AQ48">
            <v>541.5231</v>
          </cell>
          <cell r="AR48">
            <v>541.5231</v>
          </cell>
          <cell r="AS48">
            <v>547.51229999999998</v>
          </cell>
          <cell r="AT48">
            <v>547.51229999999998</v>
          </cell>
          <cell r="AU48">
            <v>570.49199999999996</v>
          </cell>
        </row>
        <row r="49">
          <cell r="A49" t="str">
            <v>c:\my documents\geo\edf\geomon[temp]</v>
          </cell>
          <cell r="B49" t="str">
            <v>FACGCGB_E</v>
          </cell>
          <cell r="C49" t="str">
            <v>Millions of lari</v>
          </cell>
          <cell r="D49" t="str">
            <v>Stock</v>
          </cell>
          <cell r="E49" t="str">
            <v xml:space="preserve">      Government bonds issued to cover NGB losses</v>
          </cell>
          <cell r="AU49">
            <v>70.3</v>
          </cell>
        </row>
        <row r="50">
          <cell r="A50" t="str">
            <v>c:\my documents\geo\edf\geomon[temp]</v>
          </cell>
          <cell r="B50" t="str">
            <v>FADGC_E</v>
          </cell>
          <cell r="C50" t="str">
            <v>Millions of lari</v>
          </cell>
          <cell r="D50" t="str">
            <v>Stock</v>
          </cell>
          <cell r="E50" t="str">
            <v xml:space="preserve">      Deposits of Republican Govt</v>
          </cell>
          <cell r="F50">
            <v>-54.3</v>
          </cell>
          <cell r="G50">
            <v>-45.968000000000004</v>
          </cell>
          <cell r="H50">
            <v>-62.619999999999976</v>
          </cell>
          <cell r="I50">
            <v>-67.079999999999984</v>
          </cell>
          <cell r="J50">
            <v>-180.91719999999998</v>
          </cell>
          <cell r="K50">
            <v>-187.91720000000001</v>
          </cell>
          <cell r="L50">
            <v>-45.699999999999989</v>
          </cell>
          <cell r="M50">
            <v>-33.800000000000011</v>
          </cell>
          <cell r="N50">
            <v>-36.085999999999984</v>
          </cell>
          <cell r="O50">
            <v>-40.663999999999987</v>
          </cell>
          <cell r="P50">
            <v>-37.316199999999981</v>
          </cell>
          <cell r="Q50">
            <v>-42.035300000000007</v>
          </cell>
          <cell r="R50">
            <v>-78.099199999999968</v>
          </cell>
          <cell r="S50">
            <v>-53.990699999999975</v>
          </cell>
          <cell r="T50">
            <v>-44.690199999999976</v>
          </cell>
          <cell r="U50">
            <v>-53.165999999999997</v>
          </cell>
          <cell r="V50">
            <v>-44.928300000000036</v>
          </cell>
          <cell r="W50">
            <v>-43.975799999999992</v>
          </cell>
          <cell r="X50">
            <v>-39.413400000000024</v>
          </cell>
          <cell r="Y50">
            <v>-44.020100000000014</v>
          </cell>
          <cell r="Z50">
            <v>-50.046799999999962</v>
          </cell>
          <cell r="AA50">
            <v>-45.276900000000012</v>
          </cell>
          <cell r="AB50">
            <v>-46.847100000000012</v>
          </cell>
          <cell r="AC50">
            <v>-51.573099999999954</v>
          </cell>
          <cell r="AD50">
            <v>-48.425699999999949</v>
          </cell>
          <cell r="AE50">
            <v>-48.79910000000001</v>
          </cell>
          <cell r="AF50">
            <v>-49.738100000000031</v>
          </cell>
          <cell r="AG50">
            <v>-49.442999999999984</v>
          </cell>
          <cell r="AH50">
            <v>-48.260699999999986</v>
          </cell>
          <cell r="AI50">
            <v>-42.964899999999943</v>
          </cell>
          <cell r="AJ50">
            <v>-36.002900000000011</v>
          </cell>
          <cell r="AK50">
            <v>-46.54019999999997</v>
          </cell>
          <cell r="AL50">
            <v>-43.654899999999998</v>
          </cell>
          <cell r="AM50">
            <v>-41.786400000000015</v>
          </cell>
          <cell r="AN50">
            <v>-47.930400000000077</v>
          </cell>
          <cell r="AO50">
            <v>-48.765700000000038</v>
          </cell>
          <cell r="AP50">
            <v>-25.821900000000028</v>
          </cell>
          <cell r="AQ50">
            <v>-25.821900000000028</v>
          </cell>
          <cell r="AR50">
            <v>-25.821900000000028</v>
          </cell>
          <cell r="AS50">
            <v>-29.925435990799997</v>
          </cell>
          <cell r="AT50">
            <v>-23.599206672500031</v>
          </cell>
          <cell r="AU50">
            <v>-27.817499999999924</v>
          </cell>
        </row>
        <row r="51">
          <cell r="A51" t="str">
            <v>c:\my documents\geo\edf\geomon[temp]</v>
          </cell>
          <cell r="B51" t="str">
            <v>FADGO_N_E</v>
          </cell>
          <cell r="C51" t="str">
            <v>Millions of lari</v>
          </cell>
          <cell r="D51" t="str">
            <v>Stock</v>
          </cell>
          <cell r="E51" t="str">
            <v xml:space="preserve">          Other Budget accounts (net)</v>
          </cell>
          <cell r="F51">
            <v>-12.9</v>
          </cell>
          <cell r="G51">
            <v>-5</v>
          </cell>
          <cell r="H51">
            <v>-21.299999999999976</v>
          </cell>
          <cell r="I51">
            <v>-15.598499999999987</v>
          </cell>
          <cell r="J51">
            <v>-154.5872</v>
          </cell>
          <cell r="K51">
            <v>-161.75720000000001</v>
          </cell>
          <cell r="L51">
            <v>-6.8704999999999856</v>
          </cell>
          <cell r="M51">
            <v>-3.2360000000000113</v>
          </cell>
          <cell r="N51">
            <v>-5.3165999999999833</v>
          </cell>
          <cell r="O51">
            <v>-5.1639999999999873</v>
          </cell>
          <cell r="P51">
            <v>-1.8451999999999842</v>
          </cell>
          <cell r="Q51">
            <v>-5.8279000000000067</v>
          </cell>
          <cell r="R51">
            <v>-0.28909999999996217</v>
          </cell>
          <cell r="S51">
            <v>-1.9120999999999739</v>
          </cell>
          <cell r="T51">
            <v>-2.3057999999999765</v>
          </cell>
          <cell r="U51">
            <v>-5.5209999999999937</v>
          </cell>
          <cell r="V51">
            <v>-7.4442000000000377</v>
          </cell>
          <cell r="W51">
            <v>-6.7179999999999964</v>
          </cell>
          <cell r="X51">
            <v>-3.072000000000024</v>
          </cell>
          <cell r="Y51">
            <v>-8.6469000000000094</v>
          </cell>
          <cell r="Z51">
            <v>-14.828799999999966</v>
          </cell>
          <cell r="AA51">
            <v>-9.1675000000000182</v>
          </cell>
          <cell r="AB51">
            <v>-4.7870000000000061</v>
          </cell>
          <cell r="AC51">
            <v>-14.389799999999958</v>
          </cell>
          <cell r="AD51">
            <v>-10.829299999999947</v>
          </cell>
          <cell r="AE51">
            <v>-9.3594000000000079</v>
          </cell>
          <cell r="AF51">
            <v>-10.525000000000027</v>
          </cell>
          <cell r="AG51">
            <v>-8.8836999999999833</v>
          </cell>
          <cell r="AH51">
            <v>-10.010999999999989</v>
          </cell>
          <cell r="AI51">
            <v>-4.5609999999999431</v>
          </cell>
          <cell r="AJ51">
            <v>-7.1306000000000083</v>
          </cell>
          <cell r="AK51">
            <v>-8.0118999999999687</v>
          </cell>
          <cell r="AL51">
            <v>-6.0951999999999984</v>
          </cell>
          <cell r="AM51">
            <v>-1.7028000000000176</v>
          </cell>
          <cell r="AN51">
            <v>-5.2335000000000775</v>
          </cell>
          <cell r="AO51">
            <v>-1.7640000000000384</v>
          </cell>
          <cell r="AP51">
            <v>-13.655800000000028</v>
          </cell>
          <cell r="AQ51">
            <v>-13.655800000000028</v>
          </cell>
          <cell r="AR51">
            <v>-13.655800000000028</v>
          </cell>
          <cell r="AS51">
            <v>-15.351899999999997</v>
          </cell>
          <cell r="AT51">
            <v>-10.299400000000031</v>
          </cell>
          <cell r="AU51">
            <v>-13.434999999999924</v>
          </cell>
        </row>
        <row r="52">
          <cell r="A52" t="str">
            <v>c:\my documents\geo\edf\geomon[temp]</v>
          </cell>
          <cell r="B52" t="str">
            <v>FADGOFC_E</v>
          </cell>
          <cell r="C52" t="str">
            <v>Millions of lari</v>
          </cell>
          <cell r="D52" t="str">
            <v>Stock</v>
          </cell>
          <cell r="E52" t="str">
            <v xml:space="preserve">          Foreign currency fund</v>
          </cell>
          <cell r="F52">
            <v>-41.4</v>
          </cell>
          <cell r="G52">
            <v>-40.968000000000004</v>
          </cell>
          <cell r="H52">
            <v>-41.32</v>
          </cell>
          <cell r="I52">
            <v>-51.481499999999997</v>
          </cell>
          <cell r="J52">
            <v>-26.33</v>
          </cell>
          <cell r="K52">
            <v>-26.16</v>
          </cell>
          <cell r="L52">
            <v>-38.829500000000003</v>
          </cell>
          <cell r="M52">
            <v>-30.564</v>
          </cell>
          <cell r="N52">
            <v>-30.769400000000001</v>
          </cell>
          <cell r="O52">
            <v>-35.5</v>
          </cell>
          <cell r="P52">
            <v>-35.470999999999997</v>
          </cell>
          <cell r="Q52">
            <v>-36.2074</v>
          </cell>
          <cell r="R52">
            <v>-77.810100000000006</v>
          </cell>
          <cell r="S52">
            <v>-52.078600000000002</v>
          </cell>
          <cell r="T52">
            <v>-42.384399999999999</v>
          </cell>
          <cell r="U52">
            <v>-47.645000000000003</v>
          </cell>
          <cell r="V52">
            <v>-37.484099999999998</v>
          </cell>
          <cell r="W52">
            <v>-37.257799999999996</v>
          </cell>
          <cell r="X52">
            <v>-36.3414</v>
          </cell>
          <cell r="Y52">
            <v>-35.373200000000004</v>
          </cell>
          <cell r="Z52">
            <v>-35.217999999999996</v>
          </cell>
          <cell r="AA52">
            <v>-36.109399999999994</v>
          </cell>
          <cell r="AB52">
            <v>-42.060100000000006</v>
          </cell>
          <cell r="AC52">
            <v>-37.183299999999996</v>
          </cell>
          <cell r="AD52">
            <v>-37.596400000000003</v>
          </cell>
          <cell r="AE52">
            <v>-39.439700000000002</v>
          </cell>
          <cell r="AF52">
            <v>-39.213100000000004</v>
          </cell>
          <cell r="AG52">
            <v>-40.5593</v>
          </cell>
          <cell r="AH52">
            <v>-38.249699999999997</v>
          </cell>
          <cell r="AI52">
            <v>-38.4039</v>
          </cell>
          <cell r="AJ52">
            <v>-28.872300000000003</v>
          </cell>
          <cell r="AK52">
            <v>-38.528300000000002</v>
          </cell>
          <cell r="AL52">
            <v>-37.559699999999999</v>
          </cell>
          <cell r="AM52">
            <v>-40.083599999999997</v>
          </cell>
          <cell r="AN52">
            <v>-42.696899999999999</v>
          </cell>
          <cell r="AO52">
            <v>-47.0017</v>
          </cell>
          <cell r="AP52">
            <v>-12.1661</v>
          </cell>
          <cell r="AQ52">
            <v>-12.1661</v>
          </cell>
          <cell r="AR52">
            <v>-12.1661</v>
          </cell>
          <cell r="AS52">
            <v>-14.5735359908</v>
          </cell>
          <cell r="AT52">
            <v>-13.299806672500001</v>
          </cell>
          <cell r="AU52">
            <v>-14.3825</v>
          </cell>
        </row>
        <row r="53">
          <cell r="E53" t="str">
            <v xml:space="preserve">    Net claims on local government</v>
          </cell>
        </row>
        <row r="54">
          <cell r="A54" t="str">
            <v>c:\my documents\geo\edf\geomon[temp]</v>
          </cell>
          <cell r="B54" t="str">
            <v>FADGOSS_N_E</v>
          </cell>
          <cell r="C54" t="str">
            <v>Millions of lari</v>
          </cell>
          <cell r="D54" t="str">
            <v>Stock</v>
          </cell>
          <cell r="E54" t="str">
            <v xml:space="preserve">    Net claims on Social Security Fund</v>
          </cell>
          <cell r="F54">
            <v>1.1000000000000001</v>
          </cell>
          <cell r="G54">
            <v>1.2</v>
          </cell>
          <cell r="H54">
            <v>1.7</v>
          </cell>
          <cell r="I54">
            <v>0.5</v>
          </cell>
          <cell r="L54">
            <v>1.3747</v>
          </cell>
          <cell r="M54">
            <v>1.3747</v>
          </cell>
          <cell r="N54">
            <v>1.5722</v>
          </cell>
          <cell r="O54">
            <v>1.5249999999999999</v>
          </cell>
          <cell r="P54">
            <v>1.4418</v>
          </cell>
          <cell r="Q54">
            <v>1.5111000000000001</v>
          </cell>
          <cell r="R54">
            <v>-7.0300000000000001E-2</v>
          </cell>
          <cell r="S54">
            <v>-0.308</v>
          </cell>
          <cell r="T54">
            <v>-0.14199999999999999</v>
          </cell>
          <cell r="U54">
            <v>-0.21290000000000001</v>
          </cell>
          <cell r="V54">
            <v>-0.38279999999999997</v>
          </cell>
          <cell r="W54">
            <v>-0.32519999999999999</v>
          </cell>
          <cell r="X54">
            <v>-0.30149999999999999</v>
          </cell>
          <cell r="Y54">
            <v>-0.18540000000000001</v>
          </cell>
          <cell r="Z54">
            <v>-0.4259</v>
          </cell>
          <cell r="AA54">
            <v>-0.38400000000000001</v>
          </cell>
          <cell r="AB54">
            <v>-0.1799</v>
          </cell>
          <cell r="AC54">
            <v>-0.39029999999999998</v>
          </cell>
          <cell r="AD54">
            <v>-1.0999999999999999E-2</v>
          </cell>
          <cell r="AE54">
            <v>-0.3664</v>
          </cell>
          <cell r="AF54">
            <v>0</v>
          </cell>
          <cell r="AG54">
            <v>-0.06</v>
          </cell>
          <cell r="AH54">
            <v>-2.0000000000000001E-4</v>
          </cell>
          <cell r="AI54">
            <v>-1.8499999999999999E-2</v>
          </cell>
          <cell r="AJ54">
            <v>-0.37609999999999999</v>
          </cell>
          <cell r="AK54">
            <v>-4.8800000000000003E-2</v>
          </cell>
          <cell r="AL54">
            <v>-2.3800000000000002E-2</v>
          </cell>
          <cell r="AM54">
            <v>-2.2700000000000001E-2</v>
          </cell>
          <cell r="AN54">
            <v>-0.16769999999999999</v>
          </cell>
          <cell r="AO54">
            <v>-0.74509999999999998</v>
          </cell>
          <cell r="AP54">
            <v>-0.64990000000000003</v>
          </cell>
          <cell r="AQ54">
            <v>-0.64990000000000003</v>
          </cell>
          <cell r="AR54">
            <v>-0.64990000000000003</v>
          </cell>
          <cell r="AS54">
            <v>-0.1026</v>
          </cell>
          <cell r="AT54">
            <v>-0.3342</v>
          </cell>
          <cell r="AU54">
            <v>-3.3000000000000002E-2</v>
          </cell>
        </row>
        <row r="55">
          <cell r="A55" t="str">
            <v>c:\my documents\geo\edf\geomon[temp]</v>
          </cell>
          <cell r="B55" t="str">
            <v>FADGOEB_N_E</v>
          </cell>
          <cell r="C55" t="str">
            <v>Millions of lari</v>
          </cell>
          <cell r="D55" t="str">
            <v>Stock</v>
          </cell>
          <cell r="E55" t="str">
            <v xml:space="preserve">    Other extrabudget funds (net)</v>
          </cell>
          <cell r="F55">
            <v>-2.2999999999999998</v>
          </cell>
          <cell r="G55">
            <v>-1.9</v>
          </cell>
          <cell r="H55">
            <v>-2.7</v>
          </cell>
          <cell r="I55">
            <v>-1.4</v>
          </cell>
          <cell r="J55">
            <v>-18.440000000000001</v>
          </cell>
          <cell r="K55">
            <v>-13.27</v>
          </cell>
          <cell r="L55">
            <v>-14.1211</v>
          </cell>
          <cell r="M55">
            <v>-17.5258</v>
          </cell>
          <cell r="N55">
            <v>-10.946199999999999</v>
          </cell>
          <cell r="O55">
            <v>-5.3357000000000001</v>
          </cell>
          <cell r="P55">
            <v>-4.3897000000000004</v>
          </cell>
          <cell r="Q55">
            <v>-2.7812000000000001</v>
          </cell>
          <cell r="R55">
            <v>-9.6867999999999999</v>
          </cell>
          <cell r="S55">
            <v>-12.9133</v>
          </cell>
          <cell r="T55">
            <v>-11.809799999999999</v>
          </cell>
          <cell r="U55">
            <v>-14.1739</v>
          </cell>
          <cell r="V55">
            <v>-3.3620999999999999</v>
          </cell>
          <cell r="W55">
            <v>-2.4123999999999999</v>
          </cell>
          <cell r="X55">
            <v>-1.0349999999999999</v>
          </cell>
          <cell r="Y55">
            <v>-3.1006</v>
          </cell>
          <cell r="Z55">
            <v>-1.4202999999999999</v>
          </cell>
          <cell r="AA55">
            <v>-2.3456000000000001</v>
          </cell>
          <cell r="AB55">
            <v>-3.5112000000000001</v>
          </cell>
          <cell r="AC55">
            <v>-2.6781999999999999</v>
          </cell>
          <cell r="AD55">
            <v>-2.5402</v>
          </cell>
          <cell r="AE55">
            <v>-2.3403</v>
          </cell>
          <cell r="AF55">
            <v>-3.8616000000000001</v>
          </cell>
          <cell r="AG55">
            <v>-3.9823</v>
          </cell>
          <cell r="AH55">
            <v>-4.1364000000000001</v>
          </cell>
          <cell r="AI55">
            <v>-4.9626000000000001</v>
          </cell>
          <cell r="AJ55">
            <v>-3.7997999999999998</v>
          </cell>
          <cell r="AK55">
            <v>-4.3018999999999998</v>
          </cell>
          <cell r="AL55">
            <v>-4.1806999999999999</v>
          </cell>
          <cell r="AM55">
            <v>-4.2281000000000004</v>
          </cell>
          <cell r="AN55">
            <v>-4.9325999999999999</v>
          </cell>
          <cell r="AO55">
            <v>-5.7546999999999997</v>
          </cell>
          <cell r="AP55">
            <v>-15.4657</v>
          </cell>
          <cell r="AQ55">
            <v>-15.4657</v>
          </cell>
          <cell r="AR55">
            <v>-15.4657</v>
          </cell>
          <cell r="AS55">
            <v>-3.0615000000000001</v>
          </cell>
          <cell r="AT55">
            <v>-2.5779999999999998</v>
          </cell>
          <cell r="AU55">
            <v>-2.4620000000000002</v>
          </cell>
        </row>
        <row r="56">
          <cell r="A56" t="str">
            <v>c:\my documents\geo\edf\geomon[temp]</v>
          </cell>
          <cell r="B56" t="str">
            <v>FADOIEU_E</v>
          </cell>
          <cell r="C56" t="str">
            <v>Millions of lari</v>
          </cell>
          <cell r="D56" t="str">
            <v>Stock</v>
          </cell>
          <cell r="E56" t="str">
            <v xml:space="preserve">  EU Counterpart Funds</v>
          </cell>
          <cell r="I56">
            <v>-11</v>
          </cell>
          <cell r="L56">
            <v>-12.7</v>
          </cell>
          <cell r="M56">
            <v>-11.6</v>
          </cell>
          <cell r="S56">
            <v>-0.9</v>
          </cell>
          <cell r="T56">
            <v>-1.7</v>
          </cell>
          <cell r="U56">
            <v>-1.3</v>
          </cell>
          <cell r="V56">
            <v>-0.9</v>
          </cell>
          <cell r="W56">
            <v>-0.3</v>
          </cell>
          <cell r="X56">
            <v>-0.1</v>
          </cell>
          <cell r="Y56">
            <v>-0.5</v>
          </cell>
          <cell r="Z56">
            <v>-0.5</v>
          </cell>
          <cell r="AA56">
            <v>-1.2</v>
          </cell>
          <cell r="AB56">
            <v>-2.5</v>
          </cell>
          <cell r="AC56">
            <v>-1.5</v>
          </cell>
          <cell r="AD56">
            <v>-1.1000000000000001</v>
          </cell>
          <cell r="AE56">
            <v>-1.6</v>
          </cell>
          <cell r="AF56">
            <v>-1.2</v>
          </cell>
          <cell r="AG56">
            <v>-1</v>
          </cell>
          <cell r="AH56">
            <v>-1.5</v>
          </cell>
          <cell r="AI56">
            <v>-1.8</v>
          </cell>
          <cell r="AJ56">
            <v>-1.8</v>
          </cell>
          <cell r="AK56">
            <v>-1.2</v>
          </cell>
          <cell r="AL56">
            <v>-1.1000000000000001</v>
          </cell>
          <cell r="AM56">
            <v>-1.9</v>
          </cell>
          <cell r="AN56">
            <v>-1.9</v>
          </cell>
          <cell r="AO56">
            <v>-3.7</v>
          </cell>
          <cell r="AP56">
            <v>-4.4000000000000004</v>
          </cell>
          <cell r="AQ56">
            <v>-4.4000000000000004</v>
          </cell>
          <cell r="AR56">
            <v>-4.4000000000000004</v>
          </cell>
          <cell r="AS56">
            <v>-5.3</v>
          </cell>
          <cell r="AT56">
            <v>-7.1</v>
          </cell>
          <cell r="AU56">
            <v>-7.3989380000000002</v>
          </cell>
        </row>
        <row r="57">
          <cell r="A57" t="str">
            <v>c:\my documents\geo\edf\geomon[temp]</v>
          </cell>
          <cell r="B57" t="str">
            <v>FACNG_E</v>
          </cell>
          <cell r="C57" t="str">
            <v>Millions of lari</v>
          </cell>
          <cell r="D57" t="str">
            <v>Stock</v>
          </cell>
          <cell r="E57" t="str">
            <v xml:space="preserve">  Claims on rest of economy (including staff loans)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0.17</v>
          </cell>
          <cell r="U57">
            <v>0.28000000000000003</v>
          </cell>
          <cell r="V57">
            <v>0.37</v>
          </cell>
          <cell r="W57">
            <v>0.38</v>
          </cell>
          <cell r="X57">
            <v>0.39</v>
          </cell>
          <cell r="Y57">
            <v>0.41</v>
          </cell>
          <cell r="Z57">
            <v>34.009705882352954</v>
          </cell>
          <cell r="AA57">
            <v>34.705747303543909</v>
          </cell>
          <cell r="AB57">
            <v>35.506</v>
          </cell>
          <cell r="AC57">
            <v>37.075472560975612</v>
          </cell>
          <cell r="AD57">
            <v>36.562162576687122</v>
          </cell>
          <cell r="AE57">
            <v>36.796147812971348</v>
          </cell>
          <cell r="AF57">
            <v>37.040261065266314</v>
          </cell>
          <cell r="AG57">
            <v>38.160780524344581</v>
          </cell>
          <cell r="AH57">
            <v>43.085932584269663</v>
          </cell>
          <cell r="AI57">
            <v>44.249999999999993</v>
          </cell>
          <cell r="AJ57">
            <v>44.062066023738872</v>
          </cell>
          <cell r="AK57">
            <v>46.000096439169141</v>
          </cell>
          <cell r="AL57">
            <v>45.16109999999999</v>
          </cell>
          <cell r="AM57">
            <v>48.734681085043981</v>
          </cell>
          <cell r="AN57">
            <v>49.463781960227266</v>
          </cell>
          <cell r="AO57">
            <v>48.056846905537462</v>
          </cell>
          <cell r="AP57">
            <v>42.531555622591611</v>
          </cell>
          <cell r="AQ57">
            <v>63.393903554444378</v>
          </cell>
          <cell r="AR57">
            <v>66.666000000000025</v>
          </cell>
          <cell r="AS57">
            <v>73.633854280871418</v>
          </cell>
          <cell r="AT57">
            <v>63.343681110123697</v>
          </cell>
          <cell r="AU57">
            <v>74.785298368926874</v>
          </cell>
        </row>
        <row r="58">
          <cell r="E58" t="str">
            <v xml:space="preserve">    o/w: Credit to the energy sector</v>
          </cell>
        </row>
        <row r="59">
          <cell r="A59" t="str">
            <v>c:\my documents\geo\edf\geomon[temp]</v>
          </cell>
          <cell r="B59" t="str">
            <v>FACB_N_E</v>
          </cell>
          <cell r="C59" t="str">
            <v>Millions of lari</v>
          </cell>
          <cell r="D59" t="str">
            <v>Stock</v>
          </cell>
          <cell r="E59" t="str">
            <v xml:space="preserve">  Claims on banks</v>
          </cell>
          <cell r="F59">
            <v>4.1999999999999993</v>
          </cell>
          <cell r="G59">
            <v>4.4000000000000004</v>
          </cell>
          <cell r="H59">
            <v>3.5</v>
          </cell>
          <cell r="I59">
            <v>3.6</v>
          </cell>
          <cell r="L59">
            <v>2.1533000000000002</v>
          </cell>
          <cell r="M59">
            <v>3.702</v>
          </cell>
          <cell r="N59">
            <v>2.6516000000000002</v>
          </cell>
          <cell r="O59">
            <v>3.0952999999999999</v>
          </cell>
          <cell r="P59">
            <v>8.2144999999999992</v>
          </cell>
          <cell r="Q59">
            <v>8.5545000000000009</v>
          </cell>
          <cell r="R59">
            <v>13.7195</v>
          </cell>
          <cell r="S59">
            <v>11.2257</v>
          </cell>
          <cell r="T59">
            <v>10.7599</v>
          </cell>
          <cell r="U59">
            <v>10.5617</v>
          </cell>
          <cell r="V59">
            <v>10.623799999999999</v>
          </cell>
          <cell r="W59">
            <v>9.0242000000000004</v>
          </cell>
          <cell r="X59">
            <v>5.3112000000000004</v>
          </cell>
          <cell r="Y59">
            <v>6.4776999999999996</v>
          </cell>
          <cell r="Z59">
            <v>7.8372000000000002</v>
          </cell>
          <cell r="AA59">
            <v>4.3926999999999996</v>
          </cell>
          <cell r="AB59">
            <v>7.0225</v>
          </cell>
          <cell r="AC59">
            <v>4.4588999999999999</v>
          </cell>
          <cell r="AD59">
            <v>3.4695</v>
          </cell>
          <cell r="AE59">
            <v>2.5152000000000001</v>
          </cell>
          <cell r="AF59">
            <v>2.4718</v>
          </cell>
          <cell r="AG59">
            <v>2.3967000000000001</v>
          </cell>
          <cell r="AH59">
            <v>2.7450999999999999</v>
          </cell>
          <cell r="AI59">
            <v>2.7124999999999999</v>
          </cell>
          <cell r="AJ59">
            <v>2.1541000000000001</v>
          </cell>
          <cell r="AK59">
            <v>1.0624</v>
          </cell>
          <cell r="AL59">
            <v>1.7211000000000001</v>
          </cell>
          <cell r="AM59">
            <v>-1.0244</v>
          </cell>
          <cell r="AN59">
            <v>3.5756999999999999</v>
          </cell>
          <cell r="AO59">
            <v>1.7927999999999999</v>
          </cell>
          <cell r="AP59">
            <v>6.556</v>
          </cell>
          <cell r="AQ59">
            <v>6.556</v>
          </cell>
          <cell r="AR59">
            <v>6.556</v>
          </cell>
          <cell r="AS59">
            <v>6.0932000000000004</v>
          </cell>
          <cell r="AT59">
            <v>4.0720000000000001</v>
          </cell>
          <cell r="AU59">
            <v>3.6025</v>
          </cell>
        </row>
        <row r="60">
          <cell r="E60" t="str">
            <v xml:space="preserve">    Credit to banks</v>
          </cell>
          <cell r="F60">
            <v>2.8</v>
          </cell>
          <cell r="G60">
            <v>2.7</v>
          </cell>
          <cell r="AP60">
            <v>0</v>
          </cell>
        </row>
        <row r="61">
          <cell r="E61" t="str">
            <v xml:space="preserve">    Overdrafts on correspondent a/cs</v>
          </cell>
          <cell r="F61">
            <v>1.4</v>
          </cell>
          <cell r="G61">
            <v>1.7</v>
          </cell>
          <cell r="AP61">
            <v>0</v>
          </cell>
        </row>
        <row r="62">
          <cell r="A62" t="str">
            <v>c:\my documents\geo\edf\geomon[temp]</v>
          </cell>
          <cell r="B62" t="str">
            <v>FAOITGC_E</v>
          </cell>
          <cell r="C62" t="str">
            <v>Millions of lari</v>
          </cell>
          <cell r="D62" t="str">
            <v>Stock</v>
          </cell>
          <cell r="E62" t="str">
            <v xml:space="preserve">  Temporary credit for gas</v>
          </cell>
          <cell r="F62">
            <v>3.69</v>
          </cell>
          <cell r="G62">
            <v>3.7</v>
          </cell>
          <cell r="H62">
            <v>3.7</v>
          </cell>
          <cell r="I62">
            <v>3.69</v>
          </cell>
          <cell r="J62">
            <v>3.7</v>
          </cell>
          <cell r="K62">
            <v>3.7</v>
          </cell>
          <cell r="L62">
            <v>3.7</v>
          </cell>
          <cell r="M62">
            <v>3.7</v>
          </cell>
          <cell r="N62">
            <v>3.7</v>
          </cell>
          <cell r="O62">
            <v>3.7</v>
          </cell>
          <cell r="P62">
            <v>3.7</v>
          </cell>
          <cell r="Q62">
            <v>3.7</v>
          </cell>
          <cell r="R62">
            <v>3.7</v>
          </cell>
          <cell r="S62">
            <v>3.7</v>
          </cell>
          <cell r="T62">
            <v>3.4</v>
          </cell>
          <cell r="U62">
            <v>3.4</v>
          </cell>
          <cell r="V62">
            <v>2.7</v>
          </cell>
          <cell r="W62">
            <v>2.7</v>
          </cell>
          <cell r="X62">
            <v>2.4</v>
          </cell>
          <cell r="Y62">
            <v>2.4</v>
          </cell>
          <cell r="Z62">
            <v>2.4</v>
          </cell>
          <cell r="AA62">
            <v>1</v>
          </cell>
          <cell r="AB62">
            <v>1.1000000000000001</v>
          </cell>
          <cell r="AC62">
            <v>1.1000000000000001</v>
          </cell>
          <cell r="AD62">
            <v>1.1000000000000001</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row>
        <row r="63">
          <cell r="A63" t="str">
            <v>c:\my documents\geo\edf\geomon[temp]</v>
          </cell>
          <cell r="B63" t="str">
            <v>FAOI_N_E</v>
          </cell>
          <cell r="C63" t="str">
            <v>Millions of lari</v>
          </cell>
          <cell r="D63" t="str">
            <v>Stock</v>
          </cell>
          <cell r="E63" t="str">
            <v xml:space="preserve">  Other assets, net</v>
          </cell>
          <cell r="F63">
            <v>-2.6316087317073014</v>
          </cell>
          <cell r="G63">
            <v>-1.7771443891112346</v>
          </cell>
          <cell r="H63">
            <v>-1.091354190476193</v>
          </cell>
          <cell r="I63">
            <v>17.852541469096671</v>
          </cell>
          <cell r="L63">
            <v>-2.2584408486055736</v>
          </cell>
          <cell r="M63">
            <v>-7.585552213661666</v>
          </cell>
          <cell r="N63">
            <v>-17.778805036306277</v>
          </cell>
          <cell r="O63">
            <v>-13.662833708661399</v>
          </cell>
          <cell r="P63">
            <v>-12.848656818897663</v>
          </cell>
          <cell r="Q63">
            <v>-6.1217698750000062</v>
          </cell>
          <cell r="R63">
            <v>-7.5309209356358062</v>
          </cell>
          <cell r="S63">
            <v>-4.6207505050505508</v>
          </cell>
          <cell r="T63">
            <v>6.2239038759689924</v>
          </cell>
          <cell r="U63">
            <v>-3.2630476043277419</v>
          </cell>
          <cell r="V63">
            <v>0.16159969207084202</v>
          </cell>
          <cell r="W63">
            <v>13.407199999999913</v>
          </cell>
          <cell r="X63">
            <v>8.0257999999999861</v>
          </cell>
          <cell r="Y63">
            <v>9.9012271317829761</v>
          </cell>
          <cell r="Z63">
            <v>16.588572445820496</v>
          </cell>
          <cell r="AA63">
            <v>6.0254237288135499</v>
          </cell>
          <cell r="AB63">
            <v>7.1162999999999386</v>
          </cell>
          <cell r="AC63">
            <v>9.0730106707315699</v>
          </cell>
          <cell r="AD63">
            <v>7.3544070552147005</v>
          </cell>
          <cell r="AE63">
            <v>-28.761366805128226</v>
          </cell>
          <cell r="AF63">
            <v>-29.085285329182319</v>
          </cell>
          <cell r="AG63">
            <v>-22.928345379026236</v>
          </cell>
          <cell r="AH63">
            <v>-25.83822949887643</v>
          </cell>
          <cell r="AI63">
            <v>-23.60926196897557</v>
          </cell>
          <cell r="AJ63">
            <v>-29.163405780148427</v>
          </cell>
          <cell r="AK63">
            <v>-35.071793613976176</v>
          </cell>
          <cell r="AL63">
            <v>-35.624824182777843</v>
          </cell>
          <cell r="AM63">
            <v>-38.820793531099696</v>
          </cell>
          <cell r="AN63">
            <v>-41.379276703295425</v>
          </cell>
          <cell r="AO63">
            <v>-39.495005578237127</v>
          </cell>
          <cell r="AP63">
            <v>-19.807500095066636</v>
          </cell>
          <cell r="AQ63">
            <v>114.5953555555556</v>
          </cell>
          <cell r="AR63">
            <v>81.210722616000083</v>
          </cell>
          <cell r="AS63">
            <v>114.67876052778115</v>
          </cell>
          <cell r="AT63">
            <v>119.6638626959043</v>
          </cell>
          <cell r="AU63">
            <v>41.419733464852612</v>
          </cell>
        </row>
        <row r="65">
          <cell r="A65" t="str">
            <v>c:\my documents\geo\edf\geomon[temp]</v>
          </cell>
          <cell r="B65" t="str">
            <v>FRM_E</v>
          </cell>
          <cell r="C65" t="str">
            <v>Millions of lari</v>
          </cell>
          <cell r="D65" t="str">
            <v>Stock</v>
          </cell>
          <cell r="E65" t="str">
            <v>Reserve money (RM)</v>
          </cell>
          <cell r="F65">
            <v>153.80000000000001</v>
          </cell>
          <cell r="G65">
            <v>150.60000000000002</v>
          </cell>
          <cell r="H65">
            <v>153.20000000000002</v>
          </cell>
          <cell r="I65">
            <v>155.6</v>
          </cell>
          <cell r="J65">
            <v>159.87</v>
          </cell>
          <cell r="K65">
            <v>164.19</v>
          </cell>
          <cell r="L65">
            <v>173.09</v>
          </cell>
          <cell r="M65">
            <v>184.31489999999999</v>
          </cell>
          <cell r="N65">
            <v>194.48310000000001</v>
          </cell>
          <cell r="O65">
            <v>208.28899999999999</v>
          </cell>
          <cell r="P65">
            <v>205.59480000000002</v>
          </cell>
          <cell r="Q65">
            <v>194.51829999999998</v>
          </cell>
          <cell r="R65">
            <v>208.95970000000003</v>
          </cell>
          <cell r="S65">
            <v>198.48200000000003</v>
          </cell>
          <cell r="T65">
            <v>195.28689999999997</v>
          </cell>
          <cell r="U65">
            <v>200.27180000000001</v>
          </cell>
          <cell r="V65">
            <v>209.16630000000001</v>
          </cell>
          <cell r="W65">
            <v>205.8348</v>
          </cell>
          <cell r="X65">
            <v>208.16499999999999</v>
          </cell>
          <cell r="Y65">
            <v>224.1182</v>
          </cell>
          <cell r="Z65">
            <v>244.87780000000004</v>
          </cell>
          <cell r="AA65">
            <v>249.88810000000001</v>
          </cell>
          <cell r="AB65">
            <v>253.31899999999999</v>
          </cell>
          <cell r="AC65">
            <v>253.55109999999999</v>
          </cell>
          <cell r="AD65">
            <v>277.06630000000001</v>
          </cell>
          <cell r="AE65">
            <v>259.89429999999999</v>
          </cell>
          <cell r="AF65">
            <v>254.79670000000002</v>
          </cell>
          <cell r="AG65">
            <v>259.79049999999995</v>
          </cell>
          <cell r="AH65">
            <v>270.96899999999999</v>
          </cell>
          <cell r="AI65">
            <v>266.62279999999998</v>
          </cell>
          <cell r="AJ65">
            <v>272.02970000000005</v>
          </cell>
          <cell r="AK65">
            <v>278.11450000000002</v>
          </cell>
          <cell r="AL65">
            <v>281.81079999999997</v>
          </cell>
          <cell r="AM65">
            <v>245.69990000000001</v>
          </cell>
          <cell r="AN65">
            <v>232.8716</v>
          </cell>
          <cell r="AO65">
            <v>207.97130000000001</v>
          </cell>
          <cell r="AP65">
            <v>259.71890000000002</v>
          </cell>
          <cell r="AQ65">
            <v>259.71890000000002</v>
          </cell>
          <cell r="AR65">
            <v>259.71890000000002</v>
          </cell>
          <cell r="AS65">
            <v>273.3383</v>
          </cell>
          <cell r="AT65">
            <v>267.28149999999999</v>
          </cell>
          <cell r="AU65">
            <v>262.70500000000004</v>
          </cell>
        </row>
        <row r="66">
          <cell r="A66" t="str">
            <v>c:\my documents\geo\edf\geomon[temp]</v>
          </cell>
          <cell r="B66" t="str">
            <v>FAC_E</v>
          </cell>
          <cell r="C66" t="str">
            <v>Millions of lari</v>
          </cell>
          <cell r="D66" t="str">
            <v>Stock</v>
          </cell>
          <cell r="E66" t="str">
            <v xml:space="preserve">  Currency in circulation (M0)</v>
          </cell>
          <cell r="F66">
            <v>131.4</v>
          </cell>
          <cell r="G66">
            <v>129.30000000000001</v>
          </cell>
          <cell r="H66">
            <v>128.80000000000001</v>
          </cell>
          <cell r="I66">
            <v>129</v>
          </cell>
          <cell r="J66">
            <v>132.19999999999999</v>
          </cell>
          <cell r="K66">
            <v>133.97</v>
          </cell>
          <cell r="L66">
            <v>139.66</v>
          </cell>
          <cell r="M66">
            <v>151.959</v>
          </cell>
          <cell r="N66">
            <v>162.393</v>
          </cell>
          <cell r="O66">
            <v>171.98699999999999</v>
          </cell>
          <cell r="P66">
            <v>168.3159</v>
          </cell>
          <cell r="Q66">
            <v>164.59449999999998</v>
          </cell>
          <cell r="R66">
            <v>185.57400000000001</v>
          </cell>
          <cell r="S66">
            <v>169.69300000000001</v>
          </cell>
          <cell r="T66">
            <v>167.61859999999999</v>
          </cell>
          <cell r="U66">
            <v>170.5694</v>
          </cell>
          <cell r="V66">
            <v>183.02359999999999</v>
          </cell>
          <cell r="W66">
            <v>175.28129999999999</v>
          </cell>
          <cell r="X66">
            <v>178.18289999999999</v>
          </cell>
          <cell r="Y66">
            <v>195.7901</v>
          </cell>
          <cell r="Z66">
            <v>207.39680000000001</v>
          </cell>
          <cell r="AA66">
            <v>220.32980000000001</v>
          </cell>
          <cell r="AB66">
            <v>222.0727</v>
          </cell>
          <cell r="AC66">
            <v>222.70949999999999</v>
          </cell>
          <cell r="AD66">
            <v>254.5549</v>
          </cell>
          <cell r="AE66">
            <v>231.31059999999999</v>
          </cell>
          <cell r="AF66">
            <v>227.33109999999999</v>
          </cell>
          <cell r="AG66">
            <v>228.98509999999999</v>
          </cell>
          <cell r="AH66">
            <v>237.55969999999999</v>
          </cell>
          <cell r="AI66">
            <v>238.96969999999999</v>
          </cell>
          <cell r="AJ66">
            <v>236.76840000000001</v>
          </cell>
          <cell r="AK66">
            <v>246.9117</v>
          </cell>
          <cell r="AL66">
            <v>250.23589999999999</v>
          </cell>
          <cell r="AM66">
            <v>211.8398</v>
          </cell>
          <cell r="AN66">
            <v>195.4648</v>
          </cell>
          <cell r="AO66">
            <v>179.57740000000001</v>
          </cell>
          <cell r="AP66">
            <v>221.97489999999999</v>
          </cell>
          <cell r="AQ66">
            <v>221.97489999999999</v>
          </cell>
          <cell r="AR66">
            <v>221.97489999999999</v>
          </cell>
          <cell r="AS66">
            <v>238.3845</v>
          </cell>
          <cell r="AT66">
            <v>231.12799999999999</v>
          </cell>
          <cell r="AU66">
            <v>221.71700000000001</v>
          </cell>
        </row>
        <row r="67">
          <cell r="A67" t="str">
            <v>c:\my documents\geo\edf\geomon[temp]</v>
          </cell>
          <cell r="B67" t="str">
            <v>FRR_E</v>
          </cell>
          <cell r="C67" t="str">
            <v>Millions of lari</v>
          </cell>
          <cell r="D67" t="str">
            <v>Stock</v>
          </cell>
          <cell r="E67" t="str">
            <v xml:space="preserve">  Required reserves</v>
          </cell>
          <cell r="F67">
            <v>11.9</v>
          </cell>
          <cell r="G67">
            <v>11.4</v>
          </cell>
          <cell r="H67">
            <v>10.8</v>
          </cell>
          <cell r="I67">
            <v>11.6</v>
          </cell>
          <cell r="J67">
            <v>11.72</v>
          </cell>
          <cell r="K67">
            <v>11.85</v>
          </cell>
          <cell r="L67">
            <v>12.47</v>
          </cell>
          <cell r="M67">
            <v>14.065</v>
          </cell>
          <cell r="N67">
            <v>13.8895</v>
          </cell>
          <cell r="O67">
            <v>12.554</v>
          </cell>
          <cell r="P67">
            <v>14.231400000000001</v>
          </cell>
          <cell r="Q67">
            <v>13.3727</v>
          </cell>
          <cell r="R67">
            <v>13.723000000000001</v>
          </cell>
          <cell r="S67">
            <v>12.936</v>
          </cell>
          <cell r="T67">
            <v>13.776199999999999</v>
          </cell>
          <cell r="U67">
            <v>12.7357</v>
          </cell>
          <cell r="V67">
            <v>13.8423</v>
          </cell>
          <cell r="W67">
            <v>13.654999999999999</v>
          </cell>
          <cell r="X67">
            <v>14.3012</v>
          </cell>
          <cell r="Y67">
            <v>14.4359</v>
          </cell>
          <cell r="Z67">
            <v>16.2117</v>
          </cell>
          <cell r="AA67">
            <v>15.157400000000001</v>
          </cell>
          <cell r="AB67">
            <v>14.614100000000001</v>
          </cell>
          <cell r="AC67">
            <v>15.045199999999999</v>
          </cell>
          <cell r="AD67">
            <v>15.652900000000001</v>
          </cell>
          <cell r="AE67">
            <v>14.9458</v>
          </cell>
          <cell r="AF67">
            <v>16.984999999999999</v>
          </cell>
          <cell r="AG67">
            <v>17.436399999999999</v>
          </cell>
          <cell r="AH67">
            <v>17.093</v>
          </cell>
          <cell r="AI67">
            <v>16.846</v>
          </cell>
          <cell r="AJ67">
            <v>17.872599999999998</v>
          </cell>
          <cell r="AK67">
            <v>18.343</v>
          </cell>
          <cell r="AL67">
            <v>18.309200000000001</v>
          </cell>
          <cell r="AM67">
            <v>24.287099999999999</v>
          </cell>
          <cell r="AN67">
            <v>22.616599999999998</v>
          </cell>
          <cell r="AO67">
            <v>22.020900000000001</v>
          </cell>
          <cell r="AP67">
            <v>18.049900000000001</v>
          </cell>
          <cell r="AQ67">
            <v>18.049900000000001</v>
          </cell>
          <cell r="AR67">
            <v>18.049900000000001</v>
          </cell>
          <cell r="AS67">
            <v>22.860199999999999</v>
          </cell>
          <cell r="AT67">
            <v>27.517199999999999</v>
          </cell>
          <cell r="AU67">
            <v>28.768999999999998</v>
          </cell>
        </row>
        <row r="68">
          <cell r="A68" t="str">
            <v>c:\my documents\geo\edf\geomon[temp]</v>
          </cell>
          <cell r="B68" t="str">
            <v>FRO_E</v>
          </cell>
          <cell r="C68" t="str">
            <v>Millions of lari</v>
          </cell>
          <cell r="D68" t="str">
            <v>Stock</v>
          </cell>
          <cell r="E68" t="str">
            <v xml:space="preserve">  Balances on banks' correspondent accounts</v>
          </cell>
          <cell r="F68">
            <v>10.5</v>
          </cell>
          <cell r="G68">
            <v>9.9</v>
          </cell>
          <cell r="H68">
            <v>13.6</v>
          </cell>
          <cell r="I68">
            <v>15</v>
          </cell>
          <cell r="J68">
            <v>15.950000000000015</v>
          </cell>
          <cell r="K68">
            <v>18.369999999999997</v>
          </cell>
          <cell r="L68">
            <v>20.96</v>
          </cell>
          <cell r="M68">
            <v>18.290900000000001</v>
          </cell>
          <cell r="N68">
            <v>18.200600000000001</v>
          </cell>
          <cell r="O68">
            <v>23.747999999999998</v>
          </cell>
          <cell r="P68">
            <v>23.047499999999999</v>
          </cell>
          <cell r="Q68">
            <v>16.551100000000002</v>
          </cell>
          <cell r="R68">
            <v>9.6626999999999992</v>
          </cell>
          <cell r="S68">
            <v>15.853</v>
          </cell>
          <cell r="T68">
            <v>13.892099999999999</v>
          </cell>
          <cell r="U68">
            <v>16.966699999999999</v>
          </cell>
          <cell r="V68">
            <v>12.3002</v>
          </cell>
          <cell r="W68">
            <v>16.898499999999999</v>
          </cell>
          <cell r="X68">
            <v>15.680899999999999</v>
          </cell>
          <cell r="Y68">
            <v>13.892200000000001</v>
          </cell>
          <cell r="Z68">
            <v>21.269300000000001</v>
          </cell>
          <cell r="AA68">
            <v>14.4009</v>
          </cell>
          <cell r="AB68">
            <v>16.632300000000001</v>
          </cell>
          <cell r="AC68">
            <v>15.7964</v>
          </cell>
          <cell r="AD68">
            <v>6.8585000000000003</v>
          </cell>
          <cell r="AE68">
            <v>13.6379</v>
          </cell>
          <cell r="AF68">
            <v>10.480600000000001</v>
          </cell>
          <cell r="AG68">
            <v>13.369</v>
          </cell>
          <cell r="AH68">
            <v>16.316299999999998</v>
          </cell>
          <cell r="AI68">
            <v>10.8071</v>
          </cell>
          <cell r="AJ68">
            <v>17.3887</v>
          </cell>
          <cell r="AK68">
            <v>12.8598</v>
          </cell>
          <cell r="AL68">
            <v>13.265700000000001</v>
          </cell>
          <cell r="AM68">
            <v>9.5730000000000004</v>
          </cell>
          <cell r="AN68">
            <v>14.7902</v>
          </cell>
          <cell r="AO68">
            <v>6.3730000000000002</v>
          </cell>
          <cell r="AP68">
            <v>19.694099999999999</v>
          </cell>
          <cell r="AQ68">
            <v>19.694099999999999</v>
          </cell>
          <cell r="AR68">
            <v>19.694099999999999</v>
          </cell>
          <cell r="AS68">
            <v>12.0936</v>
          </cell>
          <cell r="AT68">
            <v>8.6363000000000003</v>
          </cell>
          <cell r="AU68">
            <v>12.218999999999999</v>
          </cell>
        </row>
        <row r="69">
          <cell r="E69" t="str">
            <v xml:space="preserve">  Overnight deposits from banks</v>
          </cell>
        </row>
        <row r="71">
          <cell r="E71" t="str">
            <v>V-CHECK</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7">
          <cell r="E77" t="str">
            <v>At actual exchange rates</v>
          </cell>
        </row>
        <row r="79">
          <cell r="A79" t="str">
            <v>|</v>
          </cell>
          <cell r="E79">
            <v>39691.917272453706</v>
          </cell>
        </row>
        <row r="80">
          <cell r="A80" t="str">
            <v>|</v>
          </cell>
          <cell r="E80">
            <v>39691.917272453706</v>
          </cell>
          <cell r="F80" t="str">
            <v>Dec95</v>
          </cell>
          <cell r="G80" t="str">
            <v>Jan96</v>
          </cell>
          <cell r="H80" t="str">
            <v>Feb96</v>
          </cell>
          <cell r="I80" t="str">
            <v>Mar96</v>
          </cell>
          <cell r="J80" t="str">
            <v>Apr96</v>
          </cell>
          <cell r="K80" t="str">
            <v>May96</v>
          </cell>
          <cell r="L80" t="str">
            <v>Jun96</v>
          </cell>
          <cell r="M80" t="str">
            <v>Jul96</v>
          </cell>
          <cell r="N80" t="str">
            <v>Aug96</v>
          </cell>
          <cell r="O80" t="str">
            <v>Sept96</v>
          </cell>
          <cell r="P80" t="str">
            <v>Oct96</v>
          </cell>
          <cell r="Q80" t="str">
            <v>Nov96</v>
          </cell>
          <cell r="R80" t="str">
            <v>Dec96</v>
          </cell>
          <cell r="S80" t="str">
            <v>Jan97</v>
          </cell>
          <cell r="T80" t="str">
            <v>Feb97</v>
          </cell>
          <cell r="U80" t="str">
            <v>Mar97</v>
          </cell>
          <cell r="V80" t="str">
            <v>Apr97</v>
          </cell>
          <cell r="W80" t="str">
            <v>May97</v>
          </cell>
          <cell r="X80" t="str">
            <v>Jun97</v>
          </cell>
          <cell r="Y80" t="str">
            <v>Jul97</v>
          </cell>
          <cell r="Z80" t="str">
            <v>Aug97</v>
          </cell>
          <cell r="AA80" t="str">
            <v>Sept97</v>
          </cell>
          <cell r="AB80" t="str">
            <v>Oct97</v>
          </cell>
          <cell r="AC80" t="str">
            <v>Nov97</v>
          </cell>
          <cell r="AD80" t="str">
            <v>Dec97</v>
          </cell>
          <cell r="AE80" t="str">
            <v>Jan98</v>
          </cell>
          <cell r="AF80" t="str">
            <v>Feb98</v>
          </cell>
          <cell r="AG80" t="str">
            <v>Mar98</v>
          </cell>
          <cell r="AH80" t="str">
            <v>Apr98</v>
          </cell>
          <cell r="AI80" t="str">
            <v>May98</v>
          </cell>
          <cell r="AJ80" t="str">
            <v>Jun98</v>
          </cell>
          <cell r="AK80" t="str">
            <v>Jul98</v>
          </cell>
          <cell r="AL80" t="str">
            <v>Aug98</v>
          </cell>
          <cell r="AM80" t="str">
            <v>Sep98</v>
          </cell>
          <cell r="AN80">
            <v>36069</v>
          </cell>
          <cell r="AO80">
            <v>36100</v>
          </cell>
          <cell r="AP80" t="str">
            <v>Dec-98</v>
          </cell>
          <cell r="AR80" t="str">
            <v>Dec-98</v>
          </cell>
          <cell r="AS80" t="str">
            <v>Jan-99</v>
          </cell>
          <cell r="AT80" t="str">
            <v>Feb-99</v>
          </cell>
          <cell r="AU80" t="str">
            <v>Mar-99</v>
          </cell>
        </row>
        <row r="81">
          <cell r="A81" t="str">
            <v>|</v>
          </cell>
          <cell r="AP81" t="str">
            <v>ESAF</v>
          </cell>
          <cell r="AQ81" t="str">
            <v>Shadow</v>
          </cell>
          <cell r="AR81" t="str">
            <v>Act.</v>
          </cell>
        </row>
        <row r="82">
          <cell r="A82" t="str">
            <v>|</v>
          </cell>
        </row>
        <row r="83">
          <cell r="E83" t="str">
            <v>National Bank of Georgia</v>
          </cell>
        </row>
        <row r="85">
          <cell r="A85" t="str">
            <v>c:\my documents\geo\edf\geomon[temp]</v>
          </cell>
          <cell r="B85" t="str">
            <v>FAFA_N</v>
          </cell>
          <cell r="C85" t="str">
            <v>Millions of lari</v>
          </cell>
          <cell r="D85" t="str">
            <v>Stock</v>
          </cell>
          <cell r="E85" t="str">
            <v>Net foreign assets</v>
          </cell>
          <cell r="F85">
            <v>96.447951209999985</v>
          </cell>
          <cell r="G85">
            <v>87.789435062999985</v>
          </cell>
          <cell r="H85">
            <v>67.22964663999997</v>
          </cell>
          <cell r="I85">
            <v>49.913377740999969</v>
          </cell>
          <cell r="J85">
            <v>27.97513963399998</v>
          </cell>
          <cell r="K85">
            <v>21.20672426999996</v>
          </cell>
          <cell r="L85">
            <v>53.64461568979285</v>
          </cell>
          <cell r="M85">
            <v>45.915797013000024</v>
          </cell>
          <cell r="N85">
            <v>36.243014051000038</v>
          </cell>
          <cell r="O85">
            <v>9.421836544999957</v>
          </cell>
          <cell r="P85">
            <v>-18.198213719999963</v>
          </cell>
          <cell r="Q85">
            <v>-39.296913520000054</v>
          </cell>
          <cell r="R85">
            <v>-0.78698919466664274</v>
          </cell>
          <cell r="S85">
            <v>-28.824676343999958</v>
          </cell>
          <cell r="T85">
            <v>-50.256908781538478</v>
          </cell>
          <cell r="U85">
            <v>-62.323112988923064</v>
          </cell>
          <cell r="V85">
            <v>-85.801861342653794</v>
          </cell>
          <cell r="W85">
            <v>-118.81008065000002</v>
          </cell>
          <cell r="X85">
            <v>-124.89487289999995</v>
          </cell>
          <cell r="Y85">
            <v>-117.20367373307688</v>
          </cell>
          <cell r="Z85">
            <v>-152.50558923046157</v>
          </cell>
          <cell r="AA85">
            <v>-151.72159663561538</v>
          </cell>
          <cell r="AB85">
            <v>-153.40012219999991</v>
          </cell>
          <cell r="AC85">
            <v>-105.21516058830763</v>
          </cell>
          <cell r="AD85">
            <v>-105.22277970769237</v>
          </cell>
          <cell r="AE85">
            <v>-123.61146882586503</v>
          </cell>
          <cell r="AF85">
            <v>-140.748386615822</v>
          </cell>
          <cell r="AG85">
            <v>-149.64112198782206</v>
          </cell>
          <cell r="AH85">
            <v>-158.77654115282206</v>
          </cell>
          <cell r="AI85">
            <v>-172.37382848826968</v>
          </cell>
          <cell r="AJ85">
            <v>-194.76400084557298</v>
          </cell>
          <cell r="AK85">
            <v>-217.62074726557304</v>
          </cell>
          <cell r="AL85">
            <v>-216.82930458258431</v>
          </cell>
          <cell r="AM85">
            <v>-277.35862070539321</v>
          </cell>
          <cell r="AN85">
            <v>-314.13069980943817</v>
          </cell>
          <cell r="AO85">
            <v>-361.85523071022237</v>
          </cell>
          <cell r="AP85">
            <v>-390.3421066622023</v>
          </cell>
          <cell r="AQ85">
            <v>-390.18645261600017</v>
          </cell>
          <cell r="AR85">
            <v>-389.89942261600015</v>
          </cell>
          <cell r="AS85">
            <v>-461.62915000919998</v>
          </cell>
          <cell r="AT85">
            <v>-499.42583582750007</v>
          </cell>
          <cell r="AU85">
            <v>-491.86691700000006</v>
          </cell>
        </row>
        <row r="86">
          <cell r="A86" t="str">
            <v>c:\my documents\geo\edf\geomon[temp]</v>
          </cell>
          <cell r="B86" t="str">
            <v>FAFAENC</v>
          </cell>
          <cell r="C86" t="str">
            <v>Millions of lari</v>
          </cell>
          <cell r="D86" t="str">
            <v>Stock</v>
          </cell>
          <cell r="E86" t="str">
            <v xml:space="preserve">  Encumbered reserves</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c:\my documents\geo\edf\geomon[temp]</v>
          </cell>
          <cell r="B87" t="str">
            <v>FAFRA_N</v>
          </cell>
          <cell r="C87" t="str">
            <v>Millions of lari</v>
          </cell>
          <cell r="D87" t="str">
            <v>Stock</v>
          </cell>
          <cell r="E87" t="str">
            <v>Net international reserves (NIR)</v>
          </cell>
          <cell r="F87">
            <v>96.447951209999985</v>
          </cell>
          <cell r="G87">
            <v>87.789435062999985</v>
          </cell>
          <cell r="H87">
            <v>67.22964663999997</v>
          </cell>
          <cell r="I87">
            <v>49.913377740999969</v>
          </cell>
          <cell r="J87">
            <v>27.97513963399998</v>
          </cell>
          <cell r="K87">
            <v>21.20672426999996</v>
          </cell>
          <cell r="L87">
            <v>53.64461568979285</v>
          </cell>
          <cell r="M87">
            <v>45.915797013000024</v>
          </cell>
          <cell r="N87">
            <v>36.243014051000038</v>
          </cell>
          <cell r="O87">
            <v>9.421836544999957</v>
          </cell>
          <cell r="P87">
            <v>-18.198213719999963</v>
          </cell>
          <cell r="Q87">
            <v>-39.296913520000054</v>
          </cell>
          <cell r="R87">
            <v>-0.78698919466664274</v>
          </cell>
          <cell r="S87">
            <v>-28.824676343999958</v>
          </cell>
          <cell r="T87">
            <v>-50.256908781538478</v>
          </cell>
          <cell r="U87">
            <v>-62.323112988923064</v>
          </cell>
          <cell r="V87">
            <v>-85.801861342653794</v>
          </cell>
          <cell r="W87">
            <v>-118.81008065000002</v>
          </cell>
          <cell r="X87">
            <v>-124.89487289999995</v>
          </cell>
          <cell r="Y87">
            <v>-117.20367373307688</v>
          </cell>
          <cell r="Z87">
            <v>-152.50558923046157</v>
          </cell>
          <cell r="AA87">
            <v>-151.72159663561538</v>
          </cell>
          <cell r="AB87">
            <v>-153.40012219999991</v>
          </cell>
          <cell r="AC87">
            <v>-105.21516058830763</v>
          </cell>
          <cell r="AD87">
            <v>-105.22277970769237</v>
          </cell>
          <cell r="AE87">
            <v>-123.61146882586503</v>
          </cell>
          <cell r="AF87">
            <v>-140.748386615822</v>
          </cell>
          <cell r="AG87">
            <v>-149.64112198782206</v>
          </cell>
          <cell r="AH87">
            <v>-158.77654115282206</v>
          </cell>
          <cell r="AI87">
            <v>-172.37382848826968</v>
          </cell>
          <cell r="AJ87">
            <v>-194.76400084557298</v>
          </cell>
          <cell r="AK87">
            <v>-217.62074726557304</v>
          </cell>
          <cell r="AL87">
            <v>-216.82930458258431</v>
          </cell>
          <cell r="AM87">
            <v>-277.35862070539321</v>
          </cell>
          <cell r="AN87">
            <v>-314.13069980943817</v>
          </cell>
          <cell r="AO87">
            <v>-361.85523071022237</v>
          </cell>
          <cell r="AP87">
            <v>-390.3421066622023</v>
          </cell>
          <cell r="AQ87">
            <v>-390.18645261600017</v>
          </cell>
          <cell r="AR87">
            <v>-389.89942261600015</v>
          </cell>
          <cell r="AS87">
            <v>-461.62915000919998</v>
          </cell>
          <cell r="AT87">
            <v>-499.42583582750007</v>
          </cell>
          <cell r="AU87">
            <v>-491.86691700000006</v>
          </cell>
        </row>
        <row r="88">
          <cell r="A88" t="str">
            <v>c:\my documents\geo\edf\geomon[temp]</v>
          </cell>
          <cell r="B88" t="str">
            <v>FAFRAGOLD</v>
          </cell>
          <cell r="C88" t="str">
            <v>Millions of lari</v>
          </cell>
          <cell r="D88" t="str">
            <v>Stock</v>
          </cell>
          <cell r="E88" t="str">
            <v xml:space="preserve">  Gold</v>
          </cell>
          <cell r="F88">
            <v>1.5375000000000001</v>
          </cell>
          <cell r="G88">
            <v>1.5612500000000002</v>
          </cell>
          <cell r="H88">
            <v>1.5750000000000002</v>
          </cell>
          <cell r="I88">
            <v>1.5775000000000001</v>
          </cell>
          <cell r="J88">
            <v>1.5725</v>
          </cell>
          <cell r="K88">
            <v>1.5750000000000002</v>
          </cell>
          <cell r="L88">
            <v>1.5675000000000001</v>
          </cell>
          <cell r="M88">
            <v>1.57375</v>
          </cell>
          <cell r="N88">
            <v>1.58375</v>
          </cell>
          <cell r="O88">
            <v>1.5875000000000001</v>
          </cell>
          <cell r="P88">
            <v>1.5875000000000001</v>
          </cell>
          <cell r="Q88">
            <v>1.6</v>
          </cell>
          <cell r="R88">
            <v>1.6290213333333334</v>
          </cell>
          <cell r="S88">
            <v>1.5190559999999997</v>
          </cell>
          <cell r="T88">
            <v>0.86926153846153842</v>
          </cell>
          <cell r="U88">
            <v>0.87195692307692318</v>
          </cell>
          <cell r="V88">
            <v>0.87532615384615375</v>
          </cell>
          <cell r="W88">
            <v>0.876</v>
          </cell>
          <cell r="X88">
            <v>0.876</v>
          </cell>
          <cell r="Y88">
            <v>0.80198307692307691</v>
          </cell>
          <cell r="Z88">
            <v>0.80322646153846156</v>
          </cell>
          <cell r="AA88">
            <v>0.80695661538461538</v>
          </cell>
          <cell r="AB88">
            <v>0.80820000000000014</v>
          </cell>
          <cell r="AC88">
            <v>0.8156603076923078</v>
          </cell>
          <cell r="AD88">
            <v>0.70145169230769233</v>
          </cell>
          <cell r="AE88">
            <v>0.71109800613496932</v>
          </cell>
          <cell r="AF88">
            <v>0.71485191717791408</v>
          </cell>
          <cell r="AG88">
            <v>0.76393941717791403</v>
          </cell>
          <cell r="AH88">
            <v>0.76393941717791403</v>
          </cell>
          <cell r="AI88">
            <v>0.75290741573033715</v>
          </cell>
          <cell r="AJ88">
            <v>0.75003325842696644</v>
          </cell>
          <cell r="AK88">
            <v>0.75003325842696644</v>
          </cell>
          <cell r="AL88">
            <v>0.75114606741573031</v>
          </cell>
          <cell r="AM88">
            <v>0.76046831460674158</v>
          </cell>
          <cell r="AN88">
            <v>0.78499955056179771</v>
          </cell>
          <cell r="AO88">
            <v>0.85580561797752808</v>
          </cell>
          <cell r="AP88">
            <v>1.0035505617977527</v>
          </cell>
          <cell r="AQ88">
            <v>0.66986999999999997</v>
          </cell>
          <cell r="AR88">
            <v>0.95689999999999997</v>
          </cell>
          <cell r="AS88">
            <v>1.0143139999999999</v>
          </cell>
          <cell r="AT88">
            <v>1.1243575000000001</v>
          </cell>
          <cell r="AU88">
            <v>1.262583</v>
          </cell>
        </row>
        <row r="89">
          <cell r="A89" t="str">
            <v>c:\my documents\geo\edf\geomon[temp]</v>
          </cell>
          <cell r="B89" t="str">
            <v>FAFRA</v>
          </cell>
          <cell r="C89" t="str">
            <v>Millions of lari</v>
          </cell>
          <cell r="D89" t="str">
            <v>Stock</v>
          </cell>
          <cell r="E89" t="str">
            <v xml:space="preserve">  Foreign exchange holdings</v>
          </cell>
          <cell r="F89">
            <v>237.07578699999999</v>
          </cell>
          <cell r="G89">
            <v>227.21078</v>
          </cell>
          <cell r="H89">
            <v>209.54135599999998</v>
          </cell>
          <cell r="I89">
            <v>242.89063599999997</v>
          </cell>
          <cell r="J89">
            <v>218.86194399999999</v>
          </cell>
          <cell r="K89">
            <v>211.35118299999996</v>
          </cell>
          <cell r="L89">
            <v>243.03617025179287</v>
          </cell>
          <cell r="M89">
            <v>239.00940900000003</v>
          </cell>
          <cell r="N89">
            <v>229.51014700000002</v>
          </cell>
          <cell r="O89">
            <v>200.69692599999996</v>
          </cell>
          <cell r="P89">
            <v>224.964338</v>
          </cell>
          <cell r="Q89">
            <v>205.47961799999996</v>
          </cell>
          <cell r="R89">
            <v>241.67619999999999</v>
          </cell>
          <cell r="S89">
            <v>208.81580000000002</v>
          </cell>
          <cell r="T89">
            <v>186.9205</v>
          </cell>
          <cell r="U89">
            <v>175.90799999999999</v>
          </cell>
          <cell r="V89">
            <v>198.87729999999999</v>
          </cell>
          <cell r="W89">
            <v>171.58269999999999</v>
          </cell>
          <cell r="X89">
            <v>164.73420000000002</v>
          </cell>
          <cell r="Y89">
            <v>164.1361</v>
          </cell>
          <cell r="Z89">
            <v>163.68469999999999</v>
          </cell>
          <cell r="AA89">
            <v>166.97229999999999</v>
          </cell>
          <cell r="AB89">
            <v>220.32110000000006</v>
          </cell>
          <cell r="AC89">
            <v>268.0865</v>
          </cell>
          <cell r="AD89">
            <v>262.26929999999999</v>
          </cell>
          <cell r="AE89">
            <v>249.28629999999998</v>
          </cell>
          <cell r="AF89">
            <v>235.58170000000001</v>
          </cell>
          <cell r="AG89">
            <v>224.548</v>
          </cell>
          <cell r="AH89">
            <v>223.15769999999998</v>
          </cell>
          <cell r="AI89">
            <v>210.29560000000001</v>
          </cell>
          <cell r="AJ89">
            <v>187.04160000000002</v>
          </cell>
          <cell r="AK89">
            <v>165.63040000000001</v>
          </cell>
          <cell r="AL89">
            <v>219.61729999999994</v>
          </cell>
          <cell r="AM89">
            <v>177.2176</v>
          </cell>
          <cell r="AN89">
            <v>165.7783</v>
          </cell>
          <cell r="AO89">
            <v>148.8672</v>
          </cell>
          <cell r="AP89">
            <v>221.494</v>
          </cell>
          <cell r="AQ89">
            <v>221.494</v>
          </cell>
          <cell r="AR89">
            <v>221.494</v>
          </cell>
          <cell r="AS89">
            <v>252.54253599080002</v>
          </cell>
          <cell r="AT89">
            <v>263.72480667249999</v>
          </cell>
          <cell r="AU89">
            <v>230.5085</v>
          </cell>
        </row>
        <row r="90">
          <cell r="A90" t="str">
            <v>c:\my documents\geo\edf\geomon[temp]</v>
          </cell>
          <cell r="B90" t="str">
            <v>FAFRAD</v>
          </cell>
          <cell r="C90" t="str">
            <v>Millions of lari</v>
          </cell>
          <cell r="D90" t="str">
            <v>Stock</v>
          </cell>
          <cell r="E90" t="str">
            <v xml:space="preserve">  Foreign exchange reserves excl. Dutch account</v>
          </cell>
          <cell r="F90">
            <v>197.71578699999998</v>
          </cell>
          <cell r="G90">
            <v>187.24277999999998</v>
          </cell>
          <cell r="H90">
            <v>169.22135599999999</v>
          </cell>
          <cell r="I90">
            <v>192.41063599999998</v>
          </cell>
          <cell r="J90">
            <v>193.324544</v>
          </cell>
          <cell r="K90">
            <v>185.77318299999996</v>
          </cell>
          <cell r="L90">
            <v>212.94017025179286</v>
          </cell>
          <cell r="M90">
            <v>208.79340900000003</v>
          </cell>
          <cell r="N90">
            <v>199.10214700000003</v>
          </cell>
          <cell r="O90">
            <v>165.00992599999995</v>
          </cell>
          <cell r="P90">
            <v>189.27733799999999</v>
          </cell>
          <cell r="Q90">
            <v>169.51161799999997</v>
          </cell>
          <cell r="R90">
            <v>201.54519999999999</v>
          </cell>
          <cell r="S90">
            <v>175.22510000000003</v>
          </cell>
          <cell r="T90">
            <v>153.25149999999999</v>
          </cell>
          <cell r="U90">
            <v>139.00799999999998</v>
          </cell>
          <cell r="V90">
            <v>161.67989999999998</v>
          </cell>
          <cell r="W90">
            <v>135.09690000000001</v>
          </cell>
          <cell r="X90">
            <v>130.05860000000001</v>
          </cell>
          <cell r="Y90">
            <v>129.72720000000001</v>
          </cell>
          <cell r="Z90">
            <v>129.22239999999999</v>
          </cell>
          <cell r="AA90">
            <v>131.32769999999999</v>
          </cell>
          <cell r="AB90">
            <v>184.62110000000004</v>
          </cell>
          <cell r="AC90">
            <v>232.05699999999999</v>
          </cell>
          <cell r="AD90">
            <v>225.93639999999999</v>
          </cell>
          <cell r="AE90">
            <v>212.34039999999999</v>
          </cell>
          <cell r="AF90">
            <v>198.4547</v>
          </cell>
          <cell r="AG90">
            <v>187.11799999999999</v>
          </cell>
          <cell r="AH90">
            <v>186.84989999999999</v>
          </cell>
          <cell r="AI90">
            <v>174.28440000000001</v>
          </cell>
          <cell r="AJ90">
            <v>160.4556</v>
          </cell>
          <cell r="AK90">
            <v>129.46190000000001</v>
          </cell>
          <cell r="AL90">
            <v>184.87039999999996</v>
          </cell>
          <cell r="AM90">
            <v>139.4751</v>
          </cell>
          <cell r="AN90">
            <v>127.2054</v>
          </cell>
          <cell r="AO90">
            <v>108.2672</v>
          </cell>
          <cell r="AP90">
            <v>213.196</v>
          </cell>
          <cell r="AQ90">
            <v>213.196</v>
          </cell>
          <cell r="AR90">
            <v>213.196</v>
          </cell>
          <cell r="AS90">
            <v>242.76570000000001</v>
          </cell>
          <cell r="AT90">
            <v>255.49789999999999</v>
          </cell>
          <cell r="AU90">
            <v>219.26300000000001</v>
          </cell>
        </row>
        <row r="91">
          <cell r="A91" t="str">
            <v>c:\my documents\geo\edf\geomon[temp]</v>
          </cell>
          <cell r="B91" t="str">
            <v>FAFRAxDA</v>
          </cell>
          <cell r="C91" t="str">
            <v>Millions of lari</v>
          </cell>
          <cell r="D91" t="str">
            <v>Stock</v>
          </cell>
          <cell r="E91" t="str">
            <v xml:space="preserve">    [forex reserves in US$ millions, excl. DA]</v>
          </cell>
          <cell r="F91">
            <v>160.74454227642275</v>
          </cell>
          <cell r="G91">
            <v>149.91415532425938</v>
          </cell>
          <cell r="H91">
            <v>134.30266349206349</v>
          </cell>
          <cell r="I91">
            <v>152.46484627575276</v>
          </cell>
          <cell r="J91">
            <v>153.67610810810811</v>
          </cell>
          <cell r="K91">
            <v>147.4390341269841</v>
          </cell>
          <cell r="L91">
            <v>169.80874820717133</v>
          </cell>
          <cell r="M91">
            <v>165.84067434471805</v>
          </cell>
          <cell r="N91">
            <v>157.14455169692189</v>
          </cell>
          <cell r="O91">
            <v>129.92907559055115</v>
          </cell>
          <cell r="P91">
            <v>149.03727401574801</v>
          </cell>
          <cell r="Q91">
            <v>132.43095156249998</v>
          </cell>
          <cell r="R91">
            <v>158.19874411302982</v>
          </cell>
          <cell r="S91">
            <v>136.15003885003887</v>
          </cell>
          <cell r="T91">
            <v>118.79961240310077</v>
          </cell>
          <cell r="U91">
            <v>107.42503863987633</v>
          </cell>
          <cell r="V91">
            <v>124.46489607390299</v>
          </cell>
          <cell r="W91">
            <v>103.92069230769231</v>
          </cell>
          <cell r="X91">
            <v>100.04507692307693</v>
          </cell>
          <cell r="Y91">
            <v>100.56372093023256</v>
          </cell>
          <cell r="Z91">
            <v>100.0173374613003</v>
          </cell>
          <cell r="AA91">
            <v>101.17696456086286</v>
          </cell>
          <cell r="AB91">
            <v>142.01623076923079</v>
          </cell>
          <cell r="AC91">
            <v>176.87271341463412</v>
          </cell>
          <cell r="AD91">
            <v>173.26411042944784</v>
          </cell>
          <cell r="AE91">
            <v>160.13604826546</v>
          </cell>
          <cell r="AF91">
            <v>148.87824456114029</v>
          </cell>
          <cell r="AG91">
            <v>140.1632958801498</v>
          </cell>
          <cell r="AH91">
            <v>139.96247191011236</v>
          </cell>
          <cell r="AI91">
            <v>129.38708240534521</v>
          </cell>
          <cell r="AJ91">
            <v>119.03234421364985</v>
          </cell>
          <cell r="AK91">
            <v>96.039985163204747</v>
          </cell>
          <cell r="AL91">
            <v>136.94103703703701</v>
          </cell>
          <cell r="AM91">
            <v>102.25447214076246</v>
          </cell>
          <cell r="AN91">
            <v>90.344744318181824</v>
          </cell>
          <cell r="AO91">
            <v>70.532377850162874</v>
          </cell>
          <cell r="AP91">
            <v>118.44222222222221</v>
          </cell>
          <cell r="AQ91">
            <v>118.44222222222221</v>
          </cell>
          <cell r="AR91">
            <v>118.44222222222221</v>
          </cell>
          <cell r="AS91">
            <v>114.51212264150944</v>
          </cell>
          <cell r="AT91">
            <v>108.72251063829786</v>
          </cell>
          <cell r="AU91">
            <v>99.439002267573699</v>
          </cell>
        </row>
        <row r="92">
          <cell r="A92" t="str">
            <v>c:\my documents\geo\edf\geomon[temp]</v>
          </cell>
          <cell r="B92" t="str">
            <v>FAFRADA</v>
          </cell>
          <cell r="C92" t="str">
            <v>Millions of lari</v>
          </cell>
          <cell r="D92" t="str">
            <v>Stock</v>
          </cell>
          <cell r="E92" t="str">
            <v xml:space="preserve">  Dutch account</v>
          </cell>
          <cell r="F92">
            <v>39.36</v>
          </cell>
          <cell r="G92">
            <v>39.968000000000004</v>
          </cell>
          <cell r="H92">
            <v>40.32</v>
          </cell>
          <cell r="I92">
            <v>50.48</v>
          </cell>
          <cell r="J92">
            <v>25.537400000000002</v>
          </cell>
          <cell r="K92">
            <v>25.577999999999999</v>
          </cell>
          <cell r="L92">
            <v>30.096</v>
          </cell>
          <cell r="M92">
            <v>30.215999999999998</v>
          </cell>
          <cell r="N92">
            <v>30.407999999999998</v>
          </cell>
          <cell r="O92">
            <v>35.687000000000005</v>
          </cell>
          <cell r="P92">
            <v>35.687000000000005</v>
          </cell>
          <cell r="Q92">
            <v>35.968000000000004</v>
          </cell>
          <cell r="R92">
            <v>40.131</v>
          </cell>
          <cell r="S92">
            <v>33.590699999999998</v>
          </cell>
          <cell r="T92">
            <v>33.669000000000004</v>
          </cell>
          <cell r="U92">
            <v>36.9</v>
          </cell>
          <cell r="V92">
            <v>37.197400000000002</v>
          </cell>
          <cell r="W92">
            <v>36.485799999999998</v>
          </cell>
          <cell r="X92">
            <v>34.675600000000003</v>
          </cell>
          <cell r="Y92">
            <v>34.408900000000003</v>
          </cell>
          <cell r="Z92">
            <v>34.462299999999999</v>
          </cell>
          <cell r="AA92">
            <v>35.644599999999997</v>
          </cell>
          <cell r="AB92">
            <v>35.700000000000003</v>
          </cell>
          <cell r="AC92">
            <v>36.029499999999999</v>
          </cell>
          <cell r="AD92">
            <v>36.332900000000002</v>
          </cell>
          <cell r="AE92">
            <v>36.945900000000002</v>
          </cell>
          <cell r="AF92">
            <v>37.127000000000002</v>
          </cell>
          <cell r="AG92">
            <v>37.43</v>
          </cell>
          <cell r="AH92">
            <v>36.3078</v>
          </cell>
          <cell r="AI92">
            <v>36.011200000000002</v>
          </cell>
          <cell r="AJ92">
            <v>26.586000000000002</v>
          </cell>
          <cell r="AK92">
            <v>36.168500000000002</v>
          </cell>
          <cell r="AL92">
            <v>34.746899999999997</v>
          </cell>
          <cell r="AM92">
            <v>37.7425</v>
          </cell>
          <cell r="AN92">
            <v>38.572899999999997</v>
          </cell>
          <cell r="AO92">
            <v>40.6</v>
          </cell>
          <cell r="AP92">
            <v>8.298</v>
          </cell>
          <cell r="AQ92">
            <v>8.298</v>
          </cell>
          <cell r="AR92">
            <v>8.298</v>
          </cell>
          <cell r="AS92">
            <v>9.7768359908000004</v>
          </cell>
          <cell r="AT92">
            <v>8.2269066725000002</v>
          </cell>
          <cell r="AU92">
            <v>11.2455</v>
          </cell>
        </row>
        <row r="93">
          <cell r="A93" t="str">
            <v>c:\my documents\geo\edf\geomon[temp]</v>
          </cell>
          <cell r="B93" t="str">
            <v>FAFRLIMF</v>
          </cell>
          <cell r="C93" t="str">
            <v>Millions of lari</v>
          </cell>
          <cell r="D93" t="str">
            <v>Stock</v>
          </cell>
          <cell r="E93" t="str">
            <v xml:space="preserve">  Use of Fund Resources</v>
          </cell>
          <cell r="F93">
            <v>-142.06533579000001</v>
          </cell>
          <cell r="G93">
            <v>-140.88259493700002</v>
          </cell>
          <cell r="H93">
            <v>-143.78670936</v>
          </cell>
          <cell r="I93">
            <v>-194.45475825899999</v>
          </cell>
          <cell r="J93">
            <v>-192.359304366</v>
          </cell>
          <cell r="K93">
            <v>-191.61945872999999</v>
          </cell>
          <cell r="L93">
            <v>-190.85905456200001</v>
          </cell>
          <cell r="M93">
            <v>-194.567361987</v>
          </cell>
          <cell r="N93">
            <v>-194.75088294899999</v>
          </cell>
          <cell r="O93">
            <v>-192.76258945500001</v>
          </cell>
          <cell r="P93">
            <v>-244.65005171999996</v>
          </cell>
          <cell r="Q93">
            <v>-246.30193152000001</v>
          </cell>
          <cell r="R93">
            <v>-244.01721052799996</v>
          </cell>
          <cell r="S93">
            <v>-239.08433234399999</v>
          </cell>
          <cell r="T93">
            <v>-237.97147032000001</v>
          </cell>
          <cell r="U93">
            <v>-239.04546991199999</v>
          </cell>
          <cell r="V93">
            <v>-285.49688749649994</v>
          </cell>
          <cell r="W93">
            <v>-291.21118065000002</v>
          </cell>
          <cell r="X93">
            <v>-290.44747289999998</v>
          </cell>
          <cell r="Y93">
            <v>-282.08415680999997</v>
          </cell>
          <cell r="Z93">
            <v>-283.552915692</v>
          </cell>
          <cell r="AA93">
            <v>-285.21025325099998</v>
          </cell>
          <cell r="AB93">
            <v>-339.41582219999998</v>
          </cell>
          <cell r="AC93">
            <v>-337.15672089599997</v>
          </cell>
          <cell r="AD93">
            <v>-332.00293140000002</v>
          </cell>
          <cell r="AE93">
            <v>-336.63086683199998</v>
          </cell>
          <cell r="AF93">
            <v>-339.63293853299996</v>
          </cell>
          <cell r="AG93">
            <v>-336.53006140499997</v>
          </cell>
          <cell r="AH93">
            <v>-339.24318056999994</v>
          </cell>
          <cell r="AI93">
            <v>-339.42033590400001</v>
          </cell>
          <cell r="AJ93">
            <v>-338.70063410399996</v>
          </cell>
          <cell r="AK93">
            <v>-338.179180524</v>
          </cell>
          <cell r="AL93">
            <v>-392.20675065</v>
          </cell>
          <cell r="AM93">
            <v>-406.21768901999997</v>
          </cell>
          <cell r="AN93">
            <v>-429.21099935999996</v>
          </cell>
          <cell r="AO93">
            <v>-457.09223632819993</v>
          </cell>
          <cell r="AP93">
            <v>-546.82365722400004</v>
          </cell>
          <cell r="AQ93">
            <v>-546.33432261600012</v>
          </cell>
          <cell r="AR93">
            <v>-546.33432261600012</v>
          </cell>
          <cell r="AS93">
            <v>-627.50800000000004</v>
          </cell>
          <cell r="AT93">
            <v>-683.47</v>
          </cell>
          <cell r="AU93">
            <v>-636.40100000000007</v>
          </cell>
        </row>
        <row r="94">
          <cell r="A94" t="str">
            <v>c:\my documents\geo\edf\geomon[temp]</v>
          </cell>
          <cell r="B94" t="str">
            <v>FAFRLOKFW</v>
          </cell>
          <cell r="C94" t="str">
            <v>Millions of lari</v>
          </cell>
          <cell r="D94" t="str">
            <v>Stock</v>
          </cell>
          <cell r="E94" t="str">
            <v xml:space="preserve">  Other liabilities (KFW loan)</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-33.383000000000003</v>
          </cell>
          <cell r="AA94">
            <v>-34.232999999999997</v>
          </cell>
          <cell r="AB94">
            <v>-35.055999999999997</v>
          </cell>
          <cell r="AC94">
            <v>-36.902999999999999</v>
          </cell>
          <cell r="AD94">
            <v>-36.133000000000003</v>
          </cell>
          <cell r="AE94">
            <v>-36.878</v>
          </cell>
          <cell r="AF94">
            <v>-37.311999999999998</v>
          </cell>
          <cell r="AG94">
            <v>-38.423000000000002</v>
          </cell>
          <cell r="AH94">
            <v>-43.454999999999998</v>
          </cell>
          <cell r="AI94">
            <v>-44.002000000000002</v>
          </cell>
          <cell r="AJ94">
            <v>-43.854999999999997</v>
          </cell>
          <cell r="AK94">
            <v>-45.822000000000003</v>
          </cell>
          <cell r="AL94">
            <v>-44.991</v>
          </cell>
          <cell r="AM94">
            <v>-49.119</v>
          </cell>
          <cell r="AN94">
            <v>-51.482999999999997</v>
          </cell>
          <cell r="AO94">
            <v>-54.485999999999997</v>
          </cell>
          <cell r="AP94">
            <v>-66.016000000000005</v>
          </cell>
          <cell r="AQ94">
            <v>-66.016000000000005</v>
          </cell>
          <cell r="AR94">
            <v>-66.016000000000005</v>
          </cell>
          <cell r="AS94">
            <v>-87.677999999999997</v>
          </cell>
          <cell r="AT94">
            <v>-80.805000000000007</v>
          </cell>
          <cell r="AU94">
            <v>-87.236999999999995</v>
          </cell>
        </row>
        <row r="95">
          <cell r="A95" t="str">
            <v>c:\my documents\geo\edf\geomon[temp]</v>
          </cell>
          <cell r="B95" t="str">
            <v>FAFRLOO_N</v>
          </cell>
          <cell r="C95" t="str">
            <v>Millions of lari</v>
          </cell>
          <cell r="D95" t="str">
            <v>Stock</v>
          </cell>
          <cell r="E95" t="str">
            <v xml:space="preserve">  Other official foreign claims (net)</v>
          </cell>
          <cell r="F95">
            <v>-0.1</v>
          </cell>
          <cell r="G95">
            <v>-0.1</v>
          </cell>
          <cell r="H95">
            <v>-0.1</v>
          </cell>
          <cell r="I95">
            <v>-0.1</v>
          </cell>
          <cell r="J95">
            <v>-0.1</v>
          </cell>
          <cell r="K95">
            <v>-0.1</v>
          </cell>
          <cell r="L95">
            <v>-0.1</v>
          </cell>
          <cell r="M95">
            <v>-0.1</v>
          </cell>
          <cell r="N95">
            <v>-0.1</v>
          </cell>
          <cell r="O95">
            <v>-0.1</v>
          </cell>
          <cell r="P95">
            <v>-0.1</v>
          </cell>
          <cell r="Q95">
            <v>-7.46E-2</v>
          </cell>
          <cell r="R95">
            <v>-7.4999999999999997E-2</v>
          </cell>
          <cell r="S95">
            <v>-7.5200000000000003E-2</v>
          </cell>
          <cell r="T95">
            <v>-7.5200000000000003E-2</v>
          </cell>
          <cell r="U95">
            <v>-5.7599999999999998E-2</v>
          </cell>
          <cell r="V95">
            <v>-5.7599999999999998E-2</v>
          </cell>
          <cell r="W95">
            <v>-5.7599999999999998E-2</v>
          </cell>
          <cell r="X95">
            <v>-5.7599999999999998E-2</v>
          </cell>
          <cell r="Y95">
            <v>-5.7599999999999998E-2</v>
          </cell>
          <cell r="Z95">
            <v>-5.7599999999999998E-2</v>
          </cell>
          <cell r="AA95">
            <v>-5.7599999999999998E-2</v>
          </cell>
          <cell r="AB95">
            <v>-5.7599999999999998E-2</v>
          </cell>
          <cell r="AC95">
            <v>-5.7599999999999998E-2</v>
          </cell>
          <cell r="AD95">
            <v>-5.7599999999999998E-2</v>
          </cell>
          <cell r="AE95">
            <v>-0.1</v>
          </cell>
          <cell r="AF95">
            <v>-0.1</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c:\my documents\geo\edf\geomon[temp]</v>
          </cell>
          <cell r="B96" t="str">
            <v>FAFLCL</v>
          </cell>
          <cell r="C96" t="str">
            <v>Millions of lari</v>
          </cell>
          <cell r="D96" t="str">
            <v>Stock</v>
          </cell>
          <cell r="E96" t="str">
            <v>Contingent liabilities</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8">
          <cell r="A98" t="str">
            <v>c:\my documents\geo\edf\geomon[temp]</v>
          </cell>
          <cell r="B98" t="str">
            <v>FADC_N</v>
          </cell>
          <cell r="C98" t="str">
            <v>Millions of lari</v>
          </cell>
          <cell r="D98" t="str">
            <v>Stock</v>
          </cell>
          <cell r="E98" t="str">
            <v>Net domestic assets</v>
          </cell>
          <cell r="F98">
            <v>57.352048790000026</v>
          </cell>
          <cell r="G98">
            <v>62.810564937000009</v>
          </cell>
          <cell r="H98">
            <v>85.970353360000018</v>
          </cell>
          <cell r="I98">
            <v>105.68662225900002</v>
          </cell>
          <cell r="J98">
            <v>131.89486036600002</v>
          </cell>
          <cell r="K98">
            <v>142.98327573000003</v>
          </cell>
          <cell r="L98">
            <v>119.44538431020715</v>
          </cell>
          <cell r="M98">
            <v>138.39910298699996</v>
          </cell>
          <cell r="N98">
            <v>158.24008594899996</v>
          </cell>
          <cell r="O98">
            <v>198.86716345500002</v>
          </cell>
          <cell r="P98">
            <v>223.79301371999998</v>
          </cell>
          <cell r="Q98">
            <v>233.81521352000004</v>
          </cell>
          <cell r="R98">
            <v>209.74668919466666</v>
          </cell>
          <cell r="S98">
            <v>227.30667634399998</v>
          </cell>
          <cell r="T98">
            <v>245.54380878153844</v>
          </cell>
          <cell r="U98">
            <v>262.59491298892306</v>
          </cell>
          <cell r="V98">
            <v>294.96816134265379</v>
          </cell>
          <cell r="W98">
            <v>324.64488065</v>
          </cell>
          <cell r="X98">
            <v>333.05987289999996</v>
          </cell>
          <cell r="Y98">
            <v>341.32187373307687</v>
          </cell>
          <cell r="Z98">
            <v>397.3833892304616</v>
          </cell>
          <cell r="AA98">
            <v>401.60969663561536</v>
          </cell>
          <cell r="AB98">
            <v>406.7191221999999</v>
          </cell>
          <cell r="AC98">
            <v>358.7662605883076</v>
          </cell>
          <cell r="AD98">
            <v>382.28907970769239</v>
          </cell>
          <cell r="AE98">
            <v>383.505768825865</v>
          </cell>
          <cell r="AF98">
            <v>395.54508661582202</v>
          </cell>
          <cell r="AG98">
            <v>409.43162198782204</v>
          </cell>
          <cell r="AH98">
            <v>429.74554115282206</v>
          </cell>
          <cell r="AI98">
            <v>438.99662848826966</v>
          </cell>
          <cell r="AJ98">
            <v>466.79370084557303</v>
          </cell>
          <cell r="AK98">
            <v>495.73524726557309</v>
          </cell>
          <cell r="AL98">
            <v>498.64010458258429</v>
          </cell>
          <cell r="AM98">
            <v>523.05852070539322</v>
          </cell>
          <cell r="AN98">
            <v>547.00229980943823</v>
          </cell>
          <cell r="AO98">
            <v>569.82653071022241</v>
          </cell>
          <cell r="AP98">
            <v>650.06100666220232</v>
          </cell>
          <cell r="AQ98">
            <v>649.90535261600019</v>
          </cell>
          <cell r="AR98">
            <v>649.61832261600011</v>
          </cell>
          <cell r="AS98">
            <v>734.96745000919998</v>
          </cell>
          <cell r="AT98">
            <v>766.70733582750006</v>
          </cell>
          <cell r="AU98">
            <v>754.57191699999998</v>
          </cell>
        </row>
        <row r="99">
          <cell r="E99" t="str">
            <v xml:space="preserve">  Net claims on General Government</v>
          </cell>
        </row>
        <row r="100">
          <cell r="E100" t="str">
            <v xml:space="preserve">     Claims on General Government</v>
          </cell>
        </row>
        <row r="101">
          <cell r="E101" t="str">
            <v xml:space="preserve">        o/w Treasury bills purchased by NBG</v>
          </cell>
        </row>
        <row r="102">
          <cell r="E102" t="str">
            <v xml:space="preserve">                 Bond issued to cover NBG losses</v>
          </cell>
        </row>
        <row r="103">
          <cell r="E103" t="str">
            <v>Non-securitized govt debt held by NBG (converted from line items (loans) and (coupon securities")</v>
          </cell>
        </row>
        <row r="104">
          <cell r="E104" t="str">
            <v>Securitized govt debt (marketable)</v>
          </cell>
        </row>
        <row r="105">
          <cell r="E105" t="str">
            <v xml:space="preserve">     Deposits of the General Government</v>
          </cell>
        </row>
        <row r="106">
          <cell r="E106" t="str">
            <v>of which: deposits of central govt.</v>
          </cell>
        </row>
        <row r="107">
          <cell r="E107" t="str">
            <v>of which: deposits of local govt.</v>
          </cell>
        </row>
        <row r="108">
          <cell r="E108" t="str">
            <v xml:space="preserve">  Claims on rest of economy (including staff loans)</v>
          </cell>
        </row>
        <row r="109">
          <cell r="E109" t="str">
            <v xml:space="preserve">    o/w: Credit to the energy sector</v>
          </cell>
        </row>
        <row r="110">
          <cell r="E110" t="str">
            <v xml:space="preserve">  Claims on banks</v>
          </cell>
        </row>
        <row r="111">
          <cell r="E111" t="str">
            <v xml:space="preserve">  Other assets, net</v>
          </cell>
        </row>
        <row r="113">
          <cell r="A113" t="str">
            <v>c:\my documents\geo\edf\geomon[temp]</v>
          </cell>
          <cell r="B113" t="str">
            <v>FACGG_N</v>
          </cell>
          <cell r="C113" t="str">
            <v>Millions of lari</v>
          </cell>
          <cell r="D113" t="str">
            <v>Stock</v>
          </cell>
          <cell r="E113" t="str">
            <v xml:space="preserve">  Net claims on General Government</v>
          </cell>
          <cell r="F113">
            <v>55.20000000000001</v>
          </cell>
          <cell r="G113">
            <v>64.032000000000011</v>
          </cell>
          <cell r="H113">
            <v>85.580000000000013</v>
          </cell>
          <cell r="I113">
            <v>98.22</v>
          </cell>
          <cell r="J113">
            <v>134.27719999999999</v>
          </cell>
          <cell r="K113">
            <v>147.37720000000002</v>
          </cell>
          <cell r="L113">
            <v>137.55360000000002</v>
          </cell>
          <cell r="M113">
            <v>156.04889999999997</v>
          </cell>
          <cell r="N113">
            <v>176.25720000000001</v>
          </cell>
          <cell r="O113">
            <v>213.24250000000001</v>
          </cell>
          <cell r="P113">
            <v>231.45310000000001</v>
          </cell>
          <cell r="Q113">
            <v>233.21179999999998</v>
          </cell>
          <cell r="R113">
            <v>208.8621</v>
          </cell>
          <cell r="S113">
            <v>229.50639999999999</v>
          </cell>
          <cell r="T113">
            <v>240.07640000000001</v>
          </cell>
          <cell r="U113">
            <v>265.86520000000002</v>
          </cell>
          <cell r="V113">
            <v>301.84519999999998</v>
          </cell>
          <cell r="W113">
            <v>313.70460000000003</v>
          </cell>
          <cell r="X113">
            <v>332.06849999999997</v>
          </cell>
          <cell r="Y113">
            <v>344.75329999999997</v>
          </cell>
          <cell r="Z113">
            <v>358.16640000000001</v>
          </cell>
          <cell r="AA113">
            <v>376.75290000000001</v>
          </cell>
          <cell r="AB113">
            <v>377.21109999999999</v>
          </cell>
          <cell r="AC113">
            <v>331.67680000000007</v>
          </cell>
          <cell r="AD113">
            <v>361.74850000000004</v>
          </cell>
          <cell r="AE113">
            <v>373.4196</v>
          </cell>
          <cell r="AF113">
            <v>382.98369999999994</v>
          </cell>
          <cell r="AG113">
            <v>392.61609999999996</v>
          </cell>
          <cell r="AH113">
            <v>408.20310000000001</v>
          </cell>
          <cell r="AI113">
            <v>418.75440000000003</v>
          </cell>
          <cell r="AJ113">
            <v>453.47159999999997</v>
          </cell>
          <cell r="AK113">
            <v>487.1662</v>
          </cell>
          <cell r="AL113">
            <v>487.35570000000001</v>
          </cell>
          <cell r="AM113">
            <v>501.72289999999998</v>
          </cell>
          <cell r="AN113">
            <v>503.12939999999998</v>
          </cell>
          <cell r="AO113">
            <v>506.37259999999998</v>
          </cell>
          <cell r="AP113">
            <v>499.5856</v>
          </cell>
          <cell r="AQ113">
            <v>499.5856</v>
          </cell>
          <cell r="AR113">
            <v>499.5856</v>
          </cell>
          <cell r="AS113">
            <v>514.42276400920002</v>
          </cell>
          <cell r="AT113">
            <v>521.00089332749997</v>
          </cell>
          <cell r="AU113">
            <v>610.47950000000003</v>
          </cell>
        </row>
        <row r="114">
          <cell r="A114" t="str">
            <v>c:\my documents\geo\edf\geomon[temp]</v>
          </cell>
          <cell r="B114" t="str">
            <v>FACGG</v>
          </cell>
          <cell r="C114" t="str">
            <v>Millions of lari</v>
          </cell>
          <cell r="D114" t="str">
            <v>Stock</v>
          </cell>
          <cell r="E114" t="str">
            <v xml:space="preserve">     Loans to the General Government</v>
          </cell>
          <cell r="F114">
            <v>110.7</v>
          </cell>
          <cell r="G114">
            <v>110.7</v>
          </cell>
          <cell r="H114">
            <v>149.19999999999999</v>
          </cell>
          <cell r="I114">
            <v>166.2</v>
          </cell>
          <cell r="J114">
            <v>180.91720000000001</v>
          </cell>
          <cell r="K114">
            <v>187.91720000000001</v>
          </cell>
          <cell r="L114">
            <v>196</v>
          </cell>
          <cell r="M114">
            <v>206</v>
          </cell>
          <cell r="N114">
            <v>221.71719999999999</v>
          </cell>
          <cell r="O114">
            <v>257.71719999999999</v>
          </cell>
          <cell r="P114">
            <v>271.71719999999999</v>
          </cell>
          <cell r="Q114">
            <v>276.5172</v>
          </cell>
          <cell r="R114">
            <v>296.71839999999997</v>
          </cell>
          <cell r="S114">
            <v>296.71839999999997</v>
          </cell>
          <cell r="T114">
            <v>296.71839999999997</v>
          </cell>
          <cell r="U114">
            <v>333.41800000000001</v>
          </cell>
          <cell r="V114">
            <v>350.51839999999999</v>
          </cell>
          <cell r="W114">
            <v>360.41800000000001</v>
          </cell>
          <cell r="X114">
            <v>372.8184</v>
          </cell>
          <cell r="Y114">
            <v>392.05939999999998</v>
          </cell>
          <cell r="Z114">
            <v>410.05939999999998</v>
          </cell>
          <cell r="AA114">
            <v>424.75940000000003</v>
          </cell>
          <cell r="AB114">
            <v>427.74930000000001</v>
          </cell>
          <cell r="AC114">
            <v>386.3184</v>
          </cell>
          <cell r="AD114">
            <v>412.72539999999998</v>
          </cell>
          <cell r="AE114">
            <v>424.92540000000002</v>
          </cell>
          <cell r="AF114">
            <v>436.58339999999998</v>
          </cell>
          <cell r="AG114">
            <v>446.10039999999998</v>
          </cell>
          <cell r="AH114">
            <v>460.60039999999998</v>
          </cell>
          <cell r="AI114">
            <v>466.7004</v>
          </cell>
          <cell r="AJ114">
            <v>493.65039999999999</v>
          </cell>
          <cell r="AK114">
            <v>538.05709999999999</v>
          </cell>
          <cell r="AL114">
            <v>535.21510000000001</v>
          </cell>
          <cell r="AM114">
            <v>547.76009999999997</v>
          </cell>
          <cell r="AN114">
            <v>556.16010000000006</v>
          </cell>
          <cell r="AO114">
            <v>561.63810000000001</v>
          </cell>
          <cell r="AP114">
            <v>541.5231</v>
          </cell>
          <cell r="AQ114">
            <v>541.5231</v>
          </cell>
          <cell r="AR114">
            <v>541.5231</v>
          </cell>
          <cell r="AS114">
            <v>547.51229999999998</v>
          </cell>
          <cell r="AT114">
            <v>547.51229999999998</v>
          </cell>
          <cell r="AU114">
            <v>570.49199999999996</v>
          </cell>
        </row>
        <row r="115">
          <cell r="A115" t="str">
            <v>c:\my documents\geo\edf\geomon[temp]</v>
          </cell>
          <cell r="B115" t="str">
            <v>FADGG</v>
          </cell>
          <cell r="C115" t="str">
            <v>Millions of lari</v>
          </cell>
          <cell r="D115" t="str">
            <v>Stock</v>
          </cell>
          <cell r="E115" t="str">
            <v xml:space="preserve">     Deposits of the General Government</v>
          </cell>
          <cell r="F115">
            <v>-55.499999999999993</v>
          </cell>
          <cell r="G115">
            <v>-46.667999999999999</v>
          </cell>
          <cell r="H115">
            <v>-63.619999999999976</v>
          </cell>
          <cell r="I115">
            <v>-67.97999999999999</v>
          </cell>
          <cell r="J115">
            <v>-46.64</v>
          </cell>
          <cell r="K115">
            <v>-40.54</v>
          </cell>
          <cell r="L115">
            <v>-58.44639999999999</v>
          </cell>
          <cell r="M115">
            <v>-49.951100000000018</v>
          </cell>
          <cell r="N115">
            <v>-45.45999999999998</v>
          </cell>
          <cell r="O115">
            <v>-44.474699999999991</v>
          </cell>
          <cell r="P115">
            <v>-40.264099999999978</v>
          </cell>
          <cell r="Q115">
            <v>-43.305400000000006</v>
          </cell>
          <cell r="R115">
            <v>-87.856299999999976</v>
          </cell>
          <cell r="S115">
            <v>-67.211999999999975</v>
          </cell>
          <cell r="T115">
            <v>-56.641999999999975</v>
          </cell>
          <cell r="U115">
            <v>-67.552800000000005</v>
          </cell>
          <cell r="V115">
            <v>-48.673200000000037</v>
          </cell>
          <cell r="W115">
            <v>-46.713399999999993</v>
          </cell>
          <cell r="X115">
            <v>-40.749900000000018</v>
          </cell>
          <cell r="Y115">
            <v>-47.306100000000015</v>
          </cell>
          <cell r="Z115">
            <v>-51.892999999999958</v>
          </cell>
          <cell r="AA115">
            <v>-48.00650000000001</v>
          </cell>
          <cell r="AB115">
            <v>-50.538200000000018</v>
          </cell>
          <cell r="AC115">
            <v>-54.641599999999954</v>
          </cell>
          <cell r="AD115">
            <v>-50.976899999999951</v>
          </cell>
          <cell r="AE115">
            <v>-51.505800000000008</v>
          </cell>
          <cell r="AF115">
            <v>-53.599700000000034</v>
          </cell>
          <cell r="AG115">
            <v>-53.484300000000012</v>
          </cell>
          <cell r="AH115">
            <v>-52.397299999999987</v>
          </cell>
          <cell r="AI115">
            <v>-47.945999999999948</v>
          </cell>
          <cell r="AJ115">
            <v>-40.17880000000001</v>
          </cell>
          <cell r="AK115">
            <v>-50.890899999999974</v>
          </cell>
          <cell r="AL115">
            <v>-47.859400000000001</v>
          </cell>
          <cell r="AM115">
            <v>-46.037200000000013</v>
          </cell>
          <cell r="AN115">
            <v>-53.030700000000081</v>
          </cell>
          <cell r="AO115">
            <v>-55.265500000000038</v>
          </cell>
          <cell r="AP115">
            <v>-41.937500000000028</v>
          </cell>
          <cell r="AQ115">
            <v>-41.937500000000028</v>
          </cell>
          <cell r="AR115">
            <v>-41.937500000000028</v>
          </cell>
          <cell r="AS115">
            <v>-33.089535990800002</v>
          </cell>
          <cell r="AT115">
            <v>-26.51140667250003</v>
          </cell>
          <cell r="AU115">
            <v>-30.312499999999925</v>
          </cell>
        </row>
        <row r="116">
          <cell r="A116" t="str">
            <v>c:\my documents\geo\edf\geomon[temp]</v>
          </cell>
          <cell r="B116" t="str">
            <v>FACGC_N</v>
          </cell>
          <cell r="C116" t="str">
            <v>Millions of lari</v>
          </cell>
          <cell r="D116" t="str">
            <v>Stock</v>
          </cell>
          <cell r="E116" t="str">
            <v xml:space="preserve">    Net claims on Republican Government</v>
          </cell>
          <cell r="F116">
            <v>56.4</v>
          </cell>
          <cell r="G116">
            <v>64.731999999999999</v>
          </cell>
          <cell r="H116">
            <v>86.580000000000013</v>
          </cell>
          <cell r="I116">
            <v>99.12</v>
          </cell>
          <cell r="J116">
            <v>151.28720000000001</v>
          </cell>
          <cell r="K116">
            <v>159.24720000000002</v>
          </cell>
          <cell r="L116">
            <v>150.30000000000001</v>
          </cell>
          <cell r="M116">
            <v>172.2</v>
          </cell>
          <cell r="N116">
            <v>185.63120000000001</v>
          </cell>
          <cell r="O116">
            <v>217.0532</v>
          </cell>
          <cell r="P116">
            <v>234.40100000000001</v>
          </cell>
          <cell r="Q116">
            <v>234.4819</v>
          </cell>
          <cell r="R116">
            <v>218.61920000000001</v>
          </cell>
          <cell r="S116">
            <v>242.7277</v>
          </cell>
          <cell r="T116">
            <v>252.0282</v>
          </cell>
          <cell r="U116">
            <v>280.25200000000001</v>
          </cell>
          <cell r="V116">
            <v>305.59009999999995</v>
          </cell>
          <cell r="W116">
            <v>316.44220000000001</v>
          </cell>
          <cell r="X116">
            <v>333.40499999999997</v>
          </cell>
          <cell r="Y116">
            <v>348.03929999999997</v>
          </cell>
          <cell r="Z116">
            <v>360.01260000000002</v>
          </cell>
          <cell r="AA116">
            <v>379.48250000000002</v>
          </cell>
          <cell r="AB116">
            <v>380.90219999999999</v>
          </cell>
          <cell r="AC116">
            <v>334.74530000000004</v>
          </cell>
          <cell r="AD116">
            <v>364.29970000000003</v>
          </cell>
          <cell r="AE116">
            <v>376.12630000000001</v>
          </cell>
          <cell r="AF116">
            <v>386.84529999999995</v>
          </cell>
          <cell r="AG116">
            <v>396.65839999999997</v>
          </cell>
          <cell r="AH116">
            <v>412.33969999999999</v>
          </cell>
          <cell r="AI116">
            <v>423.73550000000006</v>
          </cell>
          <cell r="AJ116">
            <v>457.64749999999998</v>
          </cell>
          <cell r="AK116">
            <v>491.51690000000002</v>
          </cell>
          <cell r="AL116">
            <v>491.56020000000001</v>
          </cell>
          <cell r="AM116">
            <v>505.97369999999995</v>
          </cell>
          <cell r="AN116">
            <v>508.22969999999998</v>
          </cell>
          <cell r="AO116">
            <v>512.87239999999997</v>
          </cell>
          <cell r="AP116">
            <v>515.70119999999997</v>
          </cell>
          <cell r="AQ116">
            <v>515.70119999999997</v>
          </cell>
          <cell r="AR116">
            <v>515.70119999999997</v>
          </cell>
          <cell r="AS116">
            <v>517.58686400919999</v>
          </cell>
          <cell r="AT116">
            <v>523.91309332749995</v>
          </cell>
          <cell r="AU116">
            <v>612.97450000000003</v>
          </cell>
        </row>
      </sheetData>
      <sheetData sheetId="55" refreshError="1">
        <row r="6">
          <cell r="E6" t="str">
            <v>Descriptor</v>
          </cell>
          <cell r="F6">
            <v>35034</v>
          </cell>
          <cell r="G6">
            <v>35065</v>
          </cell>
          <cell r="H6">
            <v>35096</v>
          </cell>
          <cell r="I6">
            <v>35125</v>
          </cell>
          <cell r="J6">
            <v>35156</v>
          </cell>
          <cell r="K6">
            <v>35186</v>
          </cell>
          <cell r="L6">
            <v>35217</v>
          </cell>
          <cell r="M6">
            <v>35247</v>
          </cell>
          <cell r="N6">
            <v>35278</v>
          </cell>
          <cell r="O6">
            <v>35309</v>
          </cell>
          <cell r="P6">
            <v>35339</v>
          </cell>
          <cell r="Q6">
            <v>35370</v>
          </cell>
          <cell r="R6">
            <v>35400</v>
          </cell>
          <cell r="S6">
            <v>35431</v>
          </cell>
          <cell r="T6">
            <v>35462</v>
          </cell>
          <cell r="U6">
            <v>35490</v>
          </cell>
          <cell r="V6">
            <v>35521</v>
          </cell>
          <cell r="W6">
            <v>35551</v>
          </cell>
          <cell r="X6">
            <v>35582</v>
          </cell>
          <cell r="Y6">
            <v>35612</v>
          </cell>
          <cell r="Z6">
            <v>35643</v>
          </cell>
          <cell r="AA6">
            <v>35674</v>
          </cell>
          <cell r="AB6">
            <v>35704</v>
          </cell>
          <cell r="AC6">
            <v>35735</v>
          </cell>
          <cell r="AD6">
            <v>35765</v>
          </cell>
          <cell r="AE6">
            <v>35796</v>
          </cell>
          <cell r="AF6">
            <v>35827</v>
          </cell>
          <cell r="AG6">
            <v>35855</v>
          </cell>
          <cell r="AH6">
            <v>35886</v>
          </cell>
          <cell r="AI6">
            <v>35916</v>
          </cell>
          <cell r="AJ6">
            <v>35947</v>
          </cell>
          <cell r="AK6">
            <v>35977</v>
          </cell>
          <cell r="AL6">
            <v>36008</v>
          </cell>
          <cell r="AM6">
            <v>36039</v>
          </cell>
          <cell r="AN6">
            <v>36069</v>
          </cell>
          <cell r="AO6">
            <v>36100</v>
          </cell>
          <cell r="AQ6">
            <v>36130</v>
          </cell>
          <cell r="AR6">
            <v>36161</v>
          </cell>
          <cell r="AS6">
            <v>36192</v>
          </cell>
          <cell r="AT6">
            <v>36220</v>
          </cell>
        </row>
        <row r="8">
          <cell r="E8" t="str">
            <v>Table 2. Georgia: Summary Accounts of Commercial Banks</v>
          </cell>
        </row>
        <row r="11">
          <cell r="E11">
            <v>39691.917272453706</v>
          </cell>
          <cell r="F11">
            <v>35034</v>
          </cell>
          <cell r="G11">
            <v>35065</v>
          </cell>
          <cell r="H11">
            <v>35096</v>
          </cell>
          <cell r="I11">
            <v>35125</v>
          </cell>
          <cell r="J11">
            <v>35156</v>
          </cell>
          <cell r="K11">
            <v>35186</v>
          </cell>
          <cell r="L11">
            <v>35217</v>
          </cell>
          <cell r="M11">
            <v>35247</v>
          </cell>
          <cell r="N11">
            <v>35278</v>
          </cell>
          <cell r="O11">
            <v>35309</v>
          </cell>
          <cell r="P11">
            <v>35339</v>
          </cell>
          <cell r="Q11">
            <v>35370</v>
          </cell>
          <cell r="R11">
            <v>35400</v>
          </cell>
          <cell r="S11">
            <v>35431</v>
          </cell>
          <cell r="T11">
            <v>35462</v>
          </cell>
          <cell r="U11">
            <v>35490</v>
          </cell>
          <cell r="V11">
            <v>35521</v>
          </cell>
          <cell r="W11">
            <v>35551</v>
          </cell>
          <cell r="X11">
            <v>35582</v>
          </cell>
          <cell r="Y11">
            <v>35612</v>
          </cell>
          <cell r="Z11">
            <v>35643</v>
          </cell>
          <cell r="AA11">
            <v>35674</v>
          </cell>
          <cell r="AB11">
            <v>35704</v>
          </cell>
          <cell r="AC11">
            <v>35735</v>
          </cell>
          <cell r="AD11">
            <v>35765</v>
          </cell>
          <cell r="AE11">
            <v>35796</v>
          </cell>
          <cell r="AF11">
            <v>35827</v>
          </cell>
          <cell r="AG11">
            <v>35855</v>
          </cell>
          <cell r="AH11">
            <v>35886</v>
          </cell>
          <cell r="AI11">
            <v>35916</v>
          </cell>
          <cell r="AJ11">
            <v>35947</v>
          </cell>
          <cell r="AK11">
            <v>35977</v>
          </cell>
          <cell r="AL11">
            <v>36008</v>
          </cell>
          <cell r="AM11">
            <v>36039</v>
          </cell>
          <cell r="AN11">
            <v>36069</v>
          </cell>
          <cell r="AO11">
            <v>36100</v>
          </cell>
          <cell r="AP11">
            <v>36130</v>
          </cell>
          <cell r="AR11">
            <v>36161</v>
          </cell>
          <cell r="AS11">
            <v>36192</v>
          </cell>
          <cell r="AT11">
            <v>36220</v>
          </cell>
        </row>
        <row r="12">
          <cell r="E12">
            <v>39691.917272453706</v>
          </cell>
          <cell r="AP12" t="str">
            <v>ESAF</v>
          </cell>
        </row>
        <row r="13">
          <cell r="E13" t="str">
            <v>At program exchange rates</v>
          </cell>
        </row>
        <row r="14">
          <cell r="E14" t="str">
            <v>Net foreign assets</v>
          </cell>
          <cell r="F14">
            <v>-38.385590243902435</v>
          </cell>
          <cell r="G14">
            <v>-36.586397437950353</v>
          </cell>
          <cell r="H14">
            <v>-29.811843809523804</v>
          </cell>
          <cell r="I14">
            <v>-27.315641838351819</v>
          </cell>
          <cell r="J14">
            <v>-35.821058823529413</v>
          </cell>
          <cell r="K14">
            <v>9.8023361904761881</v>
          </cell>
          <cell r="L14">
            <v>12.019986602870809</v>
          </cell>
          <cell r="M14">
            <v>9.3686754567116761</v>
          </cell>
          <cell r="N14">
            <v>9.5502639305445935</v>
          </cell>
          <cell r="O14">
            <v>9.6089283779527506</v>
          </cell>
          <cell r="P14">
            <v>12.741277795275593</v>
          </cell>
          <cell r="Q14">
            <v>19.624218749999997</v>
          </cell>
          <cell r="R14">
            <v>20.774411302982731</v>
          </cell>
          <cell r="S14">
            <v>22.936161616161623</v>
          </cell>
          <cell r="T14">
            <v>20.946124031007752</v>
          </cell>
          <cell r="U14">
            <v>25.924149922720254</v>
          </cell>
          <cell r="V14">
            <v>27.895958429561201</v>
          </cell>
          <cell r="W14">
            <v>26.255500000000005</v>
          </cell>
          <cell r="X14">
            <v>25.898600000000005</v>
          </cell>
          <cell r="Y14">
            <v>40.103186046511631</v>
          </cell>
          <cell r="Z14">
            <v>48.501369969040248</v>
          </cell>
          <cell r="AA14">
            <v>37.198228043143295</v>
          </cell>
          <cell r="AB14">
            <v>35.5749</v>
          </cell>
          <cell r="AC14">
            <v>34.151455792682931</v>
          </cell>
          <cell r="AD14">
            <v>32.903957055214725</v>
          </cell>
          <cell r="AE14">
            <v>26.132415686274506</v>
          </cell>
          <cell r="AF14">
            <v>16.31692363090772</v>
          </cell>
          <cell r="AG14">
            <v>22.686278951310861</v>
          </cell>
          <cell r="AH14">
            <v>13.229885842696634</v>
          </cell>
          <cell r="AI14">
            <v>21.881314031180406</v>
          </cell>
          <cell r="AJ14">
            <v>24.388310830860533</v>
          </cell>
          <cell r="AK14">
            <v>21.185400222551927</v>
          </cell>
          <cell r="AL14">
            <v>19.012575555555564</v>
          </cell>
          <cell r="AM14">
            <v>11.188846407624638</v>
          </cell>
          <cell r="AN14">
            <v>15.108729758522724</v>
          </cell>
          <cell r="AO14">
            <v>10.649734201954393</v>
          </cell>
          <cell r="AP14">
            <v>10.196507499999999</v>
          </cell>
          <cell r="AQ14">
            <v>15.275666666666659</v>
          </cell>
          <cell r="AR14">
            <v>8.0329245283019013</v>
          </cell>
          <cell r="AS14">
            <v>7.2291914893616944</v>
          </cell>
          <cell r="AT14">
            <v>1.1398639455782167</v>
          </cell>
        </row>
        <row r="15">
          <cell r="E15" t="str">
            <v xml:space="preserve">  NFA convertible</v>
          </cell>
          <cell r="F15">
            <v>-38.249727804878042</v>
          </cell>
          <cell r="G15">
            <v>-36.449199679743785</v>
          </cell>
          <cell r="H15">
            <v>-30.041865714285709</v>
          </cell>
          <cell r="I15">
            <v>-27.402491600633912</v>
          </cell>
          <cell r="J15">
            <v>-35.998938314785377</v>
          </cell>
          <cell r="K15">
            <v>9.6841266666666641</v>
          </cell>
          <cell r="L15">
            <v>11.90485454545454</v>
          </cell>
          <cell r="M15">
            <v>9.3517134233518675</v>
          </cell>
          <cell r="N15">
            <v>9.5257089187056039</v>
          </cell>
          <cell r="O15">
            <v>9.5202500787401529</v>
          </cell>
          <cell r="P15">
            <v>12.548956535433074</v>
          </cell>
          <cell r="Q15">
            <v>19.550624999999997</v>
          </cell>
          <cell r="R15">
            <v>20.715259026687598</v>
          </cell>
          <cell r="S15">
            <v>22.805252525252531</v>
          </cell>
          <cell r="T15">
            <v>20.798186046511628</v>
          </cell>
          <cell r="U15">
            <v>25.724126738794443</v>
          </cell>
          <cell r="V15">
            <v>27.632055427251732</v>
          </cell>
          <cell r="W15">
            <v>25.694600000000005</v>
          </cell>
          <cell r="X15">
            <v>25.324100000000005</v>
          </cell>
          <cell r="Y15">
            <v>39.585201550387602</v>
          </cell>
          <cell r="Z15">
            <v>47.979055727554183</v>
          </cell>
          <cell r="AA15">
            <v>36.734514637904468</v>
          </cell>
          <cell r="AB15">
            <v>34.996499999999997</v>
          </cell>
          <cell r="AC15">
            <v>33.802972560975611</v>
          </cell>
          <cell r="AD15">
            <v>32.645751533742335</v>
          </cell>
          <cell r="AE15">
            <v>25.885088386123677</v>
          </cell>
          <cell r="AF15">
            <v>16.061797449362334</v>
          </cell>
          <cell r="AG15">
            <v>22.469140973782771</v>
          </cell>
          <cell r="AH15">
            <v>12.624673558052439</v>
          </cell>
          <cell r="AI15">
            <v>21.285668151447666</v>
          </cell>
          <cell r="AJ15">
            <v>23.706549703264095</v>
          </cell>
          <cell r="AK15">
            <v>20.640011127596438</v>
          </cell>
          <cell r="AL15">
            <v>18.596352222222229</v>
          </cell>
          <cell r="AM15">
            <v>10.797350806451618</v>
          </cell>
          <cell r="AN15">
            <v>14.952189630681815</v>
          </cell>
          <cell r="AO15">
            <v>10.541803583061885</v>
          </cell>
          <cell r="AP15">
            <v>10.133688333333332</v>
          </cell>
          <cell r="AQ15">
            <v>15.181555555555548</v>
          </cell>
          <cell r="AR15">
            <v>7.891981132075486</v>
          </cell>
          <cell r="AS15">
            <v>7.1071489361702049</v>
          </cell>
          <cell r="AT15">
            <v>1.0089795918367201</v>
          </cell>
        </row>
        <row r="16">
          <cell r="E16" t="str">
            <v xml:space="preserve">    Gold</v>
          </cell>
          <cell r="F16">
            <v>0.40586829268292679</v>
          </cell>
          <cell r="G16">
            <v>0.23874043234587666</v>
          </cell>
          <cell r="H16">
            <v>0.19195428571428569</v>
          </cell>
          <cell r="I16">
            <v>0.20853375594294771</v>
          </cell>
          <cell r="J16">
            <v>0.21823306836248013</v>
          </cell>
          <cell r="K16">
            <v>0.13418952380952381</v>
          </cell>
          <cell r="L16">
            <v>0.15655789473684209</v>
          </cell>
          <cell r="M16">
            <v>0.1529842732327244</v>
          </cell>
          <cell r="N16">
            <v>0.1671665351223362</v>
          </cell>
          <cell r="O16">
            <v>0.18929669291338583</v>
          </cell>
          <cell r="P16">
            <v>0.1912100787401575</v>
          </cell>
          <cell r="Q16">
            <v>0.2101875</v>
          </cell>
          <cell r="R16">
            <v>0.18376766091051802</v>
          </cell>
          <cell r="S16">
            <v>0.22545454545454549</v>
          </cell>
          <cell r="T16">
            <v>0.24770542635658913</v>
          </cell>
          <cell r="U16">
            <v>0.8399768160741885</v>
          </cell>
          <cell r="V16">
            <v>0.81362586605080833</v>
          </cell>
          <cell r="W16">
            <v>0.84509999999999996</v>
          </cell>
          <cell r="X16">
            <v>0.79730000000000001</v>
          </cell>
          <cell r="Y16">
            <v>0.79531782945736429</v>
          </cell>
          <cell r="Z16">
            <v>0.81833591331269351</v>
          </cell>
          <cell r="AA16">
            <v>0.84560092449922963</v>
          </cell>
          <cell r="AB16">
            <v>0.85650000000000004</v>
          </cell>
          <cell r="AC16">
            <v>0.86590701219512201</v>
          </cell>
          <cell r="AD16">
            <v>1.0977223926380368</v>
          </cell>
          <cell r="AE16">
            <v>1.0591312217194571</v>
          </cell>
          <cell r="AF16">
            <v>1.0155156789197299</v>
          </cell>
          <cell r="AG16">
            <v>1.1056161797752808</v>
          </cell>
          <cell r="AH16">
            <v>1.0539445692883895</v>
          </cell>
          <cell r="AI16">
            <v>1.0817761692650334</v>
          </cell>
          <cell r="AJ16">
            <v>1.3461910237388721</v>
          </cell>
          <cell r="AK16">
            <v>1.2476505934718101</v>
          </cell>
          <cell r="AL16">
            <v>1.2463955555555555</v>
          </cell>
          <cell r="AM16">
            <v>1.2614967008797653</v>
          </cell>
          <cell r="AN16">
            <v>0.97906321022727272</v>
          </cell>
          <cell r="AO16">
            <v>0.79056351791530954</v>
          </cell>
          <cell r="AP16">
            <v>0.39553083333333333</v>
          </cell>
          <cell r="AQ16">
            <v>0.5925555555555555</v>
          </cell>
          <cell r="AR16">
            <v>0.57990566037735847</v>
          </cell>
          <cell r="AS16">
            <v>0.14629787234042552</v>
          </cell>
          <cell r="AT16">
            <v>0.15074829931972789</v>
          </cell>
        </row>
        <row r="17">
          <cell r="E17" t="str">
            <v xml:space="preserve">    Foreign exchange</v>
          </cell>
          <cell r="F17">
            <v>20.616013658536584</v>
          </cell>
          <cell r="G17">
            <v>23.015566693354682</v>
          </cell>
          <cell r="H17">
            <v>27.553799047619052</v>
          </cell>
          <cell r="I17">
            <v>30.003903328050711</v>
          </cell>
          <cell r="J17">
            <v>21.747025755166931</v>
          </cell>
          <cell r="K17">
            <v>15.123746666666666</v>
          </cell>
          <cell r="L17">
            <v>19.692889952153106</v>
          </cell>
          <cell r="M17">
            <v>17.231675933280382</v>
          </cell>
          <cell r="N17">
            <v>17.546861247040251</v>
          </cell>
          <cell r="O17">
            <v>17.609441574803146</v>
          </cell>
          <cell r="P17">
            <v>20.190155905511812</v>
          </cell>
          <cell r="Q17">
            <v>27.638999999999999</v>
          </cell>
          <cell r="R17">
            <v>26.290832025117737</v>
          </cell>
          <cell r="S17">
            <v>28.78414141414142</v>
          </cell>
          <cell r="T17">
            <v>26.625108527131783</v>
          </cell>
          <cell r="U17">
            <v>35.054389489953635</v>
          </cell>
          <cell r="V17">
            <v>39.536913010007702</v>
          </cell>
          <cell r="W17">
            <v>39.472700000000003</v>
          </cell>
          <cell r="X17">
            <v>42.029000000000003</v>
          </cell>
          <cell r="Y17">
            <v>56.506465116279074</v>
          </cell>
          <cell r="Z17">
            <v>64.059210526315795</v>
          </cell>
          <cell r="AA17">
            <v>55.583713405238825</v>
          </cell>
          <cell r="AB17">
            <v>53.896700000000003</v>
          </cell>
          <cell r="AC17">
            <v>52.762461890243905</v>
          </cell>
          <cell r="AD17">
            <v>47.078343558282214</v>
          </cell>
          <cell r="AE17">
            <v>47.464321568627447</v>
          </cell>
          <cell r="AF17">
            <v>40.244296474118528</v>
          </cell>
          <cell r="AG17">
            <v>45.355366591760301</v>
          </cell>
          <cell r="AH17">
            <v>42.144791610486898</v>
          </cell>
          <cell r="AI17">
            <v>53.647871937639202</v>
          </cell>
          <cell r="AJ17">
            <v>57.393313798219573</v>
          </cell>
          <cell r="AK17">
            <v>55.584032270029667</v>
          </cell>
          <cell r="AL17">
            <v>53.515205555555553</v>
          </cell>
          <cell r="AM17">
            <v>47.981700879765391</v>
          </cell>
          <cell r="AN17">
            <v>51.197344815340905</v>
          </cell>
          <cell r="AO17">
            <v>55.04713778501629</v>
          </cell>
          <cell r="AP17">
            <v>61.408961666666663</v>
          </cell>
          <cell r="AQ17">
            <v>91.998444444444431</v>
          </cell>
          <cell r="AR17">
            <v>85.962075471698114</v>
          </cell>
          <cell r="AS17">
            <v>79.764170212765947</v>
          </cell>
          <cell r="AT17">
            <v>79.317913832199537</v>
          </cell>
        </row>
        <row r="18">
          <cell r="E18" t="str">
            <v xml:space="preserve">    Foreign liabilities</v>
          </cell>
          <cell r="F18">
            <v>-59.271609756097554</v>
          </cell>
          <cell r="G18">
            <v>-59.703506805444349</v>
          </cell>
          <cell r="H18">
            <v>-57.787619047619046</v>
          </cell>
          <cell r="I18">
            <v>-57.614928684627571</v>
          </cell>
          <cell r="J18">
            <v>-57.964197138314788</v>
          </cell>
          <cell r="K18">
            <v>-5.5738095238095235</v>
          </cell>
          <cell r="L18">
            <v>-7.9445933014354067</v>
          </cell>
          <cell r="M18">
            <v>-8.0329467831612398</v>
          </cell>
          <cell r="N18">
            <v>-8.1883188634569848</v>
          </cell>
          <cell r="O18">
            <v>-8.2784881889763771</v>
          </cell>
          <cell r="P18">
            <v>-7.8324094488188969</v>
          </cell>
          <cell r="Q18">
            <v>-8.298562500000001</v>
          </cell>
          <cell r="R18">
            <v>-5.7593406593406584</v>
          </cell>
          <cell r="S18">
            <v>-6.2043434343434347</v>
          </cell>
          <cell r="T18">
            <v>-6.0746279069767439</v>
          </cell>
          <cell r="U18">
            <v>-10.170239567233384</v>
          </cell>
          <cell r="V18">
            <v>-12.718483448806776</v>
          </cell>
          <cell r="W18">
            <v>-14.623200000000001</v>
          </cell>
          <cell r="X18">
            <v>-17.502199999999998</v>
          </cell>
          <cell r="Y18">
            <v>-17.71658139534884</v>
          </cell>
          <cell r="Z18">
            <v>-16.898490712074302</v>
          </cell>
          <cell r="AA18">
            <v>-19.694799691833591</v>
          </cell>
          <cell r="AB18">
            <v>-19.756699999999999</v>
          </cell>
          <cell r="AC18">
            <v>-19.825396341463417</v>
          </cell>
          <cell r="AD18">
            <v>-15.530314417177914</v>
          </cell>
          <cell r="AE18">
            <v>-22.638364404223225</v>
          </cell>
          <cell r="AF18">
            <v>-25.19801470367592</v>
          </cell>
          <cell r="AG18">
            <v>-23.991841797752812</v>
          </cell>
          <cell r="AH18">
            <v>-30.574062621722849</v>
          </cell>
          <cell r="AI18">
            <v>-33.44397995545657</v>
          </cell>
          <cell r="AJ18">
            <v>-35.032955118694353</v>
          </cell>
          <cell r="AK18">
            <v>-36.191671735905039</v>
          </cell>
          <cell r="AL18">
            <v>-36.165248888888883</v>
          </cell>
          <cell r="AM18">
            <v>-38.445846774193541</v>
          </cell>
          <cell r="AN18">
            <v>-37.224218394886364</v>
          </cell>
          <cell r="AO18">
            <v>-45.295897719869714</v>
          </cell>
          <cell r="AP18">
            <v>-51.670804166666663</v>
          </cell>
          <cell r="AQ18">
            <v>-77.409444444444432</v>
          </cell>
          <cell r="AR18">
            <v>-78.649999999999991</v>
          </cell>
          <cell r="AS18">
            <v>-72.803319148936168</v>
          </cell>
          <cell r="AT18">
            <v>-78.459682539682547</v>
          </cell>
        </row>
        <row r="19">
          <cell r="E19" t="str">
            <v xml:space="preserve">  NFA nonconvertible</v>
          </cell>
          <cell r="F19">
            <v>-0.13586243902439024</v>
          </cell>
          <cell r="G19">
            <v>-0.13719775820656524</v>
          </cell>
          <cell r="H19">
            <v>0.23002190476190473</v>
          </cell>
          <cell r="I19">
            <v>8.6849762282091916E-2</v>
          </cell>
          <cell r="J19">
            <v>0.17787949125596186</v>
          </cell>
          <cell r="K19">
            <v>0.11820952380952382</v>
          </cell>
          <cell r="L19">
            <v>0.11513205741626793</v>
          </cell>
          <cell r="M19">
            <v>1.6962033359809375E-2</v>
          </cell>
          <cell r="N19">
            <v>2.4555011838989737E-2</v>
          </cell>
          <cell r="O19">
            <v>8.8678299212598413E-2</v>
          </cell>
          <cell r="P19">
            <v>0.19232125984251969</v>
          </cell>
          <cell r="Q19">
            <v>7.3593749999999999E-2</v>
          </cell>
          <cell r="R19">
            <v>5.9152276295133428E-2</v>
          </cell>
          <cell r="S19">
            <v>0.13090909090909092</v>
          </cell>
          <cell r="T19">
            <v>0.14793798449612405</v>
          </cell>
          <cell r="U19">
            <v>0.20002318392581142</v>
          </cell>
          <cell r="V19">
            <v>0.26390300230946884</v>
          </cell>
          <cell r="W19">
            <v>0.56089999999999995</v>
          </cell>
          <cell r="X19">
            <v>0.57450000000000001</v>
          </cell>
          <cell r="Y19">
            <v>0.51798449612403097</v>
          </cell>
          <cell r="Z19">
            <v>0.52231424148606809</v>
          </cell>
          <cell r="AA19">
            <v>0.46371340523882898</v>
          </cell>
          <cell r="AB19">
            <v>0.57840000000000003</v>
          </cell>
          <cell r="AC19">
            <v>0.3484832317073171</v>
          </cell>
          <cell r="AD19">
            <v>0.25820552147239267</v>
          </cell>
          <cell r="AE19">
            <v>0.24732730015082957</v>
          </cell>
          <cell r="AF19">
            <v>0.2551261815453863</v>
          </cell>
          <cell r="AG19">
            <v>0.21713797752808991</v>
          </cell>
          <cell r="AH19">
            <v>0.60521228464419485</v>
          </cell>
          <cell r="AI19">
            <v>0.59564587973273941</v>
          </cell>
          <cell r="AJ19">
            <v>0.68176112759643914</v>
          </cell>
          <cell r="AK19">
            <v>0.54538909495548948</v>
          </cell>
          <cell r="AL19">
            <v>0.41622333333333333</v>
          </cell>
          <cell r="AM19">
            <v>0.39149560117302051</v>
          </cell>
          <cell r="AN19">
            <v>0.15654012784090909</v>
          </cell>
          <cell r="AO19">
            <v>0.10793061889250816</v>
          </cell>
          <cell r="AP19">
            <v>6.2819166666666662E-2</v>
          </cell>
          <cell r="AQ19">
            <v>9.4111111111111104E-2</v>
          </cell>
          <cell r="AR19">
            <v>0.14094339622641508</v>
          </cell>
          <cell r="AS19">
            <v>0.12204255319148935</v>
          </cell>
          <cell r="AT19">
            <v>0.1308843537414966</v>
          </cell>
        </row>
        <row r="21">
          <cell r="E21" t="str">
            <v>Net domestic assets</v>
          </cell>
          <cell r="F21">
            <v>94.170932243902428</v>
          </cell>
          <cell r="G21">
            <v>95.382375437950358</v>
          </cell>
          <cell r="H21">
            <v>93.986080809523813</v>
          </cell>
          <cell r="I21">
            <v>96.801626838351822</v>
          </cell>
          <cell r="J21">
            <v>105.49581482352941</v>
          </cell>
          <cell r="K21">
            <v>56.383723809523808</v>
          </cell>
          <cell r="L21">
            <v>63.979530397129203</v>
          </cell>
          <cell r="M21">
            <v>65.345547543288333</v>
          </cell>
          <cell r="N21">
            <v>62.446293069455415</v>
          </cell>
          <cell r="O21">
            <v>69.496844622047249</v>
          </cell>
          <cell r="P21">
            <v>67.708562204724402</v>
          </cell>
          <cell r="Q21">
            <v>65.840481249999996</v>
          </cell>
          <cell r="R21">
            <v>58.740388697017281</v>
          </cell>
          <cell r="S21">
            <v>59.811338383838375</v>
          </cell>
          <cell r="T21">
            <v>56.943575968992249</v>
          </cell>
          <cell r="U21">
            <v>61.591150077279742</v>
          </cell>
          <cell r="V21">
            <v>70.240241570438798</v>
          </cell>
          <cell r="W21">
            <v>73.082099999999997</v>
          </cell>
          <cell r="X21">
            <v>77.093999999999994</v>
          </cell>
          <cell r="Y21">
            <v>69.279513953488362</v>
          </cell>
          <cell r="Z21">
            <v>78.486730030959762</v>
          </cell>
          <cell r="AA21">
            <v>95.769571956856709</v>
          </cell>
          <cell r="AB21">
            <v>99.559600000000003</v>
          </cell>
          <cell r="AC21">
            <v>104.60704420731707</v>
          </cell>
          <cell r="AD21">
            <v>100.27304294478529</v>
          </cell>
          <cell r="AE21">
            <v>119.33808431372549</v>
          </cell>
          <cell r="AF21">
            <v>133.52457636909227</v>
          </cell>
          <cell r="AG21">
            <v>125.51062104868913</v>
          </cell>
          <cell r="AH21">
            <v>140.38651415730337</v>
          </cell>
          <cell r="AI21">
            <v>138.78658596881959</v>
          </cell>
          <cell r="AJ21">
            <v>141.9940891691395</v>
          </cell>
          <cell r="AK21">
            <v>140.05299977744809</v>
          </cell>
          <cell r="AL21">
            <v>150.37552444444444</v>
          </cell>
          <cell r="AM21">
            <v>140.41735359237538</v>
          </cell>
          <cell r="AN21">
            <v>126.81647024147726</v>
          </cell>
          <cell r="AO21">
            <v>122.5126657980456</v>
          </cell>
          <cell r="AP21">
            <v>146.15309250000001</v>
          </cell>
          <cell r="AQ21">
            <v>141.07393333333334</v>
          </cell>
          <cell r="AR21">
            <v>172.77487547169812</v>
          </cell>
          <cell r="AS21">
            <v>197.08940851063832</v>
          </cell>
          <cell r="AT21">
            <v>195.45513605442179</v>
          </cell>
        </row>
        <row r="22">
          <cell r="E22" t="str">
            <v xml:space="preserve">  Domestic credit</v>
          </cell>
          <cell r="F22">
            <v>131.93358197560974</v>
          </cell>
          <cell r="G22">
            <v>132.3881740888711</v>
          </cell>
          <cell r="H22">
            <v>132.75912738095235</v>
          </cell>
          <cell r="I22">
            <v>142.75667637083993</v>
          </cell>
          <cell r="J22">
            <v>149.88726308108107</v>
          </cell>
          <cell r="K22">
            <v>100.9666970952381</v>
          </cell>
          <cell r="L22">
            <v>94.28554991866028</v>
          </cell>
          <cell r="M22">
            <v>105.69386207069104</v>
          </cell>
          <cell r="N22">
            <v>108.41474905130229</v>
          </cell>
          <cell r="O22">
            <v>80.262052826771665</v>
          </cell>
          <cell r="P22">
            <v>96.951455299212611</v>
          </cell>
          <cell r="Q22">
            <v>102.26511875</v>
          </cell>
          <cell r="R22">
            <v>112.37954772370487</v>
          </cell>
          <cell r="S22">
            <v>114.53934444444445</v>
          </cell>
          <cell r="T22">
            <v>114.99646821705426</v>
          </cell>
          <cell r="U22">
            <v>120.02191329211746</v>
          </cell>
          <cell r="V22">
            <v>127.17809522709776</v>
          </cell>
          <cell r="W22">
            <v>128.8021</v>
          </cell>
          <cell r="X22">
            <v>137.44719999999998</v>
          </cell>
          <cell r="Y22">
            <v>137.27787519379845</v>
          </cell>
          <cell r="Z22">
            <v>133.79764241486066</v>
          </cell>
          <cell r="AA22">
            <v>145.3651215716487</v>
          </cell>
          <cell r="AB22">
            <v>154.33199999999999</v>
          </cell>
          <cell r="AC22">
            <v>156.90105548780491</v>
          </cell>
          <cell r="AD22">
            <v>169.79132760736198</v>
          </cell>
          <cell r="AE22">
            <v>182.19071644042234</v>
          </cell>
          <cell r="AF22">
            <v>190.27807861965491</v>
          </cell>
          <cell r="AG22">
            <v>186.53895910112362</v>
          </cell>
          <cell r="AH22">
            <v>187.25727318352062</v>
          </cell>
          <cell r="AI22">
            <v>191.56198440979955</v>
          </cell>
          <cell r="AJ22">
            <v>198.41684599406528</v>
          </cell>
          <cell r="AK22">
            <v>201.09390348664687</v>
          </cell>
          <cell r="AL22">
            <v>216.6128788888889</v>
          </cell>
          <cell r="AM22">
            <v>213.32860373900294</v>
          </cell>
          <cell r="AN22">
            <v>199.25460276988636</v>
          </cell>
          <cell r="AO22">
            <v>197.27549185667752</v>
          </cell>
          <cell r="AP22">
            <v>184.31184166666665</v>
          </cell>
          <cell r="AQ22">
            <v>241.3692111111111</v>
          </cell>
          <cell r="AR22">
            <v>252.08680000000001</v>
          </cell>
          <cell r="AS22">
            <v>257.8963255319149</v>
          </cell>
          <cell r="AT22">
            <v>259.34896485260771</v>
          </cell>
        </row>
        <row r="23">
          <cell r="E23" t="str">
            <v xml:space="preserve">    Net claims on gen govt</v>
          </cell>
          <cell r="F23">
            <v>-15.532326999999999</v>
          </cell>
          <cell r="G23">
            <v>-18.298576000000001</v>
          </cell>
          <cell r="H23">
            <v>-23.281628000000001</v>
          </cell>
          <cell r="I23">
            <v>-22.746273000000002</v>
          </cell>
          <cell r="J23">
            <v>-18.903051999999999</v>
          </cell>
          <cell r="K23">
            <v>-24.170677000000001</v>
          </cell>
          <cell r="L23">
            <v>-30.832854000000001</v>
          </cell>
          <cell r="M23">
            <v>-23.266953000000001</v>
          </cell>
          <cell r="N23">
            <v>-21.339483999999999</v>
          </cell>
          <cell r="O23">
            <v>-26.816830999999997</v>
          </cell>
          <cell r="P23">
            <v>-25.694474</v>
          </cell>
          <cell r="Q23">
            <v>-25.612400000000001</v>
          </cell>
          <cell r="R23">
            <v>-13.2102</v>
          </cell>
          <cell r="S23">
            <v>-16.258800000000001</v>
          </cell>
          <cell r="T23">
            <v>-17.677</v>
          </cell>
          <cell r="U23">
            <v>-18.516200000000001</v>
          </cell>
          <cell r="V23">
            <v>-12.539899999999999</v>
          </cell>
          <cell r="W23">
            <v>-14.108000000000001</v>
          </cell>
          <cell r="X23">
            <v>-10.876099999999999</v>
          </cell>
          <cell r="Y23">
            <v>-10.303699999999999</v>
          </cell>
          <cell r="Z23">
            <v>-15.200200000000001</v>
          </cell>
          <cell r="AA23">
            <v>-9.6669999999999998</v>
          </cell>
          <cell r="AB23">
            <v>-9.6157000000000004</v>
          </cell>
          <cell r="AC23">
            <v>-12.718999999999999</v>
          </cell>
          <cell r="AD23">
            <v>-2.9127000000000001</v>
          </cell>
          <cell r="AE23">
            <v>-5.7496</v>
          </cell>
          <cell r="AF23">
            <v>-8.0547000000000004</v>
          </cell>
          <cell r="AG23">
            <v>-7.19</v>
          </cell>
          <cell r="AH23">
            <v>-5.5518999999999998</v>
          </cell>
          <cell r="AI23">
            <v>-7.2946999999999997</v>
          </cell>
          <cell r="AJ23">
            <v>-2.0874000000000001</v>
          </cell>
          <cell r="AK23">
            <v>-3.7010999999999998</v>
          </cell>
          <cell r="AL23">
            <v>5.1161000000000003</v>
          </cell>
          <cell r="AM23">
            <v>-0.59470000000000001</v>
          </cell>
          <cell r="AN23">
            <v>-8.6859000000000002</v>
          </cell>
          <cell r="AO23">
            <v>-9.8019999999999996</v>
          </cell>
          <cell r="AP23">
            <v>-13.9498</v>
          </cell>
          <cell r="AQ23">
            <v>-13.9498</v>
          </cell>
          <cell r="AR23">
            <v>-10.415900000000001</v>
          </cell>
          <cell r="AS23">
            <v>-10.6248</v>
          </cell>
          <cell r="AT23">
            <v>-13.5625</v>
          </cell>
        </row>
        <row r="24">
          <cell r="E24" t="str">
            <v xml:space="preserve">      Net claims on rep govt</v>
          </cell>
          <cell r="F24">
            <v>-7.3338649999999994</v>
          </cell>
          <cell r="G24">
            <v>-12.042116</v>
          </cell>
          <cell r="H24">
            <v>-16.695779999999999</v>
          </cell>
          <cell r="I24">
            <v>-15.944430000000001</v>
          </cell>
          <cell r="J24">
            <v>-13.241227</v>
          </cell>
          <cell r="K24">
            <v>-17.846871</v>
          </cell>
          <cell r="L24">
            <v>-20.180228</v>
          </cell>
          <cell r="M24">
            <v>-15.295018000000001</v>
          </cell>
          <cell r="N24">
            <v>-12.249345</v>
          </cell>
          <cell r="O24">
            <v>-15.504359000000001</v>
          </cell>
          <cell r="P24">
            <v>-15.574245999999999</v>
          </cell>
          <cell r="Q24">
            <v>-15.5031</v>
          </cell>
          <cell r="R24">
            <v>-6.6801000000000004</v>
          </cell>
          <cell r="S24">
            <v>-8.1462000000000003</v>
          </cell>
          <cell r="T24">
            <v>-10.3714</v>
          </cell>
          <cell r="U24">
            <v>-10.1693</v>
          </cell>
          <cell r="V24">
            <v>-8.2423000000000002</v>
          </cell>
          <cell r="W24">
            <v>-9.4166000000000007</v>
          </cell>
          <cell r="X24">
            <v>-5.5780000000000003</v>
          </cell>
          <cell r="Y24">
            <v>-5.2403000000000004</v>
          </cell>
          <cell r="Z24">
            <v>-9.4222999999999999</v>
          </cell>
          <cell r="AA24">
            <v>-4.5773000000000001</v>
          </cell>
          <cell r="AB24">
            <v>-4.1820000000000004</v>
          </cell>
          <cell r="AC24">
            <v>-4.0891999999999999</v>
          </cell>
          <cell r="AD24">
            <v>0.39029999999999998</v>
          </cell>
          <cell r="AE24">
            <v>-0.81220000000000003</v>
          </cell>
          <cell r="AF24">
            <v>-1.8244</v>
          </cell>
          <cell r="AG24">
            <v>-1.5165</v>
          </cell>
          <cell r="AH24">
            <v>-1.5973999999999999</v>
          </cell>
          <cell r="AI24">
            <v>-1.9539</v>
          </cell>
          <cell r="AJ24">
            <v>1.6661999999999999</v>
          </cell>
          <cell r="AK24">
            <v>0.36609999999999998</v>
          </cell>
          <cell r="AL24">
            <v>9.8160000000000007</v>
          </cell>
          <cell r="AM24">
            <v>3.4392999999999998</v>
          </cell>
          <cell r="AN24">
            <v>-5.0679999999999996</v>
          </cell>
          <cell r="AO24">
            <v>-6.9683999999999999</v>
          </cell>
          <cell r="AP24">
            <v>-5.8769</v>
          </cell>
          <cell r="AQ24">
            <v>-5.8769</v>
          </cell>
          <cell r="AR24">
            <v>-4.3354999999999997</v>
          </cell>
          <cell r="AS24">
            <v>-4.7153999999999998</v>
          </cell>
          <cell r="AT24">
            <v>-8.3870000000000005</v>
          </cell>
        </row>
        <row r="25">
          <cell r="E25" t="str">
            <v xml:space="preserve">    Claims on private sector</v>
          </cell>
          <cell r="F25">
            <v>147.46590897560975</v>
          </cell>
          <cell r="G25">
            <v>150.68675008887109</v>
          </cell>
          <cell r="H25">
            <v>156.04075538095236</v>
          </cell>
          <cell r="I25">
            <v>165.50294937083993</v>
          </cell>
          <cell r="J25">
            <v>168.79031508108108</v>
          </cell>
          <cell r="K25">
            <v>125.1373740952381</v>
          </cell>
          <cell r="L25">
            <v>125.11840391866028</v>
          </cell>
          <cell r="M25">
            <v>128.96081507069104</v>
          </cell>
          <cell r="N25">
            <v>129.75423305130229</v>
          </cell>
          <cell r="O25">
            <v>107.07888382677166</v>
          </cell>
          <cell r="P25">
            <v>122.64592929921261</v>
          </cell>
          <cell r="Q25">
            <v>127.87751875000001</v>
          </cell>
          <cell r="R25">
            <v>125.58974772370487</v>
          </cell>
          <cell r="S25">
            <v>130.79814444444446</v>
          </cell>
          <cell r="T25">
            <v>132.67346821705425</v>
          </cell>
          <cell r="U25">
            <v>138.53811329211746</v>
          </cell>
          <cell r="V25">
            <v>139.71799522709776</v>
          </cell>
          <cell r="W25">
            <v>142.9101</v>
          </cell>
          <cell r="X25">
            <v>148.32329999999999</v>
          </cell>
          <cell r="Y25">
            <v>147.58157519379844</v>
          </cell>
          <cell r="Z25">
            <v>148.99784241486066</v>
          </cell>
          <cell r="AA25">
            <v>155.0321215716487</v>
          </cell>
          <cell r="AB25">
            <v>163.9477</v>
          </cell>
          <cell r="AC25">
            <v>169.6200554878049</v>
          </cell>
          <cell r="AD25">
            <v>172.70402760736198</v>
          </cell>
          <cell r="AE25">
            <v>187.94031644042232</v>
          </cell>
          <cell r="AF25">
            <v>198.3327786196549</v>
          </cell>
          <cell r="AG25">
            <v>193.72895910112362</v>
          </cell>
          <cell r="AH25">
            <v>192.80917318352061</v>
          </cell>
          <cell r="AI25">
            <v>198.85668440979956</v>
          </cell>
          <cell r="AJ25">
            <v>200.50424599406529</v>
          </cell>
          <cell r="AK25">
            <v>204.79500348664686</v>
          </cell>
          <cell r="AL25">
            <v>211.49677888888891</v>
          </cell>
          <cell r="AM25">
            <v>213.92330373900293</v>
          </cell>
          <cell r="AN25">
            <v>207.94050276988636</v>
          </cell>
          <cell r="AO25">
            <v>207.07749185667751</v>
          </cell>
          <cell r="AP25">
            <v>198.26164166666666</v>
          </cell>
          <cell r="AQ25">
            <v>255.31901111111111</v>
          </cell>
          <cell r="AR25">
            <v>262.5027</v>
          </cell>
          <cell r="AS25">
            <v>268.52112553191489</v>
          </cell>
          <cell r="AT25">
            <v>272.91146485260771</v>
          </cell>
        </row>
        <row r="26">
          <cell r="E26" t="str">
            <v xml:space="preserve">           of which forex loans</v>
          </cell>
          <cell r="F26">
            <v>62.145560975609747</v>
          </cell>
          <cell r="G26">
            <v>59.861361088871092</v>
          </cell>
          <cell r="H26">
            <v>56.884952380952377</v>
          </cell>
          <cell r="I26">
            <v>53.690586370839931</v>
          </cell>
          <cell r="J26">
            <v>51.44108108108108</v>
          </cell>
          <cell r="K26">
            <v>31.217238095238095</v>
          </cell>
          <cell r="L26">
            <v>31.019712918660279</v>
          </cell>
          <cell r="M26">
            <v>29.952629070691028</v>
          </cell>
          <cell r="N26">
            <v>32.580805051302292</v>
          </cell>
          <cell r="O26">
            <v>35.48938582677166</v>
          </cell>
          <cell r="P26">
            <v>40.5976062992126</v>
          </cell>
          <cell r="Q26">
            <v>43.792218750000004</v>
          </cell>
          <cell r="R26">
            <v>42.42084772370486</v>
          </cell>
          <cell r="S26">
            <v>46.594444444444456</v>
          </cell>
          <cell r="T26">
            <v>47.835868217054262</v>
          </cell>
          <cell r="U26">
            <v>47.106213292117467</v>
          </cell>
          <cell r="V26">
            <v>48.873795227097773</v>
          </cell>
          <cell r="W26">
            <v>50.929600000000001</v>
          </cell>
          <cell r="X26">
            <v>53.764299999999999</v>
          </cell>
          <cell r="Y26">
            <v>61.369775193798446</v>
          </cell>
          <cell r="Z26">
            <v>62.325642414860688</v>
          </cell>
          <cell r="AA26">
            <v>69.044021571648685</v>
          </cell>
          <cell r="AB26">
            <v>72.819400000000002</v>
          </cell>
          <cell r="AC26">
            <v>77.723155487804888</v>
          </cell>
          <cell r="AD26">
            <v>76.756027607361972</v>
          </cell>
          <cell r="AE26">
            <v>91.320516440422324</v>
          </cell>
          <cell r="AF26">
            <v>99.995278619654911</v>
          </cell>
          <cell r="AG26">
            <v>101.21735910112361</v>
          </cell>
          <cell r="AH26">
            <v>101.74257318352061</v>
          </cell>
          <cell r="AI26">
            <v>108.11448440979956</v>
          </cell>
          <cell r="AJ26">
            <v>108.14054599406528</v>
          </cell>
          <cell r="AK26">
            <v>112.78660348664687</v>
          </cell>
          <cell r="AL26">
            <v>111.10057888888889</v>
          </cell>
          <cell r="AM26">
            <v>117.84810373900292</v>
          </cell>
          <cell r="AN26">
            <v>110.23620276988636</v>
          </cell>
          <cell r="AO26">
            <v>122.68989185667753</v>
          </cell>
          <cell r="AP26">
            <v>114.54374166666668</v>
          </cell>
          <cell r="AQ26">
            <v>171.60111111111112</v>
          </cell>
          <cell r="AR26">
            <v>178.88</v>
          </cell>
          <cell r="AS26">
            <v>183.22042553191488</v>
          </cell>
          <cell r="AT26">
            <v>185.1954648526077</v>
          </cell>
        </row>
        <row r="27">
          <cell r="E27" t="str">
            <v xml:space="preserve">  Other assets (net)</v>
          </cell>
          <cell r="F27">
            <v>-37.762649731707313</v>
          </cell>
          <cell r="G27">
            <v>-37.005798650920738</v>
          </cell>
          <cell r="H27">
            <v>-38.773046571428537</v>
          </cell>
          <cell r="I27">
            <v>-45.955049532488104</v>
          </cell>
          <cell r="J27">
            <v>-44.391448257551659</v>
          </cell>
          <cell r="K27">
            <v>-44.582973285714296</v>
          </cell>
          <cell r="L27">
            <v>-30.306019521531077</v>
          </cell>
          <cell r="M27">
            <v>-40.348314527402707</v>
          </cell>
          <cell r="N27">
            <v>-45.96845598184688</v>
          </cell>
          <cell r="O27">
            <v>-10.765208204724416</v>
          </cell>
          <cell r="P27">
            <v>-29.24289309448821</v>
          </cell>
          <cell r="Q27">
            <v>-36.424637500000003</v>
          </cell>
          <cell r="R27">
            <v>-53.639159026687594</v>
          </cell>
          <cell r="S27">
            <v>-54.728006060606077</v>
          </cell>
          <cell r="T27">
            <v>-58.052892248062008</v>
          </cell>
          <cell r="U27">
            <v>-58.430763214837718</v>
          </cell>
          <cell r="V27">
            <v>-56.937853656658959</v>
          </cell>
          <cell r="W27">
            <v>-55.72</v>
          </cell>
          <cell r="X27">
            <v>-60.353199999999987</v>
          </cell>
          <cell r="Y27">
            <v>-67.998361240310089</v>
          </cell>
          <cell r="Z27">
            <v>-55.310912383900899</v>
          </cell>
          <cell r="AA27">
            <v>-49.595549614791992</v>
          </cell>
          <cell r="AB27">
            <v>-54.77239999999999</v>
          </cell>
          <cell r="AC27">
            <v>-52.294011280487837</v>
          </cell>
          <cell r="AD27">
            <v>-69.51828466257669</v>
          </cell>
          <cell r="AE27">
            <v>-62.852632126696847</v>
          </cell>
          <cell r="AF27">
            <v>-56.753502250562633</v>
          </cell>
          <cell r="AG27">
            <v>-61.028338052434492</v>
          </cell>
          <cell r="AH27">
            <v>-46.870759026217257</v>
          </cell>
          <cell r="AI27">
            <v>-52.775398440979956</v>
          </cell>
          <cell r="AJ27">
            <v>-56.422756824925784</v>
          </cell>
          <cell r="AK27">
            <v>-61.040903709198773</v>
          </cell>
          <cell r="AL27">
            <v>-66.237354444444463</v>
          </cell>
          <cell r="AM27">
            <v>-72.911250146627566</v>
          </cell>
          <cell r="AN27">
            <v>-72.438132528409099</v>
          </cell>
          <cell r="AO27">
            <v>-74.762826058631916</v>
          </cell>
          <cell r="AP27">
            <v>-38.158749166666638</v>
          </cell>
          <cell r="AQ27">
            <v>-100.29527777777776</v>
          </cell>
          <cell r="AR27">
            <v>-79.311924528301887</v>
          </cell>
          <cell r="AS27">
            <v>-60.806917021276575</v>
          </cell>
          <cell r="AT27">
            <v>-63.893828798185922</v>
          </cell>
        </row>
        <row r="29">
          <cell r="E29" t="str">
            <v>Deposit liabilities</v>
          </cell>
          <cell r="F29">
            <v>55.785342</v>
          </cell>
          <cell r="G29">
            <v>58.795978000000005</v>
          </cell>
          <cell r="H29">
            <v>64.174237000000005</v>
          </cell>
          <cell r="I29">
            <v>69.485984999999999</v>
          </cell>
          <cell r="J29">
            <v>69.674756000000002</v>
          </cell>
          <cell r="K29">
            <v>66.186059999999998</v>
          </cell>
          <cell r="L29">
            <v>75.999517000000012</v>
          </cell>
          <cell r="M29">
            <v>74.714223000000004</v>
          </cell>
          <cell r="N29">
            <v>71.99655700000001</v>
          </cell>
          <cell r="O29">
            <v>79.105772999999999</v>
          </cell>
          <cell r="P29">
            <v>80.449839999999995</v>
          </cell>
          <cell r="Q29">
            <v>85.464699999999993</v>
          </cell>
          <cell r="R29">
            <v>79.514800000000008</v>
          </cell>
          <cell r="S29">
            <v>82.747500000000002</v>
          </cell>
          <cell r="T29">
            <v>77.889700000000005</v>
          </cell>
          <cell r="U29">
            <v>87.515299999999996</v>
          </cell>
          <cell r="V29">
            <v>98.136200000000002</v>
          </cell>
          <cell r="W29">
            <v>99.337599999999995</v>
          </cell>
          <cell r="X29">
            <v>102.9926</v>
          </cell>
          <cell r="Y29">
            <v>109.3827</v>
          </cell>
          <cell r="Z29">
            <v>126.9881</v>
          </cell>
          <cell r="AA29">
            <v>132.96780000000001</v>
          </cell>
          <cell r="AB29">
            <v>135.1345</v>
          </cell>
          <cell r="AC29">
            <v>138.7585</v>
          </cell>
          <cell r="AD29">
            <v>133.17700000000002</v>
          </cell>
          <cell r="AE29">
            <v>145.47049999999999</v>
          </cell>
          <cell r="AF29">
            <v>149.8415</v>
          </cell>
          <cell r="AG29">
            <v>148.1969</v>
          </cell>
          <cell r="AH29">
            <v>153.6164</v>
          </cell>
          <cell r="AI29">
            <v>160.6679</v>
          </cell>
          <cell r="AJ29">
            <v>166.38240000000002</v>
          </cell>
          <cell r="AK29">
            <v>161.23840000000001</v>
          </cell>
          <cell r="AL29">
            <v>169.38810000000001</v>
          </cell>
          <cell r="AM29">
            <v>151.6062</v>
          </cell>
          <cell r="AN29">
            <v>141.92519999999999</v>
          </cell>
          <cell r="AO29">
            <v>133.16239999999999</v>
          </cell>
          <cell r="AP29">
            <v>156.34960000000001</v>
          </cell>
          <cell r="AQ29">
            <v>156.34960000000001</v>
          </cell>
          <cell r="AR29">
            <v>180.80780000000001</v>
          </cell>
          <cell r="AS29">
            <v>204.3186</v>
          </cell>
          <cell r="AT29">
            <v>196.595</v>
          </cell>
        </row>
        <row r="30">
          <cell r="E30" t="str">
            <v xml:space="preserve">  Domestic currency deposits </v>
          </cell>
          <cell r="F30">
            <v>32.860748000000001</v>
          </cell>
          <cell r="G30">
            <v>29.009588000000001</v>
          </cell>
          <cell r="H30">
            <v>29.790616999999997</v>
          </cell>
          <cell r="I30">
            <v>30.461732999999999</v>
          </cell>
          <cell r="J30">
            <v>35.887315999999998</v>
          </cell>
          <cell r="K30">
            <v>37.654705999999997</v>
          </cell>
          <cell r="L30">
            <v>45.726116000000005</v>
          </cell>
          <cell r="M30">
            <v>45.911781000000005</v>
          </cell>
          <cell r="N30">
            <v>41.600514000000004</v>
          </cell>
          <cell r="O30">
            <v>44.368928999999994</v>
          </cell>
          <cell r="P30">
            <v>42.952218999999999</v>
          </cell>
          <cell r="Q30">
            <v>43.3172</v>
          </cell>
          <cell r="R30">
            <v>41.194400000000002</v>
          </cell>
          <cell r="S30">
            <v>43.946100000000001</v>
          </cell>
          <cell r="T30">
            <v>40.161700000000003</v>
          </cell>
          <cell r="U30">
            <v>46.775599999999997</v>
          </cell>
          <cell r="V30">
            <v>47.0593</v>
          </cell>
          <cell r="W30">
            <v>49.798699999999997</v>
          </cell>
          <cell r="X30">
            <v>46.906599999999997</v>
          </cell>
          <cell r="Y30">
            <v>52.194400000000002</v>
          </cell>
          <cell r="Z30">
            <v>60.929000000000002</v>
          </cell>
          <cell r="AA30">
            <v>62.054600000000001</v>
          </cell>
          <cell r="AB30">
            <v>56.906999999999996</v>
          </cell>
          <cell r="AC30">
            <v>59.034199999999998</v>
          </cell>
          <cell r="AD30">
            <v>55.345500000000001</v>
          </cell>
          <cell r="AE30">
            <v>59.609299999999998</v>
          </cell>
          <cell r="AF30">
            <v>61.218899999999998</v>
          </cell>
          <cell r="AG30">
            <v>57.797499999999999</v>
          </cell>
          <cell r="AH30">
            <v>58.512599999999999</v>
          </cell>
          <cell r="AI30">
            <v>58.538600000000002</v>
          </cell>
          <cell r="AJ30">
            <v>60.761899999999997</v>
          </cell>
          <cell r="AK30">
            <v>57.342399999999998</v>
          </cell>
          <cell r="AL30">
            <v>63.756</v>
          </cell>
          <cell r="AM30">
            <v>53.261200000000002</v>
          </cell>
          <cell r="AN30">
            <v>45.112699999999997</v>
          </cell>
          <cell r="AO30">
            <v>41.5002</v>
          </cell>
          <cell r="AP30">
            <v>48.942799999999998</v>
          </cell>
          <cell r="AQ30">
            <v>48.942799999999998</v>
          </cell>
          <cell r="AR30">
            <v>48.443800000000003</v>
          </cell>
          <cell r="AS30">
            <v>47.533799999999999</v>
          </cell>
          <cell r="AT30">
            <v>47.183999999999997</v>
          </cell>
        </row>
        <row r="31">
          <cell r="E31" t="str">
            <v xml:space="preserve">  Foreign currency deposits</v>
          </cell>
          <cell r="F31">
            <v>22.924594000000003</v>
          </cell>
          <cell r="G31">
            <v>29.786390000000001</v>
          </cell>
          <cell r="H31">
            <v>34.383620000000001</v>
          </cell>
          <cell r="I31">
            <v>39.024251999999997</v>
          </cell>
          <cell r="J31">
            <v>33.787440000000004</v>
          </cell>
          <cell r="K31">
            <v>28.531354</v>
          </cell>
          <cell r="L31">
            <v>30.273401000000003</v>
          </cell>
          <cell r="M31">
            <v>28.802441999999999</v>
          </cell>
          <cell r="N31">
            <v>30.396043000000002</v>
          </cell>
          <cell r="O31">
            <v>34.736843999999998</v>
          </cell>
          <cell r="P31">
            <v>37.497621000000002</v>
          </cell>
          <cell r="Q31">
            <v>42.147500000000001</v>
          </cell>
          <cell r="R31">
            <v>38.320399999999999</v>
          </cell>
          <cell r="S31">
            <v>38.801400000000001</v>
          </cell>
          <cell r="T31">
            <v>37.728000000000002</v>
          </cell>
          <cell r="U31">
            <v>40.739699999999999</v>
          </cell>
          <cell r="V31">
            <v>51.076900000000002</v>
          </cell>
          <cell r="W31">
            <v>49.538899999999998</v>
          </cell>
          <cell r="X31">
            <v>56.085999999999999</v>
          </cell>
          <cell r="Y31">
            <v>57.188299999999998</v>
          </cell>
          <cell r="Z31">
            <v>66.059100000000001</v>
          </cell>
          <cell r="AA31">
            <v>70.913200000000003</v>
          </cell>
          <cell r="AB31">
            <v>78.227500000000006</v>
          </cell>
          <cell r="AC31">
            <v>79.724299999999999</v>
          </cell>
          <cell r="AD31">
            <v>77.831500000000005</v>
          </cell>
          <cell r="AE31">
            <v>85.861199999999997</v>
          </cell>
          <cell r="AF31">
            <v>88.622600000000006</v>
          </cell>
          <cell r="AG31">
            <v>90.3994</v>
          </cell>
          <cell r="AH31">
            <v>95.103800000000007</v>
          </cell>
          <cell r="AI31">
            <v>102.1293</v>
          </cell>
          <cell r="AJ31">
            <v>105.62050000000001</v>
          </cell>
          <cell r="AK31">
            <v>103.896</v>
          </cell>
          <cell r="AL31">
            <v>105.63209999999999</v>
          </cell>
          <cell r="AM31">
            <v>98.344999999999999</v>
          </cell>
          <cell r="AN31">
            <v>96.8125</v>
          </cell>
          <cell r="AO31">
            <v>91.662199999999999</v>
          </cell>
          <cell r="AP31">
            <v>107.4068</v>
          </cell>
          <cell r="AQ31">
            <v>107.4068</v>
          </cell>
          <cell r="AR31">
            <v>132.364</v>
          </cell>
          <cell r="AS31">
            <v>156.78479999999999</v>
          </cell>
          <cell r="AT31">
            <v>149.411</v>
          </cell>
        </row>
        <row r="34">
          <cell r="E34" t="str">
            <v>Memorandum items</v>
          </cell>
        </row>
        <row r="35">
          <cell r="E35" t="str">
            <v xml:space="preserve">   share of forex deposits</v>
          </cell>
          <cell r="F35">
            <v>0.41094296777816658</v>
          </cell>
          <cell r="G35">
            <v>0.50660591103697605</v>
          </cell>
          <cell r="H35">
            <v>0.53578541183123063</v>
          </cell>
          <cell r="I35">
            <v>0.56161328072128502</v>
          </cell>
          <cell r="J35">
            <v>0.48493086936680485</v>
          </cell>
          <cell r="K35">
            <v>0.43107799436920707</v>
          </cell>
          <cell r="L35">
            <v>0.39833675521911538</v>
          </cell>
          <cell r="M35">
            <v>0.38550145934061308</v>
          </cell>
          <cell r="N35">
            <v>0.42218745265832641</v>
          </cell>
          <cell r="O35">
            <v>0.43911895026928055</v>
          </cell>
          <cell r="P35">
            <v>0.46609938565446501</v>
          </cell>
          <cell r="Q35">
            <v>0.49315682381146841</v>
          </cell>
          <cell r="R35">
            <v>0.48192789266903768</v>
          </cell>
          <cell r="S35">
            <v>0.46891326021934199</v>
          </cell>
          <cell r="T35">
            <v>0.48437726682732118</v>
          </cell>
          <cell r="U35">
            <v>0.46551517277550325</v>
          </cell>
          <cell r="V35">
            <v>0.52046951074119441</v>
          </cell>
          <cell r="W35">
            <v>0.49869233804722485</v>
          </cell>
          <cell r="X35">
            <v>0.54456339581678681</v>
          </cell>
          <cell r="Y35">
            <v>0.52282765007629173</v>
          </cell>
          <cell r="Z35">
            <v>0.52019913676950835</v>
          </cell>
          <cell r="AA35">
            <v>0.53331107230472341</v>
          </cell>
          <cell r="AB35">
            <v>0.57888622076523766</v>
          </cell>
          <cell r="AC35">
            <v>0.57455435162530588</v>
          </cell>
          <cell r="AD35">
            <v>0.584421484190213</v>
          </cell>
          <cell r="AE35">
            <v>0.59023100903619641</v>
          </cell>
          <cell r="AF35">
            <v>0.59144229068715948</v>
          </cell>
          <cell r="AG35">
            <v>0.60999521582435257</v>
          </cell>
          <cell r="AH35">
            <v>0.61909926283912398</v>
          </cell>
          <cell r="AI35">
            <v>0.63565466406170745</v>
          </cell>
          <cell r="AJ35">
            <v>0.63480572464395268</v>
          </cell>
          <cell r="AK35">
            <v>0.64436263321888576</v>
          </cell>
          <cell r="AL35">
            <v>0.6236099230111205</v>
          </cell>
          <cell r="AM35">
            <v>0.64868719089324844</v>
          </cell>
          <cell r="AN35">
            <v>0.68213749214374897</v>
          </cell>
          <cell r="AO35">
            <v>0.68834896337104168</v>
          </cell>
          <cell r="AP35">
            <v>0.6869656206347825</v>
          </cell>
          <cell r="AQ35">
            <v>0.6869656206347825</v>
          </cell>
          <cell r="AR35">
            <v>0.7320701872374975</v>
          </cell>
          <cell r="AS35">
            <v>0.76735451397963761</v>
          </cell>
          <cell r="AT35">
            <v>0.75999389608077517</v>
          </cell>
        </row>
        <row r="36">
          <cell r="E36" t="str">
            <v xml:space="preserve">    current exchange rate</v>
          </cell>
          <cell r="F36">
            <v>1.23</v>
          </cell>
          <cell r="G36">
            <v>1.2490000000000001</v>
          </cell>
          <cell r="H36">
            <v>1.26</v>
          </cell>
          <cell r="I36">
            <v>1.262</v>
          </cell>
          <cell r="J36">
            <v>1.258</v>
          </cell>
          <cell r="K36">
            <v>1.26</v>
          </cell>
          <cell r="L36">
            <v>1.254</v>
          </cell>
          <cell r="M36">
            <v>1.2589999999999999</v>
          </cell>
          <cell r="N36">
            <v>1.2669999999999999</v>
          </cell>
          <cell r="O36">
            <v>1.27</v>
          </cell>
          <cell r="P36">
            <v>1.27</v>
          </cell>
          <cell r="Q36">
            <v>1.28</v>
          </cell>
          <cell r="R36">
            <v>1.274</v>
          </cell>
          <cell r="S36">
            <v>1.2869999999999999</v>
          </cell>
          <cell r="T36">
            <v>1.29</v>
          </cell>
          <cell r="U36">
            <v>1.294</v>
          </cell>
          <cell r="V36">
            <v>1.2989999999999999</v>
          </cell>
          <cell r="W36">
            <v>1.3</v>
          </cell>
          <cell r="X36">
            <v>1.3</v>
          </cell>
          <cell r="Y36">
            <v>1.29</v>
          </cell>
          <cell r="Z36">
            <v>1.292</v>
          </cell>
          <cell r="AA36">
            <v>1.298</v>
          </cell>
          <cell r="AB36">
            <v>1.3</v>
          </cell>
          <cell r="AC36">
            <v>1.3120000000000001</v>
          </cell>
          <cell r="AD36">
            <v>1.304</v>
          </cell>
          <cell r="AE36">
            <v>1.3260000000000001</v>
          </cell>
          <cell r="AF36">
            <v>1.333</v>
          </cell>
          <cell r="AG36">
            <v>1.335</v>
          </cell>
          <cell r="AH36">
            <v>1.335</v>
          </cell>
          <cell r="AI36">
            <v>1.347</v>
          </cell>
          <cell r="AJ36">
            <v>1.3480000000000001</v>
          </cell>
          <cell r="AK36">
            <v>1.3480000000000001</v>
          </cell>
          <cell r="AL36">
            <v>1.35</v>
          </cell>
          <cell r="AM36">
            <v>1.3640000000000001</v>
          </cell>
          <cell r="AN36">
            <v>1.4079999999999999</v>
          </cell>
          <cell r="AO36">
            <v>1.5349999999999999</v>
          </cell>
          <cell r="AP36">
            <v>1.8</v>
          </cell>
          <cell r="AQ36">
            <v>1.8</v>
          </cell>
          <cell r="AR36">
            <v>2.12</v>
          </cell>
          <cell r="AS36">
            <v>2.35</v>
          </cell>
          <cell r="AT36">
            <v>2.2050000000000001</v>
          </cell>
        </row>
        <row r="37">
          <cell r="E37" t="str">
            <v xml:space="preserve">    program rate</v>
          </cell>
          <cell r="F37">
            <v>1.2</v>
          </cell>
          <cell r="G37">
            <v>1.2</v>
          </cell>
          <cell r="H37">
            <v>1.2</v>
          </cell>
          <cell r="I37">
            <v>1.2</v>
          </cell>
          <cell r="J37">
            <v>1.2</v>
          </cell>
          <cell r="K37">
            <v>1.2</v>
          </cell>
          <cell r="L37">
            <v>1.2</v>
          </cell>
          <cell r="M37">
            <v>1.2</v>
          </cell>
          <cell r="N37">
            <v>1.2</v>
          </cell>
          <cell r="O37">
            <v>1.2</v>
          </cell>
          <cell r="P37">
            <v>1.2</v>
          </cell>
          <cell r="Q37">
            <v>1.2</v>
          </cell>
          <cell r="R37">
            <v>1.2</v>
          </cell>
          <cell r="S37">
            <v>1.3</v>
          </cell>
          <cell r="T37">
            <v>1.3</v>
          </cell>
          <cell r="U37">
            <v>1.3</v>
          </cell>
          <cell r="V37">
            <v>1.3</v>
          </cell>
          <cell r="W37">
            <v>1.3</v>
          </cell>
          <cell r="X37">
            <v>1.3</v>
          </cell>
          <cell r="Y37">
            <v>1.3</v>
          </cell>
          <cell r="Z37">
            <v>1.3</v>
          </cell>
          <cell r="AA37">
            <v>1.3</v>
          </cell>
          <cell r="AB37">
            <v>1.3</v>
          </cell>
          <cell r="AC37">
            <v>1.3</v>
          </cell>
          <cell r="AD37">
            <v>1.3</v>
          </cell>
          <cell r="AE37">
            <v>1.304</v>
          </cell>
          <cell r="AF37">
            <v>1.304</v>
          </cell>
          <cell r="AG37">
            <v>1.304</v>
          </cell>
          <cell r="AH37">
            <v>1.304</v>
          </cell>
          <cell r="AI37">
            <v>1.335</v>
          </cell>
          <cell r="AJ37">
            <v>1.335</v>
          </cell>
          <cell r="AK37">
            <v>1.335</v>
          </cell>
          <cell r="AL37">
            <v>1.335</v>
          </cell>
          <cell r="AM37">
            <v>1.335</v>
          </cell>
          <cell r="AN37">
            <v>1.335</v>
          </cell>
          <cell r="AO37">
            <v>1.335</v>
          </cell>
          <cell r="AP37">
            <v>1.335</v>
          </cell>
          <cell r="AQ37">
            <v>2</v>
          </cell>
          <cell r="AR37">
            <v>2</v>
          </cell>
          <cell r="AS37">
            <v>2</v>
          </cell>
          <cell r="AT37">
            <v>2</v>
          </cell>
        </row>
        <row r="40">
          <cell r="E40" t="str">
            <v>Source: National Bank of Georgia.</v>
          </cell>
        </row>
        <row r="49">
          <cell r="E49" t="str">
            <v>Table 2.  Georgia: Summary Accounts of Commercial Banks</v>
          </cell>
        </row>
        <row r="50">
          <cell r="E50" t="str">
            <v>(in millions of lari, at current rates)</v>
          </cell>
        </row>
        <row r="52">
          <cell r="E52" t="str">
            <v>At actual rates</v>
          </cell>
          <cell r="F52">
            <v>35034</v>
          </cell>
          <cell r="G52">
            <v>35065</v>
          </cell>
          <cell r="H52">
            <v>35096</v>
          </cell>
          <cell r="I52">
            <v>35125</v>
          </cell>
          <cell r="J52">
            <v>35156</v>
          </cell>
          <cell r="K52">
            <v>35186</v>
          </cell>
          <cell r="L52">
            <v>35217</v>
          </cell>
          <cell r="M52">
            <v>35247</v>
          </cell>
          <cell r="N52">
            <v>35278</v>
          </cell>
          <cell r="O52">
            <v>35309</v>
          </cell>
          <cell r="P52">
            <v>35339</v>
          </cell>
          <cell r="Q52">
            <v>35370</v>
          </cell>
          <cell r="R52">
            <v>35400</v>
          </cell>
          <cell r="S52">
            <v>35431</v>
          </cell>
          <cell r="T52">
            <v>35462</v>
          </cell>
          <cell r="U52">
            <v>35490</v>
          </cell>
          <cell r="V52">
            <v>35521</v>
          </cell>
          <cell r="W52">
            <v>35551</v>
          </cell>
          <cell r="X52">
            <v>35582</v>
          </cell>
          <cell r="Y52">
            <v>35612</v>
          </cell>
          <cell r="Z52">
            <v>35643</v>
          </cell>
          <cell r="AA52">
            <v>35674</v>
          </cell>
          <cell r="AB52">
            <v>35704</v>
          </cell>
          <cell r="AC52">
            <v>35735</v>
          </cell>
          <cell r="AD52">
            <v>35765</v>
          </cell>
          <cell r="AE52">
            <v>35796</v>
          </cell>
          <cell r="AF52">
            <v>35827</v>
          </cell>
          <cell r="AG52">
            <v>35855</v>
          </cell>
          <cell r="AH52">
            <v>35886</v>
          </cell>
          <cell r="AI52">
            <v>35916</v>
          </cell>
          <cell r="AJ52">
            <v>35947</v>
          </cell>
          <cell r="AK52">
            <v>35977</v>
          </cell>
          <cell r="AL52">
            <v>36008</v>
          </cell>
          <cell r="AM52">
            <v>36039</v>
          </cell>
          <cell r="AN52">
            <v>36069</v>
          </cell>
          <cell r="AO52">
            <v>36100</v>
          </cell>
          <cell r="AP52">
            <v>36130</v>
          </cell>
          <cell r="AR52">
            <v>36161</v>
          </cell>
          <cell r="AS52">
            <v>36192</v>
          </cell>
          <cell r="AT52">
            <v>36220</v>
          </cell>
        </row>
        <row r="53">
          <cell r="E53">
            <v>39691.917272453706</v>
          </cell>
          <cell r="AP53" t="str">
            <v>ESAF</v>
          </cell>
          <cell r="AQ53" t="str">
            <v>Shadow</v>
          </cell>
        </row>
        <row r="55">
          <cell r="E55" t="str">
            <v>Net foreign assets</v>
          </cell>
          <cell r="F55">
            <v>-39.345230000000001</v>
          </cell>
          <cell r="G55">
            <v>-38.080342000000009</v>
          </cell>
          <cell r="H55">
            <v>-31.302435999999997</v>
          </cell>
          <cell r="I55">
            <v>-28.726949999999995</v>
          </cell>
          <cell r="J55">
            <v>-37.552410000000009</v>
          </cell>
          <cell r="K55">
            <v>10.292453</v>
          </cell>
          <cell r="L55">
            <v>12.560885999999995</v>
          </cell>
          <cell r="M55">
            <v>9.8293020000000038</v>
          </cell>
          <cell r="N55">
            <v>10.083487000000002</v>
          </cell>
          <cell r="O55">
            <v>10.114109999999998</v>
          </cell>
          <cell r="P55">
            <v>13.484519000000001</v>
          </cell>
          <cell r="Q55">
            <v>20.932499999999997</v>
          </cell>
          <cell r="R55">
            <v>22.055499999999999</v>
          </cell>
          <cell r="S55">
            <v>22.706800000000001</v>
          </cell>
          <cell r="T55">
            <v>20.785</v>
          </cell>
          <cell r="U55">
            <v>25.804500000000004</v>
          </cell>
          <cell r="V55">
            <v>27.874500000000005</v>
          </cell>
          <cell r="W55">
            <v>26.255500000000005</v>
          </cell>
          <cell r="X55">
            <v>25.898600000000005</v>
          </cell>
          <cell r="Y55">
            <v>39.794700000000006</v>
          </cell>
          <cell r="Z55">
            <v>48.202900000000007</v>
          </cell>
          <cell r="AA55">
            <v>37.140999999999998</v>
          </cell>
          <cell r="AB55">
            <v>35.5749</v>
          </cell>
          <cell r="AC55">
            <v>34.466699999999996</v>
          </cell>
          <cell r="AD55">
            <v>33.005200000000002</v>
          </cell>
          <cell r="AE55">
            <v>26.573299999999996</v>
          </cell>
          <cell r="AF55">
            <v>16.679799999999997</v>
          </cell>
          <cell r="AG55">
            <v>23.2256</v>
          </cell>
          <cell r="AH55">
            <v>13.544400000000005</v>
          </cell>
          <cell r="AI55">
            <v>22.077999999999996</v>
          </cell>
          <cell r="AJ55">
            <v>24.625799999999998</v>
          </cell>
          <cell r="AK55">
            <v>21.3917</v>
          </cell>
          <cell r="AL55">
            <v>19.226200000000002</v>
          </cell>
          <cell r="AM55">
            <v>11.431900000000001</v>
          </cell>
          <cell r="AN55">
            <v>15.934899999999997</v>
          </cell>
          <cell r="AO55">
            <v>12.245199999999999</v>
          </cell>
          <cell r="AP55">
            <v>13.748099999999996</v>
          </cell>
          <cell r="AQ55">
            <v>13.748099999999996</v>
          </cell>
          <cell r="AR55">
            <v>8.5148999999999972</v>
          </cell>
          <cell r="AS55">
            <v>8.4942999999999955</v>
          </cell>
          <cell r="AT55">
            <v>1.2566999999999939</v>
          </cell>
        </row>
        <row r="56">
          <cell r="E56" t="str">
            <v xml:space="preserve">  NFA convertible</v>
          </cell>
          <cell r="F56">
            <v>-39.205970999999998</v>
          </cell>
          <cell r="G56">
            <v>-37.937542000000008</v>
          </cell>
          <cell r="H56">
            <v>-31.543958999999997</v>
          </cell>
          <cell r="I56">
            <v>-28.818286999999994</v>
          </cell>
          <cell r="J56">
            <v>-37.738887000000005</v>
          </cell>
          <cell r="K56">
            <v>10.168333000000001</v>
          </cell>
          <cell r="L56">
            <v>12.440572999999995</v>
          </cell>
          <cell r="M56">
            <v>9.8115060000000032</v>
          </cell>
          <cell r="N56">
            <v>10.057561000000002</v>
          </cell>
          <cell r="O56">
            <v>10.075597999999998</v>
          </cell>
          <cell r="P56">
            <v>13.280979</v>
          </cell>
          <cell r="Q56">
            <v>20.853999999999999</v>
          </cell>
          <cell r="R56">
            <v>21.992699999999999</v>
          </cell>
          <cell r="S56">
            <v>22.577200000000001</v>
          </cell>
          <cell r="T56">
            <v>20.638200000000001</v>
          </cell>
          <cell r="U56">
            <v>25.605400000000003</v>
          </cell>
          <cell r="V56">
            <v>27.610800000000005</v>
          </cell>
          <cell r="W56">
            <v>25.694600000000005</v>
          </cell>
          <cell r="X56">
            <v>25.324100000000005</v>
          </cell>
          <cell r="Y56">
            <v>39.280700000000003</v>
          </cell>
          <cell r="Z56">
            <v>47.683800000000005</v>
          </cell>
          <cell r="AA56">
            <v>36.677999999999997</v>
          </cell>
          <cell r="AB56">
            <v>34.996499999999997</v>
          </cell>
          <cell r="AC56">
            <v>34.114999999999995</v>
          </cell>
          <cell r="AD56">
            <v>32.746200000000002</v>
          </cell>
          <cell r="AE56">
            <v>26.321799999999996</v>
          </cell>
          <cell r="AF56">
            <v>16.418999999999997</v>
          </cell>
          <cell r="AG56">
            <v>23.003299999999999</v>
          </cell>
          <cell r="AH56">
            <v>12.924800000000005</v>
          </cell>
          <cell r="AI56">
            <v>21.476999999999997</v>
          </cell>
          <cell r="AJ56">
            <v>23.937399999999997</v>
          </cell>
          <cell r="AK56">
            <v>20.841000000000001</v>
          </cell>
          <cell r="AL56">
            <v>18.805300000000003</v>
          </cell>
          <cell r="AM56">
            <v>11.0319</v>
          </cell>
          <cell r="AN56">
            <v>15.769799999999996</v>
          </cell>
          <cell r="AO56">
            <v>12.121099999999998</v>
          </cell>
          <cell r="AP56">
            <v>13.663399999999996</v>
          </cell>
          <cell r="AQ56">
            <v>13.663399999999996</v>
          </cell>
          <cell r="AR56">
            <v>8.3654999999999973</v>
          </cell>
          <cell r="AS56">
            <v>8.3508999999999958</v>
          </cell>
          <cell r="AT56">
            <v>1.1123999999999938</v>
          </cell>
        </row>
        <row r="57">
          <cell r="E57" t="str">
            <v xml:space="preserve">    Gold</v>
          </cell>
          <cell r="F57">
            <v>0.41601499999999997</v>
          </cell>
          <cell r="G57">
            <v>0.24848900000000002</v>
          </cell>
          <cell r="H57">
            <v>0.20155199999999998</v>
          </cell>
          <cell r="I57">
            <v>0.219308</v>
          </cell>
          <cell r="J57">
            <v>0.22878100000000001</v>
          </cell>
          <cell r="K57">
            <v>0.140899</v>
          </cell>
          <cell r="L57">
            <v>0.163603</v>
          </cell>
          <cell r="M57">
            <v>0.16050600000000001</v>
          </cell>
          <cell r="N57">
            <v>0.17649999999999999</v>
          </cell>
          <cell r="O57">
            <v>0.20033899999999999</v>
          </cell>
          <cell r="P57">
            <v>0.20236400000000002</v>
          </cell>
          <cell r="Q57">
            <v>0.22420000000000001</v>
          </cell>
          <cell r="R57">
            <v>0.1951</v>
          </cell>
          <cell r="S57">
            <v>0.22320000000000001</v>
          </cell>
          <cell r="T57">
            <v>0.24579999999999999</v>
          </cell>
          <cell r="U57">
            <v>0.83609999999999995</v>
          </cell>
          <cell r="V57">
            <v>0.81299999999999994</v>
          </cell>
          <cell r="W57">
            <v>0.84509999999999996</v>
          </cell>
          <cell r="X57">
            <v>0.79730000000000001</v>
          </cell>
          <cell r="Y57">
            <v>0.78920000000000001</v>
          </cell>
          <cell r="Z57">
            <v>0.81330000000000002</v>
          </cell>
          <cell r="AA57">
            <v>0.84430000000000005</v>
          </cell>
          <cell r="AB57">
            <v>0.85650000000000004</v>
          </cell>
          <cell r="AC57">
            <v>0.87390000000000001</v>
          </cell>
          <cell r="AD57">
            <v>1.1011</v>
          </cell>
          <cell r="AE57">
            <v>1.077</v>
          </cell>
          <cell r="AF57">
            <v>1.0381</v>
          </cell>
          <cell r="AG57">
            <v>1.1318999999999999</v>
          </cell>
          <cell r="AH57">
            <v>1.079</v>
          </cell>
          <cell r="AI57">
            <v>1.0914999999999999</v>
          </cell>
          <cell r="AJ57">
            <v>1.3593</v>
          </cell>
          <cell r="AK57">
            <v>1.2598</v>
          </cell>
          <cell r="AL57">
            <v>1.2604</v>
          </cell>
          <cell r="AM57">
            <v>1.2888999999999999</v>
          </cell>
          <cell r="AN57">
            <v>1.0326</v>
          </cell>
          <cell r="AO57">
            <v>0.90900000000000003</v>
          </cell>
          <cell r="AP57">
            <v>0.5333</v>
          </cell>
          <cell r="AQ57">
            <v>0.5333</v>
          </cell>
          <cell r="AR57">
            <v>0.61470000000000002</v>
          </cell>
          <cell r="AS57">
            <v>0.1719</v>
          </cell>
          <cell r="AT57">
            <v>0.16619999999999999</v>
          </cell>
        </row>
        <row r="58">
          <cell r="E58" t="str">
            <v xml:space="preserve">    Foreign exchange</v>
          </cell>
          <cell r="F58">
            <v>21.131413999999999</v>
          </cell>
          <cell r="G58">
            <v>23.955368999999997</v>
          </cell>
          <cell r="H58">
            <v>28.931489000000003</v>
          </cell>
          <cell r="I58">
            <v>31.554105</v>
          </cell>
          <cell r="J58">
            <v>22.798132000000003</v>
          </cell>
          <cell r="K58">
            <v>15.879933999999999</v>
          </cell>
          <cell r="L58">
            <v>20.579069999999998</v>
          </cell>
          <cell r="M58">
            <v>18.078900000000001</v>
          </cell>
          <cell r="N58">
            <v>18.526561000000001</v>
          </cell>
          <cell r="O58">
            <v>18.636658999999998</v>
          </cell>
          <cell r="P58">
            <v>21.367915</v>
          </cell>
          <cell r="Q58">
            <v>29.4816</v>
          </cell>
          <cell r="R58">
            <v>27.912099999999999</v>
          </cell>
          <cell r="S58">
            <v>28.496300000000002</v>
          </cell>
          <cell r="T58">
            <v>26.420300000000001</v>
          </cell>
          <cell r="U58">
            <v>34.892600000000002</v>
          </cell>
          <cell r="V58">
            <v>39.506500000000003</v>
          </cell>
          <cell r="W58">
            <v>39.472700000000003</v>
          </cell>
          <cell r="X58">
            <v>42.029000000000003</v>
          </cell>
          <cell r="Y58">
            <v>56.071800000000003</v>
          </cell>
          <cell r="Z58">
            <v>63.664999999999999</v>
          </cell>
          <cell r="AA58">
            <v>55.498199999999997</v>
          </cell>
          <cell r="AB58">
            <v>53.896700000000003</v>
          </cell>
          <cell r="AC58">
            <v>53.249499999999998</v>
          </cell>
          <cell r="AD58">
            <v>47.223199999999999</v>
          </cell>
          <cell r="AE58">
            <v>48.265099999999997</v>
          </cell>
          <cell r="AF58">
            <v>41.139299999999999</v>
          </cell>
          <cell r="AG58">
            <v>46.433599999999998</v>
          </cell>
          <cell r="AH58">
            <v>43.146700000000003</v>
          </cell>
          <cell r="AI58">
            <v>54.130099999999999</v>
          </cell>
          <cell r="AJ58">
            <v>57.952199999999998</v>
          </cell>
          <cell r="AK58">
            <v>56.125300000000003</v>
          </cell>
          <cell r="AL58">
            <v>54.116500000000002</v>
          </cell>
          <cell r="AM58">
            <v>49.024000000000001</v>
          </cell>
          <cell r="AN58">
            <v>53.996899999999997</v>
          </cell>
          <cell r="AO58">
            <v>63.293900000000001</v>
          </cell>
          <cell r="AP58">
            <v>82.798599999999993</v>
          </cell>
          <cell r="AQ58">
            <v>82.798599999999993</v>
          </cell>
          <cell r="AR58">
            <v>91.119799999999998</v>
          </cell>
          <cell r="AS58">
            <v>93.722899999999996</v>
          </cell>
          <cell r="AT58">
            <v>87.447999999999993</v>
          </cell>
        </row>
        <row r="59">
          <cell r="E59" t="str">
            <v xml:space="preserve">    Foreign liabilities</v>
          </cell>
          <cell r="F59">
            <v>-60.753399999999999</v>
          </cell>
          <cell r="G59">
            <v>-62.141400000000004</v>
          </cell>
          <cell r="H59">
            <v>-60.677</v>
          </cell>
          <cell r="I59">
            <v>-60.591699999999996</v>
          </cell>
          <cell r="J59">
            <v>-60.765800000000006</v>
          </cell>
          <cell r="K59">
            <v>-5.8525</v>
          </cell>
          <cell r="L59">
            <v>-8.3021000000000011</v>
          </cell>
          <cell r="M59">
            <v>-8.4278999999999993</v>
          </cell>
          <cell r="N59">
            <v>-8.6455000000000002</v>
          </cell>
          <cell r="O59">
            <v>-8.7614000000000001</v>
          </cell>
          <cell r="P59">
            <v>-8.289299999999999</v>
          </cell>
          <cell r="Q59">
            <v>-8.8518000000000008</v>
          </cell>
          <cell r="R59">
            <v>-6.1144999999999996</v>
          </cell>
          <cell r="S59">
            <v>-6.1422999999999996</v>
          </cell>
          <cell r="T59">
            <v>-6.0278999999999998</v>
          </cell>
          <cell r="U59">
            <v>-10.1233</v>
          </cell>
          <cell r="V59">
            <v>-12.7087</v>
          </cell>
          <cell r="W59">
            <v>-14.623200000000001</v>
          </cell>
          <cell r="X59">
            <v>-17.502199999999998</v>
          </cell>
          <cell r="Y59">
            <v>-17.580300000000001</v>
          </cell>
          <cell r="Z59">
            <v>-16.794499999999999</v>
          </cell>
          <cell r="AA59">
            <v>-19.6645</v>
          </cell>
          <cell r="AB59">
            <v>-19.756699999999999</v>
          </cell>
          <cell r="AC59">
            <v>-20.008400000000002</v>
          </cell>
          <cell r="AD59">
            <v>-15.578099999999999</v>
          </cell>
          <cell r="AE59">
            <v>-23.020299999999999</v>
          </cell>
          <cell r="AF59">
            <v>-25.758400000000002</v>
          </cell>
          <cell r="AG59">
            <v>-24.562200000000001</v>
          </cell>
          <cell r="AH59">
            <v>-31.300899999999999</v>
          </cell>
          <cell r="AI59">
            <v>-33.744599999999998</v>
          </cell>
          <cell r="AJ59">
            <v>-35.374099999999999</v>
          </cell>
          <cell r="AK59">
            <v>-36.5441</v>
          </cell>
          <cell r="AL59">
            <v>-36.571599999999997</v>
          </cell>
          <cell r="AM59">
            <v>-39.280999999999999</v>
          </cell>
          <cell r="AN59">
            <v>-39.259700000000002</v>
          </cell>
          <cell r="AO59">
            <v>-52.081800000000001</v>
          </cell>
          <cell r="AP59">
            <v>-69.668499999999995</v>
          </cell>
          <cell r="AQ59">
            <v>-69.668499999999995</v>
          </cell>
          <cell r="AR59">
            <v>-83.369</v>
          </cell>
          <cell r="AS59">
            <v>-85.543899999999994</v>
          </cell>
          <cell r="AT59">
            <v>-86.501800000000003</v>
          </cell>
        </row>
        <row r="60">
          <cell r="E60" t="str">
            <v xml:space="preserve">  NFA nonconvertible</v>
          </cell>
          <cell r="F60">
            <v>-0.13925899999999999</v>
          </cell>
          <cell r="G60">
            <v>-0.14280000000000001</v>
          </cell>
          <cell r="H60">
            <v>0.24152299999999999</v>
          </cell>
          <cell r="I60">
            <v>9.1337000000000002E-2</v>
          </cell>
          <cell r="J60">
            <v>0.186477</v>
          </cell>
          <cell r="K60">
            <v>0.12412000000000001</v>
          </cell>
          <cell r="L60">
            <v>0.120313</v>
          </cell>
          <cell r="M60">
            <v>1.7795999999999999E-2</v>
          </cell>
          <cell r="N60">
            <v>2.5925999999999998E-2</v>
          </cell>
          <cell r="O60">
            <v>3.8511999999999998E-2</v>
          </cell>
          <cell r="P60">
            <v>0.20354</v>
          </cell>
          <cell r="Q60">
            <v>7.85E-2</v>
          </cell>
          <cell r="R60">
            <v>6.2799999999999995E-2</v>
          </cell>
          <cell r="S60">
            <v>0.12959999999999999</v>
          </cell>
          <cell r="T60">
            <v>0.14680000000000001</v>
          </cell>
          <cell r="U60">
            <v>0.1991</v>
          </cell>
          <cell r="V60">
            <v>0.26369999999999999</v>
          </cell>
          <cell r="W60">
            <v>0.56089999999999995</v>
          </cell>
          <cell r="X60">
            <v>0.57450000000000001</v>
          </cell>
          <cell r="Y60">
            <v>0.51400000000000001</v>
          </cell>
          <cell r="Z60">
            <v>0.51910000000000001</v>
          </cell>
          <cell r="AA60">
            <v>0.46300000000000002</v>
          </cell>
          <cell r="AB60">
            <v>0.57840000000000003</v>
          </cell>
          <cell r="AC60">
            <v>0.35170000000000001</v>
          </cell>
          <cell r="AD60">
            <v>0.25900000000000001</v>
          </cell>
          <cell r="AE60">
            <v>0.2515</v>
          </cell>
          <cell r="AF60">
            <v>0.26079999999999998</v>
          </cell>
          <cell r="AG60">
            <v>0.2223</v>
          </cell>
          <cell r="AH60">
            <v>0.61960000000000004</v>
          </cell>
          <cell r="AI60">
            <v>0.60099999999999998</v>
          </cell>
          <cell r="AJ60">
            <v>0.68840000000000001</v>
          </cell>
          <cell r="AK60">
            <v>0.55069999999999997</v>
          </cell>
          <cell r="AL60">
            <v>0.4209</v>
          </cell>
          <cell r="AM60">
            <v>0.4</v>
          </cell>
          <cell r="AN60">
            <v>0.1651</v>
          </cell>
          <cell r="AO60">
            <v>0.1241</v>
          </cell>
          <cell r="AP60">
            <v>8.4699999999999998E-2</v>
          </cell>
          <cell r="AQ60">
            <v>8.4699999999999998E-2</v>
          </cell>
          <cell r="AR60">
            <v>0.14940000000000001</v>
          </cell>
          <cell r="AS60">
            <v>0.1434</v>
          </cell>
          <cell r="AT60">
            <v>0.14430000000000001</v>
          </cell>
        </row>
        <row r="62">
          <cell r="E62" t="str">
            <v>Net domestic assets</v>
          </cell>
          <cell r="F62">
            <v>95.130572000000001</v>
          </cell>
          <cell r="G62">
            <v>96.876320000000021</v>
          </cell>
          <cell r="H62">
            <v>95.476673000000005</v>
          </cell>
          <cell r="I62">
            <v>98.212934999999987</v>
          </cell>
          <cell r="J62">
            <v>107.22716600000001</v>
          </cell>
          <cell r="K62">
            <v>55.893606999999996</v>
          </cell>
          <cell r="L62">
            <v>63.438631000000015</v>
          </cell>
          <cell r="M62">
            <v>64.884921000000006</v>
          </cell>
          <cell r="N62">
            <v>61.913070000000005</v>
          </cell>
          <cell r="O62">
            <v>68.991663000000003</v>
          </cell>
          <cell r="P62">
            <v>66.965320999999989</v>
          </cell>
          <cell r="Q62">
            <v>64.532199999999989</v>
          </cell>
          <cell r="R62">
            <v>57.459300000000013</v>
          </cell>
          <cell r="S62">
            <v>60.040700000000001</v>
          </cell>
          <cell r="T62">
            <v>57.104700000000008</v>
          </cell>
          <cell r="U62">
            <v>61.710799999999992</v>
          </cell>
          <cell r="V62">
            <v>70.26169999999999</v>
          </cell>
          <cell r="W62">
            <v>73.082099999999997</v>
          </cell>
          <cell r="X62">
            <v>77.093999999999994</v>
          </cell>
          <cell r="Y62">
            <v>69.587999999999994</v>
          </cell>
          <cell r="Z62">
            <v>78.785200000000003</v>
          </cell>
          <cell r="AA62">
            <v>95.82680000000002</v>
          </cell>
          <cell r="AB62">
            <v>99.559600000000003</v>
          </cell>
          <cell r="AC62">
            <v>104.29179999999999</v>
          </cell>
          <cell r="AD62">
            <v>100.17180000000002</v>
          </cell>
          <cell r="AE62">
            <v>118.8972</v>
          </cell>
          <cell r="AF62">
            <v>133.1617</v>
          </cell>
          <cell r="AG62">
            <v>124.9713</v>
          </cell>
          <cell r="AH62">
            <v>140.072</v>
          </cell>
          <cell r="AI62">
            <v>138.5899</v>
          </cell>
          <cell r="AJ62">
            <v>141.75660000000002</v>
          </cell>
          <cell r="AK62">
            <v>139.8467</v>
          </cell>
          <cell r="AL62">
            <v>150.1619</v>
          </cell>
          <cell r="AM62">
            <v>140.17429999999999</v>
          </cell>
          <cell r="AN62">
            <v>125.99029999999999</v>
          </cell>
          <cell r="AO62">
            <v>120.91719999999999</v>
          </cell>
          <cell r="AP62">
            <v>142.60150000000002</v>
          </cell>
          <cell r="AQ62">
            <v>142.60150000000002</v>
          </cell>
          <cell r="AR62">
            <v>172.29290000000003</v>
          </cell>
          <cell r="AS62">
            <v>195.82429999999999</v>
          </cell>
          <cell r="AT62">
            <v>195.3383</v>
          </cell>
        </row>
        <row r="63">
          <cell r="E63" t="str">
            <v xml:space="preserve">  Domestic credit</v>
          </cell>
          <cell r="F63">
            <v>133.48722100000001</v>
          </cell>
          <cell r="G63">
            <v>134.83251300000001</v>
          </cell>
          <cell r="H63">
            <v>135.60337499999997</v>
          </cell>
          <cell r="I63">
            <v>145.53068999999999</v>
          </cell>
          <cell r="J63">
            <v>152.373582</v>
          </cell>
          <cell r="K63">
            <v>102.52755900000001</v>
          </cell>
          <cell r="L63">
            <v>95.681437000000003</v>
          </cell>
          <cell r="M63">
            <v>107.16653300000002</v>
          </cell>
          <cell r="N63">
            <v>110.233844</v>
          </cell>
          <cell r="O63">
            <v>82.332267000000002</v>
          </cell>
          <cell r="P63">
            <v>99.319649000000013</v>
          </cell>
          <cell r="Q63">
            <v>105.18459999999999</v>
          </cell>
          <cell r="R63">
            <v>114.99550000000001</v>
          </cell>
          <cell r="S63">
            <v>114.07339999999999</v>
          </cell>
          <cell r="T63">
            <v>114.6285</v>
          </cell>
          <cell r="U63">
            <v>119.80449999999999</v>
          </cell>
          <cell r="V63">
            <v>127.14049999999999</v>
          </cell>
          <cell r="W63">
            <v>128.8021</v>
          </cell>
          <cell r="X63">
            <v>137.44719999999998</v>
          </cell>
          <cell r="Y63">
            <v>136.8058</v>
          </cell>
          <cell r="Z63">
            <v>133.41409999999999</v>
          </cell>
          <cell r="AA63">
            <v>145.25890000000001</v>
          </cell>
          <cell r="AB63">
            <v>154.33199999999999</v>
          </cell>
          <cell r="AC63">
            <v>157.61850000000001</v>
          </cell>
          <cell r="AD63">
            <v>170.0275</v>
          </cell>
          <cell r="AE63">
            <v>183.73140000000001</v>
          </cell>
          <cell r="AF63">
            <v>192.50190000000001</v>
          </cell>
          <cell r="AG63">
            <v>188.9452</v>
          </cell>
          <cell r="AH63">
            <v>189.67600000000002</v>
          </cell>
          <cell r="AI63">
            <v>192.53379999999999</v>
          </cell>
          <cell r="AJ63">
            <v>199.4699</v>
          </cell>
          <cell r="AK63">
            <v>202.19220000000001</v>
          </cell>
          <cell r="AL63">
            <v>217.8612</v>
          </cell>
          <cell r="AM63">
            <v>215.88860000000003</v>
          </cell>
          <cell r="AN63">
            <v>205.2825</v>
          </cell>
          <cell r="AO63">
            <v>215.65600000000001</v>
          </cell>
          <cell r="AP63">
            <v>224.20909999999998</v>
          </cell>
          <cell r="AQ63">
            <v>224.20909999999998</v>
          </cell>
          <cell r="AR63">
            <v>262.81959999999998</v>
          </cell>
          <cell r="AS63">
            <v>289.9599</v>
          </cell>
          <cell r="AT63">
            <v>278.33150000000001</v>
          </cell>
        </row>
        <row r="64">
          <cell r="E64" t="str">
            <v xml:space="preserve">    Net claims on gen govt</v>
          </cell>
          <cell r="F64">
            <v>-15.532326999999999</v>
          </cell>
          <cell r="G64">
            <v>-18.298576000000001</v>
          </cell>
          <cell r="H64">
            <v>-23.281628000000001</v>
          </cell>
          <cell r="I64">
            <v>-22.746273000000002</v>
          </cell>
          <cell r="J64">
            <v>-18.903051999999999</v>
          </cell>
          <cell r="K64">
            <v>-24.170677000000001</v>
          </cell>
          <cell r="L64">
            <v>-30.832854000000001</v>
          </cell>
          <cell r="M64">
            <v>-23.266953000000001</v>
          </cell>
          <cell r="N64">
            <v>-21.339483999999999</v>
          </cell>
          <cell r="O64">
            <v>-26.816830999999997</v>
          </cell>
          <cell r="P64">
            <v>-25.694474</v>
          </cell>
          <cell r="Q64">
            <v>-25.612400000000001</v>
          </cell>
          <cell r="R64">
            <v>-13.2102</v>
          </cell>
          <cell r="S64">
            <v>-16.258800000000001</v>
          </cell>
          <cell r="T64">
            <v>-17.677</v>
          </cell>
          <cell r="U64">
            <v>-18.516200000000001</v>
          </cell>
          <cell r="V64">
            <v>-12.539899999999999</v>
          </cell>
          <cell r="W64">
            <v>-14.108000000000001</v>
          </cell>
          <cell r="X64">
            <v>-10.876099999999999</v>
          </cell>
          <cell r="Y64">
            <v>-10.303699999999999</v>
          </cell>
          <cell r="Z64">
            <v>-15.200200000000001</v>
          </cell>
          <cell r="AA64">
            <v>-9.6669999999999998</v>
          </cell>
          <cell r="AB64">
            <v>-9.6157000000000004</v>
          </cell>
          <cell r="AC64">
            <v>-12.718999999999999</v>
          </cell>
          <cell r="AD64">
            <v>-2.9127000000000001</v>
          </cell>
          <cell r="AE64">
            <v>-5.7496</v>
          </cell>
          <cell r="AF64">
            <v>-8.0547000000000004</v>
          </cell>
          <cell r="AG64">
            <v>-7.19</v>
          </cell>
          <cell r="AH64">
            <v>-5.5518999999999998</v>
          </cell>
          <cell r="AI64">
            <v>-7.2946999999999997</v>
          </cell>
          <cell r="AJ64">
            <v>-2.0874000000000001</v>
          </cell>
          <cell r="AK64">
            <v>-3.7010999999999998</v>
          </cell>
          <cell r="AL64">
            <v>5.1161000000000003</v>
          </cell>
          <cell r="AM64">
            <v>-0.59470000000000001</v>
          </cell>
          <cell r="AN64">
            <v>-8.6859000000000002</v>
          </cell>
          <cell r="AO64">
            <v>-9.8019999999999996</v>
          </cell>
          <cell r="AP64">
            <v>-13.9498</v>
          </cell>
          <cell r="AQ64">
            <v>-13.9498</v>
          </cell>
          <cell r="AR64">
            <v>-10.415900000000001</v>
          </cell>
          <cell r="AS64">
            <v>-10.6248</v>
          </cell>
          <cell r="AT64">
            <v>-13.5625</v>
          </cell>
        </row>
        <row r="65">
          <cell r="E65" t="str">
            <v xml:space="preserve">      Net claims on rep govt</v>
          </cell>
          <cell r="F65">
            <v>-7.3338649999999994</v>
          </cell>
          <cell r="G65">
            <v>-12.042116</v>
          </cell>
          <cell r="H65">
            <v>-16.695779999999999</v>
          </cell>
          <cell r="I65">
            <v>-15.944430000000001</v>
          </cell>
          <cell r="J65">
            <v>-13.241227</v>
          </cell>
          <cell r="K65">
            <v>-17.846871</v>
          </cell>
          <cell r="L65">
            <v>-20.180228</v>
          </cell>
          <cell r="M65">
            <v>-15.295018000000001</v>
          </cell>
          <cell r="N65">
            <v>-12.249345</v>
          </cell>
          <cell r="O65">
            <v>-15.504359000000001</v>
          </cell>
          <cell r="P65">
            <v>-15.574245999999999</v>
          </cell>
          <cell r="Q65">
            <v>-15.5031</v>
          </cell>
          <cell r="R65">
            <v>-6.6801000000000004</v>
          </cell>
          <cell r="S65">
            <v>-8.1462000000000003</v>
          </cell>
          <cell r="T65">
            <v>-10.3714</v>
          </cell>
          <cell r="U65">
            <v>-10.1693</v>
          </cell>
          <cell r="V65">
            <v>-8.2423000000000002</v>
          </cell>
          <cell r="W65">
            <v>-9.4166000000000007</v>
          </cell>
          <cell r="X65">
            <v>-5.5780000000000003</v>
          </cell>
          <cell r="Y65">
            <v>-5.2403000000000004</v>
          </cell>
          <cell r="Z65">
            <v>-9.4222999999999999</v>
          </cell>
          <cell r="AA65">
            <v>-4.5773000000000001</v>
          </cell>
          <cell r="AB65">
            <v>-4.1820000000000004</v>
          </cell>
          <cell r="AC65">
            <v>-4.0891999999999999</v>
          </cell>
          <cell r="AD65">
            <v>0.39029999999999998</v>
          </cell>
          <cell r="AE65">
            <v>-0.81220000000000003</v>
          </cell>
          <cell r="AF65">
            <v>-1.8244</v>
          </cell>
          <cell r="AG65">
            <v>-1.5165</v>
          </cell>
          <cell r="AH65">
            <v>-1.5973999999999999</v>
          </cell>
          <cell r="AI65">
            <v>-1.9539</v>
          </cell>
          <cell r="AJ65">
            <v>1.6661999999999999</v>
          </cell>
          <cell r="AK65">
            <v>0.36609999999999998</v>
          </cell>
          <cell r="AL65">
            <v>9.8160000000000007</v>
          </cell>
          <cell r="AM65">
            <v>3.4392999999999998</v>
          </cell>
          <cell r="AN65">
            <v>-5.0679999999999996</v>
          </cell>
          <cell r="AO65">
            <v>-6.9683999999999999</v>
          </cell>
          <cell r="AP65">
            <v>-5.8769</v>
          </cell>
          <cell r="AQ65">
            <v>-5.8769</v>
          </cell>
          <cell r="AR65">
            <v>-4.3354999999999997</v>
          </cell>
          <cell r="AS65">
            <v>-4.7153999999999998</v>
          </cell>
          <cell r="AT65">
            <v>-8.3870000000000005</v>
          </cell>
        </row>
        <row r="66">
          <cell r="E66" t="str">
            <v>of which: Treasury bills</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D66">
            <v>3.7784</v>
          </cell>
          <cell r="AE66">
            <v>2.9260000000000002</v>
          </cell>
          <cell r="AF66">
            <v>3.0569000000000002</v>
          </cell>
          <cell r="AG66">
            <v>3.1871</v>
          </cell>
          <cell r="AH66">
            <v>5.4880000000000004</v>
          </cell>
          <cell r="AI66">
            <v>4.7531999999999996</v>
          </cell>
          <cell r="AJ66">
            <v>9.3481000000000005</v>
          </cell>
          <cell r="AK66">
            <v>8.3375000000000004</v>
          </cell>
          <cell r="AL66">
            <v>17.337499999999999</v>
          </cell>
          <cell r="AM66">
            <v>10.368399999999999</v>
          </cell>
          <cell r="AN66">
            <v>4.3152999999999997</v>
          </cell>
          <cell r="AO66">
            <v>2.4981</v>
          </cell>
          <cell r="AP66">
            <v>0</v>
          </cell>
          <cell r="AQ66">
            <v>0</v>
          </cell>
          <cell r="AR66">
            <v>0</v>
          </cell>
          <cell r="AS66">
            <v>0</v>
          </cell>
          <cell r="AT66">
            <v>0</v>
          </cell>
        </row>
        <row r="67">
          <cell r="E67" t="str">
            <v xml:space="preserve">    Claims on private sector</v>
          </cell>
          <cell r="F67">
            <v>149.01954800000001</v>
          </cell>
          <cell r="G67">
            <v>153.131089</v>
          </cell>
          <cell r="H67">
            <v>158.88500299999998</v>
          </cell>
          <cell r="I67">
            <v>168.27696299999999</v>
          </cell>
          <cell r="J67">
            <v>171.276634</v>
          </cell>
          <cell r="K67">
            <v>126.69823600000001</v>
          </cell>
          <cell r="L67">
            <v>126.514291</v>
          </cell>
          <cell r="M67">
            <v>130.43348600000002</v>
          </cell>
          <cell r="N67">
            <v>131.573328</v>
          </cell>
          <cell r="O67">
            <v>109.149098</v>
          </cell>
          <cell r="P67">
            <v>125.01412300000001</v>
          </cell>
          <cell r="Q67">
            <v>130.797</v>
          </cell>
          <cell r="R67">
            <v>128.20570000000001</v>
          </cell>
          <cell r="S67">
            <v>130.3322</v>
          </cell>
          <cell r="T67">
            <v>132.30549999999999</v>
          </cell>
          <cell r="U67">
            <v>138.32069999999999</v>
          </cell>
          <cell r="V67">
            <v>139.68039999999999</v>
          </cell>
          <cell r="W67">
            <v>142.9101</v>
          </cell>
          <cell r="X67">
            <v>148.32329999999999</v>
          </cell>
          <cell r="Y67">
            <v>147.1095</v>
          </cell>
          <cell r="Z67">
            <v>148.61429999999999</v>
          </cell>
          <cell r="AA67">
            <v>154.92590000000001</v>
          </cell>
          <cell r="AB67">
            <v>163.9477</v>
          </cell>
          <cell r="AC67">
            <v>170.33750000000001</v>
          </cell>
          <cell r="AD67">
            <v>172.9402</v>
          </cell>
          <cell r="AE67">
            <v>189.48099999999999</v>
          </cell>
          <cell r="AF67">
            <v>200.5566</v>
          </cell>
          <cell r="AG67">
            <v>196.1352</v>
          </cell>
          <cell r="AH67">
            <v>195.22790000000001</v>
          </cell>
          <cell r="AI67">
            <v>199.82849999999999</v>
          </cell>
          <cell r="AJ67">
            <v>201.5573</v>
          </cell>
          <cell r="AK67">
            <v>205.89330000000001</v>
          </cell>
          <cell r="AL67">
            <v>212.74510000000001</v>
          </cell>
          <cell r="AM67">
            <v>216.48330000000001</v>
          </cell>
          <cell r="AN67">
            <v>213.9684</v>
          </cell>
          <cell r="AO67">
            <v>225.458</v>
          </cell>
          <cell r="AP67">
            <v>238.15889999999999</v>
          </cell>
          <cell r="AQ67">
            <v>238.15889999999999</v>
          </cell>
          <cell r="AR67">
            <v>273.2355</v>
          </cell>
          <cell r="AS67">
            <v>300.5847</v>
          </cell>
          <cell r="AT67">
            <v>291.89400000000001</v>
          </cell>
        </row>
        <row r="68">
          <cell r="E68" t="str">
            <v xml:space="preserve">           of which forex loans</v>
          </cell>
          <cell r="F68">
            <v>63.699199999999998</v>
          </cell>
          <cell r="G68">
            <v>62.305700000000002</v>
          </cell>
          <cell r="H68">
            <v>59.729199999999999</v>
          </cell>
          <cell r="I68">
            <v>56.464599999999997</v>
          </cell>
          <cell r="J68">
            <v>53.927399999999999</v>
          </cell>
          <cell r="K68">
            <v>32.778100000000002</v>
          </cell>
          <cell r="L68">
            <v>32.415599999999998</v>
          </cell>
          <cell r="M68">
            <v>31.4253</v>
          </cell>
          <cell r="N68">
            <v>34.399900000000002</v>
          </cell>
          <cell r="O68">
            <v>37.559600000000003</v>
          </cell>
          <cell r="P68">
            <v>42.965800000000002</v>
          </cell>
          <cell r="Q68">
            <v>46.7117</v>
          </cell>
          <cell r="R68">
            <v>45.036799999999999</v>
          </cell>
          <cell r="S68">
            <v>46.128500000000003</v>
          </cell>
          <cell r="T68">
            <v>47.4679</v>
          </cell>
          <cell r="U68">
            <v>46.888800000000003</v>
          </cell>
          <cell r="V68">
            <v>48.836199999999998</v>
          </cell>
          <cell r="W68">
            <v>50.929600000000001</v>
          </cell>
          <cell r="X68">
            <v>53.764299999999999</v>
          </cell>
          <cell r="Y68">
            <v>60.8977</v>
          </cell>
          <cell r="Z68">
            <v>61.942100000000003</v>
          </cell>
          <cell r="AA68">
            <v>68.937799999999996</v>
          </cell>
          <cell r="AB68">
            <v>72.819400000000002</v>
          </cell>
          <cell r="AC68">
            <v>78.440600000000003</v>
          </cell>
          <cell r="AD68">
            <v>76.992199999999997</v>
          </cell>
          <cell r="AE68">
            <v>92.861199999999997</v>
          </cell>
          <cell r="AF68">
            <v>102.2191</v>
          </cell>
          <cell r="AG68">
            <v>103.6236</v>
          </cell>
          <cell r="AH68">
            <v>104.1613</v>
          </cell>
          <cell r="AI68">
            <v>109.08629999999999</v>
          </cell>
          <cell r="AJ68">
            <v>109.1936</v>
          </cell>
          <cell r="AK68">
            <v>113.8849</v>
          </cell>
          <cell r="AL68">
            <v>112.3489</v>
          </cell>
          <cell r="AM68">
            <v>120.4081</v>
          </cell>
          <cell r="AN68">
            <v>116.2641</v>
          </cell>
          <cell r="AO68">
            <v>141.07040000000001</v>
          </cell>
          <cell r="AP68">
            <v>154.441</v>
          </cell>
          <cell r="AQ68">
            <v>154.441</v>
          </cell>
          <cell r="AR68">
            <v>189.61279999999999</v>
          </cell>
          <cell r="AS68">
            <v>215.28399999999999</v>
          </cell>
          <cell r="AT68">
            <v>204.178</v>
          </cell>
        </row>
        <row r="69">
          <cell r="E69" t="str">
            <v xml:space="preserve">  Other assets (net)</v>
          </cell>
          <cell r="F69">
            <v>-38.356649000000004</v>
          </cell>
          <cell r="G69">
            <v>-37.956192999999985</v>
          </cell>
          <cell r="H69">
            <v>-40.126701999999966</v>
          </cell>
          <cell r="I69">
            <v>-47.317755000000005</v>
          </cell>
          <cell r="J69">
            <v>-45.146415999999988</v>
          </cell>
          <cell r="K69">
            <v>-46.633952000000015</v>
          </cell>
          <cell r="L69">
            <v>-32.242805999999987</v>
          </cell>
          <cell r="M69">
            <v>-42.28161200000001</v>
          </cell>
          <cell r="N69">
            <v>-48.320774</v>
          </cell>
          <cell r="O69">
            <v>-13.340603999999999</v>
          </cell>
          <cell r="P69">
            <v>-32.354328000000024</v>
          </cell>
          <cell r="Q69">
            <v>-40.6524</v>
          </cell>
          <cell r="R69">
            <v>-57.536199999999994</v>
          </cell>
          <cell r="S69">
            <v>-54.032699999999991</v>
          </cell>
          <cell r="T69">
            <v>-57.523799999999994</v>
          </cell>
          <cell r="U69">
            <v>-58.093699999999998</v>
          </cell>
          <cell r="V69">
            <v>-56.878999999999998</v>
          </cell>
          <cell r="W69">
            <v>-56.72</v>
          </cell>
          <cell r="X69">
            <v>-60.353099999999998</v>
          </cell>
          <cell r="Y69">
            <v>-67.218000000000004</v>
          </cell>
          <cell r="Z69">
            <v>-54.530999999999999</v>
          </cell>
          <cell r="AA69">
            <v>-49.432099999999991</v>
          </cell>
          <cell r="AB69">
            <v>-54.77239999999999</v>
          </cell>
          <cell r="AC69">
            <v>-53.326700000000017</v>
          </cell>
          <cell r="AD69">
            <v>-69.855699999999985</v>
          </cell>
          <cell r="AE69">
            <v>-64.83420000000001</v>
          </cell>
          <cell r="AF69">
            <v>-59.34020000000001</v>
          </cell>
          <cell r="AG69">
            <v>-63.9739</v>
          </cell>
          <cell r="AH69">
            <v>-49.604000000000013</v>
          </cell>
          <cell r="AI69">
            <v>-53.943899999999985</v>
          </cell>
          <cell r="AJ69">
            <v>-57.713299999999975</v>
          </cell>
          <cell r="AK69">
            <v>-62.345500000000015</v>
          </cell>
          <cell r="AL69">
            <v>-67.699299999999994</v>
          </cell>
          <cell r="AM69">
            <v>-75.714300000000037</v>
          </cell>
          <cell r="AN69">
            <v>-79.292200000000008</v>
          </cell>
          <cell r="AO69">
            <v>-94.738800000000012</v>
          </cell>
          <cell r="AP69">
            <v>-81.607599999999962</v>
          </cell>
          <cell r="AQ69">
            <v>-81.607599999999962</v>
          </cell>
          <cell r="AR69">
            <v>-90.526699999999948</v>
          </cell>
          <cell r="AS69">
            <v>-94.135600000000011</v>
          </cell>
          <cell r="AT69">
            <v>-82.993200000000002</v>
          </cell>
        </row>
        <row r="71">
          <cell r="E71" t="str">
            <v>Deposit liabilities</v>
          </cell>
          <cell r="F71">
            <v>55.785342</v>
          </cell>
          <cell r="G71">
            <v>58.795978000000005</v>
          </cell>
          <cell r="H71">
            <v>64.174237000000005</v>
          </cell>
          <cell r="I71">
            <v>69.485984999999999</v>
          </cell>
          <cell r="J71">
            <v>69.674756000000002</v>
          </cell>
          <cell r="K71">
            <v>66.186059999999998</v>
          </cell>
          <cell r="L71">
            <v>75.999517000000012</v>
          </cell>
          <cell r="M71">
            <v>74.714223000000004</v>
          </cell>
          <cell r="N71">
            <v>71.99655700000001</v>
          </cell>
          <cell r="O71">
            <v>79.105772999999999</v>
          </cell>
          <cell r="P71">
            <v>80.449839999999995</v>
          </cell>
          <cell r="Q71">
            <v>85.464699999999993</v>
          </cell>
          <cell r="R71">
            <v>79.514800000000008</v>
          </cell>
          <cell r="S71">
            <v>82.747500000000002</v>
          </cell>
          <cell r="T71">
            <v>77.889700000000005</v>
          </cell>
          <cell r="U71">
            <v>87.515299999999996</v>
          </cell>
          <cell r="V71">
            <v>98.136200000000002</v>
          </cell>
          <cell r="W71">
            <v>99.337599999999995</v>
          </cell>
          <cell r="X71">
            <v>102.9926</v>
          </cell>
          <cell r="Y71">
            <v>109.3827</v>
          </cell>
          <cell r="Z71">
            <v>126.9881</v>
          </cell>
          <cell r="AA71">
            <v>132.96780000000001</v>
          </cell>
          <cell r="AB71">
            <v>135.1345</v>
          </cell>
          <cell r="AC71">
            <v>138.7585</v>
          </cell>
          <cell r="AD71">
            <v>133.17700000000002</v>
          </cell>
          <cell r="AE71">
            <v>145.47049999999999</v>
          </cell>
          <cell r="AF71">
            <v>149.8415</v>
          </cell>
          <cell r="AG71">
            <v>148.1969</v>
          </cell>
          <cell r="AH71">
            <v>153.6164</v>
          </cell>
          <cell r="AI71">
            <v>160.6679</v>
          </cell>
          <cell r="AJ71">
            <v>166.38240000000002</v>
          </cell>
          <cell r="AK71">
            <v>161.23840000000001</v>
          </cell>
          <cell r="AL71">
            <v>169.38810000000001</v>
          </cell>
          <cell r="AM71">
            <v>151.6062</v>
          </cell>
          <cell r="AN71">
            <v>141.92519999999999</v>
          </cell>
          <cell r="AO71">
            <v>133.16239999999999</v>
          </cell>
          <cell r="AP71">
            <v>156.34960000000001</v>
          </cell>
          <cell r="AQ71">
            <v>156.34960000000001</v>
          </cell>
          <cell r="AR71">
            <v>180.80780000000001</v>
          </cell>
          <cell r="AS71">
            <v>204.3186</v>
          </cell>
          <cell r="AT71">
            <v>196.595</v>
          </cell>
        </row>
        <row r="72">
          <cell r="E72" t="str">
            <v xml:space="preserve">  Domestic currency deposits </v>
          </cell>
          <cell r="F72">
            <v>32.860748000000001</v>
          </cell>
          <cell r="G72">
            <v>29.009588000000001</v>
          </cell>
          <cell r="H72">
            <v>29.790616999999997</v>
          </cell>
          <cell r="I72">
            <v>30.461732999999999</v>
          </cell>
          <cell r="J72">
            <v>35.887315999999998</v>
          </cell>
          <cell r="K72">
            <v>37.654705999999997</v>
          </cell>
          <cell r="L72">
            <v>45.726116000000005</v>
          </cell>
          <cell r="M72">
            <v>45.911781000000005</v>
          </cell>
          <cell r="N72">
            <v>41.600514000000004</v>
          </cell>
          <cell r="O72">
            <v>44.368928999999994</v>
          </cell>
          <cell r="P72">
            <v>42.952218999999999</v>
          </cell>
          <cell r="Q72">
            <v>43.3172</v>
          </cell>
          <cell r="R72">
            <v>41.194400000000002</v>
          </cell>
          <cell r="S72">
            <v>43.946100000000001</v>
          </cell>
          <cell r="T72">
            <v>40.161700000000003</v>
          </cell>
          <cell r="U72">
            <v>46.775599999999997</v>
          </cell>
          <cell r="V72">
            <v>47.0593</v>
          </cell>
          <cell r="W72">
            <v>49.798699999999997</v>
          </cell>
          <cell r="X72">
            <v>46.906599999999997</v>
          </cell>
          <cell r="Y72">
            <v>52.194400000000002</v>
          </cell>
          <cell r="Z72">
            <v>60.929000000000002</v>
          </cell>
          <cell r="AA72">
            <v>62.054600000000001</v>
          </cell>
          <cell r="AB72">
            <v>56.906999999999996</v>
          </cell>
          <cell r="AC72">
            <v>59.034199999999998</v>
          </cell>
          <cell r="AD72">
            <v>55.345500000000001</v>
          </cell>
          <cell r="AE72">
            <v>59.609299999999998</v>
          </cell>
          <cell r="AF72">
            <v>61.218899999999998</v>
          </cell>
          <cell r="AG72">
            <v>57.797499999999999</v>
          </cell>
          <cell r="AH72">
            <v>58.512599999999999</v>
          </cell>
          <cell r="AI72">
            <v>58.538600000000002</v>
          </cell>
          <cell r="AJ72">
            <v>60.761899999999997</v>
          </cell>
          <cell r="AK72">
            <v>57.342399999999998</v>
          </cell>
          <cell r="AL72">
            <v>63.756</v>
          </cell>
          <cell r="AM72">
            <v>53.261200000000002</v>
          </cell>
          <cell r="AN72">
            <v>45.112699999999997</v>
          </cell>
          <cell r="AO72">
            <v>41.5002</v>
          </cell>
          <cell r="AP72">
            <v>48.942799999999998</v>
          </cell>
          <cell r="AQ72">
            <v>48.942799999999998</v>
          </cell>
          <cell r="AR72">
            <v>48.443800000000003</v>
          </cell>
          <cell r="AS72">
            <v>47.533799999999999</v>
          </cell>
          <cell r="AT72">
            <v>47.183999999999997</v>
          </cell>
        </row>
        <row r="73">
          <cell r="E73" t="str">
            <v xml:space="preserve">  Foreign currency deposits</v>
          </cell>
          <cell r="F73">
            <v>22.924594000000003</v>
          </cell>
          <cell r="G73">
            <v>29.786390000000001</v>
          </cell>
          <cell r="H73">
            <v>34.383620000000001</v>
          </cell>
          <cell r="I73">
            <v>39.024251999999997</v>
          </cell>
          <cell r="J73">
            <v>33.787440000000004</v>
          </cell>
          <cell r="K73">
            <v>28.531354</v>
          </cell>
          <cell r="L73">
            <v>30.273401000000003</v>
          </cell>
          <cell r="M73">
            <v>28.802441999999999</v>
          </cell>
          <cell r="N73">
            <v>30.396043000000002</v>
          </cell>
          <cell r="O73">
            <v>34.736843999999998</v>
          </cell>
          <cell r="P73">
            <v>37.497621000000002</v>
          </cell>
          <cell r="Q73">
            <v>42.147500000000001</v>
          </cell>
          <cell r="R73">
            <v>38.320399999999999</v>
          </cell>
          <cell r="S73">
            <v>38.801400000000001</v>
          </cell>
          <cell r="T73">
            <v>37.728000000000002</v>
          </cell>
          <cell r="U73">
            <v>40.739699999999999</v>
          </cell>
          <cell r="V73">
            <v>51.076900000000002</v>
          </cell>
          <cell r="W73">
            <v>49.538899999999998</v>
          </cell>
          <cell r="X73">
            <v>56.085999999999999</v>
          </cell>
          <cell r="Y73">
            <v>57.188299999999998</v>
          </cell>
          <cell r="Z73">
            <v>66.059100000000001</v>
          </cell>
          <cell r="AA73">
            <v>70.913200000000003</v>
          </cell>
          <cell r="AB73">
            <v>78.227500000000006</v>
          </cell>
          <cell r="AC73">
            <v>79.724299999999999</v>
          </cell>
          <cell r="AD73">
            <v>77.831500000000005</v>
          </cell>
          <cell r="AE73">
            <v>85.861199999999997</v>
          </cell>
          <cell r="AF73">
            <v>88.622600000000006</v>
          </cell>
          <cell r="AG73">
            <v>90.3994</v>
          </cell>
          <cell r="AH73">
            <v>95.103800000000007</v>
          </cell>
          <cell r="AI73">
            <v>102.1293</v>
          </cell>
          <cell r="AJ73">
            <v>105.62050000000001</v>
          </cell>
          <cell r="AK73">
            <v>103.896</v>
          </cell>
          <cell r="AL73">
            <v>105.63209999999999</v>
          </cell>
          <cell r="AM73">
            <v>98.344999999999999</v>
          </cell>
          <cell r="AN73">
            <v>96.8125</v>
          </cell>
          <cell r="AO73">
            <v>91.662199999999999</v>
          </cell>
          <cell r="AP73">
            <v>107.4068</v>
          </cell>
          <cell r="AQ73">
            <v>107.4068</v>
          </cell>
          <cell r="AR73">
            <v>132.364</v>
          </cell>
          <cell r="AS73">
            <v>156.78479999999999</v>
          </cell>
          <cell r="AT73">
            <v>149.411</v>
          </cell>
        </row>
        <row r="74">
          <cell r="F74">
            <v>58.905703222183348</v>
          </cell>
          <cell r="G74">
            <v>49.339408896302395</v>
          </cell>
          <cell r="H74">
            <v>46.421458816876928</v>
          </cell>
          <cell r="I74">
            <v>43.838671927871495</v>
          </cell>
          <cell r="J74">
            <v>51.506913063319516</v>
          </cell>
          <cell r="K74">
            <v>56.8922005630793</v>
          </cell>
          <cell r="L74">
            <v>60.166324478088448</v>
          </cell>
          <cell r="M74">
            <v>61.449854065938695</v>
          </cell>
          <cell r="N74">
            <v>57.781254734167355</v>
          </cell>
          <cell r="O74">
            <v>56.088104973071928</v>
          </cell>
          <cell r="P74">
            <v>53.390061434553502</v>
          </cell>
          <cell r="Q74">
            <v>50.684317618853171</v>
          </cell>
          <cell r="R74">
            <v>51.80721073309622</v>
          </cell>
          <cell r="S74">
            <v>53.108673978065802</v>
          </cell>
          <cell r="T74">
            <v>51.562273317267881</v>
          </cell>
          <cell r="U74">
            <v>53.448482722449675</v>
          </cell>
          <cell r="V74">
            <v>47.953048925880559</v>
          </cell>
          <cell r="W74">
            <v>50.130766195277523</v>
          </cell>
          <cell r="X74">
            <v>45.543660418321316</v>
          </cell>
          <cell r="Y74">
            <v>47.71723499237082</v>
          </cell>
          <cell r="Z74">
            <v>47.980086323049171</v>
          </cell>
          <cell r="AA74">
            <v>46.668892769527659</v>
          </cell>
          <cell r="AB74">
            <v>42.111377923476233</v>
          </cell>
          <cell r="AC74">
            <v>42.544564837469416</v>
          </cell>
          <cell r="AD74">
            <v>41.557851580978692</v>
          </cell>
          <cell r="AE74">
            <v>40.976899096380372</v>
          </cell>
          <cell r="AF74">
            <v>40.855770931284056</v>
          </cell>
          <cell r="AG74">
            <v>39.000478417564736</v>
          </cell>
          <cell r="AH74">
            <v>38.090073716087602</v>
          </cell>
          <cell r="AI74">
            <v>36.434533593829258</v>
          </cell>
          <cell r="AJ74">
            <v>36.51942753560472</v>
          </cell>
          <cell r="AK74">
            <v>35.563736678111411</v>
          </cell>
          <cell r="AL74">
            <v>37.639007698887937</v>
          </cell>
          <cell r="AM74">
            <v>35.131280910675159</v>
          </cell>
          <cell r="AN74">
            <v>31.786250785625104</v>
          </cell>
          <cell r="AO74">
            <v>31.165103662895831</v>
          </cell>
          <cell r="AP74">
            <v>31.303437936521739</v>
          </cell>
          <cell r="AQ74">
            <v>31.303437936521739</v>
          </cell>
          <cell r="AR74">
            <v>26.792981276250249</v>
          </cell>
          <cell r="AS74">
            <v>23.264548602036232</v>
          </cell>
          <cell r="AT74">
            <v>24.000610391922478</v>
          </cell>
        </row>
        <row r="75">
          <cell r="F75">
            <v>41.094296777816659</v>
          </cell>
          <cell r="G75">
            <v>50.660591103697605</v>
          </cell>
          <cell r="H75">
            <v>53.578541183123065</v>
          </cell>
          <cell r="I75">
            <v>56.161328072128505</v>
          </cell>
          <cell r="J75">
            <v>48.493086936680484</v>
          </cell>
          <cell r="K75">
            <v>43.107799436920708</v>
          </cell>
          <cell r="L75">
            <v>39.833675521911537</v>
          </cell>
          <cell r="M75">
            <v>38.550145934061305</v>
          </cell>
          <cell r="N75">
            <v>42.218745265832638</v>
          </cell>
          <cell r="O75">
            <v>43.911895026928057</v>
          </cell>
          <cell r="P75">
            <v>46.609938565446498</v>
          </cell>
          <cell r="Q75">
            <v>49.315682381146843</v>
          </cell>
          <cell r="R75">
            <v>48.192789266903766</v>
          </cell>
          <cell r="S75">
            <v>46.891326021934198</v>
          </cell>
          <cell r="T75">
            <v>48.437726682732119</v>
          </cell>
          <cell r="U75">
            <v>46.551517277550325</v>
          </cell>
          <cell r="V75">
            <v>52.046951074119441</v>
          </cell>
          <cell r="W75">
            <v>49.869233804722484</v>
          </cell>
          <cell r="X75">
            <v>54.456339581678684</v>
          </cell>
          <cell r="Y75">
            <v>52.282765007629173</v>
          </cell>
          <cell r="Z75">
            <v>52.019913676950836</v>
          </cell>
          <cell r="AA75">
            <v>53.331107230472341</v>
          </cell>
          <cell r="AB75">
            <v>57.888622076523767</v>
          </cell>
          <cell r="AC75">
            <v>57.455435162530591</v>
          </cell>
          <cell r="AD75">
            <v>58.442148419021301</v>
          </cell>
          <cell r="AE75">
            <v>59.023100903619643</v>
          </cell>
          <cell r="AF75">
            <v>59.144229068715944</v>
          </cell>
          <cell r="AG75">
            <v>60.999521582435257</v>
          </cell>
          <cell r="AH75">
            <v>61.909926283912398</v>
          </cell>
          <cell r="AI75">
            <v>63.565466406170742</v>
          </cell>
          <cell r="AJ75">
            <v>63.480572464395266</v>
          </cell>
          <cell r="AK75">
            <v>64.436263321888575</v>
          </cell>
          <cell r="AL75">
            <v>62.360992301112049</v>
          </cell>
          <cell r="AM75">
            <v>64.868719089324841</v>
          </cell>
          <cell r="AN75">
            <v>68.2137492143749</v>
          </cell>
          <cell r="AO75">
            <v>68.834896337104169</v>
          </cell>
          <cell r="AP75">
            <v>68.696562063478254</v>
          </cell>
          <cell r="AQ75">
            <v>68.696562063478254</v>
          </cell>
          <cell r="AR75">
            <v>73.207018723749755</v>
          </cell>
          <cell r="AS75">
            <v>76.735451397963757</v>
          </cell>
          <cell r="AT75">
            <v>75.999389608077522</v>
          </cell>
        </row>
        <row r="76">
          <cell r="E76" t="str">
            <v>Memorandum items</v>
          </cell>
        </row>
        <row r="77">
          <cell r="E77" t="str">
            <v xml:space="preserve">   share of forex deposits</v>
          </cell>
          <cell r="F77">
            <v>0.41094296777816658</v>
          </cell>
          <cell r="G77">
            <v>0.50660591103697605</v>
          </cell>
          <cell r="H77">
            <v>0.53578541183123063</v>
          </cell>
          <cell r="I77">
            <v>0.56161328072128502</v>
          </cell>
          <cell r="J77">
            <v>0.48493086936680485</v>
          </cell>
          <cell r="K77">
            <v>0.43107799436920707</v>
          </cell>
          <cell r="L77">
            <v>0.39833675521911538</v>
          </cell>
          <cell r="M77">
            <v>0.38550145934061308</v>
          </cell>
          <cell r="N77">
            <v>0.42218745265832641</v>
          </cell>
          <cell r="O77">
            <v>0.43911895026928055</v>
          </cell>
          <cell r="P77">
            <v>0.46609938565446501</v>
          </cell>
          <cell r="Q77">
            <v>0.49315682381146841</v>
          </cell>
          <cell r="R77">
            <v>0.48192789266903768</v>
          </cell>
          <cell r="S77">
            <v>0.46891326021934199</v>
          </cell>
          <cell r="T77">
            <v>0.48437726682732118</v>
          </cell>
          <cell r="U77">
            <v>0.46551517277550325</v>
          </cell>
          <cell r="V77">
            <v>0.52046951074119441</v>
          </cell>
          <cell r="W77">
            <v>0.49869233804722485</v>
          </cell>
          <cell r="X77">
            <v>0.54456339581678681</v>
          </cell>
          <cell r="Y77">
            <v>0.52282765007629173</v>
          </cell>
          <cell r="Z77">
            <v>0.52019913676950835</v>
          </cell>
          <cell r="AA77">
            <v>0.53331107230472341</v>
          </cell>
          <cell r="AB77">
            <v>0.57888622076523766</v>
          </cell>
          <cell r="AC77">
            <v>0.57455435162530588</v>
          </cell>
          <cell r="AD77">
            <v>0.584421484190213</v>
          </cell>
          <cell r="AE77">
            <v>0.59023100903619641</v>
          </cell>
          <cell r="AF77">
            <v>0.59144229068715948</v>
          </cell>
          <cell r="AG77">
            <v>0.60999521582435257</v>
          </cell>
          <cell r="AH77">
            <v>0.61909926283912398</v>
          </cell>
          <cell r="AI77">
            <v>0.63565466406170745</v>
          </cell>
          <cell r="AJ77">
            <v>0.63480572464395268</v>
          </cell>
          <cell r="AK77">
            <v>0.64436263321888576</v>
          </cell>
          <cell r="AL77">
            <v>0.6236099230111205</v>
          </cell>
          <cell r="AM77">
            <v>0.64868719089324844</v>
          </cell>
          <cell r="AN77">
            <v>0.68213749214374897</v>
          </cell>
          <cell r="AO77">
            <v>0.68834896337104168</v>
          </cell>
          <cell r="AP77">
            <v>0.6869656206347825</v>
          </cell>
          <cell r="AQ77">
            <v>0.6869656206347825</v>
          </cell>
          <cell r="AR77">
            <v>0.7320701872374975</v>
          </cell>
          <cell r="AS77">
            <v>0.76735451397963761</v>
          </cell>
          <cell r="AT77">
            <v>0.75999389608077517</v>
          </cell>
        </row>
        <row r="78">
          <cell r="E78" t="str">
            <v>share of forex loans</v>
          </cell>
          <cell r="F78">
            <v>0.42745532955179805</v>
          </cell>
          <cell r="G78">
            <v>0.406878187877316</v>
          </cell>
          <cell r="H78">
            <v>0.37592723587637789</v>
          </cell>
          <cell r="I78">
            <v>0.33554563258905495</v>
          </cell>
          <cell r="J78">
            <v>0.31485555700493273</v>
          </cell>
          <cell r="K78">
            <v>0.25870999498367125</v>
          </cell>
          <cell r="L78">
            <v>0.25622085650387116</v>
          </cell>
          <cell r="M78">
            <v>0.2409296950017881</v>
          </cell>
          <cell r="N78">
            <v>0.26145040581477125</v>
          </cell>
          <cell r="O78">
            <v>0.34411278414779023</v>
          </cell>
          <cell r="P78">
            <v>0.34368756880372625</v>
          </cell>
          <cell r="Q78">
            <v>0.35713127976941367</v>
          </cell>
          <cell r="R78">
            <v>0.35128547326678922</v>
          </cell>
          <cell r="S78">
            <v>0.35393018762823003</v>
          </cell>
          <cell r="T78">
            <v>0.35877495644549928</v>
          </cell>
          <cell r="U78">
            <v>0.33898613873411576</v>
          </cell>
          <cell r="V78">
            <v>0.34962815112213308</v>
          </cell>
          <cell r="W78">
            <v>0.35637509175348697</v>
          </cell>
          <cell r="X78">
            <v>0.36248047339831302</v>
          </cell>
          <cell r="Y78">
            <v>0.41396170879514921</v>
          </cell>
          <cell r="Z78">
            <v>0.41679771058370568</v>
          </cell>
          <cell r="AA78">
            <v>0.44497272567078838</v>
          </cell>
          <cell r="AB78">
            <v>0.44416237617240134</v>
          </cell>
          <cell r="AC78">
            <v>0.46050106406399061</v>
          </cell>
          <cell r="AD78">
            <v>0.4451955068861953</v>
          </cell>
          <cell r="AE78">
            <v>0.49008185517281416</v>
          </cell>
          <cell r="AF78">
            <v>0.50967706871775842</v>
          </cell>
          <cell r="AG78">
            <v>0.52832739865154243</v>
          </cell>
          <cell r="AH78">
            <v>0.53353695860069172</v>
          </cell>
          <cell r="AI78">
            <v>0.54589960891464429</v>
          </cell>
          <cell r="AJ78">
            <v>0.54174966622394727</v>
          </cell>
          <cell r="AK78">
            <v>0.55312581808150141</v>
          </cell>
          <cell r="AL78">
            <v>0.52809159881943224</v>
          </cell>
          <cell r="AM78">
            <v>0.55620040899228718</v>
          </cell>
          <cell r="AN78">
            <v>0.54337042292226323</v>
          </cell>
          <cell r="AO78">
            <v>0.62570589644190944</v>
          </cell>
          <cell r="AP78">
            <v>0.64847880973585292</v>
          </cell>
          <cell r="AQ78">
            <v>0.64847880973585292</v>
          </cell>
          <cell r="AR78">
            <v>0.69395375051924069</v>
          </cell>
          <cell r="AS78">
            <v>0.71621742557089563</v>
          </cell>
          <cell r="AT78">
            <v>0.69949365180510736</v>
          </cell>
        </row>
        <row r="79">
          <cell r="E79" t="str">
            <v xml:space="preserve">    current exchange rate</v>
          </cell>
          <cell r="F79">
            <v>1.23</v>
          </cell>
          <cell r="G79">
            <v>1.2490000000000001</v>
          </cell>
          <cell r="H79">
            <v>1.26</v>
          </cell>
          <cell r="I79">
            <v>1.262</v>
          </cell>
          <cell r="J79">
            <v>1.258</v>
          </cell>
          <cell r="K79">
            <v>1.26</v>
          </cell>
          <cell r="L79">
            <v>1.254</v>
          </cell>
          <cell r="M79">
            <v>1.2589999999999999</v>
          </cell>
          <cell r="N79">
            <v>1.2669999999999999</v>
          </cell>
          <cell r="O79">
            <v>1.27</v>
          </cell>
          <cell r="P79">
            <v>1.27</v>
          </cell>
          <cell r="Q79">
            <v>1.28</v>
          </cell>
          <cell r="R79">
            <v>1.274</v>
          </cell>
          <cell r="S79">
            <v>1.2869999999999999</v>
          </cell>
          <cell r="T79">
            <v>1.29</v>
          </cell>
          <cell r="U79">
            <v>1.294</v>
          </cell>
          <cell r="V79">
            <v>1.2989999999999999</v>
          </cell>
          <cell r="W79">
            <v>1.3</v>
          </cell>
          <cell r="X79">
            <v>1.3</v>
          </cell>
          <cell r="Y79">
            <v>1.29</v>
          </cell>
          <cell r="Z79">
            <v>1.292</v>
          </cell>
          <cell r="AA79">
            <v>1.298</v>
          </cell>
          <cell r="AB79">
            <v>1.3</v>
          </cell>
          <cell r="AC79">
            <v>1.3120000000000001</v>
          </cell>
          <cell r="AD79">
            <v>1.304</v>
          </cell>
          <cell r="AE79">
            <v>1.5349999999999999</v>
          </cell>
          <cell r="AF79">
            <v>1.8</v>
          </cell>
          <cell r="AG79">
            <v>1.8</v>
          </cell>
          <cell r="AH79">
            <v>1.8</v>
          </cell>
          <cell r="AI79">
            <v>2.12</v>
          </cell>
          <cell r="AJ79">
            <v>2.35</v>
          </cell>
          <cell r="AK79">
            <v>2.2050000000000001</v>
          </cell>
          <cell r="AL79">
            <v>1.95</v>
          </cell>
          <cell r="AM79">
            <v>1.95</v>
          </cell>
          <cell r="AN79">
            <v>1.97</v>
          </cell>
          <cell r="AO79">
            <v>1.94</v>
          </cell>
          <cell r="AP79">
            <v>1.82</v>
          </cell>
          <cell r="AQ79">
            <v>1.86</v>
          </cell>
          <cell r="AR79">
            <v>1.88</v>
          </cell>
          <cell r="AS79">
            <v>2</v>
          </cell>
          <cell r="AT79">
            <v>1.93</v>
          </cell>
        </row>
        <row r="80">
          <cell r="E80" t="str">
            <v xml:space="preserve">    program rate</v>
          </cell>
          <cell r="F80">
            <v>1.2</v>
          </cell>
          <cell r="G80">
            <v>1.2</v>
          </cell>
          <cell r="H80">
            <v>1.2</v>
          </cell>
          <cell r="I80">
            <v>1.2</v>
          </cell>
          <cell r="J80">
            <v>1.2</v>
          </cell>
          <cell r="K80">
            <v>1.2</v>
          </cell>
          <cell r="L80">
            <v>1.2</v>
          </cell>
          <cell r="M80">
            <v>1.2</v>
          </cell>
          <cell r="N80">
            <v>1.2</v>
          </cell>
          <cell r="O80">
            <v>1.2</v>
          </cell>
          <cell r="P80">
            <v>1.2</v>
          </cell>
          <cell r="Q80">
            <v>1.2</v>
          </cell>
          <cell r="R80">
            <v>1.2</v>
          </cell>
          <cell r="S80">
            <v>1.3</v>
          </cell>
          <cell r="T80">
            <v>1.3</v>
          </cell>
          <cell r="U80">
            <v>1.3</v>
          </cell>
          <cell r="V80">
            <v>1.3</v>
          </cell>
          <cell r="W80">
            <v>1.3</v>
          </cell>
          <cell r="X80">
            <v>1.3</v>
          </cell>
          <cell r="Y80">
            <v>1.3</v>
          </cell>
          <cell r="Z80">
            <v>1.3</v>
          </cell>
          <cell r="AA80">
            <v>1.3</v>
          </cell>
          <cell r="AB80">
            <v>1.3</v>
          </cell>
          <cell r="AC80">
            <v>1.3</v>
          </cell>
          <cell r="AD80">
            <v>1.3</v>
          </cell>
          <cell r="AE80">
            <v>1.304</v>
          </cell>
          <cell r="AF80">
            <v>1.304</v>
          </cell>
          <cell r="AG80">
            <v>1.304</v>
          </cell>
          <cell r="AH80">
            <v>1.304</v>
          </cell>
          <cell r="AI80">
            <v>1.335</v>
          </cell>
          <cell r="AJ80">
            <v>1.335</v>
          </cell>
          <cell r="AK80">
            <v>1.335</v>
          </cell>
          <cell r="AL80">
            <v>1.335</v>
          </cell>
          <cell r="AM80">
            <v>1.335</v>
          </cell>
          <cell r="AN80">
            <v>1.335</v>
          </cell>
          <cell r="AO80">
            <v>1.335</v>
          </cell>
          <cell r="AP80">
            <v>1.335</v>
          </cell>
          <cell r="AQ80">
            <v>2</v>
          </cell>
          <cell r="AR80">
            <v>2</v>
          </cell>
          <cell r="AS80">
            <v>2</v>
          </cell>
          <cell r="AT80">
            <v>2</v>
          </cell>
        </row>
        <row r="81">
          <cell r="E81" t="str">
            <v xml:space="preserve">12-month growth PS credit </v>
          </cell>
        </row>
        <row r="82">
          <cell r="E82" t="str">
            <v>o/w in GEL</v>
          </cell>
        </row>
        <row r="83">
          <cell r="E83" t="str">
            <v>FOREX</v>
          </cell>
        </row>
        <row r="84">
          <cell r="E84" t="str">
            <v>quarterly GDP</v>
          </cell>
        </row>
        <row r="85">
          <cell r="E85" t="str">
            <v>Source: National Bank of Georgia.</v>
          </cell>
        </row>
      </sheetData>
      <sheetData sheetId="56" refreshError="1">
        <row r="48">
          <cell r="E48" t="str">
            <v>Georgia: Monetary Survey (millions of lari at actual exchange rates)</v>
          </cell>
        </row>
        <row r="50">
          <cell r="E50" t="str">
            <v>actual exchange rates</v>
          </cell>
        </row>
        <row r="51">
          <cell r="F51" t="str">
            <v>Dec95</v>
          </cell>
          <cell r="G51" t="str">
            <v>Jan96</v>
          </cell>
          <cell r="H51" t="str">
            <v>Feb96</v>
          </cell>
          <cell r="I51" t="str">
            <v>Mar96</v>
          </cell>
          <cell r="J51" t="str">
            <v>Apr96</v>
          </cell>
          <cell r="K51" t="str">
            <v>May96</v>
          </cell>
          <cell r="L51" t="str">
            <v>Jun96</v>
          </cell>
          <cell r="M51" t="str">
            <v>Jul97</v>
          </cell>
          <cell r="N51" t="str">
            <v>Aug96</v>
          </cell>
          <cell r="O51" t="str">
            <v>Sept96</v>
          </cell>
          <cell r="P51" t="str">
            <v>Oct96</v>
          </cell>
          <cell r="Q51" t="str">
            <v>Nov96</v>
          </cell>
          <cell r="R51" t="str">
            <v>Dec96</v>
          </cell>
          <cell r="S51" t="str">
            <v>Jan97</v>
          </cell>
          <cell r="T51" t="str">
            <v>Feb97</v>
          </cell>
          <cell r="U51" t="str">
            <v>Mar97</v>
          </cell>
          <cell r="V51" t="str">
            <v>Apr97</v>
          </cell>
          <cell r="W51" t="str">
            <v>May97</v>
          </cell>
          <cell r="X51" t="str">
            <v>Jun97</v>
          </cell>
          <cell r="Y51" t="str">
            <v>Jul97</v>
          </cell>
          <cell r="Z51" t="str">
            <v>Aug97</v>
          </cell>
          <cell r="AA51" t="str">
            <v>Sept97</v>
          </cell>
          <cell r="AB51" t="str">
            <v>Oct97</v>
          </cell>
          <cell r="AC51" t="str">
            <v>Nov97</v>
          </cell>
          <cell r="AD51" t="str">
            <v>Dec97</v>
          </cell>
          <cell r="AE51" t="str">
            <v>Jan98</v>
          </cell>
          <cell r="AF51" t="str">
            <v>Feb98</v>
          </cell>
          <cell r="AG51" t="str">
            <v>Mar98</v>
          </cell>
          <cell r="AH51" t="str">
            <v>Apr98</v>
          </cell>
          <cell r="AI51" t="str">
            <v>May98</v>
          </cell>
          <cell r="AJ51" t="str">
            <v>Jun98</v>
          </cell>
          <cell r="AK51" t="str">
            <v>Jul98</v>
          </cell>
          <cell r="AL51" t="str">
            <v>Aug98</v>
          </cell>
          <cell r="AM51" t="str">
            <v>Sep98</v>
          </cell>
          <cell r="AN51">
            <v>36069</v>
          </cell>
          <cell r="AO51">
            <v>36100</v>
          </cell>
          <cell r="AP51" t="str">
            <v>Dec-98</v>
          </cell>
          <cell r="AR51" t="str">
            <v>Dec-98</v>
          </cell>
          <cell r="AS51" t="str">
            <v>Jan-99</v>
          </cell>
          <cell r="AT51" t="str">
            <v>Feb-99</v>
          </cell>
          <cell r="AU51" t="str">
            <v>Mar-99</v>
          </cell>
        </row>
        <row r="52">
          <cell r="AP52" t="str">
            <v>ESAF</v>
          </cell>
          <cell r="AQ52" t="str">
            <v>Shadow</v>
          </cell>
        </row>
        <row r="55">
          <cell r="E55" t="str">
            <v>Net foreign assets</v>
          </cell>
          <cell r="F55">
            <v>57.102721209999984</v>
          </cell>
          <cell r="G55">
            <v>-38.080342000000009</v>
          </cell>
          <cell r="H55">
            <v>-31.302435999999997</v>
          </cell>
          <cell r="I55">
            <v>-28.726949999999995</v>
          </cell>
          <cell r="J55">
            <v>-37.552410000000009</v>
          </cell>
          <cell r="K55">
            <v>10.292453</v>
          </cell>
          <cell r="L55">
            <v>12.560885999999995</v>
          </cell>
          <cell r="M55">
            <v>9.8293020000000038</v>
          </cell>
          <cell r="N55">
            <v>10.083487000000002</v>
          </cell>
          <cell r="O55">
            <v>10.114109999999998</v>
          </cell>
          <cell r="P55">
            <v>13.484519000000001</v>
          </cell>
          <cell r="Q55">
            <v>20.932499999999997</v>
          </cell>
          <cell r="R55">
            <v>21.268510805333356</v>
          </cell>
          <cell r="S55">
            <v>-6.1178763439999564</v>
          </cell>
          <cell r="T55">
            <v>-29.471908781538477</v>
          </cell>
          <cell r="U55">
            <v>-36.51861298892306</v>
          </cell>
          <cell r="V55">
            <v>-57.927361342653789</v>
          </cell>
          <cell r="W55">
            <v>-92.55458065000002</v>
          </cell>
          <cell r="X55">
            <v>-98.996272899999951</v>
          </cell>
          <cell r="Y55">
            <v>-77.408973733076877</v>
          </cell>
          <cell r="Z55">
            <v>-104.30268923046157</v>
          </cell>
          <cell r="AA55">
            <v>-114.58059663561539</v>
          </cell>
          <cell r="AB55">
            <v>-117.82522219999991</v>
          </cell>
          <cell r="AC55">
            <v>-70.748460588307637</v>
          </cell>
          <cell r="AD55">
            <v>-72.217579707692366</v>
          </cell>
          <cell r="AE55">
            <v>-97.038168825865029</v>
          </cell>
          <cell r="AF55">
            <v>-124.068586615822</v>
          </cell>
          <cell r="AG55">
            <v>-126.41552198782206</v>
          </cell>
          <cell r="AH55">
            <v>-145.23214115282207</v>
          </cell>
          <cell r="AI55">
            <v>-150.29582848826968</v>
          </cell>
          <cell r="AJ55">
            <v>-170.13820084557298</v>
          </cell>
          <cell r="AK55">
            <v>-196.22904726557306</v>
          </cell>
          <cell r="AL55">
            <v>-197.60310458258431</v>
          </cell>
          <cell r="AM55">
            <v>-265.92672070539322</v>
          </cell>
          <cell r="AN55">
            <v>-298.1957998094382</v>
          </cell>
          <cell r="AO55">
            <v>-349.61003071022236</v>
          </cell>
          <cell r="AP55">
            <v>-376.59400666220228</v>
          </cell>
          <cell r="AQ55">
            <v>-376.43835261600015</v>
          </cell>
          <cell r="AR55">
            <v>-376.15132261600013</v>
          </cell>
          <cell r="AS55">
            <v>-453.11425000919996</v>
          </cell>
          <cell r="AT55">
            <v>-490.93153582750006</v>
          </cell>
          <cell r="AU55">
            <v>-490.61021700000009</v>
          </cell>
        </row>
        <row r="56">
          <cell r="E56" t="str">
            <v xml:space="preserve">  Gold</v>
          </cell>
        </row>
        <row r="57">
          <cell r="E57" t="str">
            <v xml:space="preserve">  Foreign exchange reserves</v>
          </cell>
        </row>
        <row r="58">
          <cell r="E58" t="str">
            <v xml:space="preserve">  Other foreign assets (net)</v>
          </cell>
        </row>
        <row r="60">
          <cell r="E60" t="str">
            <v>Net domestic assets</v>
          </cell>
          <cell r="F60">
            <v>123.48262079000004</v>
          </cell>
          <cell r="G60">
            <v>167.38034200000001</v>
          </cell>
          <cell r="H60">
            <v>160.10243600000001</v>
          </cell>
          <cell r="I60">
            <v>157.72694999999999</v>
          </cell>
          <cell r="J60">
            <v>169.75241</v>
          </cell>
          <cell r="K60">
            <v>123.677547</v>
          </cell>
          <cell r="L60">
            <v>127.099114</v>
          </cell>
          <cell r="M60">
            <v>142.12969799999999</v>
          </cell>
          <cell r="N60">
            <v>152.30951300000001</v>
          </cell>
          <cell r="O60">
            <v>161.87288999999998</v>
          </cell>
          <cell r="P60">
            <v>154.83138099999999</v>
          </cell>
          <cell r="Q60">
            <v>143.66199999999998</v>
          </cell>
          <cell r="R60">
            <v>235.00368919466663</v>
          </cell>
          <cell r="S60">
            <v>249.29367634399998</v>
          </cell>
          <cell r="T60">
            <v>265.31360878153851</v>
          </cell>
          <cell r="U60">
            <v>282.32651298892307</v>
          </cell>
          <cell r="V60">
            <v>327.37646134265378</v>
          </cell>
          <cell r="W60">
            <v>358.28598065000006</v>
          </cell>
          <cell r="X60">
            <v>370.64457289999996</v>
          </cell>
          <cell r="Y60">
            <v>370.85497373307692</v>
          </cell>
          <cell r="Z60">
            <v>426.12848923046158</v>
          </cell>
          <cell r="AA60">
            <v>449.95019663561544</v>
          </cell>
          <cell r="AB60">
            <v>458.74252219999994</v>
          </cell>
          <cell r="AC60">
            <v>418.75846058830763</v>
          </cell>
          <cell r="AD60">
            <v>445.26047970769241</v>
          </cell>
          <cell r="AE60">
            <v>457.20616882586501</v>
          </cell>
          <cell r="AF60">
            <v>484.79898661582206</v>
          </cell>
          <cell r="AG60">
            <v>486.51412198782202</v>
          </cell>
          <cell r="AH60">
            <v>518.78254115282198</v>
          </cell>
          <cell r="AI60">
            <v>532.59662848826963</v>
          </cell>
          <cell r="AJ60">
            <v>557.46900084557296</v>
          </cell>
          <cell r="AK60">
            <v>591.2501472655731</v>
          </cell>
          <cell r="AL60">
            <v>597.47300458258428</v>
          </cell>
          <cell r="AM60">
            <v>616.44202070539325</v>
          </cell>
          <cell r="AN60">
            <v>623.79199980943815</v>
          </cell>
          <cell r="AO60">
            <v>651.60743071022239</v>
          </cell>
          <cell r="AP60">
            <v>745.13750666220221</v>
          </cell>
          <cell r="AQ60">
            <v>744.9818526160002</v>
          </cell>
          <cell r="AR60">
            <v>744.69482261600012</v>
          </cell>
          <cell r="AS60">
            <v>860.80535000919997</v>
          </cell>
          <cell r="AT60">
            <v>915.90383582750007</v>
          </cell>
          <cell r="AU60">
            <v>894.10971700000005</v>
          </cell>
        </row>
        <row r="61">
          <cell r="E61" t="str">
            <v xml:space="preserve">  Domestic credit</v>
          </cell>
          <cell r="F61">
            <v>188.68722100000002</v>
          </cell>
          <cell r="G61">
            <v>198.86451300000002</v>
          </cell>
          <cell r="H61">
            <v>221.18337500000001</v>
          </cell>
          <cell r="I61">
            <v>243.75068999999999</v>
          </cell>
          <cell r="J61">
            <v>286.65078199999999</v>
          </cell>
          <cell r="K61">
            <v>249.90475900000001</v>
          </cell>
          <cell r="L61">
            <v>233.23503700000003</v>
          </cell>
          <cell r="M61">
            <v>263.21543299999996</v>
          </cell>
          <cell r="N61">
            <v>286.49104399999999</v>
          </cell>
          <cell r="O61">
            <v>295.57476700000001</v>
          </cell>
          <cell r="P61">
            <v>330.77274899999998</v>
          </cell>
          <cell r="Q61">
            <v>338.39639999999997</v>
          </cell>
          <cell r="R61">
            <v>323.85760000000005</v>
          </cell>
          <cell r="S61">
            <v>343.57979999999998</v>
          </cell>
          <cell r="T61">
            <v>354.87490000000003</v>
          </cell>
          <cell r="U61">
            <v>385.94970000000001</v>
          </cell>
          <cell r="V61">
            <v>429.35569999999996</v>
          </cell>
          <cell r="W61">
            <v>442.88670000000002</v>
          </cell>
          <cell r="X61">
            <v>469.90569999999991</v>
          </cell>
          <cell r="Y61">
            <v>481.96909999999997</v>
          </cell>
          <cell r="Z61">
            <v>525.38350000000003</v>
          </cell>
          <cell r="AA61">
            <v>556.66480000000001</v>
          </cell>
          <cell r="AB61">
            <v>567.04909999999995</v>
          </cell>
          <cell r="AC61">
            <v>526.70830000000001</v>
          </cell>
          <cell r="AD61">
            <v>568.44900000000007</v>
          </cell>
          <cell r="AE61">
            <v>594.55899999999997</v>
          </cell>
          <cell r="AF61">
            <v>613.33759999999984</v>
          </cell>
          <cell r="AG61">
            <v>620.61429999999996</v>
          </cell>
          <cell r="AH61">
            <v>641.97410000000002</v>
          </cell>
          <cell r="AI61">
            <v>655.93020000000001</v>
          </cell>
          <cell r="AJ61">
            <v>697.42650000000003</v>
          </cell>
          <cell r="AK61">
            <v>735.80040000000008</v>
          </cell>
          <cell r="AL61">
            <v>750.87790000000007</v>
          </cell>
          <cell r="AM61">
            <v>767.39049999999997</v>
          </cell>
          <cell r="AN61">
            <v>760.54489999999998</v>
          </cell>
          <cell r="AO61">
            <v>777.18459999999993</v>
          </cell>
          <cell r="AP61">
            <v>789.8107</v>
          </cell>
          <cell r="AQ61">
            <v>789.8107</v>
          </cell>
          <cell r="AR61">
            <v>790.46070000000009</v>
          </cell>
          <cell r="AS61">
            <v>865.55936400919995</v>
          </cell>
          <cell r="AT61">
            <v>890.67889817750006</v>
          </cell>
          <cell r="AU61">
            <v>975.85233205999998</v>
          </cell>
        </row>
        <row r="62">
          <cell r="E62" t="str">
            <v xml:space="preserve">    Net claims on General Govt</v>
          </cell>
          <cell r="F62">
            <v>39.667673000000008</v>
          </cell>
          <cell r="G62">
            <v>45.733424000000014</v>
          </cell>
          <cell r="H62">
            <v>62.298372000000015</v>
          </cell>
          <cell r="I62">
            <v>75.473726999999997</v>
          </cell>
          <cell r="J62">
            <v>115.37414799999999</v>
          </cell>
          <cell r="K62">
            <v>123.20652300000002</v>
          </cell>
          <cell r="L62">
            <v>106.72074600000002</v>
          </cell>
          <cell r="M62">
            <v>132.78194699999997</v>
          </cell>
          <cell r="N62">
            <v>154.91771600000001</v>
          </cell>
          <cell r="O62">
            <v>186.425669</v>
          </cell>
          <cell r="P62">
            <v>205.75862599999999</v>
          </cell>
          <cell r="Q62">
            <v>207.59939999999997</v>
          </cell>
          <cell r="R62">
            <v>195.65190000000001</v>
          </cell>
          <cell r="S62">
            <v>213.24759999999998</v>
          </cell>
          <cell r="T62">
            <v>222.39940000000001</v>
          </cell>
          <cell r="U62">
            <v>247.34900000000002</v>
          </cell>
          <cell r="V62">
            <v>289.30529999999999</v>
          </cell>
          <cell r="W62">
            <v>299.59660000000002</v>
          </cell>
          <cell r="X62">
            <v>321.19239999999996</v>
          </cell>
          <cell r="Y62">
            <v>334.44959999999998</v>
          </cell>
          <cell r="Z62">
            <v>342.96620000000001</v>
          </cell>
          <cell r="AA62">
            <v>367.08590000000004</v>
          </cell>
          <cell r="AB62">
            <v>367.59539999999998</v>
          </cell>
          <cell r="AC62">
            <v>318.95780000000008</v>
          </cell>
          <cell r="AD62">
            <v>358.83580000000006</v>
          </cell>
          <cell r="AE62">
            <v>367.67</v>
          </cell>
          <cell r="AF62">
            <v>374.92899999999992</v>
          </cell>
          <cell r="AG62">
            <v>385.42609999999996</v>
          </cell>
          <cell r="AH62">
            <v>402.65120000000002</v>
          </cell>
          <cell r="AI62">
            <v>411.45970000000005</v>
          </cell>
          <cell r="AJ62">
            <v>451.38419999999996</v>
          </cell>
          <cell r="AK62">
            <v>483.46510000000001</v>
          </cell>
          <cell r="AL62">
            <v>492.47180000000003</v>
          </cell>
          <cell r="AM62">
            <v>501.12819999999999</v>
          </cell>
          <cell r="AN62">
            <v>494.44349999999997</v>
          </cell>
          <cell r="AO62">
            <v>496.57059999999996</v>
          </cell>
          <cell r="AP62">
            <v>485.63580000000002</v>
          </cell>
          <cell r="AQ62">
            <v>485.63580000000002</v>
          </cell>
          <cell r="AR62">
            <v>496.54212200000001</v>
          </cell>
          <cell r="AS62">
            <v>514.85658940919996</v>
          </cell>
          <cell r="AT62">
            <v>520.23835132750003</v>
          </cell>
          <cell r="AU62">
            <v>606.47473600000001</v>
          </cell>
        </row>
        <row r="63">
          <cell r="E63" t="str">
            <v xml:space="preserve">      Net claims on Republican Govt</v>
          </cell>
          <cell r="F63">
            <v>49.066135000000003</v>
          </cell>
          <cell r="G63">
            <v>52.689883999999999</v>
          </cell>
          <cell r="H63">
            <v>69.884220000000013</v>
          </cell>
          <cell r="I63">
            <v>83.175570000000008</v>
          </cell>
          <cell r="J63">
            <v>138.045973</v>
          </cell>
          <cell r="K63">
            <v>141.40032900000003</v>
          </cell>
          <cell r="L63">
            <v>130.11977200000001</v>
          </cell>
          <cell r="M63">
            <v>156.90498199999999</v>
          </cell>
          <cell r="N63">
            <v>173.381855</v>
          </cell>
          <cell r="O63">
            <v>201.54884100000001</v>
          </cell>
          <cell r="P63">
            <v>218.82675400000002</v>
          </cell>
          <cell r="Q63">
            <v>218.97880000000001</v>
          </cell>
          <cell r="R63">
            <v>211.9391</v>
          </cell>
          <cell r="S63">
            <v>234.58150000000001</v>
          </cell>
          <cell r="T63">
            <v>241.6568</v>
          </cell>
          <cell r="U63">
            <v>270.08269999999999</v>
          </cell>
          <cell r="V63">
            <v>297.34779999999995</v>
          </cell>
          <cell r="W63">
            <v>307.0256</v>
          </cell>
          <cell r="X63">
            <v>327.827</v>
          </cell>
          <cell r="Y63">
            <v>342.79899999999998</v>
          </cell>
          <cell r="Z63">
            <v>350.59030000000001</v>
          </cell>
          <cell r="AA63">
            <v>374.90520000000004</v>
          </cell>
          <cell r="AB63">
            <v>376.72019999999998</v>
          </cell>
          <cell r="AC63">
            <v>330.65610000000004</v>
          </cell>
          <cell r="AD63">
            <v>364.69000000000005</v>
          </cell>
          <cell r="AE63">
            <v>375.3141</v>
          </cell>
          <cell r="AF63">
            <v>385.02089999999993</v>
          </cell>
          <cell r="AG63">
            <v>395.14189999999996</v>
          </cell>
          <cell r="AH63">
            <v>410.7423</v>
          </cell>
          <cell r="AI63">
            <v>421.78160000000008</v>
          </cell>
          <cell r="AJ63">
            <v>459.31369999999998</v>
          </cell>
          <cell r="AK63">
            <v>491.88300000000004</v>
          </cell>
          <cell r="AL63">
            <v>501.37619999999998</v>
          </cell>
          <cell r="AM63">
            <v>509.41299999999995</v>
          </cell>
          <cell r="AN63">
            <v>503.1617</v>
          </cell>
          <cell r="AO63">
            <v>505.904</v>
          </cell>
          <cell r="AP63">
            <v>509.82429999999999</v>
          </cell>
          <cell r="AQ63">
            <v>509.82429999999999</v>
          </cell>
          <cell r="AR63">
            <v>520.73062200000004</v>
          </cell>
          <cell r="AS63">
            <v>523.48695400919996</v>
          </cell>
          <cell r="AT63">
            <v>530.78584647749994</v>
          </cell>
          <cell r="AU63">
            <v>615.12490394000008</v>
          </cell>
        </row>
        <row r="64">
          <cell r="E64" t="str">
            <v xml:space="preserve">    Credit to the nongovernment sector</v>
          </cell>
          <cell r="F64">
            <v>149.01954800000001</v>
          </cell>
          <cell r="G64">
            <v>153.131089</v>
          </cell>
          <cell r="H64">
            <v>158.88500299999998</v>
          </cell>
          <cell r="I64">
            <v>168.27696299999999</v>
          </cell>
          <cell r="J64">
            <v>171.276634</v>
          </cell>
          <cell r="K64">
            <v>126.69823600000001</v>
          </cell>
          <cell r="L64">
            <v>126.514291</v>
          </cell>
          <cell r="M64">
            <v>130.43348600000002</v>
          </cell>
          <cell r="N64">
            <v>131.573328</v>
          </cell>
          <cell r="O64">
            <v>109.149098</v>
          </cell>
          <cell r="P64">
            <v>125.01412300000001</v>
          </cell>
          <cell r="Q64">
            <v>130.797</v>
          </cell>
          <cell r="R64">
            <v>128.20570000000001</v>
          </cell>
          <cell r="S64">
            <v>130.3322</v>
          </cell>
          <cell r="T64">
            <v>132.47549999999998</v>
          </cell>
          <cell r="U64">
            <v>138.60069999999999</v>
          </cell>
          <cell r="V64">
            <v>140.0504</v>
          </cell>
          <cell r="W64">
            <v>143.2901</v>
          </cell>
          <cell r="X64">
            <v>148.71329999999998</v>
          </cell>
          <cell r="Y64">
            <v>147.51949999999999</v>
          </cell>
          <cell r="Z64">
            <v>182.41729999999998</v>
          </cell>
          <cell r="AA64">
            <v>189.5789</v>
          </cell>
          <cell r="AB64">
            <v>199.4537</v>
          </cell>
          <cell r="AC64">
            <v>207.75049999999999</v>
          </cell>
          <cell r="AD64">
            <v>209.61320000000001</v>
          </cell>
          <cell r="AE64">
            <v>226.88899999999998</v>
          </cell>
          <cell r="AF64">
            <v>238.40859999999998</v>
          </cell>
          <cell r="AG64">
            <v>235.18819999999999</v>
          </cell>
          <cell r="AH64">
            <v>239.3229</v>
          </cell>
          <cell r="AI64">
            <v>244.47049999999999</v>
          </cell>
          <cell r="AJ64">
            <v>246.04230000000001</v>
          </cell>
          <cell r="AK64">
            <v>252.33530000000002</v>
          </cell>
          <cell r="AL64">
            <v>258.40610000000004</v>
          </cell>
          <cell r="AM64">
            <v>266.26229999999998</v>
          </cell>
          <cell r="AN64">
            <v>266.10140000000001</v>
          </cell>
          <cell r="AO64">
            <v>280.61399999999998</v>
          </cell>
          <cell r="AP64">
            <v>304.17489999999998</v>
          </cell>
          <cell r="AQ64">
            <v>304.17489999999998</v>
          </cell>
          <cell r="AR64">
            <v>293.91857800000002</v>
          </cell>
          <cell r="AS64">
            <v>350.7027746</v>
          </cell>
          <cell r="AT64">
            <v>370.44054685000003</v>
          </cell>
          <cell r="AU64">
            <v>369.37759606000003</v>
          </cell>
        </row>
        <row r="65">
          <cell r="E65" t="str">
            <v xml:space="preserve">       Credit to the nongovernment sector excluding KFW loan</v>
          </cell>
          <cell r="F65">
            <v>149.01954800000001</v>
          </cell>
          <cell r="G65">
            <v>133.48722100000001</v>
          </cell>
          <cell r="H65">
            <v>134.83251300000001</v>
          </cell>
          <cell r="I65">
            <v>135.60337499999997</v>
          </cell>
          <cell r="J65">
            <v>145.53068999999999</v>
          </cell>
          <cell r="K65">
            <v>152.373582</v>
          </cell>
          <cell r="L65">
            <v>102.52755900000001</v>
          </cell>
          <cell r="M65">
            <v>95.681437000000003</v>
          </cell>
          <cell r="N65">
            <v>107.16653300000002</v>
          </cell>
          <cell r="O65">
            <v>110.233844</v>
          </cell>
          <cell r="P65">
            <v>82.332267000000002</v>
          </cell>
          <cell r="Q65">
            <v>99.319649000000013</v>
          </cell>
          <cell r="R65">
            <v>128.20570000000001</v>
          </cell>
          <cell r="S65">
            <v>130.3322</v>
          </cell>
          <cell r="T65">
            <v>132.30549999999999</v>
          </cell>
          <cell r="U65">
            <v>138.32069999999999</v>
          </cell>
          <cell r="V65">
            <v>139.68039999999999</v>
          </cell>
          <cell r="W65">
            <v>142.9101</v>
          </cell>
          <cell r="X65">
            <v>148.32329999999999</v>
          </cell>
          <cell r="Y65">
            <v>147.1095</v>
          </cell>
          <cell r="Z65">
            <v>148.61429999999999</v>
          </cell>
          <cell r="AA65">
            <v>154.92590000000001</v>
          </cell>
          <cell r="AB65">
            <v>163.9477</v>
          </cell>
          <cell r="AC65">
            <v>170.33750000000001</v>
          </cell>
          <cell r="AD65">
            <v>172.9402</v>
          </cell>
          <cell r="AE65">
            <v>189.48099999999999</v>
          </cell>
          <cell r="AF65">
            <v>200.5566</v>
          </cell>
          <cell r="AG65">
            <v>196.1352</v>
          </cell>
          <cell r="AH65">
            <v>195.22790000000001</v>
          </cell>
          <cell r="AI65">
            <v>199.82849999999999</v>
          </cell>
          <cell r="AJ65">
            <v>201.5573</v>
          </cell>
          <cell r="AK65">
            <v>205.89330000000001</v>
          </cell>
          <cell r="AL65">
            <v>212.74510000000001</v>
          </cell>
          <cell r="AM65">
            <v>216.48330000000001</v>
          </cell>
          <cell r="AN65">
            <v>213.9684</v>
          </cell>
          <cell r="AO65">
            <v>225.458</v>
          </cell>
          <cell r="AP65">
            <v>238.15889999999999</v>
          </cell>
          <cell r="AQ65">
            <v>238.15889999999999</v>
          </cell>
          <cell r="AR65">
            <v>238.15889999999999</v>
          </cell>
          <cell r="AS65">
            <v>273.2355</v>
          </cell>
          <cell r="AT65">
            <v>300.5847</v>
          </cell>
          <cell r="AU65">
            <v>291.89400000000001</v>
          </cell>
        </row>
        <row r="66">
          <cell r="E66" t="str">
            <v xml:space="preserve">  Other items, net</v>
          </cell>
          <cell r="F66">
            <v>-65.204600209999981</v>
          </cell>
          <cell r="G66">
            <v>-31.484171000000003</v>
          </cell>
          <cell r="H66">
            <v>-61.080939000000001</v>
          </cell>
          <cell r="I66">
            <v>-86.023740000000004</v>
          </cell>
          <cell r="J66">
            <v>-116.89837199999999</v>
          </cell>
          <cell r="K66">
            <v>-126.22721200000001</v>
          </cell>
          <cell r="L66">
            <v>-106.13592300000003</v>
          </cell>
          <cell r="M66">
            <v>-121.08573499999997</v>
          </cell>
          <cell r="N66">
            <v>-134.18153099999998</v>
          </cell>
          <cell r="O66">
            <v>-133.70187700000002</v>
          </cell>
          <cell r="P66">
            <v>-175.94136799999998</v>
          </cell>
          <cell r="Q66">
            <v>-194.73439999999999</v>
          </cell>
          <cell r="R66">
            <v>-88.853910805333413</v>
          </cell>
          <cell r="S66">
            <v>-94.286123656000001</v>
          </cell>
          <cell r="T66">
            <v>-89.56129121846152</v>
          </cell>
          <cell r="U66">
            <v>-103.62318701107694</v>
          </cell>
          <cell r="V66">
            <v>-101.97923865734617</v>
          </cell>
          <cell r="W66">
            <v>-84.600719349999963</v>
          </cell>
          <cell r="X66">
            <v>-99.261127099999953</v>
          </cell>
          <cell r="Y66">
            <v>-111.11412626692305</v>
          </cell>
          <cell r="Z66">
            <v>-99.255010769538444</v>
          </cell>
          <cell r="AA66">
            <v>-106.71460336438457</v>
          </cell>
          <cell r="AB66">
            <v>-108.30657780000001</v>
          </cell>
          <cell r="AC66">
            <v>-107.94983941169238</v>
          </cell>
          <cell r="AD66">
            <v>-123.18852029230766</v>
          </cell>
          <cell r="AE66">
            <v>-137.35283117413496</v>
          </cell>
          <cell r="AF66">
            <v>-128.53861338417778</v>
          </cell>
          <cell r="AG66">
            <v>-134.10017801217793</v>
          </cell>
          <cell r="AH66">
            <v>-123.19155884717804</v>
          </cell>
          <cell r="AI66">
            <v>-123.33357151173038</v>
          </cell>
          <cell r="AJ66">
            <v>-139.95749915442707</v>
          </cell>
          <cell r="AK66">
            <v>-144.55025273442698</v>
          </cell>
          <cell r="AL66">
            <v>-153.40489541741579</v>
          </cell>
          <cell r="AM66">
            <v>-150.94847929460673</v>
          </cell>
          <cell r="AN66">
            <v>-136.75290019056183</v>
          </cell>
          <cell r="AO66">
            <v>-125.57716928977754</v>
          </cell>
          <cell r="AP66">
            <v>-44.673193337797784</v>
          </cell>
          <cell r="AQ66">
            <v>-44.828847383999801</v>
          </cell>
          <cell r="AR66">
            <v>-45.765877383999964</v>
          </cell>
          <cell r="AS66">
            <v>-4.7540139999999838</v>
          </cell>
          <cell r="AT66">
            <v>25.224937650000015</v>
          </cell>
          <cell r="AU66">
            <v>-81.742615059999935</v>
          </cell>
        </row>
        <row r="68">
          <cell r="E68" t="str">
            <v>Broad money (M3)</v>
          </cell>
          <cell r="F68">
            <v>180.58534200000003</v>
          </cell>
          <cell r="G68">
            <v>179.13567800000001</v>
          </cell>
          <cell r="H68">
            <v>182.33523700000001</v>
          </cell>
          <cell r="I68">
            <v>189.58598499999999</v>
          </cell>
          <cell r="J68">
            <v>201.87475599999999</v>
          </cell>
          <cell r="K68">
            <v>200.15606</v>
          </cell>
          <cell r="L68">
            <v>206.44351700000001</v>
          </cell>
          <cell r="M68">
            <v>217.786023</v>
          </cell>
          <cell r="N68">
            <v>224.640557</v>
          </cell>
          <cell r="O68">
            <v>236.78877299999996</v>
          </cell>
          <cell r="P68">
            <v>235.83344000000002</v>
          </cell>
          <cell r="Q68">
            <v>238.3133</v>
          </cell>
          <cell r="R68">
            <v>256.2722</v>
          </cell>
          <cell r="S68">
            <v>243.17580000000001</v>
          </cell>
          <cell r="T68">
            <v>235.8417</v>
          </cell>
          <cell r="U68">
            <v>245.80789999999999</v>
          </cell>
          <cell r="V68">
            <v>269.44909999999999</v>
          </cell>
          <cell r="W68">
            <v>265.73140000000001</v>
          </cell>
          <cell r="X68">
            <v>271.64830000000001</v>
          </cell>
          <cell r="Y68">
            <v>293.44600000000003</v>
          </cell>
          <cell r="Z68">
            <v>321.82580000000002</v>
          </cell>
          <cell r="AA68">
            <v>335.36960000000005</v>
          </cell>
          <cell r="AB68">
            <v>340.91730000000001</v>
          </cell>
          <cell r="AC68">
            <v>348.01</v>
          </cell>
          <cell r="AD68">
            <v>373.04290000000003</v>
          </cell>
          <cell r="AE68">
            <v>360.16800000000001</v>
          </cell>
          <cell r="AF68">
            <v>360.73040000000003</v>
          </cell>
          <cell r="AG68">
            <v>360.09859999999998</v>
          </cell>
          <cell r="AH68">
            <v>373.55039999999997</v>
          </cell>
          <cell r="AI68">
            <v>382.30079999999998</v>
          </cell>
          <cell r="AJ68">
            <v>387.33080000000001</v>
          </cell>
          <cell r="AK68">
            <v>395.02109999999999</v>
          </cell>
          <cell r="AL68">
            <v>399.86989999999997</v>
          </cell>
          <cell r="AM68">
            <v>350.51530000000002</v>
          </cell>
          <cell r="AN68">
            <v>325.59619999999995</v>
          </cell>
          <cell r="AO68">
            <v>301.99740000000003</v>
          </cell>
          <cell r="AP68">
            <v>368.54349999999999</v>
          </cell>
          <cell r="AQ68">
            <v>368.54349999999999</v>
          </cell>
          <cell r="AR68">
            <v>368.54349999999999</v>
          </cell>
          <cell r="AS68">
            <v>407.69110000000001</v>
          </cell>
          <cell r="AT68">
            <v>424.97230000000002</v>
          </cell>
          <cell r="AU68">
            <v>403.49950000000001</v>
          </cell>
          <cell r="CE68">
            <v>635.10204399999998</v>
          </cell>
        </row>
        <row r="69">
          <cell r="E69" t="str">
            <v xml:space="preserve">  Broad money, excl forex deposits (M2)</v>
          </cell>
          <cell r="F69">
            <v>157.66074800000001</v>
          </cell>
          <cell r="G69">
            <v>149.349288</v>
          </cell>
          <cell r="H69">
            <v>147.951617</v>
          </cell>
          <cell r="I69">
            <v>150.561733</v>
          </cell>
          <cell r="J69">
            <v>168.08731599999999</v>
          </cell>
          <cell r="K69">
            <v>171.624706</v>
          </cell>
          <cell r="L69">
            <v>176.17011600000001</v>
          </cell>
          <cell r="M69">
            <v>188.98358100000002</v>
          </cell>
          <cell r="N69">
            <v>194.24451400000001</v>
          </cell>
          <cell r="O69">
            <v>202.05192899999997</v>
          </cell>
          <cell r="P69">
            <v>198.33581900000001</v>
          </cell>
          <cell r="Q69">
            <v>196.16579999999999</v>
          </cell>
          <cell r="R69">
            <v>217.95180000000002</v>
          </cell>
          <cell r="S69">
            <v>204.37440000000001</v>
          </cell>
          <cell r="T69">
            <v>198.11369999999999</v>
          </cell>
          <cell r="U69">
            <v>205.06819999999999</v>
          </cell>
          <cell r="V69">
            <v>218.37219999999999</v>
          </cell>
          <cell r="W69">
            <v>216.1925</v>
          </cell>
          <cell r="X69">
            <v>215.56229999999999</v>
          </cell>
          <cell r="Y69">
            <v>236.2577</v>
          </cell>
          <cell r="Z69">
            <v>255.76670000000001</v>
          </cell>
          <cell r="AA69">
            <v>264.45640000000003</v>
          </cell>
          <cell r="AB69">
            <v>262.68979999999999</v>
          </cell>
          <cell r="AC69">
            <v>268.28570000000002</v>
          </cell>
          <cell r="AD69">
            <v>295.21140000000003</v>
          </cell>
          <cell r="AE69">
            <v>274.30680000000001</v>
          </cell>
          <cell r="AF69">
            <v>272.1078</v>
          </cell>
          <cell r="AG69">
            <v>269.69919999999996</v>
          </cell>
          <cell r="AH69">
            <v>278.44659999999999</v>
          </cell>
          <cell r="AI69">
            <v>280.17149999999998</v>
          </cell>
          <cell r="AJ69">
            <v>281.71030000000002</v>
          </cell>
          <cell r="AK69">
            <v>291.12509999999997</v>
          </cell>
          <cell r="AL69">
            <v>294.23779999999999</v>
          </cell>
          <cell r="AM69">
            <v>252.1703</v>
          </cell>
          <cell r="AN69">
            <v>228.78369999999998</v>
          </cell>
          <cell r="AO69">
            <v>210.33520000000001</v>
          </cell>
          <cell r="AP69">
            <v>261.13669999999996</v>
          </cell>
          <cell r="AQ69">
            <v>261.13669999999996</v>
          </cell>
          <cell r="AR69">
            <v>261.13669999999996</v>
          </cell>
          <cell r="AS69">
            <v>275.32709999999997</v>
          </cell>
          <cell r="AT69">
            <v>268.1875</v>
          </cell>
          <cell r="AU69">
            <v>254.08850000000001</v>
          </cell>
        </row>
        <row r="70">
          <cell r="E70" t="str">
            <v xml:space="preserve">    Currency held by the public</v>
          </cell>
          <cell r="F70">
            <v>124.80000000000001</v>
          </cell>
          <cell r="G70">
            <v>120.33970000000001</v>
          </cell>
          <cell r="H70">
            <v>118.16100000000002</v>
          </cell>
          <cell r="I70">
            <v>120.1</v>
          </cell>
          <cell r="J70">
            <v>132.19999999999999</v>
          </cell>
          <cell r="K70">
            <v>133.97</v>
          </cell>
          <cell r="L70">
            <v>130.44399999999999</v>
          </cell>
          <cell r="M70">
            <v>143.0718</v>
          </cell>
          <cell r="N70">
            <v>152.64400000000001</v>
          </cell>
          <cell r="O70">
            <v>157.68299999999999</v>
          </cell>
          <cell r="P70">
            <v>155.3836</v>
          </cell>
          <cell r="Q70">
            <v>152.84859999999998</v>
          </cell>
          <cell r="R70">
            <v>176.75740000000002</v>
          </cell>
          <cell r="S70">
            <v>160.42830000000001</v>
          </cell>
          <cell r="T70">
            <v>157.952</v>
          </cell>
          <cell r="U70">
            <v>158.29259999999999</v>
          </cell>
          <cell r="V70">
            <v>171.31289999999998</v>
          </cell>
          <cell r="W70">
            <v>166.3938</v>
          </cell>
          <cell r="X70">
            <v>168.6557</v>
          </cell>
          <cell r="Y70">
            <v>184.0633</v>
          </cell>
          <cell r="Z70">
            <v>194.83770000000001</v>
          </cell>
          <cell r="AA70">
            <v>202.40180000000001</v>
          </cell>
          <cell r="AB70">
            <v>205.78280000000001</v>
          </cell>
          <cell r="AC70">
            <v>209.25149999999999</v>
          </cell>
          <cell r="AD70">
            <v>239.86590000000001</v>
          </cell>
          <cell r="AE70">
            <v>214.69749999999999</v>
          </cell>
          <cell r="AF70">
            <v>210.88889999999998</v>
          </cell>
          <cell r="AG70">
            <v>211.90169999999998</v>
          </cell>
          <cell r="AH70">
            <v>219.934</v>
          </cell>
          <cell r="AI70">
            <v>221.63289999999998</v>
          </cell>
          <cell r="AJ70">
            <v>220.94840000000002</v>
          </cell>
          <cell r="AK70">
            <v>233.78270000000001</v>
          </cell>
          <cell r="AL70">
            <v>230.48179999999999</v>
          </cell>
          <cell r="AM70">
            <v>198.9091</v>
          </cell>
          <cell r="AN70">
            <v>183.67099999999999</v>
          </cell>
          <cell r="AO70">
            <v>168.83500000000001</v>
          </cell>
          <cell r="AP70">
            <v>212.19389999999999</v>
          </cell>
          <cell r="AQ70">
            <v>212.19389999999999</v>
          </cell>
          <cell r="AR70">
            <v>212.19389999999999</v>
          </cell>
          <cell r="AS70">
            <v>226.88329999999999</v>
          </cell>
          <cell r="AT70">
            <v>220.65369999999999</v>
          </cell>
          <cell r="AU70">
            <v>206.90450000000001</v>
          </cell>
        </row>
        <row r="71">
          <cell r="E71" t="str">
            <v xml:space="preserve">      Currency in circulation (NBG)</v>
          </cell>
          <cell r="F71">
            <v>131.4</v>
          </cell>
          <cell r="G71">
            <v>129.30000000000001</v>
          </cell>
          <cell r="H71">
            <v>128.80000000000001</v>
          </cell>
          <cell r="I71">
            <v>129</v>
          </cell>
          <cell r="J71">
            <v>132.19999999999999</v>
          </cell>
          <cell r="K71">
            <v>133.97</v>
          </cell>
          <cell r="L71">
            <v>139.66</v>
          </cell>
          <cell r="M71">
            <v>151.959</v>
          </cell>
          <cell r="N71">
            <v>162.393</v>
          </cell>
          <cell r="O71">
            <v>171.98699999999999</v>
          </cell>
          <cell r="P71">
            <v>168.3159</v>
          </cell>
          <cell r="Q71">
            <v>164.59449999999998</v>
          </cell>
          <cell r="R71">
            <v>185.57400000000001</v>
          </cell>
          <cell r="S71">
            <v>169.69300000000001</v>
          </cell>
          <cell r="T71">
            <v>167.61859999999999</v>
          </cell>
          <cell r="U71">
            <v>170.5694</v>
          </cell>
          <cell r="V71">
            <v>183.02359999999999</v>
          </cell>
          <cell r="W71">
            <v>175.28129999999999</v>
          </cell>
          <cell r="X71">
            <v>178.18289999999999</v>
          </cell>
          <cell r="Y71">
            <v>195.7901</v>
          </cell>
          <cell r="Z71">
            <v>207.39680000000001</v>
          </cell>
          <cell r="AA71">
            <v>220.32980000000001</v>
          </cell>
          <cell r="AB71">
            <v>222.0727</v>
          </cell>
          <cell r="AC71">
            <v>222.70949999999999</v>
          </cell>
          <cell r="AD71">
            <v>254.5549</v>
          </cell>
          <cell r="AE71">
            <v>231.31059999999999</v>
          </cell>
          <cell r="AF71">
            <v>227.33109999999999</v>
          </cell>
          <cell r="AG71">
            <v>228.98509999999999</v>
          </cell>
          <cell r="AH71">
            <v>237.55969999999999</v>
          </cell>
          <cell r="AI71">
            <v>238.96969999999999</v>
          </cell>
          <cell r="AJ71">
            <v>236.76840000000001</v>
          </cell>
          <cell r="AK71">
            <v>246.9117</v>
          </cell>
          <cell r="AL71">
            <v>250.23589999999999</v>
          </cell>
          <cell r="AM71">
            <v>211.8398</v>
          </cell>
          <cell r="AN71">
            <v>195.4648</v>
          </cell>
          <cell r="AO71">
            <v>179.57740000000001</v>
          </cell>
          <cell r="AP71">
            <v>221.97489999999999</v>
          </cell>
          <cell r="AQ71">
            <v>221.97489999999999</v>
          </cell>
          <cell r="AR71">
            <v>221.97489999999999</v>
          </cell>
          <cell r="AS71">
            <v>238.3845</v>
          </cell>
          <cell r="AT71">
            <v>231.12799999999999</v>
          </cell>
          <cell r="AU71">
            <v>221.71700000000001</v>
          </cell>
        </row>
        <row r="72">
          <cell r="E72" t="str">
            <v xml:space="preserve">      Less: banks' vault cash</v>
          </cell>
          <cell r="F72">
            <v>-6.6</v>
          </cell>
          <cell r="G72">
            <v>-8.9603000000000002</v>
          </cell>
          <cell r="H72">
            <v>-10.638999999999999</v>
          </cell>
          <cell r="I72">
            <v>-8.9</v>
          </cell>
          <cell r="L72">
            <v>-9.2159999999999993</v>
          </cell>
          <cell r="M72">
            <v>-8.8872</v>
          </cell>
          <cell r="N72">
            <v>-9.7490000000000006</v>
          </cell>
          <cell r="O72">
            <v>-14.304</v>
          </cell>
          <cell r="P72">
            <v>-12.9323</v>
          </cell>
          <cell r="Q72">
            <v>-11.745900000000001</v>
          </cell>
          <cell r="R72">
            <v>-8.8165999999999993</v>
          </cell>
          <cell r="S72">
            <v>-9.2646999999999995</v>
          </cell>
          <cell r="T72">
            <v>-9.6666000000000007</v>
          </cell>
          <cell r="U72">
            <v>-12.2768</v>
          </cell>
          <cell r="V72">
            <v>-11.710699999999999</v>
          </cell>
          <cell r="W72">
            <v>-8.8874999999999993</v>
          </cell>
          <cell r="X72">
            <v>-9.5272000000000006</v>
          </cell>
          <cell r="Y72">
            <v>-11.726800000000001</v>
          </cell>
          <cell r="Z72">
            <v>-12.559100000000001</v>
          </cell>
          <cell r="AA72">
            <v>-17.928000000000001</v>
          </cell>
          <cell r="AB72">
            <v>-16.289899999999999</v>
          </cell>
          <cell r="AC72">
            <v>-13.458</v>
          </cell>
          <cell r="AD72">
            <v>-14.689</v>
          </cell>
          <cell r="AE72">
            <v>-16.613099999999999</v>
          </cell>
          <cell r="AF72">
            <v>-16.4422</v>
          </cell>
          <cell r="AG72">
            <v>-17.083400000000001</v>
          </cell>
          <cell r="AH72">
            <v>-17.625699999999998</v>
          </cell>
          <cell r="AI72">
            <v>-17.3368</v>
          </cell>
          <cell r="AJ72">
            <v>-15.82</v>
          </cell>
          <cell r="AK72">
            <v>-13.129</v>
          </cell>
          <cell r="AL72">
            <v>-19.754100000000001</v>
          </cell>
          <cell r="AM72">
            <v>-12.9307</v>
          </cell>
          <cell r="AN72">
            <v>-11.793799999999999</v>
          </cell>
          <cell r="AO72">
            <v>-10.7424</v>
          </cell>
          <cell r="AP72">
            <v>-9.7810000000000006</v>
          </cell>
          <cell r="AQ72">
            <v>-9.7810000000000006</v>
          </cell>
          <cell r="AR72">
            <v>-9.7810000000000006</v>
          </cell>
          <cell r="AS72">
            <v>-11.501200000000001</v>
          </cell>
          <cell r="AT72">
            <v>-10.474299999999999</v>
          </cell>
          <cell r="AU72">
            <v>-14.8125</v>
          </cell>
        </row>
        <row r="73">
          <cell r="E73" t="str">
            <v xml:space="preserve">    Deposit liabilities (domestic currency)</v>
          </cell>
          <cell r="F73">
            <v>32.860748000000001</v>
          </cell>
          <cell r="G73">
            <v>29.009588000000001</v>
          </cell>
          <cell r="H73">
            <v>29.790616999999997</v>
          </cell>
          <cell r="I73">
            <v>30.461732999999999</v>
          </cell>
          <cell r="J73">
            <v>35.887315999999998</v>
          </cell>
          <cell r="K73">
            <v>37.654705999999997</v>
          </cell>
          <cell r="L73">
            <v>45.726116000000005</v>
          </cell>
          <cell r="M73">
            <v>45.911781000000005</v>
          </cell>
          <cell r="N73">
            <v>41.600514000000004</v>
          </cell>
          <cell r="O73">
            <v>44.368928999999994</v>
          </cell>
          <cell r="P73">
            <v>42.952218999999999</v>
          </cell>
          <cell r="Q73">
            <v>43.3172</v>
          </cell>
          <cell r="R73">
            <v>41.194400000000002</v>
          </cell>
          <cell r="S73">
            <v>43.946100000000001</v>
          </cell>
          <cell r="T73">
            <v>40.161700000000003</v>
          </cell>
          <cell r="U73">
            <v>46.775599999999997</v>
          </cell>
          <cell r="V73">
            <v>47.0593</v>
          </cell>
          <cell r="W73">
            <v>49.798699999999997</v>
          </cell>
          <cell r="X73">
            <v>46.906599999999997</v>
          </cell>
          <cell r="Y73">
            <v>52.194400000000002</v>
          </cell>
          <cell r="Z73">
            <v>60.929000000000002</v>
          </cell>
          <cell r="AA73">
            <v>62.054600000000001</v>
          </cell>
          <cell r="AB73">
            <v>56.906999999999996</v>
          </cell>
          <cell r="AC73">
            <v>59.034199999999998</v>
          </cell>
          <cell r="AD73">
            <v>55.345500000000001</v>
          </cell>
          <cell r="AE73">
            <v>59.609299999999998</v>
          </cell>
          <cell r="AF73">
            <v>61.218899999999998</v>
          </cell>
          <cell r="AG73">
            <v>57.797499999999999</v>
          </cell>
          <cell r="AH73">
            <v>58.512599999999999</v>
          </cell>
          <cell r="AI73">
            <v>58.538600000000002</v>
          </cell>
          <cell r="AJ73">
            <v>60.761899999999997</v>
          </cell>
          <cell r="AK73">
            <v>57.342399999999998</v>
          </cell>
          <cell r="AL73">
            <v>63.756</v>
          </cell>
          <cell r="AM73">
            <v>53.261200000000002</v>
          </cell>
          <cell r="AN73">
            <v>45.112699999999997</v>
          </cell>
          <cell r="AO73">
            <v>41.5002</v>
          </cell>
          <cell r="AP73">
            <v>48.942799999999998</v>
          </cell>
          <cell r="AQ73">
            <v>48.942799999999998</v>
          </cell>
          <cell r="AR73">
            <v>48.942799999999998</v>
          </cell>
          <cell r="AS73">
            <v>48.443800000000003</v>
          </cell>
          <cell r="AT73">
            <v>47.533799999999999</v>
          </cell>
          <cell r="AU73">
            <v>47.183999999999997</v>
          </cell>
        </row>
        <row r="74">
          <cell r="E74" t="str">
            <v xml:space="preserve">  Foreign currency deposits</v>
          </cell>
          <cell r="F74">
            <v>22.924594000000003</v>
          </cell>
          <cell r="G74">
            <v>29.786390000000001</v>
          </cell>
          <cell r="H74">
            <v>34.383620000000001</v>
          </cell>
          <cell r="I74">
            <v>39.024251999999997</v>
          </cell>
          <cell r="J74">
            <v>33.787440000000004</v>
          </cell>
          <cell r="K74">
            <v>28.531354</v>
          </cell>
          <cell r="L74">
            <v>30.273401000000003</v>
          </cell>
          <cell r="M74">
            <v>28.802441999999999</v>
          </cell>
          <cell r="N74">
            <v>30.396043000000002</v>
          </cell>
          <cell r="O74">
            <v>34.736843999999998</v>
          </cell>
          <cell r="P74">
            <v>37.497621000000002</v>
          </cell>
          <cell r="Q74">
            <v>42.147500000000001</v>
          </cell>
          <cell r="R74">
            <v>38.320399999999999</v>
          </cell>
          <cell r="S74">
            <v>38.801400000000001</v>
          </cell>
          <cell r="T74">
            <v>37.728000000000002</v>
          </cell>
          <cell r="U74">
            <v>40.739699999999999</v>
          </cell>
          <cell r="V74">
            <v>51.076900000000002</v>
          </cell>
          <cell r="W74">
            <v>49.538899999999998</v>
          </cell>
          <cell r="X74">
            <v>56.085999999999999</v>
          </cell>
          <cell r="Y74">
            <v>57.188299999999998</v>
          </cell>
          <cell r="Z74">
            <v>66.059100000000001</v>
          </cell>
          <cell r="AA74">
            <v>70.913200000000003</v>
          </cell>
          <cell r="AB74">
            <v>78.227500000000006</v>
          </cell>
          <cell r="AC74">
            <v>79.724299999999999</v>
          </cell>
          <cell r="AD74">
            <v>77.831500000000005</v>
          </cell>
          <cell r="AE74">
            <v>85.861199999999997</v>
          </cell>
          <cell r="AF74">
            <v>88.622600000000006</v>
          </cell>
          <cell r="AG74">
            <v>90.3994</v>
          </cell>
          <cell r="AH74">
            <v>95.103800000000007</v>
          </cell>
          <cell r="AI74">
            <v>102.1293</v>
          </cell>
          <cell r="AJ74">
            <v>105.62050000000001</v>
          </cell>
          <cell r="AK74">
            <v>103.896</v>
          </cell>
          <cell r="AL74">
            <v>105.63209999999999</v>
          </cell>
          <cell r="AM74">
            <v>98.344999999999999</v>
          </cell>
          <cell r="AN74">
            <v>96.8125</v>
          </cell>
          <cell r="AO74">
            <v>91.662199999999999</v>
          </cell>
          <cell r="AP74">
            <v>107.4068</v>
          </cell>
          <cell r="AQ74">
            <v>107.4068</v>
          </cell>
          <cell r="AR74">
            <v>107.4068</v>
          </cell>
          <cell r="AS74">
            <v>132.364</v>
          </cell>
          <cell r="AT74">
            <v>156.78479999999999</v>
          </cell>
          <cell r="AU74">
            <v>149.411</v>
          </cell>
        </row>
        <row r="76">
          <cell r="E76" t="str">
            <v>Memorandum Items:</v>
          </cell>
        </row>
        <row r="78">
          <cell r="E78" t="str">
            <v>Total deposit liabilities</v>
          </cell>
          <cell r="F78">
            <v>55.785342</v>
          </cell>
          <cell r="G78">
            <v>58.7956</v>
          </cell>
          <cell r="H78">
            <v>64.177199999999999</v>
          </cell>
          <cell r="I78">
            <v>69.484999999999999</v>
          </cell>
          <cell r="J78">
            <v>0</v>
          </cell>
          <cell r="K78">
            <v>0</v>
          </cell>
          <cell r="L78">
            <v>69.841148325358859</v>
          </cell>
          <cell r="M78">
            <v>74.714200000000005</v>
          </cell>
          <cell r="N78">
            <v>71.996000000000009</v>
          </cell>
          <cell r="O78">
            <v>79.105699999999999</v>
          </cell>
          <cell r="P78">
            <v>80.449799999999996</v>
          </cell>
          <cell r="Q78">
            <v>85.464699999999993</v>
          </cell>
          <cell r="R78">
            <v>79.514800000000008</v>
          </cell>
          <cell r="S78">
            <v>82.747500000000002</v>
          </cell>
          <cell r="T78">
            <v>77.889700000000005</v>
          </cell>
          <cell r="U78">
            <v>87.515299999999996</v>
          </cell>
          <cell r="V78">
            <v>98.136200000000002</v>
          </cell>
          <cell r="W78">
            <v>99.337599999999995</v>
          </cell>
          <cell r="X78">
            <v>102.9926</v>
          </cell>
          <cell r="Y78">
            <v>109.3827</v>
          </cell>
          <cell r="Z78">
            <v>126.9881</v>
          </cell>
          <cell r="AA78">
            <v>132.96780000000001</v>
          </cell>
          <cell r="AB78">
            <v>135.1345</v>
          </cell>
          <cell r="AC78">
            <v>138.7585</v>
          </cell>
          <cell r="AD78">
            <v>133.17700000000002</v>
          </cell>
          <cell r="AE78">
            <v>145.47049999999999</v>
          </cell>
          <cell r="AF78">
            <v>149.8415</v>
          </cell>
          <cell r="AG78">
            <v>148.1969</v>
          </cell>
          <cell r="AH78">
            <v>153.6164</v>
          </cell>
          <cell r="AI78">
            <v>160.6679</v>
          </cell>
          <cell r="AJ78">
            <v>166.38240000000002</v>
          </cell>
          <cell r="AK78">
            <v>161.23840000000001</v>
          </cell>
          <cell r="AL78">
            <v>169.38810000000001</v>
          </cell>
          <cell r="AM78">
            <v>151.6062</v>
          </cell>
          <cell r="AN78">
            <v>141.92519999999999</v>
          </cell>
          <cell r="AO78">
            <v>133.16239999999999</v>
          </cell>
          <cell r="AP78">
            <v>156.34960000000001</v>
          </cell>
          <cell r="AQ78">
            <v>156.34960000000001</v>
          </cell>
          <cell r="AR78">
            <v>156.34960000000001</v>
          </cell>
          <cell r="AS78">
            <v>180.80780000000001</v>
          </cell>
          <cell r="AT78">
            <v>204.3186</v>
          </cell>
          <cell r="AU78">
            <v>196.595</v>
          </cell>
        </row>
        <row r="79">
          <cell r="E79" t="str">
            <v>Currency (held by public)/broad money</v>
          </cell>
          <cell r="F79">
            <v>0.69108599079985122</v>
          </cell>
          <cell r="G79">
            <v>0.67178105041273273</v>
          </cell>
          <cell r="H79">
            <v>0.64803206349519737</v>
          </cell>
          <cell r="I79">
            <v>0.63348893636099901</v>
          </cell>
          <cell r="L79">
            <v>0.65137967613298964</v>
          </cell>
          <cell r="M79">
            <v>0.64918645124492758</v>
          </cell>
          <cell r="N79">
            <v>0.67950498575498586</v>
          </cell>
          <cell r="O79">
            <v>0.66592282486453103</v>
          </cell>
          <cell r="P79">
            <v>0.65887020243951877</v>
          </cell>
          <cell r="Q79">
            <v>0.64137670872754471</v>
          </cell>
          <cell r="R79">
            <v>0.68972522185395069</v>
          </cell>
          <cell r="S79">
            <v>0.65972148544386411</v>
          </cell>
          <cell r="T79">
            <v>0.66973737044805903</v>
          </cell>
          <cell r="U79">
            <v>0.64396872517116011</v>
          </cell>
          <cell r="V79">
            <v>0.63578946821496152</v>
          </cell>
          <cell r="W79">
            <v>0.62617289488558747</v>
          </cell>
          <cell r="X79">
            <v>0.62086050234807277</v>
          </cell>
          <cell r="Y79">
            <v>0.62724760262535517</v>
          </cell>
          <cell r="Z79">
            <v>0.60541354981483775</v>
          </cell>
          <cell r="AA79">
            <v>0.60351862542102797</v>
          </cell>
          <cell r="AB79">
            <v>0.60361501161718689</v>
          </cell>
          <cell r="AC79">
            <v>0.60128013562828653</v>
          </cell>
          <cell r="AD79">
            <v>0.6429981645542644</v>
          </cell>
          <cell r="AE79">
            <v>0.59610376268852305</v>
          </cell>
          <cell r="AF79">
            <v>0.58461637832575231</v>
          </cell>
          <cell r="AG79">
            <v>0.58845466213975839</v>
          </cell>
          <cell r="AH79">
            <v>0.58876660284663063</v>
          </cell>
          <cell r="AI79">
            <v>0.57973433484837067</v>
          </cell>
          <cell r="AJ79">
            <v>0.57043849856505091</v>
          </cell>
          <cell r="AK79">
            <v>0.59182332285541206</v>
          </cell>
          <cell r="AL79">
            <v>0.57639197148872678</v>
          </cell>
          <cell r="AM79">
            <v>0.56747622714329438</v>
          </cell>
          <cell r="AN79">
            <v>0.56410670640505023</v>
          </cell>
          <cell r="AO79">
            <v>0.55906110449957513</v>
          </cell>
          <cell r="AP79">
            <v>0.57576351231265777</v>
          </cell>
          <cell r="AQ79">
            <v>0.57576351231265777</v>
          </cell>
          <cell r="AR79">
            <v>0.57576351231265777</v>
          </cell>
          <cell r="AS79">
            <v>0.55650785607044151</v>
          </cell>
          <cell r="AT79">
            <v>0.51921901733360032</v>
          </cell>
          <cell r="AU79">
            <v>0.51277510876717325</v>
          </cell>
        </row>
        <row r="80">
          <cell r="E80" t="str">
            <v>Forex deposits/total deposits (in percent)</v>
          </cell>
          <cell r="F80">
            <v>41.094296777816659</v>
          </cell>
          <cell r="G80">
            <v>50.660253488356275</v>
          </cell>
          <cell r="H80">
            <v>53.58071090667714</v>
          </cell>
          <cell r="I80">
            <v>56.161761531265739</v>
          </cell>
          <cell r="J80" t="e">
            <v>#DIV/0!</v>
          </cell>
          <cell r="K80" t="e">
            <v>#DIV/0!</v>
          </cell>
          <cell r="L80">
            <v>34.565795242792937</v>
          </cell>
          <cell r="M80">
            <v>38.550101587114625</v>
          </cell>
          <cell r="N80">
            <v>42.219012167342626</v>
          </cell>
          <cell r="O80">
            <v>43.911879927742255</v>
          </cell>
          <cell r="P80">
            <v>46.60993563688163</v>
          </cell>
          <cell r="Q80">
            <v>49.315682381146843</v>
          </cell>
          <cell r="R80">
            <v>48.192789266903766</v>
          </cell>
          <cell r="S80">
            <v>46.891326021934198</v>
          </cell>
          <cell r="T80">
            <v>48.437726682732119</v>
          </cell>
          <cell r="U80">
            <v>46.551517277550325</v>
          </cell>
          <cell r="V80">
            <v>52.046951074119441</v>
          </cell>
          <cell r="W80">
            <v>49.869233804722484</v>
          </cell>
          <cell r="X80">
            <v>54.456339581678684</v>
          </cell>
          <cell r="Y80">
            <v>52.282765007629173</v>
          </cell>
          <cell r="Z80">
            <v>52.019913676950836</v>
          </cell>
          <cell r="AA80">
            <v>53.331107230472341</v>
          </cell>
          <cell r="AB80">
            <v>57.888622076523767</v>
          </cell>
          <cell r="AC80">
            <v>57.455435162530591</v>
          </cell>
          <cell r="AD80">
            <v>58.442148419021301</v>
          </cell>
          <cell r="AE80">
            <v>59.023100903619643</v>
          </cell>
          <cell r="AF80">
            <v>59.144229068715944</v>
          </cell>
          <cell r="AG80">
            <v>60.999521582435257</v>
          </cell>
          <cell r="AH80">
            <v>61.909926283912398</v>
          </cell>
          <cell r="AI80">
            <v>63.565466406170742</v>
          </cell>
          <cell r="AJ80">
            <v>63.480572464395266</v>
          </cell>
          <cell r="AK80">
            <v>64.436263321888575</v>
          </cell>
          <cell r="AL80">
            <v>62.360992301112049</v>
          </cell>
          <cell r="AM80">
            <v>64.868719089324841</v>
          </cell>
          <cell r="AN80">
            <v>68.2137492143749</v>
          </cell>
          <cell r="AO80">
            <v>68.834896337104169</v>
          </cell>
          <cell r="AP80">
            <v>68.696562063478254</v>
          </cell>
          <cell r="AQ80">
            <v>68.696562063478254</v>
          </cell>
          <cell r="AR80">
            <v>68.696562063478254</v>
          </cell>
          <cell r="AS80">
            <v>73.207018723749755</v>
          </cell>
          <cell r="AT80">
            <v>76.735451397963757</v>
          </cell>
          <cell r="AU80">
            <v>75.999389608077522</v>
          </cell>
        </row>
        <row r="81">
          <cell r="E81" t="str">
            <v>Money multiplier (M3/RM)</v>
          </cell>
          <cell r="F81">
            <v>1.1741569700910275</v>
          </cell>
          <cell r="G81">
            <v>1.1894799335989377</v>
          </cell>
          <cell r="H81">
            <v>1.1901777872062664</v>
          </cell>
          <cell r="I81">
            <v>1.2184189267352186</v>
          </cell>
          <cell r="J81">
            <v>1.2627432038531305</v>
          </cell>
          <cell r="K81">
            <v>1.2190514647664292</v>
          </cell>
          <cell r="L81">
            <v>1.1926946501819864</v>
          </cell>
          <cell r="M81">
            <v>1.1815974888628105</v>
          </cell>
          <cell r="N81">
            <v>1.1550646662871993</v>
          </cell>
          <cell r="O81">
            <v>1.1368280274042315</v>
          </cell>
          <cell r="P81">
            <v>1.1470788171685276</v>
          </cell>
          <cell r="Q81">
            <v>1.2251459117214165</v>
          </cell>
          <cell r="R81">
            <v>1.2264192569189176</v>
          </cell>
          <cell r="S81">
            <v>1.2251781017926058</v>
          </cell>
          <cell r="T81">
            <v>1.2076677954332833</v>
          </cell>
          <cell r="U81">
            <v>1.2273715021286071</v>
          </cell>
          <cell r="V81">
            <v>1.2882051267340866</v>
          </cell>
          <cell r="W81">
            <v>1.2909935540540278</v>
          </cell>
          <cell r="X81">
            <v>1.3049662527322077</v>
          </cell>
          <cell r="Y81">
            <v>1.3093358772290695</v>
          </cell>
          <cell r="Z81">
            <v>1.3142301997159398</v>
          </cell>
          <cell r="AA81">
            <v>1.3420791146117004</v>
          </cell>
          <cell r="AB81">
            <v>1.345802328289627</v>
          </cell>
          <cell r="AC81">
            <v>1.372543838303206</v>
          </cell>
          <cell r="AD81">
            <v>1.3464030089548964</v>
          </cell>
          <cell r="AE81">
            <v>1.3858249295963783</v>
          </cell>
          <cell r="AF81">
            <v>1.4157577394055731</v>
          </cell>
          <cell r="AG81">
            <v>1.3861115013828451</v>
          </cell>
          <cell r="AH81">
            <v>1.3785724566278799</v>
          </cell>
          <cell r="AI81">
            <v>1.4338638706067148</v>
          </cell>
          <cell r="AJ81">
            <v>1.4238548217345384</v>
          </cell>
          <cell r="AK81">
            <v>1.4203542066307222</v>
          </cell>
          <cell r="AL81">
            <v>1.4189303603694394</v>
          </cell>
          <cell r="AM81">
            <v>1.4265992782251844</v>
          </cell>
          <cell r="AN81">
            <v>1.3981790823784435</v>
          </cell>
          <cell r="AO81">
            <v>1.4521109403076291</v>
          </cell>
          <cell r="AP81">
            <v>1.4190091672188661</v>
          </cell>
          <cell r="AQ81">
            <v>1.4190091672188661</v>
          </cell>
          <cell r="AR81">
            <v>1.4190091672188661</v>
          </cell>
          <cell r="AS81">
            <v>1.4915257027646693</v>
          </cell>
          <cell r="AT81">
            <v>1.5899802268394934</v>
          </cell>
          <cell r="AU81">
            <v>1.5359414552444759</v>
          </cell>
        </row>
        <row r="82">
          <cell r="E82" t="str">
            <v>currency/deposit ratio</v>
          </cell>
          <cell r="F82">
            <v>2.2371468117915279</v>
          </cell>
          <cell r="G82">
            <v>2.0467466953309432</v>
          </cell>
          <cell r="H82">
            <v>1.8411678914006846</v>
          </cell>
          <cell r="I82">
            <v>1.7284305965316256</v>
          </cell>
          <cell r="L82">
            <v>1.8684500918009423</v>
          </cell>
          <cell r="M82">
            <v>1.9149211261045422</v>
          </cell>
          <cell r="N82">
            <v>2.1201733429634979</v>
          </cell>
          <cell r="O82">
            <v>1.9933203296349062</v>
          </cell>
          <cell r="P82">
            <v>1.931435503879438</v>
          </cell>
          <cell r="Q82">
            <v>1.7884413096869232</v>
          </cell>
          <cell r="R82">
            <v>2.2229496898690559</v>
          </cell>
          <cell r="S82">
            <v>1.9387691471041422</v>
          </cell>
          <cell r="T82">
            <v>2.027893290126936</v>
          </cell>
          <cell r="U82">
            <v>1.8087420142535078</v>
          </cell>
          <cell r="V82">
            <v>1.7456646986535038</v>
          </cell>
          <cell r="W82">
            <v>1.6750334213832427</v>
          </cell>
          <cell r="X82">
            <v>1.6375516299229265</v>
          </cell>
          <cell r="Y82">
            <v>1.6827459918250327</v>
          </cell>
          <cell r="Z82">
            <v>1.5342988831236943</v>
          </cell>
          <cell r="AA82">
            <v>1.5221865744939751</v>
          </cell>
          <cell r="AB82">
            <v>1.5227998771594227</v>
          </cell>
          <cell r="AC82">
            <v>1.5080265353113502</v>
          </cell>
          <cell r="AD82">
            <v>1.8011060468399196</v>
          </cell>
          <cell r="AE82">
            <v>1.4758834265366518</v>
          </cell>
          <cell r="AF82">
            <v>1.4074131665793521</v>
          </cell>
          <cell r="AG82">
            <v>1.4298659418651805</v>
          </cell>
          <cell r="AH82">
            <v>1.4317091143914322</v>
          </cell>
          <cell r="AI82">
            <v>1.3794472946991898</v>
          </cell>
          <cell r="AJ82">
            <v>1.3279553606631471</v>
          </cell>
          <cell r="AK82">
            <v>1.4499194980848233</v>
          </cell>
          <cell r="AL82">
            <v>1.3606729162202067</v>
          </cell>
          <cell r="AM82">
            <v>1.3120116459617086</v>
          </cell>
          <cell r="AN82">
            <v>1.294139448103649</v>
          </cell>
          <cell r="AO82">
            <v>1.2678879323292462</v>
          </cell>
          <cell r="AP82">
            <v>1.3571758418313828</v>
          </cell>
          <cell r="AQ82">
            <v>1.3571758418313828</v>
          </cell>
          <cell r="AR82">
            <v>1.3571758418313828</v>
          </cell>
          <cell r="AS82">
            <v>1.2548313734252614</v>
          </cell>
          <cell r="AT82">
            <v>1.0799491578348714</v>
          </cell>
          <cell r="AU82">
            <v>1.0524402960400825</v>
          </cell>
        </row>
        <row r="83">
          <cell r="E83" t="str">
            <v>reserve/deposit ratio</v>
          </cell>
          <cell r="F83">
            <v>0.51984982004771085</v>
          </cell>
          <cell r="G83">
            <v>0.5146694650620115</v>
          </cell>
          <cell r="H83">
            <v>0.5459727130507408</v>
          </cell>
          <cell r="I83">
            <v>0.51090163344606754</v>
          </cell>
          <cell r="L83">
            <v>0.61061424421791077</v>
          </cell>
          <cell r="M83">
            <v>0.55201153194439601</v>
          </cell>
          <cell r="N83">
            <v>0.58113089616089775</v>
          </cell>
          <cell r="O83">
            <v>0.63972634083258229</v>
          </cell>
          <cell r="P83">
            <v>0.62413082443958845</v>
          </cell>
          <cell r="Q83">
            <v>0.48756621154698959</v>
          </cell>
          <cell r="R83">
            <v>0.40498498392752058</v>
          </cell>
          <cell r="S83">
            <v>0.45987733768391809</v>
          </cell>
          <cell r="T83">
            <v>0.4793303864310684</v>
          </cell>
          <cell r="U83">
            <v>0.47967841051793247</v>
          </cell>
          <cell r="V83">
            <v>0.38572310727336112</v>
          </cell>
          <cell r="W83">
            <v>0.39703999291305625</v>
          </cell>
          <cell r="X83">
            <v>0.38361299743865096</v>
          </cell>
          <cell r="Y83">
            <v>0.36619044876383561</v>
          </cell>
          <cell r="Z83">
            <v>0.39405345855241575</v>
          </cell>
          <cell r="AA83">
            <v>0.35712631178375515</v>
          </cell>
          <cell r="AB83">
            <v>0.35176953331680655</v>
          </cell>
          <cell r="AC83">
            <v>0.31925683831981461</v>
          </cell>
          <cell r="AD83">
            <v>0.27933051502887135</v>
          </cell>
          <cell r="AE83">
            <v>0.31069392076056657</v>
          </cell>
          <cell r="AF83">
            <v>0.29302829990356494</v>
          </cell>
          <cell r="AG83">
            <v>0.32314306169697182</v>
          </cell>
          <cell r="AH83">
            <v>0.33222364278813976</v>
          </cell>
          <cell r="AI83">
            <v>0.28001797496575226</v>
          </cell>
          <cell r="AJ83">
            <v>0.30701143870986369</v>
          </cell>
          <cell r="AK83">
            <v>0.27494567051025076</v>
          </cell>
          <cell r="AL83">
            <v>0.30302600950125769</v>
          </cell>
          <cell r="AM83">
            <v>0.30863381576742915</v>
          </cell>
          <cell r="AN83">
            <v>0.34666570841541888</v>
          </cell>
          <cell r="AO83">
            <v>0.29389902855460709</v>
          </cell>
          <cell r="AP83">
            <v>0.30396623976012743</v>
          </cell>
          <cell r="AQ83">
            <v>0.30396623976012743</v>
          </cell>
          <cell r="AR83">
            <v>0.30396623976012743</v>
          </cell>
          <cell r="AS83">
            <v>0.25693028729955231</v>
          </cell>
          <cell r="AT83">
            <v>0.22821123480681646</v>
          </cell>
          <cell r="AU83">
            <v>0.28383478725298189</v>
          </cell>
        </row>
        <row r="84">
          <cell r="E84" t="str">
            <v>multiplier {(c+1)/(c+r)}</v>
          </cell>
          <cell r="F84">
            <v>1.1741569700910273</v>
          </cell>
          <cell r="G84">
            <v>1.1894774236387782</v>
          </cell>
          <cell r="H84">
            <v>1.1901971279373367</v>
          </cell>
          <cell r="I84">
            <v>1.2184125964010282</v>
          </cell>
          <cell r="L84">
            <v>1.1570696452385769</v>
          </cell>
          <cell r="M84">
            <v>1.1815973640763715</v>
          </cell>
          <cell r="N84">
            <v>1.1550618022851342</v>
          </cell>
          <cell r="O84">
            <v>1.1368276769296506</v>
          </cell>
          <cell r="P84">
            <v>1.1470786226110778</v>
          </cell>
          <cell r="Q84">
            <v>1.2251459117214163</v>
          </cell>
          <cell r="R84">
            <v>1.2264192569189178</v>
          </cell>
          <cell r="S84">
            <v>1.2251781017926058</v>
          </cell>
          <cell r="T84">
            <v>1.2076677954332831</v>
          </cell>
          <cell r="U84">
            <v>1.2273715021286071</v>
          </cell>
          <cell r="V84">
            <v>1.2882051267340866</v>
          </cell>
          <cell r="W84">
            <v>1.2909935540540276</v>
          </cell>
          <cell r="X84">
            <v>1.3049662527322075</v>
          </cell>
          <cell r="Y84">
            <v>1.3093358772290691</v>
          </cell>
          <cell r="Z84">
            <v>1.3142301997159398</v>
          </cell>
          <cell r="AA84">
            <v>1.3420791146117004</v>
          </cell>
          <cell r="AB84">
            <v>1.3458023282896268</v>
          </cell>
          <cell r="AC84">
            <v>1.3725438383032058</v>
          </cell>
          <cell r="AD84">
            <v>1.3464030089548964</v>
          </cell>
          <cell r="AE84">
            <v>1.3858249295963783</v>
          </cell>
          <cell r="AF84">
            <v>1.4157577394055729</v>
          </cell>
          <cell r="AG84">
            <v>1.3861115013828451</v>
          </cell>
          <cell r="AH84">
            <v>1.3785724566278799</v>
          </cell>
          <cell r="AI84">
            <v>1.4338638706067148</v>
          </cell>
          <cell r="AJ84">
            <v>1.4238548217345384</v>
          </cell>
          <cell r="AK84">
            <v>1.4203542066307222</v>
          </cell>
          <cell r="AL84">
            <v>1.4189303603694392</v>
          </cell>
          <cell r="AM84">
            <v>1.4265992782251844</v>
          </cell>
          <cell r="AN84">
            <v>1.3981790823784437</v>
          </cell>
          <cell r="AO84">
            <v>1.4521109403076289</v>
          </cell>
          <cell r="AP84">
            <v>1.4190091672188663</v>
          </cell>
          <cell r="AQ84">
            <v>1.4190091672188663</v>
          </cell>
          <cell r="AR84">
            <v>1.4190091672188663</v>
          </cell>
          <cell r="AS84">
            <v>1.4915257027646696</v>
          </cell>
          <cell r="AT84">
            <v>1.5899802268394934</v>
          </cell>
          <cell r="AU84">
            <v>1.5359414552444759</v>
          </cell>
        </row>
        <row r="85">
          <cell r="E85" t="str">
            <v>Velocity based on quarterly GDP</v>
          </cell>
          <cell r="R85">
            <v>17.627287422529569</v>
          </cell>
          <cell r="AD85">
            <v>14.048946495844737</v>
          </cell>
          <cell r="AR85">
            <v>14.93070384796923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9">
          <cell r="A29" t="str">
            <v>Interest rate calculations for 2002</v>
          </cell>
          <cell r="B29" t="str">
            <v>Orig.</v>
          </cell>
          <cell r="C29" t="str">
            <v>Resched.</v>
          </cell>
          <cell r="E29" t="str">
            <v>(mil. Of lari)</v>
          </cell>
          <cell r="F29" t="str">
            <v>(annual basis)</v>
          </cell>
          <cell r="G29" t="str">
            <v>payment</v>
          </cell>
          <cell r="H29" t="str">
            <v>Payment</v>
          </cell>
        </row>
        <row r="31">
          <cell r="A31" t="str">
            <v>NBG Gross credit to Government</v>
          </cell>
        </row>
        <row r="32">
          <cell r="A32" t="str">
            <v>1994 credit</v>
          </cell>
          <cell r="B32">
            <v>0.01</v>
          </cell>
          <cell r="C32">
            <v>6.0000000000000005E-2</v>
          </cell>
          <cell r="E32">
            <v>18.3</v>
          </cell>
          <cell r="F32">
            <v>1.0980000000000001</v>
          </cell>
        </row>
        <row r="33">
          <cell r="A33" t="str">
            <v>1995 credit</v>
          </cell>
        </row>
        <row r="34">
          <cell r="A34" t="str">
            <v xml:space="preserve">      issued Jan-June 1995</v>
          </cell>
          <cell r="B34">
            <v>0.01</v>
          </cell>
          <cell r="C34">
            <v>6.0000000000000005E-2</v>
          </cell>
          <cell r="E34">
            <v>67.400000000000006</v>
          </cell>
          <cell r="F34">
            <v>4.0440000000000005</v>
          </cell>
        </row>
        <row r="35">
          <cell r="A35" t="str">
            <v xml:space="preserve">      issued July-Sep 1995</v>
          </cell>
          <cell r="B35">
            <v>0.01</v>
          </cell>
          <cell r="C35">
            <v>6.0000000000000005E-2</v>
          </cell>
          <cell r="E35">
            <v>25</v>
          </cell>
          <cell r="F35">
            <v>0.87500000000000011</v>
          </cell>
        </row>
        <row r="36">
          <cell r="A36">
            <v>1996</v>
          </cell>
          <cell r="B36">
            <v>0.15</v>
          </cell>
          <cell r="C36">
            <v>0.09</v>
          </cell>
          <cell r="E36">
            <v>185.9</v>
          </cell>
          <cell r="F36">
            <v>16.731000000000002</v>
          </cell>
        </row>
        <row r="37">
          <cell r="A37">
            <v>1997</v>
          </cell>
          <cell r="B37">
            <v>0.15</v>
          </cell>
          <cell r="C37">
            <v>0.09</v>
          </cell>
          <cell r="E37">
            <v>116.00700000000001</v>
          </cell>
          <cell r="F37">
            <v>10.440630000000001</v>
          </cell>
          <cell r="G37" t="str">
            <v>assumes this is rescheduled at 9%</v>
          </cell>
        </row>
        <row r="38">
          <cell r="A38">
            <v>1998</v>
          </cell>
          <cell r="B38">
            <v>0.11</v>
          </cell>
          <cell r="C38">
            <v>0.09</v>
          </cell>
          <cell r="E38">
            <v>128.79770000000002</v>
          </cell>
          <cell r="F38">
            <v>11.591793000000001</v>
          </cell>
        </row>
        <row r="39">
          <cell r="A39">
            <v>1999</v>
          </cell>
          <cell r="B39">
            <v>0.12</v>
          </cell>
          <cell r="C39">
            <v>0.09</v>
          </cell>
          <cell r="E39">
            <v>97.5</v>
          </cell>
          <cell r="F39">
            <v>8.7750000000000004</v>
          </cell>
        </row>
      </sheetData>
      <sheetData sheetId="69" refreshError="1"/>
      <sheetData sheetId="70" refreshError="1"/>
      <sheetData sheetId="71" refreshError="1"/>
      <sheetData sheetId="72" refreshError="1">
        <row r="3">
          <cell r="A3" t="str">
            <v>Table 3. National  Bank of Georgia: Gross International Reserves</v>
          </cell>
        </row>
        <row r="6">
          <cell r="B6">
            <v>35034</v>
          </cell>
          <cell r="C6">
            <v>35065</v>
          </cell>
          <cell r="D6">
            <v>35096</v>
          </cell>
          <cell r="E6">
            <v>35125</v>
          </cell>
          <cell r="F6">
            <v>35156</v>
          </cell>
          <cell r="G6">
            <v>35186</v>
          </cell>
          <cell r="H6">
            <v>35217</v>
          </cell>
          <cell r="I6">
            <v>35247</v>
          </cell>
          <cell r="J6">
            <v>35278</v>
          </cell>
          <cell r="K6">
            <v>35309</v>
          </cell>
          <cell r="L6">
            <v>35339</v>
          </cell>
          <cell r="M6">
            <v>35370</v>
          </cell>
          <cell r="N6">
            <v>35400</v>
          </cell>
        </row>
        <row r="9">
          <cell r="A9" t="str">
            <v>International Dept (US$mn)</v>
          </cell>
          <cell r="B9">
            <v>156.69999999999999</v>
          </cell>
          <cell r="C9">
            <v>147.5</v>
          </cell>
          <cell r="D9">
            <v>131.6</v>
          </cell>
          <cell r="E9">
            <v>157.1</v>
          </cell>
          <cell r="F9">
            <v>150.4</v>
          </cell>
          <cell r="G9">
            <v>143.9</v>
          </cell>
          <cell r="H9">
            <v>164.8</v>
          </cell>
          <cell r="I9">
            <v>163.30000000000001</v>
          </cell>
          <cell r="J9">
            <v>151.80000000000001</v>
          </cell>
          <cell r="K9">
            <v>127</v>
          </cell>
          <cell r="L9">
            <v>145.1</v>
          </cell>
          <cell r="M9">
            <v>130.1</v>
          </cell>
          <cell r="N9">
            <v>157.1</v>
          </cell>
        </row>
        <row r="11">
          <cell r="A11" t="str">
            <v>Balance sheet, encumbered+unencumbered reserves</v>
          </cell>
        </row>
        <row r="13">
          <cell r="A13" t="str">
            <v>Balance sheet (encumbered reserves, incl. Special acct as of 12/99)</v>
          </cell>
        </row>
        <row r="15">
          <cell r="A15" t="str">
            <v>Balance sheet (lari mn) Unencumbered reserves excluding dutch account</v>
          </cell>
          <cell r="B15">
            <v>202.7432</v>
          </cell>
          <cell r="C15">
            <v>192.38499999999999</v>
          </cell>
          <cell r="D15">
            <v>175.55459999999999</v>
          </cell>
          <cell r="E15">
            <v>197.10179999999997</v>
          </cell>
          <cell r="F15">
            <v>197.95740000000001</v>
          </cell>
          <cell r="G15">
            <v>188.40279999999998</v>
          </cell>
          <cell r="H15">
            <v>216.97499999999999</v>
          </cell>
          <cell r="I15">
            <v>210.84039999999999</v>
          </cell>
          <cell r="J15">
            <v>202.90910000000002</v>
          </cell>
          <cell r="K15">
            <v>168.13109999999998</v>
          </cell>
          <cell r="L15">
            <v>194.89049999999997</v>
          </cell>
          <cell r="M15">
            <v>171.1619</v>
          </cell>
          <cell r="N15">
            <v>207.34520000000001</v>
          </cell>
        </row>
        <row r="16">
          <cell r="A16" t="str">
            <v xml:space="preserve"> </v>
          </cell>
        </row>
        <row r="17">
          <cell r="A17" t="str">
            <v>Balance sheet (US$mn)</v>
          </cell>
          <cell r="B17">
            <v>164.8318699186992</v>
          </cell>
          <cell r="C17">
            <v>154.03122497998396</v>
          </cell>
          <cell r="D17">
            <v>139.3290476190476</v>
          </cell>
          <cell r="E17">
            <v>156.18209191759109</v>
          </cell>
          <cell r="F17">
            <v>157.35882352941178</v>
          </cell>
          <cell r="G17">
            <v>149.52603174603172</v>
          </cell>
          <cell r="H17">
            <v>172.88844621513945</v>
          </cell>
          <cell r="I17">
            <v>167.46656076250994</v>
          </cell>
          <cell r="J17">
            <v>160.14925019731652</v>
          </cell>
          <cell r="K17">
            <v>132.38669291338582</v>
          </cell>
          <cell r="L17">
            <v>153.45708661417319</v>
          </cell>
          <cell r="M17">
            <v>133.72023437499999</v>
          </cell>
          <cell r="N17">
            <v>162.75133437990581</v>
          </cell>
        </row>
        <row r="19">
          <cell r="A19" t="str">
            <v>Netherlands account (US$mn)</v>
          </cell>
          <cell r="B19">
            <v>32</v>
          </cell>
          <cell r="C19">
            <v>32</v>
          </cell>
          <cell r="D19">
            <v>32</v>
          </cell>
          <cell r="E19">
            <v>40</v>
          </cell>
          <cell r="F19">
            <v>20.3</v>
          </cell>
          <cell r="G19">
            <v>20.3</v>
          </cell>
          <cell r="H19">
            <v>24</v>
          </cell>
          <cell r="I19">
            <v>24</v>
          </cell>
          <cell r="J19">
            <v>24</v>
          </cell>
          <cell r="K19">
            <v>28.1</v>
          </cell>
          <cell r="L19">
            <v>28.1</v>
          </cell>
          <cell r="M19">
            <v>28.1</v>
          </cell>
          <cell r="N19">
            <v>31.5</v>
          </cell>
        </row>
        <row r="21">
          <cell r="A21" t="str">
            <v>Exchange rate (lari/US$)  -- actual</v>
          </cell>
          <cell r="B21">
            <v>1.23</v>
          </cell>
          <cell r="C21">
            <v>1.2490000000000001</v>
          </cell>
          <cell r="D21">
            <v>1.26</v>
          </cell>
          <cell r="E21">
            <v>1.262</v>
          </cell>
          <cell r="F21">
            <v>1.258</v>
          </cell>
          <cell r="G21">
            <v>1.26</v>
          </cell>
          <cell r="H21">
            <v>1.2549999999999999</v>
          </cell>
          <cell r="I21">
            <v>1.2589999999999999</v>
          </cell>
          <cell r="J21">
            <v>1.2669999999999999</v>
          </cell>
          <cell r="K21">
            <v>1.27</v>
          </cell>
          <cell r="L21">
            <v>1.27</v>
          </cell>
          <cell r="M21">
            <v>1.28</v>
          </cell>
          <cell r="N21">
            <v>1.274</v>
          </cell>
        </row>
        <row r="22">
          <cell r="A22" t="str">
            <v>Exchange rate (US$/Euro)  -- actual</v>
          </cell>
        </row>
        <row r="23">
          <cell r="A23" t="str">
            <v>exchange rate (lari/Euro)  -- actual</v>
          </cell>
        </row>
        <row r="25">
          <cell r="A25" t="str">
            <v>Encumbered reserves (US$ mn)</v>
          </cell>
        </row>
        <row r="27">
          <cell r="A27" t="str">
            <v>Reserves in Euros</v>
          </cell>
        </row>
        <row r="28">
          <cell r="A28" t="str">
            <v>Reserves in Euros (millions of lari)</v>
          </cell>
        </row>
        <row r="31">
          <cell r="A31" t="str">
            <v>Balance sheet (US$mn), unencumbered reserves excl Dutch acct.</v>
          </cell>
          <cell r="B31">
            <v>160.74454227642275</v>
          </cell>
          <cell r="C31">
            <v>149.91415532425938</v>
          </cell>
          <cell r="D31">
            <v>134.30266349206349</v>
          </cell>
          <cell r="E31">
            <v>152.46484627575276</v>
          </cell>
          <cell r="F31">
            <v>153.67610810810811</v>
          </cell>
          <cell r="G31">
            <v>147.4390341269841</v>
          </cell>
          <cell r="H31">
            <v>169.80874820717133</v>
          </cell>
          <cell r="I31">
            <v>165.84067434471805</v>
          </cell>
          <cell r="J31">
            <v>157.14455169692189</v>
          </cell>
          <cell r="K31">
            <v>129.92907559055115</v>
          </cell>
          <cell r="L31">
            <v>149.03727401574801</v>
          </cell>
          <cell r="M31">
            <v>132.43095156249998</v>
          </cell>
          <cell r="N31">
            <v>158.19874411302982</v>
          </cell>
        </row>
        <row r="33">
          <cell r="A33" t="str">
            <v>Unencumbered +encumbered reserves (US$ mln)+dutch acct., incl. SDRs</v>
          </cell>
          <cell r="B33">
            <v>192.74454227642275</v>
          </cell>
          <cell r="C33">
            <v>181.91415532425938</v>
          </cell>
          <cell r="D33">
            <v>166.30266349206349</v>
          </cell>
          <cell r="E33">
            <v>192.46484627575276</v>
          </cell>
          <cell r="F33">
            <v>173.97610810810812</v>
          </cell>
          <cell r="G33">
            <v>167.73903412698411</v>
          </cell>
          <cell r="H33">
            <v>193.80874820717133</v>
          </cell>
          <cell r="I33">
            <v>189.84067434471805</v>
          </cell>
          <cell r="J33">
            <v>181.14455169692189</v>
          </cell>
          <cell r="K33">
            <v>158.02907559055114</v>
          </cell>
          <cell r="L33">
            <v>177.13727401574801</v>
          </cell>
          <cell r="M33">
            <v>160.53095156249998</v>
          </cell>
          <cell r="N33">
            <v>189.69874411302982</v>
          </cell>
        </row>
        <row r="37">
          <cell r="A37" t="str">
            <v>discrepancy (US$mn)</v>
          </cell>
          <cell r="B37">
            <v>4.0445422764227601</v>
          </cell>
          <cell r="C37">
            <v>2.414155324259383</v>
          </cell>
          <cell r="D37">
            <v>2.7026634920634933</v>
          </cell>
          <cell r="E37">
            <v>-4.6351537242472318</v>
          </cell>
          <cell r="F37">
            <v>3.2761081081081045</v>
          </cell>
          <cell r="G37">
            <v>3.5390341269840917</v>
          </cell>
          <cell r="H37">
            <v>5.0087482071713225</v>
          </cell>
          <cell r="I37">
            <v>2.5406743447180418</v>
          </cell>
          <cell r="J37">
            <v>5.3445516969218829</v>
          </cell>
          <cell r="K37">
            <v>2.9290755905511503</v>
          </cell>
          <cell r="L37">
            <v>3.9372740157480166</v>
          </cell>
          <cell r="M37">
            <v>2.3309515624999904</v>
          </cell>
          <cell r="N37">
            <v>1.0987441130298237</v>
          </cell>
        </row>
        <row r="40">
          <cell r="A40" t="str">
            <v>adjustments to balance sheet data</v>
          </cell>
        </row>
        <row r="42">
          <cell r="A42" t="str">
            <v>(- ) account 706 (transit account)/ 1</v>
          </cell>
          <cell r="B42">
            <v>0</v>
          </cell>
          <cell r="C42">
            <v>1.351</v>
          </cell>
          <cell r="D42">
            <v>1.3620000000000001E-3</v>
          </cell>
          <cell r="E42">
            <v>2.1180000000000001E-3</v>
          </cell>
          <cell r="F42">
            <v>1.2137550000000001</v>
          </cell>
          <cell r="G42">
            <v>1.1998550000000001</v>
          </cell>
          <cell r="H42">
            <v>1.2167139999999999</v>
          </cell>
          <cell r="I42">
            <v>3.3929999999999997E-3</v>
          </cell>
          <cell r="J42">
            <v>3.4150000000000001E-3</v>
          </cell>
          <cell r="K42">
            <v>2.4027999999999997E-2</v>
          </cell>
          <cell r="L42">
            <v>0</v>
          </cell>
          <cell r="M42">
            <v>0</v>
          </cell>
          <cell r="N42">
            <v>3.4</v>
          </cell>
        </row>
        <row r="43">
          <cell r="A43" t="str">
            <v>(-) account 703 (banks' forex deposits)</v>
          </cell>
          <cell r="B43">
            <v>2.582713</v>
          </cell>
          <cell r="C43">
            <v>3.79122</v>
          </cell>
          <cell r="D43">
            <v>6.3318820000000002</v>
          </cell>
          <cell r="E43">
            <v>4.6890460000000003</v>
          </cell>
          <cell r="F43">
            <v>3.4191009999999999</v>
          </cell>
          <cell r="G43">
            <v>1.429762</v>
          </cell>
          <cell r="H43">
            <v>2.648307</v>
          </cell>
          <cell r="I43">
            <v>2.0435979999999998</v>
          </cell>
          <cell r="J43">
            <v>3.8035380000000001</v>
          </cell>
          <cell r="K43">
            <v>3.097146</v>
          </cell>
          <cell r="L43">
            <v>5.613162</v>
          </cell>
          <cell r="M43">
            <v>1.650282</v>
          </cell>
          <cell r="N43">
            <v>2.4</v>
          </cell>
        </row>
        <row r="44">
          <cell r="A44" t="str">
            <v>(-) account 815 (req.reserves in forex)</v>
          </cell>
          <cell r="B44">
            <v>2.4447000000000001</v>
          </cell>
          <cell r="C44">
            <v>0</v>
          </cell>
          <cell r="D44">
            <v>0</v>
          </cell>
          <cell r="E44">
            <v>0</v>
          </cell>
          <cell r="F44">
            <v>0</v>
          </cell>
          <cell r="G44">
            <v>0</v>
          </cell>
          <cell r="H44">
            <v>0</v>
          </cell>
          <cell r="I44">
            <v>0</v>
          </cell>
          <cell r="J44">
            <v>0</v>
          </cell>
          <cell r="K44">
            <v>0</v>
          </cell>
          <cell r="L44">
            <v>0</v>
          </cell>
          <cell r="M44">
            <v>0</v>
          </cell>
          <cell r="N44">
            <v>0</v>
          </cell>
        </row>
        <row r="46">
          <cell r="A46" t="str">
            <v>adjusted balance sheet (lari mn)</v>
          </cell>
          <cell r="B46">
            <v>197.71578699999998</v>
          </cell>
          <cell r="C46">
            <v>187.24277999999998</v>
          </cell>
          <cell r="D46">
            <v>169.22135599999999</v>
          </cell>
          <cell r="E46">
            <v>192.41063599999998</v>
          </cell>
          <cell r="F46">
            <v>193.324544</v>
          </cell>
          <cell r="G46">
            <v>185.77318299999996</v>
          </cell>
          <cell r="H46">
            <v>213.10997900000001</v>
          </cell>
          <cell r="I46">
            <v>208.793409</v>
          </cell>
          <cell r="J46">
            <v>199.10214700000003</v>
          </cell>
          <cell r="K46">
            <v>165.00992599999998</v>
          </cell>
          <cell r="L46">
            <v>189.27733799999999</v>
          </cell>
          <cell r="M46">
            <v>169.511618</v>
          </cell>
          <cell r="N46">
            <v>201.54519999999999</v>
          </cell>
        </row>
        <row r="48">
          <cell r="A48" t="str">
            <v>adjusted balance sheet (in US$mn)</v>
          </cell>
          <cell r="B48">
            <v>160.74454227642275</v>
          </cell>
          <cell r="C48">
            <v>149.91415532425938</v>
          </cell>
          <cell r="D48">
            <v>134.30266349206349</v>
          </cell>
          <cell r="E48">
            <v>152.46484627575276</v>
          </cell>
          <cell r="F48">
            <v>153.67610810810811</v>
          </cell>
          <cell r="G48">
            <v>147.4390341269841</v>
          </cell>
          <cell r="H48">
            <v>169.80874820717133</v>
          </cell>
          <cell r="I48">
            <v>165.84067434471805</v>
          </cell>
          <cell r="J48">
            <v>157.14455169692189</v>
          </cell>
          <cell r="K48">
            <v>129.92907559055115</v>
          </cell>
          <cell r="L48">
            <v>149.03727401574801</v>
          </cell>
          <cell r="M48">
            <v>132.43095156249998</v>
          </cell>
          <cell r="N48">
            <v>158.19874411302982</v>
          </cell>
        </row>
        <row r="50">
          <cell r="A50" t="str">
            <v>(-) Netherlands account (in US$ mn)</v>
          </cell>
        </row>
        <row r="52">
          <cell r="A52" t="str">
            <v>adjusted foreign exchange reserves</v>
          </cell>
        </row>
        <row r="53">
          <cell r="A53" t="str">
            <v>in US$</v>
          </cell>
          <cell r="B53">
            <v>160.74454227642275</v>
          </cell>
          <cell r="C53">
            <v>149.91415532425938</v>
          </cell>
          <cell r="D53">
            <v>134.30266349206349</v>
          </cell>
          <cell r="E53">
            <v>152.46484627575276</v>
          </cell>
          <cell r="F53">
            <v>153.67610810810811</v>
          </cell>
          <cell r="G53">
            <v>147.4390341269841</v>
          </cell>
          <cell r="H53">
            <v>169.80874820717133</v>
          </cell>
          <cell r="I53">
            <v>165.84067434471805</v>
          </cell>
          <cell r="J53">
            <v>157.14455169692189</v>
          </cell>
          <cell r="K53">
            <v>129.92907559055115</v>
          </cell>
          <cell r="L53">
            <v>149.03727401574801</v>
          </cell>
          <cell r="M53">
            <v>132.43095156249998</v>
          </cell>
          <cell r="N53">
            <v>158.19874411302982</v>
          </cell>
        </row>
        <row r="55">
          <cell r="A55" t="str">
            <v>adjusted discrepancy</v>
          </cell>
          <cell r="B55">
            <v>4.0445422764227601</v>
          </cell>
          <cell r="C55">
            <v>2.414155324259383</v>
          </cell>
          <cell r="D55">
            <v>2.7026634920634933</v>
          </cell>
          <cell r="E55">
            <v>-4.6351537242472318</v>
          </cell>
          <cell r="F55">
            <v>3.2761081081081045</v>
          </cell>
          <cell r="G55">
            <v>3.5390341269840917</v>
          </cell>
          <cell r="H55">
            <v>5.0087482071713225</v>
          </cell>
          <cell r="I55">
            <v>2.5406743447180418</v>
          </cell>
          <cell r="J55">
            <v>5.3445516969218829</v>
          </cell>
          <cell r="K55">
            <v>2.9290755905511503</v>
          </cell>
          <cell r="L55">
            <v>3.9372740157480166</v>
          </cell>
          <cell r="M55">
            <v>2.3309515624999904</v>
          </cell>
          <cell r="N55">
            <v>1.0987441130298237</v>
          </cell>
        </row>
        <row r="58">
          <cell r="A58" t="str">
            <v>1/  This account was closed in October 1996, but in December contains lari 3.4 mn as provisioning for wheat import guarantees.</v>
          </cell>
        </row>
      </sheetData>
      <sheetData sheetId="73" refreshError="1">
        <row r="1">
          <cell r="A1" t="str">
            <v>Table x. Georgia: Accounts of the National Bank of Georgia 1/</v>
          </cell>
        </row>
        <row r="4">
          <cell r="B4">
            <v>1995</v>
          </cell>
          <cell r="C4">
            <v>1996</v>
          </cell>
          <cell r="D4">
            <v>1997</v>
          </cell>
          <cell r="E4">
            <v>1997</v>
          </cell>
          <cell r="F4">
            <v>1997</v>
          </cell>
          <cell r="O4">
            <v>1997</v>
          </cell>
          <cell r="S4">
            <v>1998</v>
          </cell>
          <cell r="AB4">
            <v>1998</v>
          </cell>
        </row>
        <row r="5">
          <cell r="B5" t="str">
            <v>Dec.</v>
          </cell>
          <cell r="C5" t="str">
            <v>Dec.</v>
          </cell>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Q5" t="str">
            <v>Jan</v>
          </cell>
          <cell r="R5" t="str">
            <v>Feb</v>
          </cell>
          <cell r="S5" t="str">
            <v>Mar</v>
          </cell>
          <cell r="T5" t="str">
            <v>Apr</v>
          </cell>
          <cell r="U5" t="str">
            <v>May</v>
          </cell>
          <cell r="V5" t="str">
            <v>Jun</v>
          </cell>
          <cell r="W5" t="str">
            <v>Jul</v>
          </cell>
          <cell r="X5" t="str">
            <v>Aug</v>
          </cell>
          <cell r="Y5" t="str">
            <v>Sep</v>
          </cell>
          <cell r="Z5" t="str">
            <v>Oct</v>
          </cell>
          <cell r="AA5" t="str">
            <v>Nov</v>
          </cell>
          <cell r="AB5" t="str">
            <v>Dec</v>
          </cell>
        </row>
        <row r="10">
          <cell r="A10" t="str">
            <v>Net foreign assets</v>
          </cell>
          <cell r="B10">
            <v>96.447951209999985</v>
          </cell>
          <cell r="C10">
            <v>-0.78698919466664274</v>
          </cell>
          <cell r="D10">
            <v>-28.824676343999958</v>
          </cell>
          <cell r="E10">
            <v>-50.256908781538478</v>
          </cell>
          <cell r="F10">
            <v>-62.323112988923064</v>
          </cell>
          <cell r="G10">
            <v>-85.801861342653794</v>
          </cell>
          <cell r="H10">
            <v>-118.81008065000002</v>
          </cell>
          <cell r="I10">
            <v>-124.89487289999995</v>
          </cell>
          <cell r="J10">
            <v>-117.20367373307688</v>
          </cell>
          <cell r="K10">
            <v>-152.50558923046157</v>
          </cell>
          <cell r="L10">
            <v>-151.72159663561536</v>
          </cell>
          <cell r="M10">
            <v>-153.40012219999991</v>
          </cell>
          <cell r="N10">
            <v>-105.21516058830764</v>
          </cell>
          <cell r="O10">
            <v>-105.22277970769237</v>
          </cell>
          <cell r="Q10">
            <v>-123.61146882586505</v>
          </cell>
          <cell r="R10">
            <v>-140.74838661582203</v>
          </cell>
          <cell r="S10">
            <v>-149.64112198782206</v>
          </cell>
          <cell r="T10">
            <v>-158.77654115282206</v>
          </cell>
          <cell r="U10">
            <v>-172.37382848826968</v>
          </cell>
          <cell r="V10">
            <v>-194.76400084557298</v>
          </cell>
          <cell r="W10">
            <v>-217.62074726557304</v>
          </cell>
          <cell r="X10">
            <v>-216.82930458258431</v>
          </cell>
          <cell r="Y10">
            <v>-277.35862070539321</v>
          </cell>
          <cell r="Z10">
            <v>-314.13069980943817</v>
          </cell>
          <cell r="AA10">
            <v>-361.85523071022237</v>
          </cell>
          <cell r="AB10">
            <v>-389.89942261600015</v>
          </cell>
        </row>
        <row r="11">
          <cell r="A11" t="str">
            <v xml:space="preserve"> Encumbered reserves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Q11">
            <v>0</v>
          </cell>
          <cell r="R11">
            <v>0</v>
          </cell>
          <cell r="S11">
            <v>0</v>
          </cell>
          <cell r="T11">
            <v>0</v>
          </cell>
          <cell r="U11">
            <v>0</v>
          </cell>
          <cell r="V11">
            <v>0</v>
          </cell>
          <cell r="W11">
            <v>0</v>
          </cell>
          <cell r="X11">
            <v>0</v>
          </cell>
          <cell r="Y11">
            <v>0</v>
          </cell>
          <cell r="Z11">
            <v>0</v>
          </cell>
          <cell r="AA11">
            <v>0</v>
          </cell>
          <cell r="AB11">
            <v>0</v>
          </cell>
        </row>
        <row r="12">
          <cell r="A12" t="str">
            <v xml:space="preserve"> Net international reserves</v>
          </cell>
          <cell r="B12">
            <v>96.447951209999985</v>
          </cell>
          <cell r="C12">
            <v>-0.78698919466664274</v>
          </cell>
          <cell r="D12">
            <v>-28.824676343999958</v>
          </cell>
          <cell r="E12">
            <v>-50.256908781538478</v>
          </cell>
          <cell r="F12">
            <v>-62.323112988923064</v>
          </cell>
          <cell r="G12">
            <v>-85.801861342653794</v>
          </cell>
          <cell r="H12">
            <v>-118.81008065000002</v>
          </cell>
          <cell r="I12">
            <v>-124.89487289999995</v>
          </cell>
          <cell r="J12">
            <v>-117.20367373307688</v>
          </cell>
          <cell r="K12">
            <v>-152.50558923046157</v>
          </cell>
          <cell r="L12">
            <v>-151.72159663561536</v>
          </cell>
          <cell r="M12">
            <v>-153.40012219999991</v>
          </cell>
          <cell r="N12">
            <v>-105.21516058830764</v>
          </cell>
          <cell r="O12">
            <v>-105.22277970769237</v>
          </cell>
          <cell r="Q12">
            <v>-123.61146882586505</v>
          </cell>
          <cell r="R12">
            <v>-140.74838661582203</v>
          </cell>
          <cell r="S12">
            <v>-149.64112198782206</v>
          </cell>
          <cell r="T12">
            <v>-158.77654115282206</v>
          </cell>
          <cell r="U12">
            <v>-172.37382848826968</v>
          </cell>
          <cell r="V12">
            <v>-194.76400084557298</v>
          </cell>
          <cell r="W12">
            <v>-217.62074726557304</v>
          </cell>
          <cell r="X12">
            <v>-216.82930458258431</v>
          </cell>
          <cell r="Y12">
            <v>-277.35862070539321</v>
          </cell>
          <cell r="Z12">
            <v>-314.13069980943817</v>
          </cell>
          <cell r="AA12">
            <v>-361.85523071022237</v>
          </cell>
          <cell r="AB12">
            <v>-389.89942261600015</v>
          </cell>
        </row>
        <row r="13">
          <cell r="A13" t="str">
            <v xml:space="preserve">   Gold</v>
          </cell>
          <cell r="B13">
            <v>1.5375000000000001</v>
          </cell>
          <cell r="C13">
            <v>1.6290213333333334</v>
          </cell>
          <cell r="D13">
            <v>1.5190559999999997</v>
          </cell>
          <cell r="E13">
            <v>0.86926153846153842</v>
          </cell>
          <cell r="F13">
            <v>0.87195692307692318</v>
          </cell>
          <cell r="G13">
            <v>0.87532615384615375</v>
          </cell>
          <cell r="H13">
            <v>0.876</v>
          </cell>
          <cell r="I13">
            <v>0.876</v>
          </cell>
          <cell r="J13">
            <v>0.80198307692307691</v>
          </cell>
          <cell r="K13">
            <v>0.80322646153846156</v>
          </cell>
          <cell r="L13">
            <v>0.80695661538461538</v>
          </cell>
          <cell r="M13">
            <v>0.80820000000000014</v>
          </cell>
          <cell r="N13">
            <v>0.8156603076923078</v>
          </cell>
          <cell r="O13">
            <v>0.70145169230769233</v>
          </cell>
          <cell r="Q13">
            <v>0.71109800613496932</v>
          </cell>
          <cell r="R13">
            <v>0.71485191717791408</v>
          </cell>
          <cell r="S13">
            <v>0.76393941717791403</v>
          </cell>
          <cell r="T13">
            <v>0.76393941717791403</v>
          </cell>
          <cell r="U13">
            <v>0.75290741573033715</v>
          </cell>
          <cell r="V13">
            <v>0.75003325842696644</v>
          </cell>
          <cell r="W13">
            <v>0.75003325842696644</v>
          </cell>
          <cell r="X13">
            <v>0.75114606741573031</v>
          </cell>
          <cell r="Y13">
            <v>0.76046831460674158</v>
          </cell>
          <cell r="Z13">
            <v>0.78499955056179771</v>
          </cell>
          <cell r="AA13">
            <v>0.85580561797752808</v>
          </cell>
          <cell r="AB13">
            <v>0.95689999999999997</v>
          </cell>
        </row>
        <row r="14">
          <cell r="A14" t="str">
            <v xml:space="preserve">   Foreign exchange reserves</v>
          </cell>
          <cell r="B14">
            <v>237.07578699999999</v>
          </cell>
          <cell r="C14">
            <v>241.67619999999999</v>
          </cell>
          <cell r="D14">
            <v>208.81580000000002</v>
          </cell>
          <cell r="E14">
            <v>186.9205</v>
          </cell>
          <cell r="F14">
            <v>175.90799999999999</v>
          </cell>
          <cell r="G14">
            <v>198.87729999999999</v>
          </cell>
          <cell r="H14">
            <v>171.58269999999999</v>
          </cell>
          <cell r="I14">
            <v>164.73420000000002</v>
          </cell>
          <cell r="J14">
            <v>164.1361</v>
          </cell>
          <cell r="K14">
            <v>163.68469999999999</v>
          </cell>
          <cell r="L14">
            <v>166.97229999999999</v>
          </cell>
          <cell r="M14">
            <v>220.32110000000006</v>
          </cell>
          <cell r="N14">
            <v>268.0865</v>
          </cell>
          <cell r="O14">
            <v>262.26929999999999</v>
          </cell>
          <cell r="Q14">
            <v>249.28629999999998</v>
          </cell>
          <cell r="R14">
            <v>235.58170000000001</v>
          </cell>
          <cell r="S14">
            <v>224.548</v>
          </cell>
          <cell r="T14">
            <v>223.15769999999998</v>
          </cell>
          <cell r="U14">
            <v>210.29560000000001</v>
          </cell>
          <cell r="V14">
            <v>187.04160000000002</v>
          </cell>
          <cell r="W14">
            <v>165.63040000000001</v>
          </cell>
          <cell r="X14">
            <v>219.61729999999994</v>
          </cell>
          <cell r="Y14">
            <v>177.2176</v>
          </cell>
          <cell r="Z14">
            <v>165.7783</v>
          </cell>
          <cell r="AA14">
            <v>148.8672</v>
          </cell>
          <cell r="AB14">
            <v>221.494</v>
          </cell>
        </row>
        <row r="15">
          <cell r="A15" t="str">
            <v xml:space="preserve">   Use of Fund Resources</v>
          </cell>
          <cell r="B15">
            <v>-142.06533579000001</v>
          </cell>
          <cell r="C15">
            <v>-244.01721052799996</v>
          </cell>
          <cell r="D15">
            <v>-239.08433234399999</v>
          </cell>
          <cell r="E15">
            <v>-237.97147032000001</v>
          </cell>
          <cell r="F15">
            <v>-239.04546991199999</v>
          </cell>
          <cell r="G15">
            <v>-285.49688749649994</v>
          </cell>
          <cell r="H15">
            <v>-291.21118065000002</v>
          </cell>
          <cell r="I15">
            <v>-290.44747289999998</v>
          </cell>
          <cell r="J15">
            <v>-282.08415680999997</v>
          </cell>
          <cell r="K15">
            <v>-283.552915692</v>
          </cell>
          <cell r="L15">
            <v>-285.21025325099998</v>
          </cell>
          <cell r="M15">
            <v>-339.41582219999998</v>
          </cell>
          <cell r="N15">
            <v>-337.15672089599997</v>
          </cell>
          <cell r="O15">
            <v>-332.00293140000002</v>
          </cell>
          <cell r="Q15">
            <v>-336.63086683199998</v>
          </cell>
          <cell r="R15">
            <v>-339.63293853299996</v>
          </cell>
          <cell r="S15">
            <v>-336.53006140499997</v>
          </cell>
          <cell r="T15">
            <v>-339.24318056999994</v>
          </cell>
          <cell r="U15">
            <v>-339.42033590400001</v>
          </cell>
          <cell r="V15">
            <v>-338.70063410399996</v>
          </cell>
          <cell r="W15">
            <v>-338.179180524</v>
          </cell>
          <cell r="X15">
            <v>-392.20675065</v>
          </cell>
          <cell r="Y15">
            <v>-406.21768901999997</v>
          </cell>
          <cell r="Z15">
            <v>-429.21099935999996</v>
          </cell>
          <cell r="AA15">
            <v>-457.09223632819993</v>
          </cell>
          <cell r="AB15">
            <v>-546.33432261600012</v>
          </cell>
        </row>
        <row r="16">
          <cell r="A16" t="str">
            <v xml:space="preserve">   Other foreign assets, net</v>
          </cell>
          <cell r="B16">
            <v>-0.1</v>
          </cell>
          <cell r="C16">
            <v>-7.4999999999999997E-2</v>
          </cell>
          <cell r="D16">
            <v>-7.5200000000000003E-2</v>
          </cell>
          <cell r="E16">
            <v>-7.5200000000000003E-2</v>
          </cell>
          <cell r="F16">
            <v>-5.7599999999999998E-2</v>
          </cell>
          <cell r="G16">
            <v>-5.7599999999999998E-2</v>
          </cell>
          <cell r="H16">
            <v>-5.7599999999999998E-2</v>
          </cell>
          <cell r="I16">
            <v>-5.7599999999999998E-2</v>
          </cell>
          <cell r="J16">
            <v>-5.7599999999999998E-2</v>
          </cell>
          <cell r="K16">
            <v>-33.440600000000003</v>
          </cell>
          <cell r="L16">
            <v>-34.290599999999998</v>
          </cell>
          <cell r="M16">
            <v>-35.113599999999998</v>
          </cell>
          <cell r="N16">
            <v>-36.960599999999999</v>
          </cell>
          <cell r="O16">
            <v>-36.190600000000003</v>
          </cell>
          <cell r="Q16">
            <v>-36.978000000000002</v>
          </cell>
          <cell r="R16">
            <v>-37.411999999999999</v>
          </cell>
          <cell r="S16">
            <v>-38.423000000000002</v>
          </cell>
          <cell r="T16">
            <v>-43.454999999999998</v>
          </cell>
          <cell r="U16">
            <v>-44.002000000000002</v>
          </cell>
          <cell r="V16">
            <v>-43.854999999999997</v>
          </cell>
          <cell r="W16">
            <v>-45.822000000000003</v>
          </cell>
          <cell r="X16">
            <v>-44.991</v>
          </cell>
          <cell r="Y16">
            <v>-49.119</v>
          </cell>
          <cell r="Z16">
            <v>-51.482999999999997</v>
          </cell>
          <cell r="AA16">
            <v>-54.485999999999997</v>
          </cell>
          <cell r="AB16">
            <v>-66.016000000000005</v>
          </cell>
        </row>
        <row r="17">
          <cell r="A17" t="str">
            <v xml:space="preserve"> Contingent liabilities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row>
        <row r="19">
          <cell r="A19" t="str">
            <v>Net domestic assets</v>
          </cell>
          <cell r="B19">
            <v>57.352048790000026</v>
          </cell>
          <cell r="C19">
            <v>209.74668919466666</v>
          </cell>
          <cell r="D19">
            <v>227.30667634399998</v>
          </cell>
          <cell r="E19">
            <v>245.54380878153844</v>
          </cell>
          <cell r="F19">
            <v>262.59491298892306</v>
          </cell>
          <cell r="G19">
            <v>294.96816134265379</v>
          </cell>
          <cell r="H19">
            <v>324.64488065</v>
          </cell>
          <cell r="I19">
            <v>333.05987289999996</v>
          </cell>
          <cell r="J19">
            <v>341.32187373307687</v>
          </cell>
          <cell r="K19">
            <v>397.3833892304616</v>
          </cell>
          <cell r="L19">
            <v>401.60969663561536</v>
          </cell>
          <cell r="M19">
            <v>406.7191221999999</v>
          </cell>
          <cell r="N19">
            <v>358.76626058830766</v>
          </cell>
          <cell r="O19">
            <v>382.28907970769239</v>
          </cell>
          <cell r="Q19">
            <v>383.50576882586506</v>
          </cell>
          <cell r="R19">
            <v>395.54508661582202</v>
          </cell>
          <cell r="S19">
            <v>409.43162198782204</v>
          </cell>
          <cell r="T19">
            <v>429.74554115282206</v>
          </cell>
          <cell r="U19">
            <v>438.99662848826966</v>
          </cell>
          <cell r="V19">
            <v>466.79370084557303</v>
          </cell>
          <cell r="W19">
            <v>495.73524726557309</v>
          </cell>
          <cell r="X19">
            <v>498.64010458258429</v>
          </cell>
          <cell r="Y19">
            <v>523.05852070539322</v>
          </cell>
          <cell r="Z19">
            <v>547.00229980943823</v>
          </cell>
          <cell r="AA19">
            <v>569.82653071022241</v>
          </cell>
          <cell r="AB19">
            <v>649.61832261600011</v>
          </cell>
          <cell r="AC19">
            <v>0</v>
          </cell>
        </row>
        <row r="20">
          <cell r="A20" t="str">
            <v xml:space="preserve">   Net claims on general government 3/</v>
          </cell>
          <cell r="B20">
            <v>55.20000000000001</v>
          </cell>
          <cell r="C20">
            <v>208.8621</v>
          </cell>
          <cell r="D20">
            <v>229.50639999999999</v>
          </cell>
          <cell r="E20">
            <v>240.07640000000001</v>
          </cell>
          <cell r="F20">
            <v>265.86520000000002</v>
          </cell>
          <cell r="G20">
            <v>301.84519999999998</v>
          </cell>
          <cell r="H20">
            <v>313.70460000000003</v>
          </cell>
          <cell r="I20">
            <v>332.06849999999997</v>
          </cell>
          <cell r="J20">
            <v>344.75329999999997</v>
          </cell>
          <cell r="K20">
            <v>358.16640000000001</v>
          </cell>
          <cell r="L20">
            <v>376.75290000000001</v>
          </cell>
          <cell r="M20">
            <v>377.21109999999999</v>
          </cell>
          <cell r="N20">
            <v>331.67680000000007</v>
          </cell>
          <cell r="O20">
            <v>361.74850000000004</v>
          </cell>
          <cell r="Q20">
            <v>373.4196</v>
          </cell>
          <cell r="R20">
            <v>382.98369999999994</v>
          </cell>
          <cell r="S20">
            <v>392.61609999999996</v>
          </cell>
          <cell r="T20">
            <v>408.20310000000001</v>
          </cell>
          <cell r="U20">
            <v>418.75440000000003</v>
          </cell>
          <cell r="V20">
            <v>453.47159999999997</v>
          </cell>
          <cell r="W20">
            <v>487.1662</v>
          </cell>
          <cell r="X20">
            <v>487.35570000000001</v>
          </cell>
          <cell r="Y20">
            <v>501.72289999999998</v>
          </cell>
          <cell r="Z20">
            <v>503.12939999999998</v>
          </cell>
          <cell r="AA20">
            <v>506.37259999999998</v>
          </cell>
          <cell r="AB20">
            <v>499.5856</v>
          </cell>
        </row>
        <row r="21">
          <cell r="A21" t="str">
            <v xml:space="preserve">   Claims on banks</v>
          </cell>
          <cell r="B21">
            <v>4.2</v>
          </cell>
          <cell r="C21">
            <v>13.7195</v>
          </cell>
          <cell r="D21">
            <v>11.2257</v>
          </cell>
          <cell r="E21">
            <v>10.7599</v>
          </cell>
          <cell r="F21">
            <v>10.5617</v>
          </cell>
          <cell r="G21">
            <v>10.623799999999999</v>
          </cell>
          <cell r="H21">
            <v>9.0242000000000004</v>
          </cell>
          <cell r="I21">
            <v>5.3112000000000004</v>
          </cell>
          <cell r="J21">
            <v>6.4776999999999996</v>
          </cell>
          <cell r="K21">
            <v>7.8372000000000002</v>
          </cell>
          <cell r="L21">
            <v>4.3926999999999996</v>
          </cell>
          <cell r="M21">
            <v>7.0225</v>
          </cell>
          <cell r="N21">
            <v>4.4588999999999999</v>
          </cell>
          <cell r="O21">
            <v>3.4695</v>
          </cell>
          <cell r="Q21">
            <v>2.5152000000000001</v>
          </cell>
          <cell r="R21">
            <v>2.4718</v>
          </cell>
          <cell r="S21">
            <v>2.3967000000000001</v>
          </cell>
          <cell r="T21">
            <v>2.7450999999999999</v>
          </cell>
          <cell r="U21">
            <v>2.7124999999999999</v>
          </cell>
          <cell r="V21">
            <v>2.1541000000000001</v>
          </cell>
          <cell r="W21">
            <v>1.0624</v>
          </cell>
          <cell r="X21">
            <v>1.7211000000000001</v>
          </cell>
          <cell r="Y21">
            <v>-1.0244</v>
          </cell>
          <cell r="Z21">
            <v>3.5756999999999999</v>
          </cell>
          <cell r="AA21">
            <v>1.7927999999999999</v>
          </cell>
          <cell r="AB21">
            <v>6.556</v>
          </cell>
        </row>
        <row r="22">
          <cell r="A22" t="str">
            <v xml:space="preserve">   Claims on rest of economy</v>
          </cell>
          <cell r="B22">
            <v>0</v>
          </cell>
          <cell r="C22">
            <v>0</v>
          </cell>
          <cell r="D22">
            <v>0</v>
          </cell>
          <cell r="E22">
            <v>0.17</v>
          </cell>
          <cell r="F22">
            <v>0.28000000000000003</v>
          </cell>
          <cell r="G22">
            <v>0.37</v>
          </cell>
          <cell r="H22">
            <v>0.38</v>
          </cell>
          <cell r="I22">
            <v>0.39</v>
          </cell>
          <cell r="J22">
            <v>0.41</v>
          </cell>
          <cell r="K22">
            <v>33.803000000000004</v>
          </cell>
          <cell r="L22">
            <v>34.652999999999999</v>
          </cell>
          <cell r="M22">
            <v>35.506</v>
          </cell>
          <cell r="N22">
            <v>37.412999999999997</v>
          </cell>
          <cell r="O22">
            <v>36.673000000000002</v>
          </cell>
          <cell r="Q22">
            <v>37.407999999999994</v>
          </cell>
          <cell r="R22">
            <v>37.85199999999999</v>
          </cell>
          <cell r="S22">
            <v>39.052999999999997</v>
          </cell>
          <cell r="T22">
            <v>44.094999999999999</v>
          </cell>
          <cell r="U22">
            <v>44.642000000000003</v>
          </cell>
          <cell r="V22">
            <v>44.484999999999999</v>
          </cell>
          <cell r="W22">
            <v>46.442</v>
          </cell>
          <cell r="X22">
            <v>45.661000000000001</v>
          </cell>
          <cell r="Y22">
            <v>49.778999999999989</v>
          </cell>
          <cell r="Z22">
            <v>52.133000000000003</v>
          </cell>
          <cell r="AA22">
            <v>55.155999999999999</v>
          </cell>
          <cell r="AB22">
            <v>66.666000000000011</v>
          </cell>
        </row>
        <row r="23">
          <cell r="A23" t="str">
            <v xml:space="preserve">   Other items, net 3/</v>
          </cell>
          <cell r="B23">
            <v>-2.0479512099999839</v>
          </cell>
          <cell r="C23">
            <v>-12.83491080533334</v>
          </cell>
          <cell r="D23">
            <v>-13.425423656000003</v>
          </cell>
          <cell r="E23">
            <v>-5.4624912184615617</v>
          </cell>
          <cell r="F23">
            <v>-14.111987011076959</v>
          </cell>
          <cell r="G23">
            <v>-17.870838657346191</v>
          </cell>
          <cell r="H23">
            <v>1.5360806499999766</v>
          </cell>
          <cell r="I23">
            <v>-4.7098271000000125</v>
          </cell>
          <cell r="J23">
            <v>-10.319126266923096</v>
          </cell>
          <cell r="K23">
            <v>-2.4232107695384109</v>
          </cell>
          <cell r="L23">
            <v>-14.188903364384643</v>
          </cell>
          <cell r="M23">
            <v>-13.020477800000087</v>
          </cell>
          <cell r="N23">
            <v>-14.782439411692408</v>
          </cell>
          <cell r="O23">
            <v>-19.601920292307643</v>
          </cell>
          <cell r="Q23">
            <v>-29.837031174134935</v>
          </cell>
          <cell r="R23">
            <v>-27.762413384177918</v>
          </cell>
          <cell r="S23">
            <v>-24.634178012177916</v>
          </cell>
          <cell r="T23">
            <v>-25.297658847177949</v>
          </cell>
          <cell r="U23">
            <v>-27.11227151173037</v>
          </cell>
          <cell r="V23">
            <v>-33.316999154426938</v>
          </cell>
          <cell r="W23">
            <v>-38.935352734426914</v>
          </cell>
          <cell r="X23">
            <v>-36.097695417415729</v>
          </cell>
          <cell r="Y23">
            <v>-27.41897929460675</v>
          </cell>
          <cell r="Z23">
            <v>-11.835800190561748</v>
          </cell>
          <cell r="AA23">
            <v>6.5051307102224385</v>
          </cell>
          <cell r="AB23">
            <v>76.810722616000092</v>
          </cell>
        </row>
        <row r="25">
          <cell r="A25" t="str">
            <v>Reserve money</v>
          </cell>
          <cell r="B25">
            <v>153.80000000000001</v>
          </cell>
          <cell r="C25">
            <v>208.95970000000003</v>
          </cell>
          <cell r="D25">
            <v>198.48200000000003</v>
          </cell>
          <cell r="E25">
            <v>195.28689999999997</v>
          </cell>
          <cell r="F25">
            <v>200.27180000000001</v>
          </cell>
          <cell r="G25">
            <v>209.16630000000001</v>
          </cell>
          <cell r="H25">
            <v>205.8348</v>
          </cell>
          <cell r="I25">
            <v>208.16499999999999</v>
          </cell>
          <cell r="J25">
            <v>224.1182</v>
          </cell>
          <cell r="K25">
            <v>244.87780000000004</v>
          </cell>
          <cell r="L25">
            <v>249.88810000000001</v>
          </cell>
          <cell r="M25">
            <v>253.31899999999999</v>
          </cell>
          <cell r="N25">
            <v>253.55109999999999</v>
          </cell>
          <cell r="O25">
            <v>277.06630000000001</v>
          </cell>
          <cell r="Q25">
            <v>259.89429999999999</v>
          </cell>
          <cell r="R25">
            <v>254.79670000000002</v>
          </cell>
          <cell r="S25">
            <v>259.79049999999995</v>
          </cell>
          <cell r="T25">
            <v>270.96899999999999</v>
          </cell>
          <cell r="U25">
            <v>266.62279999999998</v>
          </cell>
          <cell r="V25">
            <v>272.02970000000005</v>
          </cell>
          <cell r="W25">
            <v>278.11450000000002</v>
          </cell>
          <cell r="X25">
            <v>281.81079999999997</v>
          </cell>
          <cell r="Y25">
            <v>245.69990000000001</v>
          </cell>
          <cell r="Z25">
            <v>232.8716</v>
          </cell>
          <cell r="AA25">
            <v>207.97130000000001</v>
          </cell>
          <cell r="AB25">
            <v>259.71890000000002</v>
          </cell>
        </row>
        <row r="26">
          <cell r="A26" t="str">
            <v xml:space="preserve">   Currency in circulation</v>
          </cell>
          <cell r="B26">
            <v>131.4</v>
          </cell>
          <cell r="C26">
            <v>185.57400000000001</v>
          </cell>
          <cell r="D26">
            <v>169.69300000000001</v>
          </cell>
          <cell r="E26">
            <v>167.61859999999999</v>
          </cell>
          <cell r="F26">
            <v>170.5694</v>
          </cell>
          <cell r="G26">
            <v>183.02359999999999</v>
          </cell>
          <cell r="H26">
            <v>175.28129999999999</v>
          </cell>
          <cell r="I26">
            <v>178.18289999999999</v>
          </cell>
          <cell r="J26">
            <v>195.7901</v>
          </cell>
          <cell r="K26">
            <v>207.39680000000001</v>
          </cell>
          <cell r="L26">
            <v>220.32980000000001</v>
          </cell>
          <cell r="M26">
            <v>222.0727</v>
          </cell>
          <cell r="N26">
            <v>222.70949999999999</v>
          </cell>
          <cell r="O26">
            <v>254.5549</v>
          </cell>
          <cell r="Q26">
            <v>231.31059999999999</v>
          </cell>
          <cell r="R26">
            <v>227.33109999999999</v>
          </cell>
          <cell r="S26">
            <v>228.98509999999999</v>
          </cell>
          <cell r="T26">
            <v>237.55969999999999</v>
          </cell>
          <cell r="U26">
            <v>238.96969999999999</v>
          </cell>
          <cell r="V26">
            <v>236.76840000000001</v>
          </cell>
          <cell r="W26">
            <v>246.9117</v>
          </cell>
          <cell r="X26">
            <v>250.23589999999999</v>
          </cell>
          <cell r="Y26">
            <v>211.8398</v>
          </cell>
          <cell r="Z26">
            <v>195.4648</v>
          </cell>
          <cell r="AA26">
            <v>179.57740000000001</v>
          </cell>
          <cell r="AB26">
            <v>221.97489999999999</v>
          </cell>
        </row>
        <row r="27">
          <cell r="A27" t="str">
            <v xml:space="preserve">   Required reserves</v>
          </cell>
          <cell r="B27">
            <v>11.9</v>
          </cell>
          <cell r="C27">
            <v>13.723000000000001</v>
          </cell>
          <cell r="D27">
            <v>12.936</v>
          </cell>
          <cell r="E27">
            <v>13.776199999999999</v>
          </cell>
          <cell r="F27">
            <v>12.7357</v>
          </cell>
          <cell r="G27">
            <v>13.8423</v>
          </cell>
          <cell r="H27">
            <v>13.654999999999999</v>
          </cell>
          <cell r="I27">
            <v>14.3012</v>
          </cell>
          <cell r="J27">
            <v>14.4359</v>
          </cell>
          <cell r="K27">
            <v>16.2117</v>
          </cell>
          <cell r="L27">
            <v>15.157400000000001</v>
          </cell>
          <cell r="M27">
            <v>14.614100000000001</v>
          </cell>
          <cell r="N27">
            <v>15.045199999999999</v>
          </cell>
          <cell r="O27">
            <v>15.652900000000001</v>
          </cell>
          <cell r="Q27">
            <v>14.9458</v>
          </cell>
          <cell r="R27">
            <v>16.984999999999999</v>
          </cell>
          <cell r="S27">
            <v>17.436399999999999</v>
          </cell>
          <cell r="T27">
            <v>17.093</v>
          </cell>
          <cell r="U27">
            <v>16.846</v>
          </cell>
          <cell r="V27">
            <v>17.872599999999998</v>
          </cell>
          <cell r="W27">
            <v>18.343</v>
          </cell>
          <cell r="X27">
            <v>18.309200000000001</v>
          </cell>
          <cell r="Y27">
            <v>24.287099999999999</v>
          </cell>
          <cell r="Z27">
            <v>22.616599999999998</v>
          </cell>
          <cell r="AA27">
            <v>22.020900000000001</v>
          </cell>
          <cell r="AB27">
            <v>18.049900000000001</v>
          </cell>
        </row>
        <row r="28">
          <cell r="A28" t="str">
            <v xml:space="preserve">   Balances on banks' correspondent a/cs</v>
          </cell>
          <cell r="B28">
            <v>10.500000000000005</v>
          </cell>
          <cell r="C28">
            <v>9.6627000000000134</v>
          </cell>
          <cell r="D28">
            <v>15.853000000000016</v>
          </cell>
          <cell r="E28">
            <v>13.892099999999989</v>
          </cell>
          <cell r="F28">
            <v>16.96670000000001</v>
          </cell>
          <cell r="G28">
            <v>12.300400000000019</v>
          </cell>
          <cell r="H28">
            <v>16.898500000000013</v>
          </cell>
          <cell r="I28">
            <v>15.680900000000003</v>
          </cell>
          <cell r="J28">
            <v>13.892200000000006</v>
          </cell>
          <cell r="K28">
            <v>21.269300000000023</v>
          </cell>
          <cell r="L28">
            <v>14.400900000000002</v>
          </cell>
          <cell r="M28">
            <v>16.63219999999999</v>
          </cell>
          <cell r="N28">
            <v>15.7964</v>
          </cell>
          <cell r="O28">
            <v>6.8585000000000083</v>
          </cell>
          <cell r="Q28">
            <v>13.637899999999993</v>
          </cell>
          <cell r="R28">
            <v>10.480600000000024</v>
          </cell>
          <cell r="S28">
            <v>13.368999999999964</v>
          </cell>
          <cell r="T28">
            <v>16.316300000000002</v>
          </cell>
          <cell r="U28">
            <v>10.807099999999995</v>
          </cell>
          <cell r="V28">
            <v>17.388700000000036</v>
          </cell>
          <cell r="W28">
            <v>12.859800000000025</v>
          </cell>
          <cell r="X28">
            <v>13.265699999999985</v>
          </cell>
          <cell r="Y28">
            <v>9.5730000000000182</v>
          </cell>
          <cell r="Z28">
            <v>14.790200000000006</v>
          </cell>
          <cell r="AA28">
            <v>6.3730000000000011</v>
          </cell>
          <cell r="AB28">
            <v>19.694100000000027</v>
          </cell>
        </row>
        <row r="32">
          <cell r="A32" t="str">
            <v>Net foreign assets</v>
          </cell>
          <cell r="B32" t="str">
            <v>…</v>
          </cell>
          <cell r="C32">
            <v>-97.234940404666631</v>
          </cell>
          <cell r="D32" t="str">
            <v>…</v>
          </cell>
          <cell r="E32" t="str">
            <v>…</v>
          </cell>
          <cell r="F32">
            <v>-61.536123794256419</v>
          </cell>
          <cell r="G32" t="str">
            <v>…</v>
          </cell>
          <cell r="H32" t="str">
            <v>…</v>
          </cell>
          <cell r="I32">
            <v>-62.571759911076889</v>
          </cell>
          <cell r="J32" t="str">
            <v>…</v>
          </cell>
          <cell r="K32" t="str">
            <v>…</v>
          </cell>
          <cell r="L32">
            <v>-26.826723735615403</v>
          </cell>
          <cell r="M32" t="str">
            <v>…</v>
          </cell>
          <cell r="N32" t="str">
            <v>…</v>
          </cell>
          <cell r="O32">
            <v>-104.43579051302572</v>
          </cell>
          <cell r="Q32" t="str">
            <v>...</v>
          </cell>
          <cell r="R32" t="str">
            <v>...</v>
          </cell>
          <cell r="S32">
            <v>-44.418342280129693</v>
          </cell>
          <cell r="T32" t="str">
            <v>...</v>
          </cell>
          <cell r="U32" t="str">
            <v>...</v>
          </cell>
          <cell r="V32">
            <v>-45.122878857750919</v>
          </cell>
          <cell r="W32" t="str">
            <v>...</v>
          </cell>
          <cell r="X32" t="str">
            <v>...</v>
          </cell>
          <cell r="Y32">
            <v>-82.594619859820227</v>
          </cell>
          <cell r="Z32" t="str">
            <v>...</v>
          </cell>
          <cell r="AA32" t="str">
            <v>...</v>
          </cell>
          <cell r="AB32">
            <v>-284.67664290830777</v>
          </cell>
        </row>
        <row r="33">
          <cell r="A33" t="str">
            <v xml:space="preserve"> Net international reserves</v>
          </cell>
          <cell r="B33" t="str">
            <v>…</v>
          </cell>
          <cell r="C33">
            <v>-97.234940404666631</v>
          </cell>
          <cell r="D33" t="str">
            <v>…</v>
          </cell>
          <cell r="E33" t="str">
            <v>…</v>
          </cell>
          <cell r="F33">
            <v>-61.536123794256419</v>
          </cell>
          <cell r="G33" t="str">
            <v>…</v>
          </cell>
          <cell r="H33" t="str">
            <v>…</v>
          </cell>
          <cell r="I33">
            <v>-62.571759911076889</v>
          </cell>
          <cell r="J33" t="str">
            <v>…</v>
          </cell>
          <cell r="K33" t="str">
            <v>…</v>
          </cell>
          <cell r="L33">
            <v>-26.826723735615403</v>
          </cell>
          <cell r="M33" t="str">
            <v>…</v>
          </cell>
          <cell r="N33" t="str">
            <v>…</v>
          </cell>
          <cell r="O33">
            <v>-104.43579051302572</v>
          </cell>
          <cell r="Q33" t="str">
            <v>...</v>
          </cell>
          <cell r="R33" t="str">
            <v>...</v>
          </cell>
          <cell r="S33">
            <v>-44.418342280129693</v>
          </cell>
          <cell r="T33" t="str">
            <v>...</v>
          </cell>
          <cell r="U33" t="str">
            <v>...</v>
          </cell>
          <cell r="V33">
            <v>-45.122878857750919</v>
          </cell>
          <cell r="W33" t="str">
            <v>...</v>
          </cell>
          <cell r="X33" t="str">
            <v>...</v>
          </cell>
          <cell r="Y33">
            <v>-82.594619859820227</v>
          </cell>
          <cell r="Z33" t="str">
            <v>...</v>
          </cell>
          <cell r="AA33" t="str">
            <v>...</v>
          </cell>
          <cell r="AB33">
            <v>-284.67664290830777</v>
          </cell>
        </row>
        <row r="34">
          <cell r="B34" t="str">
            <v>…</v>
          </cell>
        </row>
        <row r="35">
          <cell r="A35" t="str">
            <v>Net domestic assets</v>
          </cell>
          <cell r="B35" t="str">
            <v>…</v>
          </cell>
          <cell r="C35">
            <v>152.39464040466663</v>
          </cell>
          <cell r="D35" t="str">
            <v>…</v>
          </cell>
          <cell r="E35" t="str">
            <v>…</v>
          </cell>
          <cell r="F35">
            <v>52.848223794256398</v>
          </cell>
          <cell r="G35" t="str">
            <v>…</v>
          </cell>
          <cell r="H35" t="str">
            <v>…</v>
          </cell>
          <cell r="I35">
            <v>70.464959911076903</v>
          </cell>
          <cell r="J35" t="str">
            <v>…</v>
          </cell>
          <cell r="K35" t="str">
            <v>…</v>
          </cell>
          <cell r="L35">
            <v>68.549823735615405</v>
          </cell>
          <cell r="M35" t="str">
            <v>…</v>
          </cell>
          <cell r="N35" t="str">
            <v>…</v>
          </cell>
          <cell r="O35">
            <v>172.54239051302574</v>
          </cell>
          <cell r="Q35" t="str">
            <v>...</v>
          </cell>
          <cell r="R35" t="str">
            <v>...</v>
          </cell>
          <cell r="S35">
            <v>27.142542280129646</v>
          </cell>
          <cell r="T35" t="str">
            <v>...</v>
          </cell>
          <cell r="U35" t="str">
            <v>...</v>
          </cell>
          <cell r="V35">
            <v>57.362078857750987</v>
          </cell>
          <cell r="W35" t="str">
            <v>...</v>
          </cell>
          <cell r="X35" t="str">
            <v>...</v>
          </cell>
          <cell r="Y35">
            <v>56.264819859820193</v>
          </cell>
          <cell r="Z35" t="str">
            <v>...</v>
          </cell>
          <cell r="AA35" t="str">
            <v>...</v>
          </cell>
          <cell r="AB35">
            <v>267.32924290830772</v>
          </cell>
        </row>
        <row r="36">
          <cell r="A36" t="str">
            <v xml:space="preserve">   Net claims on general government</v>
          </cell>
          <cell r="B36" t="str">
            <v>…</v>
          </cell>
          <cell r="C36">
            <v>153.66209999999998</v>
          </cell>
          <cell r="D36" t="str">
            <v>…</v>
          </cell>
          <cell r="E36" t="str">
            <v>…</v>
          </cell>
          <cell r="F36">
            <v>57.003100000000018</v>
          </cell>
          <cell r="G36" t="str">
            <v>…</v>
          </cell>
          <cell r="H36" t="str">
            <v>…</v>
          </cell>
          <cell r="I36">
            <v>66.203299999999956</v>
          </cell>
          <cell r="J36" t="str">
            <v>…</v>
          </cell>
          <cell r="K36" t="str">
            <v>…</v>
          </cell>
          <cell r="L36">
            <v>44.684400000000039</v>
          </cell>
          <cell r="M36" t="str">
            <v>…</v>
          </cell>
          <cell r="N36" t="str">
            <v>…</v>
          </cell>
          <cell r="O36">
            <v>152.88640000000004</v>
          </cell>
          <cell r="Q36" t="str">
            <v>...</v>
          </cell>
          <cell r="R36" t="str">
            <v>...</v>
          </cell>
          <cell r="S36">
            <v>30.867599999999925</v>
          </cell>
          <cell r="T36" t="str">
            <v>...</v>
          </cell>
          <cell r="U36" t="str">
            <v>...</v>
          </cell>
          <cell r="V36">
            <v>60.855500000000006</v>
          </cell>
          <cell r="W36" t="str">
            <v>...</v>
          </cell>
          <cell r="X36" t="str">
            <v>...</v>
          </cell>
          <cell r="Y36">
            <v>48.251300000000015</v>
          </cell>
          <cell r="Z36" t="str">
            <v>...</v>
          </cell>
          <cell r="AA36" t="str">
            <v>...</v>
          </cell>
          <cell r="AB36">
            <v>137.83709999999996</v>
          </cell>
        </row>
        <row r="37">
          <cell r="A37" t="str">
            <v xml:space="preserve">   Claims on banks</v>
          </cell>
          <cell r="B37" t="str">
            <v>…</v>
          </cell>
          <cell r="C37">
            <v>9.5195000000000007</v>
          </cell>
          <cell r="D37" t="str">
            <v>…</v>
          </cell>
          <cell r="E37" t="str">
            <v>…</v>
          </cell>
          <cell r="F37">
            <v>-3.1577999999999999</v>
          </cell>
          <cell r="G37" t="str">
            <v>…</v>
          </cell>
          <cell r="H37" t="str">
            <v>…</v>
          </cell>
          <cell r="I37">
            <v>-5.2504999999999997</v>
          </cell>
          <cell r="J37" t="str">
            <v>…</v>
          </cell>
          <cell r="K37" t="str">
            <v>…</v>
          </cell>
          <cell r="L37">
            <v>-0.91850000000000076</v>
          </cell>
          <cell r="M37" t="str">
            <v>…</v>
          </cell>
          <cell r="N37" t="str">
            <v>…</v>
          </cell>
          <cell r="O37">
            <v>-10.25</v>
          </cell>
          <cell r="Q37" t="str">
            <v>...</v>
          </cell>
          <cell r="R37" t="str">
            <v>...</v>
          </cell>
          <cell r="S37">
            <v>-1.0728</v>
          </cell>
          <cell r="T37" t="str">
            <v>...</v>
          </cell>
          <cell r="U37" t="str">
            <v>...</v>
          </cell>
          <cell r="V37">
            <v>-0.24259999999999993</v>
          </cell>
          <cell r="W37" t="str">
            <v>...</v>
          </cell>
          <cell r="X37" t="str">
            <v>...</v>
          </cell>
          <cell r="Y37">
            <v>-3.1785000000000001</v>
          </cell>
          <cell r="Z37" t="str">
            <v>...</v>
          </cell>
          <cell r="AA37" t="str">
            <v>...</v>
          </cell>
          <cell r="AB37">
            <v>3.0865</v>
          </cell>
        </row>
        <row r="38">
          <cell r="A38" t="str">
            <v xml:space="preserve">   Other items, net</v>
          </cell>
          <cell r="B38" t="str">
            <v>…</v>
          </cell>
          <cell r="C38">
            <v>-10.786959595333357</v>
          </cell>
          <cell r="D38" t="str">
            <v>…</v>
          </cell>
          <cell r="E38" t="str">
            <v>…</v>
          </cell>
          <cell r="F38">
            <v>-1.2770762057436187</v>
          </cell>
          <cell r="G38" t="str">
            <v>…</v>
          </cell>
          <cell r="H38" t="str">
            <v>…</v>
          </cell>
          <cell r="I38">
            <v>9.4021599110769465</v>
          </cell>
          <cell r="J38" t="str">
            <v>…</v>
          </cell>
          <cell r="K38" t="str">
            <v>…</v>
          </cell>
          <cell r="L38">
            <v>-9.4790762643846307</v>
          </cell>
          <cell r="M38" t="str">
            <v>…</v>
          </cell>
          <cell r="N38" t="str">
            <v>…</v>
          </cell>
          <cell r="O38">
            <v>-6.7670094869743025</v>
          </cell>
          <cell r="Q38" t="str">
            <v>...</v>
          </cell>
          <cell r="R38" t="str">
            <v>...</v>
          </cell>
          <cell r="S38">
            <v>-5.0322577198702731</v>
          </cell>
          <cell r="T38" t="str">
            <v>...</v>
          </cell>
          <cell r="U38" t="str">
            <v>...</v>
          </cell>
          <cell r="V38">
            <v>-8.682821142249022</v>
          </cell>
          <cell r="W38" t="str">
            <v>...</v>
          </cell>
          <cell r="X38" t="str">
            <v>...</v>
          </cell>
          <cell r="Y38">
            <v>5.8980198598201881</v>
          </cell>
          <cell r="Z38" t="str">
            <v>...</v>
          </cell>
          <cell r="AA38" t="str">
            <v>...</v>
          </cell>
          <cell r="AB38">
            <v>96.412642908307731</v>
          </cell>
        </row>
        <row r="39">
          <cell r="B39" t="str">
            <v>…</v>
          </cell>
        </row>
        <row r="40">
          <cell r="A40" t="str">
            <v>Reserve money</v>
          </cell>
          <cell r="B40" t="str">
            <v>…</v>
          </cell>
          <cell r="C40">
            <v>55.159700000000015</v>
          </cell>
          <cell r="D40" t="str">
            <v>…</v>
          </cell>
          <cell r="E40" t="str">
            <v>…</v>
          </cell>
          <cell r="F40">
            <v>-8.6879000000000133</v>
          </cell>
          <cell r="G40" t="str">
            <v>…</v>
          </cell>
          <cell r="H40" t="str">
            <v>…</v>
          </cell>
          <cell r="I40">
            <v>7.8931999999999789</v>
          </cell>
          <cell r="J40" t="str">
            <v>…</v>
          </cell>
          <cell r="K40" t="str">
            <v>…</v>
          </cell>
          <cell r="L40">
            <v>41.723100000000017</v>
          </cell>
          <cell r="M40" t="str">
            <v>…</v>
          </cell>
          <cell r="N40" t="str">
            <v>…</v>
          </cell>
          <cell r="O40">
            <v>68.106599999999986</v>
          </cell>
          <cell r="Q40" t="str">
            <v>...</v>
          </cell>
          <cell r="R40" t="str">
            <v>...</v>
          </cell>
          <cell r="S40">
            <v>-17.275800000000061</v>
          </cell>
          <cell r="T40" t="str">
            <v>...</v>
          </cell>
          <cell r="U40" t="str">
            <v>...</v>
          </cell>
          <cell r="V40">
            <v>12.239200000000096</v>
          </cell>
          <cell r="W40" t="str">
            <v>...</v>
          </cell>
          <cell r="X40" t="str">
            <v>...</v>
          </cell>
          <cell r="Y40">
            <v>-26.329800000000034</v>
          </cell>
          <cell r="Z40" t="str">
            <v>...</v>
          </cell>
          <cell r="AA40" t="str">
            <v>...</v>
          </cell>
          <cell r="AB40">
            <v>-17.347399999999993</v>
          </cell>
        </row>
        <row r="41">
          <cell r="A41" t="str">
            <v xml:space="preserve">   Currency in circulation</v>
          </cell>
          <cell r="B41" t="str">
            <v>…</v>
          </cell>
          <cell r="C41">
            <v>54.174000000000007</v>
          </cell>
          <cell r="D41" t="str">
            <v>…</v>
          </cell>
          <cell r="E41" t="str">
            <v>…</v>
          </cell>
          <cell r="F41">
            <v>-15.004600000000011</v>
          </cell>
          <cell r="G41" t="str">
            <v>…</v>
          </cell>
          <cell r="H41" t="str">
            <v>…</v>
          </cell>
          <cell r="I41">
            <v>7.6134999999999877</v>
          </cell>
          <cell r="J41" t="str">
            <v>…</v>
          </cell>
          <cell r="K41" t="str">
            <v>…</v>
          </cell>
          <cell r="L41">
            <v>42.146900000000016</v>
          </cell>
          <cell r="M41" t="str">
            <v>…</v>
          </cell>
          <cell r="N41" t="str">
            <v>…</v>
          </cell>
          <cell r="O41">
            <v>68.980899999999991</v>
          </cell>
          <cell r="Q41" t="str">
            <v>...</v>
          </cell>
          <cell r="R41" t="str">
            <v>...</v>
          </cell>
          <cell r="S41">
            <v>-25.569800000000015</v>
          </cell>
          <cell r="T41" t="str">
            <v>...</v>
          </cell>
          <cell r="U41" t="str">
            <v>...</v>
          </cell>
          <cell r="V41">
            <v>7.7833000000000254</v>
          </cell>
          <cell r="W41" t="str">
            <v>...</v>
          </cell>
          <cell r="X41" t="str">
            <v>...</v>
          </cell>
          <cell r="Y41">
            <v>-24.928600000000017</v>
          </cell>
          <cell r="Z41" t="str">
            <v>...</v>
          </cell>
          <cell r="AA41" t="str">
            <v>...</v>
          </cell>
          <cell r="AB41">
            <v>-32.580000000000013</v>
          </cell>
        </row>
        <row r="42">
          <cell r="A42" t="str">
            <v xml:space="preserve">   Required reserves</v>
          </cell>
          <cell r="B42" t="str">
            <v>…</v>
          </cell>
          <cell r="C42">
            <v>1.8230000000000004</v>
          </cell>
          <cell r="D42" t="str">
            <v>…</v>
          </cell>
          <cell r="E42" t="str">
            <v>…</v>
          </cell>
          <cell r="F42">
            <v>-0.98730000000000118</v>
          </cell>
          <cell r="G42" t="str">
            <v>…</v>
          </cell>
          <cell r="H42" t="str">
            <v>…</v>
          </cell>
          <cell r="I42">
            <v>1.5655000000000001</v>
          </cell>
          <cell r="J42" t="str">
            <v>…</v>
          </cell>
          <cell r="K42" t="str">
            <v>…</v>
          </cell>
          <cell r="L42">
            <v>0.85620000000000118</v>
          </cell>
          <cell r="M42" t="str">
            <v>…</v>
          </cell>
          <cell r="N42" t="str">
            <v>…</v>
          </cell>
          <cell r="O42">
            <v>1.9298999999999999</v>
          </cell>
          <cell r="Q42" t="str">
            <v>...</v>
          </cell>
          <cell r="R42" t="str">
            <v>...</v>
          </cell>
          <cell r="S42">
            <v>1.7834999999999983</v>
          </cell>
          <cell r="T42" t="str">
            <v>...</v>
          </cell>
          <cell r="U42" t="str">
            <v>...</v>
          </cell>
          <cell r="V42">
            <v>0.43619999999999948</v>
          </cell>
          <cell r="W42" t="str">
            <v>...</v>
          </cell>
          <cell r="X42" t="str">
            <v>...</v>
          </cell>
          <cell r="Y42">
            <v>6.4145000000000003</v>
          </cell>
          <cell r="Z42" t="str">
            <v>...</v>
          </cell>
          <cell r="AA42" t="str">
            <v>...</v>
          </cell>
          <cell r="AB42">
            <v>2.3970000000000002</v>
          </cell>
        </row>
        <row r="43">
          <cell r="A43" t="str">
            <v xml:space="preserve">   Balances on banks' correspondent a/cs</v>
          </cell>
          <cell r="B43" t="str">
            <v>…</v>
          </cell>
          <cell r="C43">
            <v>-0.83729999999999194</v>
          </cell>
          <cell r="D43" t="str">
            <v>…</v>
          </cell>
          <cell r="E43" t="str">
            <v>…</v>
          </cell>
          <cell r="F43">
            <v>7.3039999999999967</v>
          </cell>
          <cell r="G43" t="str">
            <v>…</v>
          </cell>
          <cell r="H43" t="str">
            <v>…</v>
          </cell>
          <cell r="I43">
            <v>-1.2858000000000072</v>
          </cell>
          <cell r="J43" t="str">
            <v>…</v>
          </cell>
          <cell r="K43" t="str">
            <v>…</v>
          </cell>
          <cell r="L43">
            <v>-1.2800000000000011</v>
          </cell>
          <cell r="M43" t="str">
            <v>…</v>
          </cell>
          <cell r="N43" t="str">
            <v>…</v>
          </cell>
          <cell r="O43">
            <v>-2.8042000000000051</v>
          </cell>
          <cell r="Q43" t="str">
            <v>...</v>
          </cell>
          <cell r="R43" t="str">
            <v>...</v>
          </cell>
          <cell r="S43">
            <v>6.510499999999956</v>
          </cell>
          <cell r="T43" t="str">
            <v>...</v>
          </cell>
          <cell r="U43" t="str">
            <v>...</v>
          </cell>
          <cell r="V43">
            <v>4.0197000000000713</v>
          </cell>
          <cell r="W43" t="str">
            <v>...</v>
          </cell>
          <cell r="X43" t="str">
            <v>...</v>
          </cell>
          <cell r="Y43">
            <v>-7.8157000000000174</v>
          </cell>
          <cell r="Z43" t="str">
            <v>...</v>
          </cell>
          <cell r="AA43" t="str">
            <v>...</v>
          </cell>
          <cell r="AB43">
            <v>12.835600000000019</v>
          </cell>
        </row>
        <row r="47">
          <cell r="A47" t="str">
            <v>Net international reserves</v>
          </cell>
          <cell r="B47" t="str">
            <v>…</v>
          </cell>
          <cell r="C47">
            <v>-63.221677766363214</v>
          </cell>
          <cell r="D47">
            <v>-13.417748565552742</v>
          </cell>
          <cell r="E47">
            <v>-23.674382948899634</v>
          </cell>
          <cell r="F47">
            <v>-29.448799837603335</v>
          </cell>
          <cell r="G47">
            <v>-40.684817286772109</v>
          </cell>
          <cell r="H47">
            <v>-56.481269572713479</v>
          </cell>
          <cell r="I47">
            <v>-59.39321491432716</v>
          </cell>
          <cell r="J47">
            <v>-55.712505587637338</v>
          </cell>
          <cell r="K47">
            <v>-72.606631822210176</v>
          </cell>
          <cell r="L47">
            <v>-72.231443403177124</v>
          </cell>
          <cell r="M47">
            <v>-73.034720573073784</v>
          </cell>
          <cell r="N47">
            <v>-49.97526862530956</v>
          </cell>
          <cell r="O47">
            <v>-49.978914840050834</v>
          </cell>
          <cell r="Q47" t="str">
            <v>...</v>
          </cell>
          <cell r="R47" t="str">
            <v>...</v>
          </cell>
          <cell r="S47">
            <v>-16.031665446187318</v>
          </cell>
          <cell r="T47" t="str">
            <v>...</v>
          </cell>
          <cell r="U47" t="str">
            <v>...</v>
          </cell>
          <cell r="V47">
            <v>-32.317615364221709</v>
          </cell>
          <cell r="W47" t="str">
            <v>...</v>
          </cell>
          <cell r="X47" t="str">
            <v>...</v>
          </cell>
          <cell r="Y47">
            <v>-62.128032531455766</v>
          </cell>
          <cell r="Z47" t="str">
            <v>...</v>
          </cell>
          <cell r="AA47" t="str">
            <v>...</v>
          </cell>
          <cell r="AB47">
            <v>-102.74675877517683</v>
          </cell>
        </row>
        <row r="51">
          <cell r="A51" t="str">
            <v>Net domestic assets</v>
          </cell>
          <cell r="B51" t="str">
            <v>…</v>
          </cell>
          <cell r="C51">
            <v>265.71786644043715</v>
          </cell>
          <cell r="D51">
            <v>8.3719972967181597</v>
          </cell>
          <cell r="E51">
            <v>17.066834153290667</v>
          </cell>
          <cell r="F51">
            <v>25.19621358371371</v>
          </cell>
          <cell r="G51">
            <v>40.630663814146196</v>
          </cell>
          <cell r="H51">
            <v>54.77950183456575</v>
          </cell>
          <cell r="I51">
            <v>58.791480418022665</v>
          </cell>
          <cell r="J51">
            <v>62.730517961260787</v>
          </cell>
          <cell r="K51">
            <v>89.458718398004677</v>
          </cell>
          <cell r="L51">
            <v>91.473676260453374</v>
          </cell>
          <cell r="M51">
            <v>93.909674456182927</v>
          </cell>
          <cell r="N51">
            <v>71.04740101777503</v>
          </cell>
          <cell r="O51">
            <v>82.262271302355813</v>
          </cell>
          <cell r="Q51" t="str">
            <v>...</v>
          </cell>
          <cell r="R51" t="str">
            <v>...</v>
          </cell>
          <cell r="S51">
            <v>7.1000046093086189</v>
          </cell>
          <cell r="T51" t="str">
            <v>...</v>
          </cell>
          <cell r="U51" t="str">
            <v>...</v>
          </cell>
          <cell r="V51">
            <v>22.104900616699517</v>
          </cell>
          <cell r="W51" t="str">
            <v>...</v>
          </cell>
          <cell r="X51" t="str">
            <v>...</v>
          </cell>
          <cell r="Y51">
            <v>36.822773254558207</v>
          </cell>
          <cell r="Z51" t="str">
            <v>...</v>
          </cell>
          <cell r="AA51" t="str">
            <v>...</v>
          </cell>
          <cell r="AB51">
            <v>69.92855854337094</v>
          </cell>
        </row>
        <row r="53">
          <cell r="A53" t="str">
            <v>Reserve money</v>
          </cell>
          <cell r="B53" t="str">
            <v>…</v>
          </cell>
          <cell r="C53">
            <v>35.864564369310806</v>
          </cell>
          <cell r="D53">
            <v>-5.0142204453777488</v>
          </cell>
          <cell r="E53">
            <v>-6.5432712623534783</v>
          </cell>
          <cell r="F53">
            <v>-4.1576916505909995</v>
          </cell>
          <cell r="G53">
            <v>9.8870739190370927E-2</v>
          </cell>
          <cell r="H53">
            <v>-1.4954558223427838</v>
          </cell>
          <cell r="I53">
            <v>-0.38031256744722741</v>
          </cell>
          <cell r="J53">
            <v>7.254269603181851</v>
          </cell>
          <cell r="K53">
            <v>17.189008215459722</v>
          </cell>
          <cell r="L53">
            <v>19.586743281120711</v>
          </cell>
          <cell r="M53">
            <v>21.228638823658329</v>
          </cell>
          <cell r="N53">
            <v>21.339712872864936</v>
          </cell>
          <cell r="O53">
            <v>32.593174664779845</v>
          </cell>
          <cell r="Q53" t="str">
            <v>...</v>
          </cell>
          <cell r="R53" t="str">
            <v>...</v>
          </cell>
          <cell r="S53">
            <v>-6.2352584922814707</v>
          </cell>
          <cell r="T53" t="str">
            <v>...</v>
          </cell>
          <cell r="U53" t="str">
            <v>...</v>
          </cell>
          <cell r="V53">
            <v>-1.8178320495852329</v>
          </cell>
          <cell r="W53" t="str">
            <v>...</v>
          </cell>
          <cell r="X53" t="str">
            <v>...</v>
          </cell>
          <cell r="Y53">
            <v>-11.320900448737358</v>
          </cell>
          <cell r="Z53" t="str">
            <v>...</v>
          </cell>
          <cell r="AA53" t="str">
            <v>...</v>
          </cell>
          <cell r="AB53">
            <v>-6.261100682399845</v>
          </cell>
        </row>
        <row r="54">
          <cell r="A54" t="str">
            <v xml:space="preserve">   Currency in circulation</v>
          </cell>
          <cell r="B54" t="str">
            <v>…</v>
          </cell>
          <cell r="C54">
            <v>41.228310502283108</v>
          </cell>
          <cell r="D54">
            <v>-8.5577721016952815</v>
          </cell>
          <cell r="E54">
            <v>-9.6756011079138347</v>
          </cell>
          <cell r="F54">
            <v>-8.0855076681000675</v>
          </cell>
          <cell r="G54">
            <v>-1.3743304557750635</v>
          </cell>
          <cell r="H54">
            <v>-5.5464127517863666</v>
          </cell>
          <cell r="I54">
            <v>-3.9828316466746561</v>
          </cell>
          <cell r="J54">
            <v>5.5051354176770317</v>
          </cell>
          <cell r="K54">
            <v>11.759621498701334</v>
          </cell>
          <cell r="L54">
            <v>18.728808992639046</v>
          </cell>
          <cell r="M54">
            <v>19.668003060773586</v>
          </cell>
          <cell r="N54">
            <v>20.011154579844149</v>
          </cell>
          <cell r="O54">
            <v>37.171640423766263</v>
          </cell>
          <cell r="Q54" t="str">
            <v>...</v>
          </cell>
          <cell r="R54" t="str">
            <v>...</v>
          </cell>
          <cell r="S54">
            <v>-10.044905833672823</v>
          </cell>
          <cell r="T54" t="str">
            <v>...</v>
          </cell>
          <cell r="U54" t="str">
            <v>...</v>
          </cell>
          <cell r="V54">
            <v>-6.9872942929010584</v>
          </cell>
          <cell r="W54" t="str">
            <v>...</v>
          </cell>
          <cell r="X54" t="str">
            <v>...</v>
          </cell>
          <cell r="Y54">
            <v>-16.780309473516319</v>
          </cell>
          <cell r="Z54" t="str">
            <v>...</v>
          </cell>
          <cell r="AA54" t="str">
            <v>...</v>
          </cell>
          <cell r="AB54">
            <v>-12.798810786985449</v>
          </cell>
        </row>
        <row r="57">
          <cell r="A57" t="str">
            <v xml:space="preserve">   Sources: National Bank of Georgia; and Fund staff estimates.</v>
          </cell>
        </row>
        <row r="59">
          <cell r="A59" t="str">
            <v xml:space="preserve">   1/ Valued at end-period actual exchange rates.</v>
          </cell>
        </row>
        <row r="60">
          <cell r="A60" t="str">
            <v xml:space="preserve"> 2/  US$25 million earmarked in the 1999 budget as partial payment to Turkmenistan in lieu of principal obligations falling due are escrowed in an NBG account.</v>
          </cell>
        </row>
        <row r="61">
          <cell r="A61" t="str">
            <v>3/ Data for end-March 1999 reflect the issuance of a lari 70.3 million government bond to recapitalize the NBG  for losses from revaluation of its net international reserves.</v>
          </cell>
        </row>
        <row r="66">
          <cell r="Y66" t="str">
            <v>APPENDIX I</v>
          </cell>
        </row>
        <row r="68">
          <cell r="A68" t="str">
            <v>Table x.  Georgia: Monetary Survey 1/</v>
          </cell>
        </row>
        <row r="71">
          <cell r="B71">
            <v>1995</v>
          </cell>
          <cell r="C71">
            <v>1996</v>
          </cell>
          <cell r="D71">
            <v>1997</v>
          </cell>
          <cell r="E71">
            <v>1997</v>
          </cell>
          <cell r="F71">
            <v>1997</v>
          </cell>
          <cell r="O71">
            <v>1997</v>
          </cell>
          <cell r="P71">
            <v>1998</v>
          </cell>
          <cell r="Q71">
            <v>1998</v>
          </cell>
          <cell r="S71">
            <v>1998</v>
          </cell>
          <cell r="AB71">
            <v>1998</v>
          </cell>
          <cell r="AC71">
            <v>1999</v>
          </cell>
        </row>
        <row r="72">
          <cell r="B72" t="str">
            <v>Dec.</v>
          </cell>
          <cell r="C72" t="str">
            <v>Dec.</v>
          </cell>
          <cell r="D72" t="str">
            <v>Jan.</v>
          </cell>
          <cell r="E72" t="str">
            <v>Feb.</v>
          </cell>
          <cell r="F72" t="str">
            <v>Mar.</v>
          </cell>
          <cell r="G72" t="str">
            <v>Apr.</v>
          </cell>
          <cell r="H72" t="str">
            <v>May</v>
          </cell>
          <cell r="I72" t="str">
            <v>Jun.</v>
          </cell>
          <cell r="J72" t="str">
            <v>Jul.</v>
          </cell>
          <cell r="K72" t="str">
            <v>Aug.</v>
          </cell>
          <cell r="L72" t="str">
            <v>Sep.</v>
          </cell>
          <cell r="M72" t="str">
            <v>Oct.</v>
          </cell>
          <cell r="N72" t="str">
            <v>Nov.</v>
          </cell>
          <cell r="O72" t="str">
            <v>Dec.</v>
          </cell>
          <cell r="Q72" t="str">
            <v>Jan</v>
          </cell>
          <cell r="R72" t="str">
            <v>Feb</v>
          </cell>
          <cell r="S72" t="str">
            <v>Mar</v>
          </cell>
          <cell r="T72" t="str">
            <v>Apr</v>
          </cell>
          <cell r="U72" t="str">
            <v>May</v>
          </cell>
          <cell r="V72" t="str">
            <v>Jun</v>
          </cell>
          <cell r="W72" t="str">
            <v>Jul</v>
          </cell>
          <cell r="X72" t="str">
            <v>Aug</v>
          </cell>
          <cell r="Y72" t="str">
            <v>Sep</v>
          </cell>
          <cell r="Z72" t="str">
            <v>Oct</v>
          </cell>
          <cell r="AA72" t="str">
            <v>Nov</v>
          </cell>
          <cell r="AB72" t="str">
            <v>Dec</v>
          </cell>
        </row>
        <row r="77">
          <cell r="A77" t="str">
            <v>Net foreign assets</v>
          </cell>
          <cell r="B77">
            <v>57.102721209999984</v>
          </cell>
          <cell r="C77">
            <v>21.268510805333356</v>
          </cell>
          <cell r="D77">
            <v>-6.1178763439999564</v>
          </cell>
          <cell r="E77">
            <v>-29.471908781538477</v>
          </cell>
          <cell r="F77">
            <v>-36.51861298892306</v>
          </cell>
          <cell r="G77">
            <v>-57.927361342653789</v>
          </cell>
          <cell r="H77">
            <v>-92.55458065000002</v>
          </cell>
          <cell r="I77">
            <v>-98.996272899999951</v>
          </cell>
          <cell r="J77">
            <v>-77.408973733076877</v>
          </cell>
          <cell r="K77">
            <v>-104.30268923046157</v>
          </cell>
          <cell r="L77">
            <v>-114.58059663561536</v>
          </cell>
          <cell r="M77">
            <v>-117.82522219999991</v>
          </cell>
          <cell r="N77">
            <v>-70.748460588307637</v>
          </cell>
          <cell r="O77">
            <v>-72.217579707692366</v>
          </cell>
          <cell r="Q77">
            <v>-97.038168825865057</v>
          </cell>
          <cell r="R77">
            <v>-124.06858661582203</v>
          </cell>
          <cell r="S77">
            <v>-126.41552198782206</v>
          </cell>
          <cell r="T77">
            <v>-145.23214115282207</v>
          </cell>
          <cell r="U77">
            <v>-150.29582848826968</v>
          </cell>
          <cell r="V77">
            <v>-170.13820084557298</v>
          </cell>
          <cell r="W77">
            <v>-196.22904726557306</v>
          </cell>
          <cell r="X77">
            <v>-197.60310458258431</v>
          </cell>
          <cell r="Y77">
            <v>-265.92672070539322</v>
          </cell>
          <cell r="Z77">
            <v>-298.1957998094382</v>
          </cell>
          <cell r="AA77">
            <v>-349.61003071022236</v>
          </cell>
          <cell r="AB77">
            <v>-376.15132261600013</v>
          </cell>
        </row>
        <row r="79">
          <cell r="A79" t="str">
            <v>Net domestic assets</v>
          </cell>
          <cell r="B79">
            <v>123.48262079000004</v>
          </cell>
          <cell r="C79">
            <v>235.00368919466663</v>
          </cell>
          <cell r="D79">
            <v>249.29367634399998</v>
          </cell>
          <cell r="E79">
            <v>265.31360878153851</v>
          </cell>
          <cell r="F79">
            <v>282.32651298892307</v>
          </cell>
          <cell r="G79">
            <v>327.37646134265378</v>
          </cell>
          <cell r="H79">
            <v>358.28598065000006</v>
          </cell>
          <cell r="I79">
            <v>370.64457289999996</v>
          </cell>
          <cell r="J79">
            <v>370.85497373307692</v>
          </cell>
          <cell r="K79">
            <v>426.12848923046158</v>
          </cell>
          <cell r="L79">
            <v>449.95019663561538</v>
          </cell>
          <cell r="M79">
            <v>458.74252219999994</v>
          </cell>
          <cell r="N79">
            <v>418.75846058830763</v>
          </cell>
          <cell r="O79">
            <v>445.26047970769241</v>
          </cell>
          <cell r="Q79">
            <v>457.20616882586506</v>
          </cell>
          <cell r="R79">
            <v>484.79898661582206</v>
          </cell>
          <cell r="S79">
            <v>486.51412198782202</v>
          </cell>
          <cell r="T79">
            <v>518.78254115282198</v>
          </cell>
          <cell r="U79">
            <v>532.59662848826963</v>
          </cell>
          <cell r="V79">
            <v>557.46900084557296</v>
          </cell>
          <cell r="W79">
            <v>591.2501472655731</v>
          </cell>
          <cell r="X79">
            <v>597.47300458258428</v>
          </cell>
          <cell r="Y79">
            <v>616.44202070539325</v>
          </cell>
          <cell r="Z79">
            <v>623.79199980943815</v>
          </cell>
          <cell r="AA79">
            <v>651.60743071022239</v>
          </cell>
          <cell r="AB79">
            <v>744.69482261600012</v>
          </cell>
        </row>
        <row r="80">
          <cell r="A80" t="str">
            <v xml:space="preserve">   Domestic credit</v>
          </cell>
          <cell r="B80">
            <v>188.68722100000002</v>
          </cell>
          <cell r="C80">
            <v>323.85760000000005</v>
          </cell>
          <cell r="D80">
            <v>343.57979999999998</v>
          </cell>
          <cell r="E80">
            <v>354.70490000000001</v>
          </cell>
          <cell r="F80">
            <v>385.66970000000003</v>
          </cell>
          <cell r="G80">
            <v>428.98569999999995</v>
          </cell>
          <cell r="H80">
            <v>442.50670000000002</v>
          </cell>
          <cell r="I80">
            <v>469.51569999999992</v>
          </cell>
          <cell r="J80">
            <v>481.55909999999994</v>
          </cell>
          <cell r="K80">
            <v>491.58050000000003</v>
          </cell>
          <cell r="L80">
            <v>522.01179999999999</v>
          </cell>
          <cell r="M80">
            <v>531.54309999999998</v>
          </cell>
          <cell r="N80">
            <v>489.29530000000011</v>
          </cell>
          <cell r="O80">
            <v>568.44900000000007</v>
          </cell>
          <cell r="Q80">
            <v>557.15100000000007</v>
          </cell>
          <cell r="R80">
            <v>575.48559999999998</v>
          </cell>
          <cell r="S80">
            <v>581.56129999999996</v>
          </cell>
          <cell r="T80">
            <v>597.87909999999999</v>
          </cell>
          <cell r="U80">
            <v>611.28820000000007</v>
          </cell>
          <cell r="V80">
            <v>652.94149999999991</v>
          </cell>
          <cell r="W80">
            <v>689.35840000000007</v>
          </cell>
          <cell r="X80">
            <v>705.21690000000001</v>
          </cell>
          <cell r="Y80">
            <v>717.61149999999998</v>
          </cell>
          <cell r="Z80">
            <v>708.41189999999995</v>
          </cell>
          <cell r="AA80">
            <v>722.02859999999998</v>
          </cell>
          <cell r="AB80">
            <v>790.46070000000009</v>
          </cell>
        </row>
        <row r="81">
          <cell r="A81" t="str">
            <v xml:space="preserve">      Net claims on general government</v>
          </cell>
          <cell r="B81">
            <v>39.667673000000008</v>
          </cell>
          <cell r="C81">
            <v>195.65190000000001</v>
          </cell>
          <cell r="D81">
            <v>213.24759999999998</v>
          </cell>
          <cell r="E81">
            <v>222.39940000000001</v>
          </cell>
          <cell r="F81">
            <v>247.34900000000002</v>
          </cell>
          <cell r="G81">
            <v>289.30529999999999</v>
          </cell>
          <cell r="H81">
            <v>299.59660000000002</v>
          </cell>
          <cell r="I81">
            <v>321.19239999999996</v>
          </cell>
          <cell r="J81">
            <v>334.44959999999998</v>
          </cell>
          <cell r="K81">
            <v>342.96620000000001</v>
          </cell>
          <cell r="L81">
            <v>367.08590000000004</v>
          </cell>
          <cell r="M81">
            <v>367.59539999999998</v>
          </cell>
          <cell r="N81">
            <v>318.95780000000008</v>
          </cell>
          <cell r="O81">
            <v>358.83580000000006</v>
          </cell>
          <cell r="Q81">
            <v>367.67</v>
          </cell>
          <cell r="R81">
            <v>374.92899999999992</v>
          </cell>
          <cell r="S81">
            <v>385.42609999999996</v>
          </cell>
          <cell r="T81">
            <v>402.65120000000002</v>
          </cell>
          <cell r="U81">
            <v>411.45970000000005</v>
          </cell>
          <cell r="V81">
            <v>451.38419999999996</v>
          </cell>
          <cell r="W81">
            <v>483.46510000000001</v>
          </cell>
          <cell r="X81">
            <v>492.47180000000003</v>
          </cell>
          <cell r="Y81">
            <v>501.12819999999999</v>
          </cell>
          <cell r="Z81">
            <v>494.44349999999997</v>
          </cell>
          <cell r="AA81">
            <v>496.57059999999996</v>
          </cell>
          <cell r="AB81">
            <v>496.54212200000001</v>
          </cell>
        </row>
        <row r="82">
          <cell r="A82" t="str">
            <v xml:space="preserve">        public borrowing from DMBs</v>
          </cell>
          <cell r="C82">
            <v>0</v>
          </cell>
          <cell r="O82">
            <v>0</v>
          </cell>
          <cell r="AB82">
            <v>10.906321999999999</v>
          </cell>
        </row>
        <row r="83">
          <cell r="A83" t="str">
            <v xml:space="preserve">      Credit to the rest of the economy</v>
          </cell>
          <cell r="B83">
            <v>149.01954800000001</v>
          </cell>
          <cell r="C83">
            <v>128.20570000000001</v>
          </cell>
          <cell r="D83">
            <v>130.3322</v>
          </cell>
          <cell r="E83">
            <v>132.30549999999999</v>
          </cell>
          <cell r="F83">
            <v>138.32069999999999</v>
          </cell>
          <cell r="G83">
            <v>139.68039999999999</v>
          </cell>
          <cell r="H83">
            <v>142.9101</v>
          </cell>
          <cell r="I83">
            <v>148.32329999999999</v>
          </cell>
          <cell r="J83">
            <v>147.1095</v>
          </cell>
          <cell r="K83">
            <v>148.61429999999999</v>
          </cell>
          <cell r="L83">
            <v>154.92590000000001</v>
          </cell>
          <cell r="M83">
            <v>163.9477</v>
          </cell>
          <cell r="N83">
            <v>170.33750000000001</v>
          </cell>
          <cell r="O83">
            <v>209.61320000000001</v>
          </cell>
          <cell r="Q83">
            <v>189.48099999999999</v>
          </cell>
          <cell r="R83">
            <v>200.5566</v>
          </cell>
          <cell r="S83">
            <v>196.1352</v>
          </cell>
          <cell r="T83">
            <v>195.22790000000001</v>
          </cell>
          <cell r="U83">
            <v>199.82849999999999</v>
          </cell>
          <cell r="V83">
            <v>201.5573</v>
          </cell>
          <cell r="W83">
            <v>205.89330000000001</v>
          </cell>
          <cell r="X83">
            <v>212.74510000000001</v>
          </cell>
          <cell r="Y83">
            <v>216.48330000000001</v>
          </cell>
          <cell r="Z83">
            <v>213.9684</v>
          </cell>
          <cell r="AA83">
            <v>225.458</v>
          </cell>
          <cell r="AB83">
            <v>293.91857800000002</v>
          </cell>
        </row>
        <row r="84">
          <cell r="A84" t="str">
            <v xml:space="preserve">   Other items, net</v>
          </cell>
          <cell r="B84">
            <v>-65.204600209999981</v>
          </cell>
          <cell r="C84">
            <v>-88.853910805333413</v>
          </cell>
          <cell r="D84">
            <v>-94.286123656000001</v>
          </cell>
          <cell r="E84">
            <v>-89.391291218461504</v>
          </cell>
          <cell r="F84">
            <v>-103.34318701107696</v>
          </cell>
          <cell r="G84">
            <v>-101.60923865734617</v>
          </cell>
          <cell r="H84">
            <v>-84.220719349999968</v>
          </cell>
          <cell r="I84">
            <v>-98.871127099999967</v>
          </cell>
          <cell r="J84">
            <v>-110.70412626692303</v>
          </cell>
          <cell r="K84">
            <v>-65.452010769538447</v>
          </cell>
          <cell r="L84">
            <v>-72.061603364384609</v>
          </cell>
          <cell r="M84">
            <v>-72.800577800000042</v>
          </cell>
          <cell r="N84">
            <v>-70.536839411692483</v>
          </cell>
          <cell r="O84">
            <v>-123.18852029230766</v>
          </cell>
          <cell r="Q84">
            <v>-99.944831174135004</v>
          </cell>
          <cell r="R84">
            <v>-90.686613384177917</v>
          </cell>
          <cell r="S84">
            <v>-95.047178012177937</v>
          </cell>
          <cell r="T84">
            <v>-79.096558847178017</v>
          </cell>
          <cell r="U84">
            <v>-78.691571511730444</v>
          </cell>
          <cell r="V84">
            <v>-95.472499154426941</v>
          </cell>
          <cell r="W84">
            <v>-98.108252734426969</v>
          </cell>
          <cell r="X84">
            <v>-107.74389541741573</v>
          </cell>
          <cell r="Y84">
            <v>-101.16947929460673</v>
          </cell>
          <cell r="Z84">
            <v>-84.619900190561793</v>
          </cell>
          <cell r="AA84">
            <v>-70.421169289777595</v>
          </cell>
          <cell r="AB84">
            <v>-45.765877383999964</v>
          </cell>
        </row>
        <row r="86">
          <cell r="A86" t="str">
            <v>Broad money (M3)</v>
          </cell>
          <cell r="B86">
            <v>180.58534200000003</v>
          </cell>
          <cell r="C86">
            <v>256.2722</v>
          </cell>
          <cell r="D86">
            <v>243.17580000000001</v>
          </cell>
          <cell r="E86">
            <v>235.8417</v>
          </cell>
          <cell r="F86">
            <v>245.80789999999999</v>
          </cell>
          <cell r="G86">
            <v>269.44909999999999</v>
          </cell>
          <cell r="H86">
            <v>265.73140000000001</v>
          </cell>
          <cell r="I86">
            <v>271.64830000000001</v>
          </cell>
          <cell r="J86">
            <v>293.44600000000003</v>
          </cell>
          <cell r="K86">
            <v>321.82580000000002</v>
          </cell>
          <cell r="L86">
            <v>335.36960000000005</v>
          </cell>
          <cell r="M86">
            <v>340.91730000000001</v>
          </cell>
          <cell r="N86">
            <v>348.01</v>
          </cell>
          <cell r="O86">
            <v>373.04290000000003</v>
          </cell>
          <cell r="Q86">
            <v>360.16800000000001</v>
          </cell>
          <cell r="R86">
            <v>360.73040000000003</v>
          </cell>
          <cell r="S86">
            <v>360.09859999999998</v>
          </cell>
          <cell r="T86">
            <v>373.55039999999997</v>
          </cell>
          <cell r="U86">
            <v>382.30079999999998</v>
          </cell>
          <cell r="V86">
            <v>387.33080000000001</v>
          </cell>
          <cell r="W86">
            <v>395.02109999999999</v>
          </cell>
          <cell r="X86">
            <v>399.86989999999997</v>
          </cell>
          <cell r="Y86">
            <v>350.51530000000002</v>
          </cell>
          <cell r="Z86">
            <v>325.59619999999995</v>
          </cell>
          <cell r="AA86">
            <v>301.99740000000003</v>
          </cell>
          <cell r="AB86">
            <v>368.54349999999999</v>
          </cell>
        </row>
        <row r="87">
          <cell r="A87" t="str">
            <v xml:space="preserve">   Broad money, excluding forex deposits (M2)</v>
          </cell>
          <cell r="B87">
            <v>157.66074800000001</v>
          </cell>
          <cell r="C87">
            <v>217.95180000000002</v>
          </cell>
          <cell r="D87">
            <v>204.37440000000001</v>
          </cell>
          <cell r="E87">
            <v>198.11369999999999</v>
          </cell>
          <cell r="F87">
            <v>205.06819999999999</v>
          </cell>
          <cell r="G87">
            <v>218.37219999999999</v>
          </cell>
          <cell r="H87">
            <v>216.1925</v>
          </cell>
          <cell r="I87">
            <v>215.56229999999999</v>
          </cell>
          <cell r="J87">
            <v>236.2577</v>
          </cell>
          <cell r="K87">
            <v>255.76670000000001</v>
          </cell>
          <cell r="L87">
            <v>264.45640000000003</v>
          </cell>
          <cell r="M87">
            <v>262.68979999999999</v>
          </cell>
          <cell r="N87">
            <v>268.28570000000002</v>
          </cell>
          <cell r="O87">
            <v>295.21140000000003</v>
          </cell>
          <cell r="Q87">
            <v>274.30680000000001</v>
          </cell>
          <cell r="R87">
            <v>272.1078</v>
          </cell>
          <cell r="S87">
            <v>269.69919999999996</v>
          </cell>
          <cell r="T87">
            <v>278.44659999999999</v>
          </cell>
          <cell r="U87">
            <v>280.17149999999998</v>
          </cell>
          <cell r="V87">
            <v>281.71030000000002</v>
          </cell>
          <cell r="W87">
            <v>291.12509999999997</v>
          </cell>
          <cell r="X87">
            <v>294.23779999999999</v>
          </cell>
          <cell r="Y87">
            <v>252.1703</v>
          </cell>
          <cell r="Z87">
            <v>228.78369999999998</v>
          </cell>
          <cell r="AA87">
            <v>210.33520000000001</v>
          </cell>
          <cell r="AB87">
            <v>261.13669999999996</v>
          </cell>
        </row>
        <row r="88">
          <cell r="A88" t="str">
            <v xml:space="preserve">      Currency held by the public</v>
          </cell>
          <cell r="B88">
            <v>124.80000000000001</v>
          </cell>
          <cell r="C88">
            <v>176.75740000000002</v>
          </cell>
          <cell r="D88">
            <v>160.42830000000001</v>
          </cell>
          <cell r="E88">
            <v>157.952</v>
          </cell>
          <cell r="F88">
            <v>158.29259999999999</v>
          </cell>
          <cell r="G88">
            <v>171.31289999999998</v>
          </cell>
          <cell r="H88">
            <v>166.3938</v>
          </cell>
          <cell r="I88">
            <v>168.6557</v>
          </cell>
          <cell r="J88">
            <v>184.0633</v>
          </cell>
          <cell r="K88">
            <v>194.83770000000001</v>
          </cell>
          <cell r="L88">
            <v>202.40180000000001</v>
          </cell>
          <cell r="M88">
            <v>205.78280000000001</v>
          </cell>
          <cell r="N88">
            <v>209.25149999999999</v>
          </cell>
          <cell r="O88">
            <v>239.86590000000001</v>
          </cell>
          <cell r="Q88">
            <v>214.69749999999999</v>
          </cell>
          <cell r="R88">
            <v>210.88889999999998</v>
          </cell>
          <cell r="S88">
            <v>211.90169999999998</v>
          </cell>
          <cell r="T88">
            <v>219.934</v>
          </cell>
          <cell r="U88">
            <v>221.63289999999998</v>
          </cell>
          <cell r="V88">
            <v>220.94840000000002</v>
          </cell>
          <cell r="W88">
            <v>233.78270000000001</v>
          </cell>
          <cell r="X88">
            <v>230.48179999999999</v>
          </cell>
          <cell r="Y88">
            <v>198.9091</v>
          </cell>
          <cell r="Z88">
            <v>183.67099999999999</v>
          </cell>
          <cell r="AA88">
            <v>168.83500000000001</v>
          </cell>
          <cell r="AB88">
            <v>212.19389999999999</v>
          </cell>
        </row>
        <row r="89">
          <cell r="A89" t="str">
            <v>Currency in circulation (M0)</v>
          </cell>
          <cell r="B89">
            <v>131.4</v>
          </cell>
          <cell r="C89">
            <v>185.57400000000001</v>
          </cell>
          <cell r="D89">
            <v>169.69300000000001</v>
          </cell>
          <cell r="E89">
            <v>167.61859999999999</v>
          </cell>
          <cell r="F89">
            <v>170.5694</v>
          </cell>
          <cell r="G89">
            <v>183.02359999999999</v>
          </cell>
          <cell r="H89">
            <v>175.28129999999999</v>
          </cell>
          <cell r="I89">
            <v>178.18289999999999</v>
          </cell>
          <cell r="J89">
            <v>195.7901</v>
          </cell>
          <cell r="K89">
            <v>207.39680000000001</v>
          </cell>
          <cell r="L89">
            <v>220.32980000000001</v>
          </cell>
          <cell r="M89">
            <v>222.0727</v>
          </cell>
          <cell r="N89">
            <v>222.70949999999999</v>
          </cell>
          <cell r="O89">
            <v>254.5549</v>
          </cell>
          <cell r="Q89">
            <v>231.31059999999999</v>
          </cell>
          <cell r="R89">
            <v>227.33109999999999</v>
          </cell>
          <cell r="S89">
            <v>228.98509999999999</v>
          </cell>
          <cell r="T89">
            <v>237.55969999999999</v>
          </cell>
          <cell r="U89">
            <v>238.96969999999999</v>
          </cell>
          <cell r="V89">
            <v>236.76840000000001</v>
          </cell>
          <cell r="W89">
            <v>246.9117</v>
          </cell>
          <cell r="X89">
            <v>250.23589999999999</v>
          </cell>
          <cell r="Y89">
            <v>211.8398</v>
          </cell>
          <cell r="Z89">
            <v>195.4648</v>
          </cell>
          <cell r="AA89">
            <v>179.57740000000001</v>
          </cell>
          <cell r="AB89">
            <v>221.97489999999999</v>
          </cell>
        </row>
        <row r="90">
          <cell r="A90" t="str">
            <v xml:space="preserve">Less: Banks' vault cash </v>
          </cell>
          <cell r="B90">
            <v>-6.6</v>
          </cell>
          <cell r="C90">
            <v>-8.8165999999999993</v>
          </cell>
          <cell r="D90">
            <v>-9.2646999999999995</v>
          </cell>
          <cell r="E90">
            <v>-9.6666000000000007</v>
          </cell>
          <cell r="F90">
            <v>-12.2768</v>
          </cell>
          <cell r="G90">
            <v>-11.710699999999999</v>
          </cell>
          <cell r="H90">
            <v>-8.8874999999999993</v>
          </cell>
          <cell r="I90">
            <v>-9.5272000000000006</v>
          </cell>
          <cell r="J90">
            <v>-11.726800000000001</v>
          </cell>
          <cell r="K90">
            <v>-12.559100000000001</v>
          </cell>
          <cell r="L90">
            <v>-17.928000000000001</v>
          </cell>
          <cell r="M90">
            <v>-16.289899999999999</v>
          </cell>
          <cell r="N90">
            <v>-13.458</v>
          </cell>
          <cell r="O90">
            <v>-14.689</v>
          </cell>
          <cell r="Q90">
            <v>-16.613099999999999</v>
          </cell>
          <cell r="R90">
            <v>-16.4422</v>
          </cell>
          <cell r="S90">
            <v>-17.083400000000001</v>
          </cell>
          <cell r="T90">
            <v>-17.625699999999998</v>
          </cell>
          <cell r="U90">
            <v>-17.3368</v>
          </cell>
          <cell r="V90">
            <v>-15.82</v>
          </cell>
          <cell r="W90">
            <v>-13.129</v>
          </cell>
          <cell r="X90">
            <v>-19.754100000000001</v>
          </cell>
          <cell r="Y90">
            <v>-12.9307</v>
          </cell>
          <cell r="Z90">
            <v>-11.793799999999999</v>
          </cell>
          <cell r="AA90">
            <v>-10.7424</v>
          </cell>
          <cell r="AB90">
            <v>-9.7810000000000006</v>
          </cell>
        </row>
        <row r="91">
          <cell r="A91" t="str">
            <v xml:space="preserve">      Deposit liabilities (domestic currency)</v>
          </cell>
          <cell r="B91">
            <v>32.860748000000001</v>
          </cell>
          <cell r="C91">
            <v>41.194400000000002</v>
          </cell>
          <cell r="D91">
            <v>43.946100000000001</v>
          </cell>
          <cell r="E91">
            <v>40.161700000000003</v>
          </cell>
          <cell r="F91">
            <v>46.775599999999997</v>
          </cell>
          <cell r="G91">
            <v>47.0593</v>
          </cell>
          <cell r="H91">
            <v>49.798699999999997</v>
          </cell>
          <cell r="I91">
            <v>46.906599999999997</v>
          </cell>
          <cell r="J91">
            <v>52.194400000000002</v>
          </cell>
          <cell r="K91">
            <v>60.929000000000002</v>
          </cell>
          <cell r="L91">
            <v>62.054600000000001</v>
          </cell>
          <cell r="M91">
            <v>56.906999999999996</v>
          </cell>
          <cell r="N91">
            <v>59.034199999999998</v>
          </cell>
          <cell r="O91">
            <v>55.345500000000001</v>
          </cell>
          <cell r="Q91">
            <v>59.609299999999998</v>
          </cell>
          <cell r="R91">
            <v>61.218899999999998</v>
          </cell>
          <cell r="S91">
            <v>57.797499999999999</v>
          </cell>
          <cell r="T91">
            <v>58.512599999999999</v>
          </cell>
          <cell r="U91">
            <v>58.538600000000002</v>
          </cell>
          <cell r="V91">
            <v>60.761899999999997</v>
          </cell>
          <cell r="W91">
            <v>57.342399999999998</v>
          </cell>
          <cell r="X91">
            <v>63.756</v>
          </cell>
          <cell r="Y91">
            <v>53.261200000000002</v>
          </cell>
          <cell r="Z91">
            <v>45.112699999999997</v>
          </cell>
          <cell r="AA91">
            <v>41.5002</v>
          </cell>
          <cell r="AB91">
            <v>48.942799999999998</v>
          </cell>
        </row>
        <row r="92">
          <cell r="A92" t="str">
            <v xml:space="preserve">   Foreign currency deposits</v>
          </cell>
          <cell r="B92">
            <v>22.924594000000003</v>
          </cell>
          <cell r="C92">
            <v>38.320399999999999</v>
          </cell>
          <cell r="D92">
            <v>38.801400000000001</v>
          </cell>
          <cell r="E92">
            <v>37.728000000000002</v>
          </cell>
          <cell r="F92">
            <v>40.739699999999999</v>
          </cell>
          <cell r="G92">
            <v>51.076900000000002</v>
          </cell>
          <cell r="H92">
            <v>49.538899999999998</v>
          </cell>
          <cell r="I92">
            <v>56.085999999999999</v>
          </cell>
          <cell r="J92">
            <v>57.188299999999998</v>
          </cell>
          <cell r="K92">
            <v>66.059100000000001</v>
          </cell>
          <cell r="L92">
            <v>70.913200000000003</v>
          </cell>
          <cell r="M92">
            <v>78.227500000000006</v>
          </cell>
          <cell r="N92">
            <v>79.724299999999999</v>
          </cell>
          <cell r="O92">
            <v>77.831500000000005</v>
          </cell>
          <cell r="Q92">
            <v>85.861199999999997</v>
          </cell>
          <cell r="R92">
            <v>88.622600000000006</v>
          </cell>
          <cell r="S92">
            <v>90.3994</v>
          </cell>
          <cell r="T92">
            <v>95.103800000000007</v>
          </cell>
          <cell r="U92">
            <v>102.1293</v>
          </cell>
          <cell r="V92">
            <v>105.62050000000001</v>
          </cell>
          <cell r="W92">
            <v>103.896</v>
          </cell>
          <cell r="X92">
            <v>105.63209999999999</v>
          </cell>
          <cell r="Y92">
            <v>98.344999999999999</v>
          </cell>
          <cell r="Z92">
            <v>96.8125</v>
          </cell>
          <cell r="AA92">
            <v>91.662199999999999</v>
          </cell>
          <cell r="AB92">
            <v>107.4068</v>
          </cell>
        </row>
        <row r="94">
          <cell r="A94" t="str">
            <v>Total deposit liabilities</v>
          </cell>
          <cell r="B94">
            <v>55.785342</v>
          </cell>
          <cell r="C94">
            <v>79.514800000000008</v>
          </cell>
          <cell r="D94">
            <v>82.747500000000002</v>
          </cell>
          <cell r="E94">
            <v>77.889700000000005</v>
          </cell>
          <cell r="F94">
            <v>87.515299999999996</v>
          </cell>
          <cell r="G94">
            <v>98.136200000000002</v>
          </cell>
          <cell r="H94">
            <v>99.337599999999995</v>
          </cell>
          <cell r="I94">
            <v>102.9926</v>
          </cell>
          <cell r="J94">
            <v>109.3827</v>
          </cell>
          <cell r="K94">
            <v>126.9881</v>
          </cell>
          <cell r="L94">
            <v>132.96780000000001</v>
          </cell>
          <cell r="M94">
            <v>135.1345</v>
          </cell>
          <cell r="N94">
            <v>138.7585</v>
          </cell>
          <cell r="O94">
            <v>133.17700000000002</v>
          </cell>
          <cell r="Q94">
            <v>145.47049999999999</v>
          </cell>
          <cell r="R94">
            <v>149.8415</v>
          </cell>
          <cell r="S94">
            <v>148.1969</v>
          </cell>
          <cell r="T94">
            <v>153.6164</v>
          </cell>
          <cell r="U94">
            <v>160.6679</v>
          </cell>
          <cell r="V94">
            <v>166.38240000000002</v>
          </cell>
          <cell r="W94">
            <v>161.23840000000001</v>
          </cell>
          <cell r="X94">
            <v>169.38810000000001</v>
          </cell>
          <cell r="Y94">
            <v>151.6062</v>
          </cell>
          <cell r="Z94">
            <v>141.92519999999999</v>
          </cell>
          <cell r="AA94">
            <v>133.16239999999999</v>
          </cell>
          <cell r="AB94">
            <v>156.34960000000001</v>
          </cell>
        </row>
        <row r="98">
          <cell r="A98" t="str">
            <v>Net foreign assets</v>
          </cell>
          <cell r="B98" t="e">
            <v>#REF!</v>
          </cell>
          <cell r="C98">
            <v>-35.834210404666628</v>
          </cell>
          <cell r="F98">
            <v>-57.787123794256416</v>
          </cell>
          <cell r="G98" t="str">
            <v>...</v>
          </cell>
          <cell r="H98" t="str">
            <v>...</v>
          </cell>
          <cell r="I98">
            <v>-62.477659911076891</v>
          </cell>
          <cell r="J98" t="str">
            <v>...</v>
          </cell>
          <cell r="K98" t="str">
            <v>...</v>
          </cell>
          <cell r="L98">
            <v>-15.584323735615413</v>
          </cell>
          <cell r="M98" t="str">
            <v>...</v>
          </cell>
          <cell r="N98" t="str">
            <v>...</v>
          </cell>
          <cell r="O98">
            <v>-93.486090513025715</v>
          </cell>
          <cell r="P98">
            <v>72.217579707692366</v>
          </cell>
          <cell r="Q98" t="str">
            <v>...</v>
          </cell>
          <cell r="R98" t="str">
            <v>...</v>
          </cell>
          <cell r="S98">
            <v>-54.197942280129695</v>
          </cell>
          <cell r="T98" t="str">
            <v>...</v>
          </cell>
          <cell r="U98" t="str">
            <v>...</v>
          </cell>
          <cell r="V98">
            <v>-43.722678857750921</v>
          </cell>
          <cell r="W98" t="str">
            <v>...</v>
          </cell>
          <cell r="X98" t="str">
            <v>...</v>
          </cell>
          <cell r="Y98">
            <v>-95.788519859820241</v>
          </cell>
          <cell r="Z98" t="str">
            <v>...</v>
          </cell>
          <cell r="AA98" t="str">
            <v>...</v>
          </cell>
          <cell r="AB98">
            <v>-303.93374290830775</v>
          </cell>
          <cell r="AC98">
            <v>376.15132261600013</v>
          </cell>
        </row>
        <row r="100">
          <cell r="A100" t="str">
            <v>Net domestic assets</v>
          </cell>
          <cell r="B100" t="str">
            <v>…</v>
          </cell>
          <cell r="C100">
            <v>111.52106840466659</v>
          </cell>
          <cell r="D100" t="str">
            <v>…</v>
          </cell>
          <cell r="E100" t="str">
            <v>…</v>
          </cell>
          <cell r="F100">
            <v>47.322823794256436</v>
          </cell>
          <cell r="G100" t="str">
            <v>…</v>
          </cell>
          <cell r="H100" t="str">
            <v>…</v>
          </cell>
          <cell r="I100">
            <v>88.318059911076887</v>
          </cell>
          <cell r="J100" t="str">
            <v>…</v>
          </cell>
          <cell r="K100" t="str">
            <v>…</v>
          </cell>
          <cell r="L100">
            <v>79.305623735615427</v>
          </cell>
          <cell r="M100" t="str">
            <v>…</v>
          </cell>
          <cell r="N100" t="str">
            <v>…</v>
          </cell>
          <cell r="O100">
            <v>210.25679051302578</v>
          </cell>
          <cell r="Q100" t="str">
            <v>...</v>
          </cell>
          <cell r="R100" t="str">
            <v>...</v>
          </cell>
          <cell r="S100">
            <v>41.253642280129611</v>
          </cell>
          <cell r="T100" t="str">
            <v>...</v>
          </cell>
          <cell r="U100" t="str">
            <v>...</v>
          </cell>
          <cell r="V100">
            <v>70.954878857750941</v>
          </cell>
          <cell r="W100" t="str">
            <v>...</v>
          </cell>
          <cell r="X100" t="str">
            <v>...</v>
          </cell>
          <cell r="Y100">
            <v>58.973019859820283</v>
          </cell>
          <cell r="Z100" t="str">
            <v>...</v>
          </cell>
          <cell r="AA100" t="str">
            <v>...</v>
          </cell>
          <cell r="AB100">
            <v>299.43434290830771</v>
          </cell>
        </row>
        <row r="101">
          <cell r="A101" t="str">
            <v xml:space="preserve">   Domestic credit</v>
          </cell>
          <cell r="B101" t="str">
            <v>…</v>
          </cell>
          <cell r="C101">
            <v>135.17037900000003</v>
          </cell>
          <cell r="D101" t="str">
            <v>…</v>
          </cell>
          <cell r="E101" t="str">
            <v>…</v>
          </cell>
          <cell r="F101">
            <v>61.812099999999987</v>
          </cell>
          <cell r="G101" t="str">
            <v>…</v>
          </cell>
          <cell r="H101" t="str">
            <v>…</v>
          </cell>
          <cell r="I101">
            <v>83.84599999999989</v>
          </cell>
          <cell r="J101" t="str">
            <v>…</v>
          </cell>
          <cell r="K101" t="str">
            <v>…</v>
          </cell>
          <cell r="L101">
            <v>52.496100000000069</v>
          </cell>
          <cell r="M101" t="str">
            <v>…</v>
          </cell>
          <cell r="N101" t="str">
            <v>…</v>
          </cell>
          <cell r="O101">
            <v>244.59140000000002</v>
          </cell>
          <cell r="Q101" t="str">
            <v>...</v>
          </cell>
          <cell r="R101" t="str">
            <v>...</v>
          </cell>
          <cell r="S101">
            <v>13.112299999999891</v>
          </cell>
          <cell r="T101" t="str">
            <v>...</v>
          </cell>
          <cell r="U101" t="str">
            <v>...</v>
          </cell>
          <cell r="V101">
            <v>71.380199999999945</v>
          </cell>
          <cell r="W101" t="str">
            <v>...</v>
          </cell>
          <cell r="X101" t="str">
            <v>...</v>
          </cell>
          <cell r="Y101">
            <v>64.670000000000073</v>
          </cell>
          <cell r="Z101" t="str">
            <v>...</v>
          </cell>
          <cell r="AA101" t="str">
            <v>...</v>
          </cell>
          <cell r="AB101">
            <v>222.01170000000002</v>
          </cell>
        </row>
        <row r="102">
          <cell r="A102" t="str">
            <v xml:space="preserve">      Net claims on general government</v>
          </cell>
          <cell r="B102" t="str">
            <v>…</v>
          </cell>
          <cell r="C102">
            <v>155.984227</v>
          </cell>
          <cell r="D102" t="str">
            <v>…</v>
          </cell>
          <cell r="E102" t="str">
            <v>…</v>
          </cell>
          <cell r="F102">
            <v>51.697100000000006</v>
          </cell>
          <cell r="G102" t="str">
            <v>…</v>
          </cell>
          <cell r="H102" t="str">
            <v>…</v>
          </cell>
          <cell r="I102">
            <v>73.843399999999946</v>
          </cell>
          <cell r="J102" t="str">
            <v>…</v>
          </cell>
          <cell r="K102" t="str">
            <v>…</v>
          </cell>
          <cell r="L102">
            <v>45.893500000000074</v>
          </cell>
          <cell r="M102" t="str">
            <v>…</v>
          </cell>
          <cell r="N102" t="str">
            <v>…</v>
          </cell>
          <cell r="O102">
            <v>163.18390000000005</v>
          </cell>
          <cell r="Q102" t="str">
            <v>...</v>
          </cell>
          <cell r="R102" t="str">
            <v>...</v>
          </cell>
          <cell r="S102">
            <v>26.5902999999999</v>
          </cell>
          <cell r="T102" t="str">
            <v>...</v>
          </cell>
          <cell r="U102" t="str">
            <v>...</v>
          </cell>
          <cell r="V102">
            <v>65.958100000000002</v>
          </cell>
          <cell r="W102" t="str">
            <v>...</v>
          </cell>
          <cell r="X102" t="str">
            <v>...</v>
          </cell>
          <cell r="Y102">
            <v>49.744000000000028</v>
          </cell>
          <cell r="Z102" t="str">
            <v>...</v>
          </cell>
          <cell r="AA102" t="str">
            <v>...</v>
          </cell>
          <cell r="AB102">
            <v>137.70632199999994</v>
          </cell>
        </row>
        <row r="103">
          <cell r="A103" t="str">
            <v xml:space="preserve">      Credit to the rest of the economy</v>
          </cell>
          <cell r="B103" t="str">
            <v>…</v>
          </cell>
          <cell r="C103">
            <v>-20.813848000000007</v>
          </cell>
          <cell r="D103" t="str">
            <v>…</v>
          </cell>
          <cell r="E103" t="str">
            <v>…</v>
          </cell>
          <cell r="F103">
            <v>10.114999999999981</v>
          </cell>
          <cell r="G103" t="str">
            <v>…</v>
          </cell>
          <cell r="H103" t="str">
            <v>…</v>
          </cell>
          <cell r="I103">
            <v>10.002600000000001</v>
          </cell>
          <cell r="J103" t="str">
            <v>…</v>
          </cell>
          <cell r="K103" t="str">
            <v>…</v>
          </cell>
          <cell r="L103">
            <v>6.6026000000000238</v>
          </cell>
          <cell r="M103" t="str">
            <v>…</v>
          </cell>
          <cell r="N103" t="str">
            <v>…</v>
          </cell>
          <cell r="O103">
            <v>81.407499999999999</v>
          </cell>
          <cell r="Q103" t="str">
            <v>...</v>
          </cell>
          <cell r="R103" t="str">
            <v>...</v>
          </cell>
          <cell r="S103">
            <v>-13.478000000000009</v>
          </cell>
          <cell r="T103" t="str">
            <v>...</v>
          </cell>
          <cell r="U103" t="str">
            <v>...</v>
          </cell>
          <cell r="V103">
            <v>5.4221000000000004</v>
          </cell>
          <cell r="W103" t="str">
            <v>...</v>
          </cell>
          <cell r="X103" t="str">
            <v>...</v>
          </cell>
          <cell r="Y103">
            <v>14.926000000000016</v>
          </cell>
          <cell r="Z103" t="str">
            <v>...</v>
          </cell>
          <cell r="AA103" t="str">
            <v>...</v>
          </cell>
          <cell r="AB103">
            <v>84.305378000000019</v>
          </cell>
        </row>
        <row r="104">
          <cell r="A104" t="str">
            <v xml:space="preserve">   Other items, net</v>
          </cell>
          <cell r="B104" t="str">
            <v>…</v>
          </cell>
          <cell r="C104">
            <v>-23.649310595333432</v>
          </cell>
          <cell r="D104" t="str">
            <v>…</v>
          </cell>
          <cell r="E104" t="str">
            <v>…</v>
          </cell>
          <cell r="F104">
            <v>-14.48927620574355</v>
          </cell>
          <cell r="G104" t="str">
            <v>…</v>
          </cell>
          <cell r="H104" t="str">
            <v>…</v>
          </cell>
          <cell r="I104">
            <v>4.4720599110769967</v>
          </cell>
          <cell r="J104" t="str">
            <v>…</v>
          </cell>
          <cell r="K104" t="str">
            <v>…</v>
          </cell>
          <cell r="L104">
            <v>26.809523735615358</v>
          </cell>
          <cell r="M104" t="str">
            <v>…</v>
          </cell>
          <cell r="N104" t="str">
            <v>…</v>
          </cell>
          <cell r="O104">
            <v>-34.334609486974244</v>
          </cell>
          <cell r="Q104" t="str">
            <v>...</v>
          </cell>
          <cell r="R104" t="str">
            <v>...</v>
          </cell>
          <cell r="S104">
            <v>28.14134228012972</v>
          </cell>
          <cell r="T104" t="str">
            <v>...</v>
          </cell>
          <cell r="U104" t="str">
            <v>...</v>
          </cell>
          <cell r="V104">
            <v>-0.42532114224900397</v>
          </cell>
          <cell r="W104" t="str">
            <v>...</v>
          </cell>
          <cell r="X104" t="str">
            <v>...</v>
          </cell>
          <cell r="Y104">
            <v>-5.6969801401797895</v>
          </cell>
          <cell r="Z104" t="str">
            <v>...</v>
          </cell>
          <cell r="AA104" t="str">
            <v>...</v>
          </cell>
          <cell r="AB104">
            <v>77.422642908307694</v>
          </cell>
        </row>
        <row r="106">
          <cell r="A106" t="str">
            <v>Broad money (M3)</v>
          </cell>
          <cell r="B106" t="str">
            <v>…</v>
          </cell>
          <cell r="C106">
            <v>75.686857999999972</v>
          </cell>
          <cell r="D106" t="str">
            <v>…</v>
          </cell>
          <cell r="E106" t="str">
            <v>…</v>
          </cell>
          <cell r="F106">
            <v>-10.464300000000009</v>
          </cell>
          <cell r="G106" t="str">
            <v>…</v>
          </cell>
          <cell r="H106" t="str">
            <v>…</v>
          </cell>
          <cell r="I106">
            <v>25.840400000000017</v>
          </cell>
          <cell r="J106" t="str">
            <v>…</v>
          </cell>
          <cell r="K106" t="str">
            <v>…</v>
          </cell>
          <cell r="L106">
            <v>63.721300000000042</v>
          </cell>
          <cell r="M106" t="str">
            <v>…</v>
          </cell>
          <cell r="N106" t="str">
            <v>…</v>
          </cell>
          <cell r="O106">
            <v>116.77070000000003</v>
          </cell>
          <cell r="Q106" t="str">
            <v>...</v>
          </cell>
          <cell r="R106" t="str">
            <v>...</v>
          </cell>
          <cell r="S106">
            <v>-12.944300000000055</v>
          </cell>
          <cell r="T106" t="str">
            <v>...</v>
          </cell>
          <cell r="U106" t="str">
            <v>...</v>
          </cell>
          <cell r="V106">
            <v>27.232200000000034</v>
          </cell>
          <cell r="W106" t="str">
            <v>...</v>
          </cell>
          <cell r="X106" t="str">
            <v>...</v>
          </cell>
          <cell r="Y106">
            <v>-36.815499999999986</v>
          </cell>
          <cell r="Z106" t="str">
            <v>...</v>
          </cell>
          <cell r="AA106" t="str">
            <v>...</v>
          </cell>
          <cell r="AB106">
            <v>-4.4994000000000369</v>
          </cell>
        </row>
        <row r="107">
          <cell r="A107" t="str">
            <v xml:space="preserve">   Broad money, excluding forex deposits (M2)</v>
          </cell>
          <cell r="B107" t="str">
            <v>…</v>
          </cell>
          <cell r="C107">
            <v>60.291052000000008</v>
          </cell>
          <cell r="D107" t="str">
            <v>…</v>
          </cell>
          <cell r="E107" t="str">
            <v>…</v>
          </cell>
          <cell r="F107">
            <v>-12.88360000000003</v>
          </cell>
          <cell r="G107" t="str">
            <v>…</v>
          </cell>
          <cell r="H107" t="str">
            <v>…</v>
          </cell>
          <cell r="I107">
            <v>10.494100000000003</v>
          </cell>
          <cell r="J107" t="str">
            <v>…</v>
          </cell>
          <cell r="K107" t="str">
            <v>…</v>
          </cell>
          <cell r="L107">
            <v>48.894100000000037</v>
          </cell>
          <cell r="M107" t="str">
            <v>…</v>
          </cell>
          <cell r="N107" t="str">
            <v>…</v>
          </cell>
          <cell r="O107">
            <v>77.259600000000006</v>
          </cell>
          <cell r="Q107" t="str">
            <v>...</v>
          </cell>
          <cell r="R107" t="str">
            <v>...</v>
          </cell>
          <cell r="S107">
            <v>-25.512200000000064</v>
          </cell>
          <cell r="T107" t="str">
            <v>...</v>
          </cell>
          <cell r="U107" t="str">
            <v>...</v>
          </cell>
          <cell r="V107">
            <v>12.011100000000056</v>
          </cell>
          <cell r="W107" t="str">
            <v>...</v>
          </cell>
          <cell r="X107" t="str">
            <v>...</v>
          </cell>
          <cell r="Y107">
            <v>-29.54000000000002</v>
          </cell>
          <cell r="Z107" t="str">
            <v>...</v>
          </cell>
          <cell r="AA107" t="str">
            <v>...</v>
          </cell>
          <cell r="AB107">
            <v>-34.074700000000064</v>
          </cell>
        </row>
        <row r="108">
          <cell r="A108" t="str">
            <v xml:space="preserve">   Foreign currency deposits</v>
          </cell>
          <cell r="B108" t="str">
            <v>…</v>
          </cell>
          <cell r="C108">
            <v>51.957400000000007</v>
          </cell>
          <cell r="D108" t="str">
            <v>…</v>
          </cell>
          <cell r="E108" t="str">
            <v>…</v>
          </cell>
          <cell r="F108">
            <v>2.4192999999999998</v>
          </cell>
          <cell r="G108" t="str">
            <v>…</v>
          </cell>
          <cell r="H108" t="str">
            <v>…</v>
          </cell>
          <cell r="I108">
            <v>15.346299999999999</v>
          </cell>
          <cell r="J108" t="str">
            <v>…</v>
          </cell>
          <cell r="K108" t="str">
            <v>…</v>
          </cell>
          <cell r="L108">
            <v>14.827200000000005</v>
          </cell>
          <cell r="M108" t="str">
            <v>…</v>
          </cell>
          <cell r="N108" t="str">
            <v>…</v>
          </cell>
          <cell r="O108">
            <v>39.511100000000006</v>
          </cell>
          <cell r="Q108" t="str">
            <v>...</v>
          </cell>
          <cell r="R108" t="str">
            <v>...</v>
          </cell>
          <cell r="S108">
            <v>12.567899999999995</v>
          </cell>
          <cell r="T108" t="str">
            <v>...</v>
          </cell>
          <cell r="U108" t="str">
            <v>...</v>
          </cell>
          <cell r="V108">
            <v>15.221100000000007</v>
          </cell>
          <cell r="W108" t="str">
            <v>...</v>
          </cell>
          <cell r="X108" t="str">
            <v>...</v>
          </cell>
          <cell r="Y108">
            <v>-7.2755000000000081</v>
          </cell>
          <cell r="Z108" t="str">
            <v>...</v>
          </cell>
          <cell r="AA108" t="str">
            <v>...</v>
          </cell>
          <cell r="AB108">
            <v>29.575299999999999</v>
          </cell>
        </row>
        <row r="112">
          <cell r="A112" t="str">
            <v>Net foreign assets</v>
          </cell>
          <cell r="B112" t="str">
            <v>…</v>
          </cell>
          <cell r="C112">
            <v>-19.843366027275138</v>
          </cell>
          <cell r="D112">
            <v>-10.686444783840507</v>
          </cell>
          <cell r="E112">
            <v>-19.799424044774206</v>
          </cell>
          <cell r="F112">
            <v>-22.54911917650702</v>
          </cell>
          <cell r="G112">
            <v>-30.903028946560397</v>
          </cell>
          <cell r="H112">
            <v>-44.414919548563361</v>
          </cell>
          <cell r="I112">
            <v>-46.928532905767121</v>
          </cell>
          <cell r="J112">
            <v>-38.504950805592735</v>
          </cell>
          <cell r="K112">
            <v>-48.99915013637645</v>
          </cell>
          <cell r="L112">
            <v>-53.009693381080247</v>
          </cell>
          <cell r="M112">
            <v>-54.275779037029096</v>
          </cell>
          <cell r="N112">
            <v>-35.905951325832845</v>
          </cell>
          <cell r="O112">
            <v>-36.479216439795543</v>
          </cell>
          <cell r="Q112">
            <v>-6.6535481892760027</v>
          </cell>
          <cell r="R112">
            <v>-13.899475612089027</v>
          </cell>
          <cell r="S112">
            <v>-14.528608446945295</v>
          </cell>
          <cell r="T112">
            <v>-19.572698326420284</v>
          </cell>
          <cell r="U112">
            <v>-20.930099133525207</v>
          </cell>
          <cell r="V112">
            <v>-26.24915824369814</v>
          </cell>
          <cell r="W112">
            <v>-33.243218824934253</v>
          </cell>
          <cell r="X112">
            <v>-33.61155643892215</v>
          </cell>
          <cell r="Y112">
            <v>-51.926773300792171</v>
          </cell>
          <cell r="Z112">
            <v>-60.577006049906267</v>
          </cell>
          <cell r="AA112">
            <v>-74.359397003006876</v>
          </cell>
          <cell r="AB112">
            <v>-81.474206561311775</v>
          </cell>
        </row>
        <row r="116">
          <cell r="A116" t="str">
            <v>Net domestic assets</v>
          </cell>
          <cell r="B116" t="str">
            <v>…</v>
          </cell>
          <cell r="C116">
            <v>90.313169327952806</v>
          </cell>
          <cell r="D116">
            <v>6.0807501355845339</v>
          </cell>
          <cell r="E116">
            <v>12.897635645951278</v>
          </cell>
          <cell r="F116">
            <v>20.137055701732542</v>
          </cell>
          <cell r="G116">
            <v>39.306945548190782</v>
          </cell>
          <cell r="H116">
            <v>52.459726005923187</v>
          </cell>
          <cell r="I116">
            <v>57.718618873669868</v>
          </cell>
          <cell r="J116">
            <v>57.808149737546088</v>
          </cell>
          <cell r="K116">
            <v>81.328425392282085</v>
          </cell>
          <cell r="L116">
            <v>91.465163026822353</v>
          </cell>
          <cell r="M116">
            <v>95.206519426168668</v>
          </cell>
          <cell r="N116">
            <v>78.192292224581507</v>
          </cell>
          <cell r="O116">
            <v>89.469570130389897</v>
          </cell>
          <cell r="Q116">
            <v>2.682854118563327</v>
          </cell>
          <cell r="R116">
            <v>8.8798599269547029</v>
          </cell>
          <cell r="S116">
            <v>9.2650581311892068</v>
          </cell>
          <cell r="T116">
            <v>16.512146214592359</v>
          </cell>
          <cell r="U116">
            <v>19.614619477999096</v>
          </cell>
          <cell r="V116">
            <v>25.20064686889436</v>
          </cell>
          <cell r="W116">
            <v>32.787474795364943</v>
          </cell>
          <cell r="X116">
            <v>34.185051629737572</v>
          </cell>
          <cell r="Y116">
            <v>38.445258180128448</v>
          </cell>
          <cell r="Z116">
            <v>40.095972635826406</v>
          </cell>
          <cell r="AA116">
            <v>46.342974597250141</v>
          </cell>
          <cell r="AB116">
            <v>67.249252191634511</v>
          </cell>
        </row>
        <row r="118">
          <cell r="A118" t="str">
            <v>Broad money (M3)</v>
          </cell>
          <cell r="B118" t="str">
            <v>…</v>
          </cell>
          <cell r="C118">
            <v>41.91196093866796</v>
          </cell>
          <cell r="D118">
            <v>-5.1103475133081115</v>
          </cell>
          <cell r="E118">
            <v>-7.9721873851319014</v>
          </cell>
          <cell r="F118">
            <v>-4.083275517203977</v>
          </cell>
          <cell r="G118">
            <v>5.1417594261101929</v>
          </cell>
          <cell r="H118">
            <v>3.6910753487892967</v>
          </cell>
          <cell r="I118">
            <v>5.9999094712575252</v>
          </cell>
          <cell r="J118">
            <v>14.505592100898967</v>
          </cell>
          <cell r="K118">
            <v>25.579676609480085</v>
          </cell>
          <cell r="L118">
            <v>30.864604120150396</v>
          </cell>
          <cell r="M118">
            <v>33.029372674835585</v>
          </cell>
          <cell r="N118">
            <v>35.797015829262776</v>
          </cell>
          <cell r="O118">
            <v>45.565106164461078</v>
          </cell>
          <cell r="Q118">
            <v>-3.4513188697600228</v>
          </cell>
          <cell r="R118">
            <v>-3.3005587293043259</v>
          </cell>
          <cell r="S118">
            <v>-3.4699226282017603</v>
          </cell>
          <cell r="T118">
            <v>0.13604333442613914</v>
          </cell>
          <cell r="U118">
            <v>2.4817252921848887</v>
          </cell>
          <cell r="V118">
            <v>3.8300956806844422</v>
          </cell>
          <cell r="W118">
            <v>5.8916012072605994</v>
          </cell>
          <cell r="X118">
            <v>7.1913980938921318</v>
          </cell>
          <cell r="Y118">
            <v>-6.0388764938295258</v>
          </cell>
          <cell r="Z118">
            <v>-12.718832069984465</v>
          </cell>
          <cell r="AA118">
            <v>-19.044860524084495</v>
          </cell>
          <cell r="AB118">
            <v>-1.2061347367822939</v>
          </cell>
        </row>
        <row r="119">
          <cell r="A119" t="str">
            <v xml:space="preserve">   Broad money, excluding forex deposits (M2)</v>
          </cell>
          <cell r="B119" t="str">
            <v>…</v>
          </cell>
          <cell r="C119">
            <v>38.241003398004935</v>
          </cell>
          <cell r="D119">
            <v>-6.2295424951755436</v>
          </cell>
          <cell r="E119">
            <v>-9.1020583450102333</v>
          </cell>
          <cell r="F119">
            <v>-5.9112152319916733</v>
          </cell>
          <cell r="G119">
            <v>0.19288668412005272</v>
          </cell>
          <cell r="H119">
            <v>-0.80719682058144615</v>
          </cell>
          <cell r="I119">
            <v>-1.096343319945059</v>
          </cell>
          <cell r="J119">
            <v>8.3990588744850889</v>
          </cell>
          <cell r="K119">
            <v>17.350120531236723</v>
          </cell>
          <cell r="L119">
            <v>21.337102974143818</v>
          </cell>
          <cell r="M119">
            <v>20.526556789161621</v>
          </cell>
          <cell r="N119">
            <v>23.094051070007215</v>
          </cell>
          <cell r="O119">
            <v>35.448021076219604</v>
          </cell>
          <cell r="Q119">
            <v>-7.0812306028832257</v>
          </cell>
          <cell r="R119">
            <v>-7.8261205359955728</v>
          </cell>
          <cell r="S119">
            <v>-8.6420104372663342</v>
          </cell>
          <cell r="T119">
            <v>-5.6789134836933925</v>
          </cell>
          <cell r="U119">
            <v>-5.0946203297027264</v>
          </cell>
          <cell r="V119">
            <v>-4.5733667466771326</v>
          </cell>
          <cell r="W119">
            <v>-1.3841945128135413</v>
          </cell>
          <cell r="X119">
            <v>-0.3297975620182747</v>
          </cell>
          <cell r="Y119">
            <v>-14.579755388850169</v>
          </cell>
          <cell r="Z119">
            <v>-22.501739431471833</v>
          </cell>
          <cell r="AA119">
            <v>-28.750989968544573</v>
          </cell>
          <cell r="AB119">
            <v>-11.542474308241502</v>
          </cell>
        </row>
        <row r="121">
          <cell r="A121" t="str">
            <v>Memorandum items:</v>
          </cell>
        </row>
        <row r="122">
          <cell r="A122" t="str">
            <v xml:space="preserve">   M3 multiplier 2/</v>
          </cell>
          <cell r="B122">
            <v>1.1741569700910275</v>
          </cell>
          <cell r="C122">
            <v>1.2264192569189176</v>
          </cell>
          <cell r="D122">
            <v>1.2251781017926058</v>
          </cell>
          <cell r="E122">
            <v>1.2076677954332833</v>
          </cell>
          <cell r="F122">
            <v>1.2273715021286071</v>
          </cell>
          <cell r="G122">
            <v>1.2882051267340866</v>
          </cell>
          <cell r="H122">
            <v>1.2909935540540278</v>
          </cell>
          <cell r="I122">
            <v>1.3049662527322077</v>
          </cell>
          <cell r="J122">
            <v>1.3093358772290695</v>
          </cell>
          <cell r="K122">
            <v>1.3142301997159398</v>
          </cell>
          <cell r="L122">
            <v>1.3420791146117004</v>
          </cell>
          <cell r="M122">
            <v>1.345802328289627</v>
          </cell>
          <cell r="N122">
            <v>1.372543838303206</v>
          </cell>
          <cell r="O122">
            <v>1.3464030089548964</v>
          </cell>
          <cell r="Q122">
            <v>1.3858249295963783</v>
          </cell>
          <cell r="R122">
            <v>1.4157577394055731</v>
          </cell>
          <cell r="S122">
            <v>1.3861115013828451</v>
          </cell>
          <cell r="T122">
            <v>1.3785724566278799</v>
          </cell>
          <cell r="U122">
            <v>1.4338638706067148</v>
          </cell>
          <cell r="V122">
            <v>1.4238548217345384</v>
          </cell>
          <cell r="W122">
            <v>1.4203542066307222</v>
          </cell>
          <cell r="X122">
            <v>1.4189303603694394</v>
          </cell>
          <cell r="Y122">
            <v>1.4265992782251844</v>
          </cell>
          <cell r="Z122">
            <v>1.3981790823784435</v>
          </cell>
          <cell r="AA122">
            <v>1.4521109403076291</v>
          </cell>
          <cell r="AB122">
            <v>1.4190091672188661</v>
          </cell>
        </row>
        <row r="123">
          <cell r="A123" t="str">
            <v xml:space="preserve">   M3 velocity 3/</v>
          </cell>
          <cell r="B123">
            <v>25.338543156301427</v>
          </cell>
          <cell r="C123">
            <v>22.891479635238372</v>
          </cell>
          <cell r="D123" t="str">
            <v>…</v>
          </cell>
          <cell r="E123" t="str">
            <v>…</v>
          </cell>
          <cell r="F123">
            <v>23.377786847943248</v>
          </cell>
          <cell r="G123" t="str">
            <v>…</v>
          </cell>
          <cell r="H123" t="str">
            <v>…</v>
          </cell>
          <cell r="I123">
            <v>25.350427649859395</v>
          </cell>
          <cell r="J123" t="str">
            <v>…</v>
          </cell>
          <cell r="K123" t="str">
            <v>…</v>
          </cell>
          <cell r="L123">
            <v>22.671032507401449</v>
          </cell>
          <cell r="M123" t="str">
            <v>…</v>
          </cell>
          <cell r="N123" t="str">
            <v>…</v>
          </cell>
          <cell r="O123">
            <v>18.650827637539628</v>
          </cell>
          <cell r="Q123" t="str">
            <v>...</v>
          </cell>
          <cell r="R123" t="str">
            <v>...</v>
          </cell>
          <cell r="S123">
            <v>17.661741007978872</v>
          </cell>
          <cell r="T123" t="str">
            <v>...</v>
          </cell>
          <cell r="U123" t="str">
            <v>...</v>
          </cell>
          <cell r="V123">
            <v>19.301347414308829</v>
          </cell>
          <cell r="W123" t="str">
            <v>...</v>
          </cell>
          <cell r="X123" t="str">
            <v>...</v>
          </cell>
          <cell r="Y123">
            <v>22.49259875389177</v>
          </cell>
          <cell r="Z123" t="str">
            <v>...</v>
          </cell>
          <cell r="AA123" t="str">
            <v>...</v>
          </cell>
          <cell r="AB123">
            <v>19.558071163919593</v>
          </cell>
        </row>
        <row r="124">
          <cell r="A124" t="str">
            <v xml:space="preserve">   M3 velocity 3/</v>
          </cell>
          <cell r="B124">
            <v>16.72343848315894</v>
          </cell>
          <cell r="C124">
            <v>17.626570498087581</v>
          </cell>
          <cell r="F124">
            <v>15.490144946521248</v>
          </cell>
          <cell r="I124">
            <v>16.798190896096166</v>
          </cell>
          <cell r="L124">
            <v>15.022232188009884</v>
          </cell>
          <cell r="O124">
            <v>14.048786346020792</v>
          </cell>
          <cell r="S124">
            <v>11.356889474160688</v>
          </cell>
          <cell r="V124">
            <v>13.094750017297875</v>
          </cell>
          <cell r="Y124">
            <v>15.278077732983409</v>
          </cell>
          <cell r="AB124">
            <v>14.931208934630513</v>
          </cell>
        </row>
        <row r="127">
          <cell r="A127" t="str">
            <v xml:space="preserve">   Source: National Bank of Georgia; and Fund staff estimates.</v>
          </cell>
        </row>
        <row r="129">
          <cell r="A129" t="str">
            <v xml:space="preserve">   1/ Valued at end-period actual exchange rates.</v>
          </cell>
        </row>
        <row r="130">
          <cell r="A130" t="str">
            <v xml:space="preserve">   2/ M3 divided by reserve money.</v>
          </cell>
        </row>
        <row r="131">
          <cell r="A131" t="str">
            <v xml:space="preserve">   3/ Annualized quarterly GDP divided by end-quarter M3.</v>
          </cell>
        </row>
        <row r="136">
          <cell r="A136" t="str">
            <v>Nominal quarterly GDP (REVISED EST) sep. 01</v>
          </cell>
          <cell r="C136">
            <v>1129.3</v>
          </cell>
          <cell r="F136">
            <v>951.9</v>
          </cell>
          <cell r="I136">
            <v>1140.8</v>
          </cell>
          <cell r="L136">
            <v>1259.5</v>
          </cell>
          <cell r="O136">
            <v>1310.2</v>
          </cell>
          <cell r="S136">
            <v>1022.4</v>
          </cell>
          <cell r="V136">
            <v>1268</v>
          </cell>
          <cell r="Y136">
            <v>1338.8</v>
          </cell>
          <cell r="AB136">
            <v>1375.7</v>
          </cell>
        </row>
        <row r="137">
          <cell r="A137" t="str">
            <v>Annualized quarterly GDP (REVISED) sep. 01</v>
          </cell>
          <cell r="B137">
            <v>3020.0078578972189</v>
          </cell>
          <cell r="C137">
            <v>4517.2</v>
          </cell>
          <cell r="F137">
            <v>3807.6</v>
          </cell>
          <cell r="I137">
            <v>4563.2</v>
          </cell>
          <cell r="L137">
            <v>5038</v>
          </cell>
          <cell r="O137">
            <v>5240.8</v>
          </cell>
          <cell r="S137">
            <v>4089.6</v>
          </cell>
          <cell r="V137">
            <v>5072</v>
          </cell>
          <cell r="Y137">
            <v>5355.2</v>
          </cell>
          <cell r="AB137">
            <v>5502.8</v>
          </cell>
        </row>
        <row r="139">
          <cell r="L139" t="str">
            <v>APPENDIX I</v>
          </cell>
        </row>
        <row r="141">
          <cell r="A141" t="str">
            <v>Table x. Georgia: Summary Accounts of Commercial Banks 1/</v>
          </cell>
        </row>
        <row r="142">
          <cell r="A142" t="str">
            <v>(In millions of lari)</v>
          </cell>
        </row>
        <row r="145">
          <cell r="B145">
            <v>1995</v>
          </cell>
          <cell r="C145">
            <v>1996</v>
          </cell>
          <cell r="D145">
            <v>1997</v>
          </cell>
          <cell r="E145">
            <v>1997</v>
          </cell>
          <cell r="F145">
            <v>1997</v>
          </cell>
          <cell r="O145">
            <v>1997</v>
          </cell>
          <cell r="P145">
            <v>1998</v>
          </cell>
          <cell r="S145">
            <v>1998</v>
          </cell>
        </row>
        <row r="146">
          <cell r="B146" t="str">
            <v>Dec.</v>
          </cell>
          <cell r="C146" t="str">
            <v>Dec.</v>
          </cell>
          <cell r="D146" t="str">
            <v>Jan.</v>
          </cell>
          <cell r="E146" t="str">
            <v>Feb.</v>
          </cell>
          <cell r="F146" t="str">
            <v>Mar.</v>
          </cell>
          <cell r="G146" t="str">
            <v>Apr.</v>
          </cell>
          <cell r="H146" t="str">
            <v>May</v>
          </cell>
          <cell r="I146" t="str">
            <v>Jun.</v>
          </cell>
          <cell r="J146" t="str">
            <v>Jul.</v>
          </cell>
          <cell r="K146" t="str">
            <v>Aug.</v>
          </cell>
          <cell r="L146" t="str">
            <v>Sep.</v>
          </cell>
          <cell r="M146" t="str">
            <v>Oct.</v>
          </cell>
          <cell r="N146" t="str">
            <v>Nov.</v>
          </cell>
          <cell r="O146" t="str">
            <v>Dec.</v>
          </cell>
          <cell r="Q146" t="str">
            <v>Jan</v>
          </cell>
          <cell r="R146" t="str">
            <v>Feb</v>
          </cell>
          <cell r="S146" t="str">
            <v>Mar</v>
          </cell>
          <cell r="T146" t="str">
            <v>Apr</v>
          </cell>
          <cell r="U146" t="str">
            <v>May</v>
          </cell>
          <cell r="V146" t="str">
            <v>Jun</v>
          </cell>
          <cell r="W146" t="str">
            <v>Jul</v>
          </cell>
          <cell r="X146" t="str">
            <v>Aug</v>
          </cell>
          <cell r="Y146" t="str">
            <v>Sep</v>
          </cell>
          <cell r="Z146" t="str">
            <v>Oct</v>
          </cell>
          <cell r="AA146" t="str">
            <v>Nov</v>
          </cell>
          <cell r="AB146" t="str">
            <v>Dec</v>
          </cell>
        </row>
        <row r="149">
          <cell r="A149" t="str">
            <v>Net foreign assets</v>
          </cell>
          <cell r="B149">
            <v>-39.345230000000001</v>
          </cell>
          <cell r="C149">
            <v>22.055499999999999</v>
          </cell>
          <cell r="D149">
            <v>22.706800000000001</v>
          </cell>
          <cell r="E149">
            <v>20.785</v>
          </cell>
          <cell r="F149">
            <v>25.804500000000004</v>
          </cell>
          <cell r="G149">
            <v>27.874500000000005</v>
          </cell>
          <cell r="H149">
            <v>26.255500000000005</v>
          </cell>
          <cell r="I149">
            <v>25.898600000000005</v>
          </cell>
          <cell r="J149">
            <v>39.794700000000006</v>
          </cell>
          <cell r="K149">
            <v>48.202900000000007</v>
          </cell>
          <cell r="L149">
            <v>37.140999999999998</v>
          </cell>
          <cell r="M149">
            <v>35.5749</v>
          </cell>
          <cell r="N149">
            <v>34.466699999999996</v>
          </cell>
          <cell r="O149">
            <v>33.005200000000002</v>
          </cell>
          <cell r="Q149">
            <v>26.573299999999996</v>
          </cell>
          <cell r="R149">
            <v>16.679799999999997</v>
          </cell>
          <cell r="S149">
            <v>23.2256</v>
          </cell>
          <cell r="T149">
            <v>13.544400000000005</v>
          </cell>
          <cell r="U149">
            <v>22.077999999999996</v>
          </cell>
          <cell r="V149">
            <v>24.625799999999998</v>
          </cell>
          <cell r="W149">
            <v>21.3917</v>
          </cell>
          <cell r="X149">
            <v>19.226200000000002</v>
          </cell>
          <cell r="Y149">
            <v>11.431900000000001</v>
          </cell>
          <cell r="Z149">
            <v>15.934899999999997</v>
          </cell>
          <cell r="AA149">
            <v>12.245199999999999</v>
          </cell>
          <cell r="AB149">
            <v>13.748099999999996</v>
          </cell>
        </row>
        <row r="150">
          <cell r="A150" t="str">
            <v xml:space="preserve">   NFA convertible</v>
          </cell>
          <cell r="B150">
            <v>-39.205970999999998</v>
          </cell>
          <cell r="C150">
            <v>21.992699999999999</v>
          </cell>
          <cell r="D150">
            <v>22.577200000000001</v>
          </cell>
          <cell r="E150">
            <v>20.638200000000001</v>
          </cell>
          <cell r="F150">
            <v>25.605400000000003</v>
          </cell>
          <cell r="G150">
            <v>27.610800000000005</v>
          </cell>
          <cell r="H150">
            <v>25.694600000000005</v>
          </cell>
          <cell r="I150">
            <v>25.324100000000005</v>
          </cell>
          <cell r="J150">
            <v>39.280700000000003</v>
          </cell>
          <cell r="K150">
            <v>47.683800000000005</v>
          </cell>
          <cell r="L150">
            <v>36.677999999999997</v>
          </cell>
          <cell r="M150">
            <v>34.996499999999997</v>
          </cell>
          <cell r="N150">
            <v>34.114999999999995</v>
          </cell>
          <cell r="O150">
            <v>32.746200000000002</v>
          </cell>
          <cell r="Q150">
            <v>26.321799999999996</v>
          </cell>
          <cell r="R150">
            <v>16.418999999999997</v>
          </cell>
          <cell r="S150">
            <v>23.003299999999999</v>
          </cell>
          <cell r="T150">
            <v>12.924800000000005</v>
          </cell>
          <cell r="U150">
            <v>21.476999999999997</v>
          </cell>
          <cell r="V150">
            <v>23.937399999999997</v>
          </cell>
          <cell r="W150">
            <v>20.841000000000001</v>
          </cell>
          <cell r="X150">
            <v>18.805300000000003</v>
          </cell>
          <cell r="Y150">
            <v>11.0319</v>
          </cell>
          <cell r="Z150">
            <v>15.769799999999996</v>
          </cell>
          <cell r="AA150">
            <v>12.121099999999998</v>
          </cell>
          <cell r="AB150">
            <v>13.663399999999996</v>
          </cell>
        </row>
        <row r="151">
          <cell r="A151" t="str">
            <v xml:space="preserve">      Gold</v>
          </cell>
          <cell r="B151">
            <v>0.41601499999999997</v>
          </cell>
          <cell r="C151">
            <v>0.1951</v>
          </cell>
          <cell r="D151">
            <v>0.22320000000000001</v>
          </cell>
          <cell r="E151">
            <v>0.24579999999999999</v>
          </cell>
          <cell r="F151">
            <v>0.83609999999999995</v>
          </cell>
          <cell r="G151">
            <v>0.81299999999999994</v>
          </cell>
          <cell r="H151">
            <v>0.84509999999999996</v>
          </cell>
          <cell r="I151">
            <v>0.79730000000000001</v>
          </cell>
          <cell r="J151">
            <v>0.78920000000000001</v>
          </cell>
          <cell r="K151">
            <v>0.81330000000000002</v>
          </cell>
          <cell r="L151">
            <v>0.84430000000000005</v>
          </cell>
          <cell r="M151">
            <v>0.85650000000000004</v>
          </cell>
          <cell r="N151">
            <v>0.87390000000000001</v>
          </cell>
          <cell r="O151">
            <v>1.1011</v>
          </cell>
          <cell r="Q151">
            <v>1.077</v>
          </cell>
          <cell r="R151">
            <v>1.0381</v>
          </cell>
          <cell r="S151">
            <v>1.1318999999999999</v>
          </cell>
          <cell r="T151">
            <v>1.079</v>
          </cell>
          <cell r="U151">
            <v>1.0914999999999999</v>
          </cell>
          <cell r="V151">
            <v>1.3593</v>
          </cell>
          <cell r="W151">
            <v>1.2598</v>
          </cell>
          <cell r="X151">
            <v>1.2604</v>
          </cell>
          <cell r="Y151">
            <v>1.2888999999999999</v>
          </cell>
          <cell r="Z151">
            <v>1.0326</v>
          </cell>
          <cell r="AA151">
            <v>0.90900000000000003</v>
          </cell>
          <cell r="AB151">
            <v>0.5333</v>
          </cell>
        </row>
        <row r="152">
          <cell r="A152" t="str">
            <v xml:space="preserve">      Foreign exchange</v>
          </cell>
          <cell r="B152">
            <v>21.131413999999999</v>
          </cell>
          <cell r="C152">
            <v>27.912099999999999</v>
          </cell>
          <cell r="D152">
            <v>28.496300000000002</v>
          </cell>
          <cell r="E152">
            <v>26.420300000000001</v>
          </cell>
          <cell r="F152">
            <v>34.892600000000002</v>
          </cell>
          <cell r="G152">
            <v>39.506500000000003</v>
          </cell>
          <cell r="H152">
            <v>39.472700000000003</v>
          </cell>
          <cell r="I152">
            <v>42.029000000000003</v>
          </cell>
          <cell r="J152">
            <v>56.071800000000003</v>
          </cell>
          <cell r="K152">
            <v>63.664999999999999</v>
          </cell>
          <cell r="L152">
            <v>55.498199999999997</v>
          </cell>
          <cell r="M152">
            <v>53.896700000000003</v>
          </cell>
          <cell r="N152">
            <v>53.249499999999998</v>
          </cell>
          <cell r="O152">
            <v>47.223199999999999</v>
          </cell>
          <cell r="Q152">
            <v>48.265099999999997</v>
          </cell>
          <cell r="R152">
            <v>41.139299999999999</v>
          </cell>
          <cell r="S152">
            <v>46.433599999999998</v>
          </cell>
          <cell r="T152">
            <v>43.146700000000003</v>
          </cell>
          <cell r="U152">
            <v>54.130099999999999</v>
          </cell>
          <cell r="V152">
            <v>57.952199999999998</v>
          </cell>
          <cell r="W152">
            <v>56.125300000000003</v>
          </cell>
          <cell r="X152">
            <v>54.116500000000002</v>
          </cell>
          <cell r="Y152">
            <v>49.024000000000001</v>
          </cell>
          <cell r="Z152">
            <v>53.996899999999997</v>
          </cell>
          <cell r="AA152">
            <v>63.293900000000001</v>
          </cell>
          <cell r="AB152">
            <v>82.798599999999993</v>
          </cell>
        </row>
        <row r="153">
          <cell r="A153" t="str">
            <v xml:space="preserve">      Foreign liabilities</v>
          </cell>
          <cell r="B153">
            <v>-60.753399999999999</v>
          </cell>
          <cell r="C153">
            <v>-6.1144999999999996</v>
          </cell>
          <cell r="D153">
            <v>-6.1422999999999996</v>
          </cell>
          <cell r="E153">
            <v>-6.0278999999999998</v>
          </cell>
          <cell r="F153">
            <v>-10.1233</v>
          </cell>
          <cell r="G153">
            <v>-12.7087</v>
          </cell>
          <cell r="H153">
            <v>-14.623200000000001</v>
          </cell>
          <cell r="I153">
            <v>-17.502199999999998</v>
          </cell>
          <cell r="J153">
            <v>-17.580300000000001</v>
          </cell>
          <cell r="K153">
            <v>-16.794499999999999</v>
          </cell>
          <cell r="L153">
            <v>-19.6645</v>
          </cell>
          <cell r="M153">
            <v>-19.756699999999999</v>
          </cell>
          <cell r="N153">
            <v>-20.008400000000002</v>
          </cell>
          <cell r="O153">
            <v>-15.578099999999999</v>
          </cell>
          <cell r="Q153">
            <v>-23.020299999999999</v>
          </cell>
          <cell r="R153">
            <v>-25.758400000000002</v>
          </cell>
          <cell r="S153">
            <v>-24.562200000000001</v>
          </cell>
          <cell r="T153">
            <v>-31.300899999999999</v>
          </cell>
          <cell r="U153">
            <v>-33.744599999999998</v>
          </cell>
          <cell r="V153">
            <v>-35.374099999999999</v>
          </cell>
          <cell r="W153">
            <v>-36.5441</v>
          </cell>
          <cell r="X153">
            <v>-36.571599999999997</v>
          </cell>
          <cell r="Y153">
            <v>-39.280999999999999</v>
          </cell>
          <cell r="Z153">
            <v>-39.259700000000002</v>
          </cell>
          <cell r="AA153">
            <v>-52.081800000000001</v>
          </cell>
          <cell r="AB153">
            <v>-69.668499999999995</v>
          </cell>
        </row>
        <row r="154">
          <cell r="A154" t="str">
            <v xml:space="preserve">   NFA nonconvertible</v>
          </cell>
          <cell r="B154">
            <v>-0.13925899999999999</v>
          </cell>
          <cell r="C154">
            <v>6.2799999999999995E-2</v>
          </cell>
          <cell r="D154">
            <v>0.12959999999999999</v>
          </cell>
          <cell r="E154">
            <v>0.14680000000000001</v>
          </cell>
          <cell r="F154">
            <v>0.1991</v>
          </cell>
          <cell r="G154">
            <v>0.26369999999999999</v>
          </cell>
          <cell r="H154">
            <v>0.56089999999999995</v>
          </cell>
          <cell r="I154">
            <v>0.57450000000000001</v>
          </cell>
          <cell r="J154">
            <v>0.51400000000000001</v>
          </cell>
          <cell r="K154">
            <v>0.51910000000000001</v>
          </cell>
          <cell r="L154">
            <v>0.46300000000000002</v>
          </cell>
          <cell r="M154">
            <v>0.57840000000000003</v>
          </cell>
          <cell r="N154">
            <v>0.35170000000000001</v>
          </cell>
          <cell r="O154">
            <v>0.25900000000000001</v>
          </cell>
          <cell r="Q154">
            <v>0.2515</v>
          </cell>
          <cell r="R154">
            <v>0.26079999999999998</v>
          </cell>
          <cell r="S154">
            <v>0.2223</v>
          </cell>
          <cell r="T154">
            <v>0.61960000000000004</v>
          </cell>
          <cell r="U154">
            <v>0.60099999999999998</v>
          </cell>
          <cell r="V154">
            <v>0.68840000000000001</v>
          </cell>
          <cell r="W154">
            <v>0.55069999999999997</v>
          </cell>
          <cell r="X154">
            <v>0.4209</v>
          </cell>
          <cell r="Y154">
            <v>0.4</v>
          </cell>
          <cell r="Z154">
            <v>0.1651</v>
          </cell>
          <cell r="AA154">
            <v>0.1241</v>
          </cell>
          <cell r="AB154">
            <v>8.4699999999999998E-2</v>
          </cell>
        </row>
        <row r="156">
          <cell r="A156" t="str">
            <v>Net domestic assets</v>
          </cell>
          <cell r="B156">
            <v>95.130572000000001</v>
          </cell>
          <cell r="C156">
            <v>57.459300000000013</v>
          </cell>
          <cell r="D156">
            <v>60.040700000000001</v>
          </cell>
          <cell r="E156">
            <v>57.104700000000008</v>
          </cell>
          <cell r="F156">
            <v>61.710799999999992</v>
          </cell>
          <cell r="G156">
            <v>70.26169999999999</v>
          </cell>
          <cell r="H156">
            <v>73.082099999999997</v>
          </cell>
          <cell r="I156">
            <v>77.093999999999994</v>
          </cell>
          <cell r="J156">
            <v>69.587999999999994</v>
          </cell>
          <cell r="K156">
            <v>78.785200000000003</v>
          </cell>
          <cell r="L156">
            <v>95.82680000000002</v>
          </cell>
          <cell r="M156">
            <v>99.559600000000003</v>
          </cell>
          <cell r="N156">
            <v>104.29179999999999</v>
          </cell>
          <cell r="O156">
            <v>100.17180000000002</v>
          </cell>
          <cell r="Q156">
            <v>118.8972</v>
          </cell>
          <cell r="R156">
            <v>133.1617</v>
          </cell>
          <cell r="S156">
            <v>124.9713</v>
          </cell>
          <cell r="T156">
            <v>140.072</v>
          </cell>
          <cell r="U156">
            <v>138.5899</v>
          </cell>
          <cell r="V156">
            <v>141.75660000000002</v>
          </cell>
          <cell r="W156">
            <v>139.8467</v>
          </cell>
          <cell r="X156">
            <v>150.1619</v>
          </cell>
          <cell r="Y156">
            <v>140.17429999999999</v>
          </cell>
          <cell r="Z156">
            <v>125.99029999999999</v>
          </cell>
          <cell r="AA156">
            <v>120.91719999999999</v>
          </cell>
          <cell r="AB156">
            <v>142.60150000000002</v>
          </cell>
        </row>
        <row r="157">
          <cell r="A157" t="str">
            <v>Domestic credit</v>
          </cell>
          <cell r="B157">
            <v>133.48722100000001</v>
          </cell>
          <cell r="C157">
            <v>114.99550000000001</v>
          </cell>
          <cell r="D157">
            <v>114.07339999999999</v>
          </cell>
          <cell r="E157">
            <v>114.6285</v>
          </cell>
          <cell r="F157">
            <v>119.80449999999999</v>
          </cell>
          <cell r="G157">
            <v>127.14049999999999</v>
          </cell>
          <cell r="H157">
            <v>128.8021</v>
          </cell>
          <cell r="I157">
            <v>137.44719999999998</v>
          </cell>
          <cell r="J157">
            <v>136.8058</v>
          </cell>
          <cell r="K157">
            <v>133.41409999999999</v>
          </cell>
          <cell r="L157">
            <v>145.25890000000001</v>
          </cell>
          <cell r="M157">
            <v>154.33199999999999</v>
          </cell>
          <cell r="N157">
            <v>157.61850000000001</v>
          </cell>
          <cell r="O157">
            <v>170.0275</v>
          </cell>
          <cell r="Q157">
            <v>183.73140000000001</v>
          </cell>
          <cell r="R157">
            <v>192.50190000000001</v>
          </cell>
          <cell r="S157">
            <v>188.9452</v>
          </cell>
          <cell r="T157">
            <v>189.67600000000002</v>
          </cell>
          <cell r="U157">
            <v>192.53379999999999</v>
          </cell>
          <cell r="V157">
            <v>199.4699</v>
          </cell>
          <cell r="W157">
            <v>202.19220000000001</v>
          </cell>
          <cell r="X157">
            <v>217.8612</v>
          </cell>
          <cell r="Y157">
            <v>215.88860000000003</v>
          </cell>
          <cell r="Z157">
            <v>205.2825</v>
          </cell>
          <cell r="AA157">
            <v>215.65600000000001</v>
          </cell>
          <cell r="AB157">
            <v>224.20909999999998</v>
          </cell>
        </row>
        <row r="158">
          <cell r="A158" t="str">
            <v>Net claims on gen govt</v>
          </cell>
          <cell r="B158">
            <v>-15.532326999999999</v>
          </cell>
          <cell r="C158">
            <v>-13.2102</v>
          </cell>
          <cell r="D158">
            <v>-16.258800000000001</v>
          </cell>
          <cell r="E158">
            <v>-17.677</v>
          </cell>
          <cell r="F158">
            <v>-18.516200000000001</v>
          </cell>
          <cell r="G158">
            <v>-12.539899999999999</v>
          </cell>
          <cell r="H158">
            <v>-14.108000000000001</v>
          </cell>
          <cell r="I158">
            <v>-10.876099999999999</v>
          </cell>
          <cell r="J158">
            <v>-10.303699999999999</v>
          </cell>
          <cell r="K158">
            <v>-15.200200000000001</v>
          </cell>
          <cell r="L158">
            <v>-9.6669999999999998</v>
          </cell>
          <cell r="M158">
            <v>-9.6157000000000004</v>
          </cell>
          <cell r="N158">
            <v>-12.718999999999999</v>
          </cell>
          <cell r="O158">
            <v>-2.9127000000000001</v>
          </cell>
          <cell r="Q158">
            <v>-5.7496</v>
          </cell>
          <cell r="R158">
            <v>-8.0547000000000004</v>
          </cell>
          <cell r="S158">
            <v>-7.19</v>
          </cell>
          <cell r="T158">
            <v>-5.5518999999999998</v>
          </cell>
          <cell r="U158">
            <v>-7.2946999999999997</v>
          </cell>
          <cell r="V158">
            <v>-2.0874000000000001</v>
          </cell>
          <cell r="W158">
            <v>-3.7010999999999998</v>
          </cell>
          <cell r="X158">
            <v>5.1161000000000003</v>
          </cell>
          <cell r="Y158">
            <v>-0.59470000000000001</v>
          </cell>
          <cell r="Z158">
            <v>-8.6859000000000002</v>
          </cell>
          <cell r="AA158">
            <v>-9.8019999999999996</v>
          </cell>
          <cell r="AB158">
            <v>-3.0434780000000003</v>
          </cell>
        </row>
        <row r="159">
          <cell r="A159" t="str">
            <v>Net claims on rep govt</v>
          </cell>
          <cell r="B159">
            <v>-7.3338649999999994</v>
          </cell>
          <cell r="C159">
            <v>-6.6801000000000004</v>
          </cell>
          <cell r="D159">
            <v>-8.1462000000000003</v>
          </cell>
          <cell r="E159">
            <v>-10.3714</v>
          </cell>
          <cell r="F159">
            <v>-10.1693</v>
          </cell>
          <cell r="G159">
            <v>-8.2423000000000002</v>
          </cell>
          <cell r="H159">
            <v>-9.4166000000000007</v>
          </cell>
          <cell r="I159">
            <v>-5.5780000000000003</v>
          </cell>
          <cell r="J159">
            <v>-5.2403000000000004</v>
          </cell>
          <cell r="K159">
            <v>-9.4222999999999999</v>
          </cell>
          <cell r="L159">
            <v>-4.5773000000000001</v>
          </cell>
          <cell r="M159">
            <v>-4.1820000000000004</v>
          </cell>
          <cell r="N159">
            <v>-4.0891999999999999</v>
          </cell>
          <cell r="O159">
            <v>0.39029999999999998</v>
          </cell>
          <cell r="Q159">
            <v>-0.81220000000000003</v>
          </cell>
          <cell r="R159">
            <v>-1.8244</v>
          </cell>
          <cell r="S159">
            <v>-1.5165</v>
          </cell>
          <cell r="T159">
            <v>-1.5973999999999999</v>
          </cell>
          <cell r="U159">
            <v>-1.9539</v>
          </cell>
          <cell r="V159">
            <v>1.6661999999999999</v>
          </cell>
          <cell r="W159">
            <v>0.36609999999999998</v>
          </cell>
          <cell r="X159">
            <v>9.8160000000000007</v>
          </cell>
          <cell r="Y159">
            <v>3.4392999999999998</v>
          </cell>
          <cell r="Z159">
            <v>-5.0679999999999996</v>
          </cell>
          <cell r="AA159">
            <v>-6.9683999999999999</v>
          </cell>
          <cell r="AB159">
            <v>5.0294219999999994</v>
          </cell>
        </row>
        <row r="160">
          <cell r="A160" t="str">
            <v xml:space="preserve">          Direct Borrowing from DMBs</v>
          </cell>
          <cell r="AB160">
            <v>10.906321999999999</v>
          </cell>
        </row>
        <row r="161">
          <cell r="A161" t="str">
            <v>Claims on private sector</v>
          </cell>
          <cell r="B161">
            <v>149.01954800000001</v>
          </cell>
          <cell r="C161">
            <v>128.20570000000001</v>
          </cell>
          <cell r="D161">
            <v>130.3322</v>
          </cell>
          <cell r="E161">
            <v>132.30549999999999</v>
          </cell>
          <cell r="F161">
            <v>138.32069999999999</v>
          </cell>
          <cell r="G161">
            <v>139.68039999999999</v>
          </cell>
          <cell r="H161">
            <v>142.9101</v>
          </cell>
          <cell r="I161">
            <v>148.32329999999999</v>
          </cell>
          <cell r="J161">
            <v>147.1095</v>
          </cell>
          <cell r="K161">
            <v>148.61429999999999</v>
          </cell>
          <cell r="L161">
            <v>154.92590000000001</v>
          </cell>
          <cell r="M161">
            <v>163.9477</v>
          </cell>
          <cell r="N161">
            <v>170.33750000000001</v>
          </cell>
          <cell r="O161">
            <v>172.9402</v>
          </cell>
          <cell r="Q161">
            <v>189.48099999999999</v>
          </cell>
          <cell r="R161">
            <v>200.5566</v>
          </cell>
          <cell r="S161">
            <v>196.1352</v>
          </cell>
          <cell r="T161">
            <v>195.22790000000001</v>
          </cell>
          <cell r="U161">
            <v>199.82849999999999</v>
          </cell>
          <cell r="V161">
            <v>201.5573</v>
          </cell>
          <cell r="W161">
            <v>205.89330000000001</v>
          </cell>
          <cell r="X161">
            <v>212.74510000000001</v>
          </cell>
          <cell r="Y161">
            <v>216.48330000000001</v>
          </cell>
          <cell r="Z161">
            <v>213.9684</v>
          </cell>
          <cell r="AA161">
            <v>225.458</v>
          </cell>
          <cell r="AB161">
            <v>227.252578</v>
          </cell>
        </row>
        <row r="162">
          <cell r="A162" t="str">
            <v>of which forex loans</v>
          </cell>
          <cell r="B162">
            <v>63.699199999999998</v>
          </cell>
          <cell r="C162">
            <v>45.036799999999999</v>
          </cell>
          <cell r="D162">
            <v>46.128500000000003</v>
          </cell>
          <cell r="E162">
            <v>47.4679</v>
          </cell>
          <cell r="F162">
            <v>46.888800000000003</v>
          </cell>
          <cell r="G162">
            <v>48.836199999999998</v>
          </cell>
          <cell r="H162">
            <v>50.929600000000001</v>
          </cell>
          <cell r="I162">
            <v>53.764299999999999</v>
          </cell>
          <cell r="J162">
            <v>60.8977</v>
          </cell>
          <cell r="K162">
            <v>61.942100000000003</v>
          </cell>
          <cell r="L162">
            <v>68.937799999999996</v>
          </cell>
          <cell r="M162">
            <v>72.819400000000002</v>
          </cell>
          <cell r="N162">
            <v>78.440600000000003</v>
          </cell>
          <cell r="O162">
            <v>76.992199999999997</v>
          </cell>
          <cell r="Q162">
            <v>92.861199999999997</v>
          </cell>
          <cell r="R162">
            <v>102.2191</v>
          </cell>
          <cell r="S162">
            <v>103.6236</v>
          </cell>
          <cell r="T162">
            <v>104.1613</v>
          </cell>
          <cell r="U162">
            <v>109.08629999999999</v>
          </cell>
          <cell r="V162">
            <v>109.1936</v>
          </cell>
          <cell r="W162">
            <v>113.8849</v>
          </cell>
          <cell r="X162">
            <v>112.3489</v>
          </cell>
          <cell r="Y162">
            <v>120.4081</v>
          </cell>
          <cell r="Z162">
            <v>116.2641</v>
          </cell>
          <cell r="AA162">
            <v>141.07040000000001</v>
          </cell>
          <cell r="AB162">
            <v>154.441</v>
          </cell>
        </row>
        <row r="163">
          <cell r="A163" t="str">
            <v>Other assets (net)</v>
          </cell>
          <cell r="B163">
            <v>-38.356649000000004</v>
          </cell>
          <cell r="C163">
            <v>-57.536199999999994</v>
          </cell>
          <cell r="D163">
            <v>-54.032699999999991</v>
          </cell>
          <cell r="E163">
            <v>-57.523799999999994</v>
          </cell>
          <cell r="F163">
            <v>-58.093699999999998</v>
          </cell>
          <cell r="G163">
            <v>-56.878999999999998</v>
          </cell>
          <cell r="H163">
            <v>-56.72</v>
          </cell>
          <cell r="I163">
            <v>-60.353099999999998</v>
          </cell>
          <cell r="J163">
            <v>-67.218000000000004</v>
          </cell>
          <cell r="K163">
            <v>-54.530999999999999</v>
          </cell>
          <cell r="L163">
            <v>-49.432099999999991</v>
          </cell>
          <cell r="M163">
            <v>-54.77239999999999</v>
          </cell>
          <cell r="N163">
            <v>-53.326700000000017</v>
          </cell>
          <cell r="O163">
            <v>-69.855699999999985</v>
          </cell>
          <cell r="Q163">
            <v>-64.83420000000001</v>
          </cell>
          <cell r="R163">
            <v>-59.34020000000001</v>
          </cell>
          <cell r="S163">
            <v>-63.9739</v>
          </cell>
          <cell r="T163">
            <v>-49.604000000000013</v>
          </cell>
          <cell r="U163">
            <v>-53.943899999999985</v>
          </cell>
          <cell r="V163">
            <v>-57.713299999999975</v>
          </cell>
          <cell r="W163">
            <v>-62.345500000000015</v>
          </cell>
          <cell r="X163">
            <v>-67.699299999999994</v>
          </cell>
          <cell r="Y163">
            <v>-75.714300000000037</v>
          </cell>
          <cell r="Z163">
            <v>-79.292200000000008</v>
          </cell>
          <cell r="AA163">
            <v>-94.738800000000012</v>
          </cell>
          <cell r="AB163">
            <v>-81.607599999999962</v>
          </cell>
        </row>
        <row r="165">
          <cell r="A165" t="str">
            <v>Deposit liabilities</v>
          </cell>
          <cell r="B165">
            <v>55.785342</v>
          </cell>
          <cell r="C165">
            <v>79.514800000000008</v>
          </cell>
          <cell r="D165">
            <v>82.747500000000002</v>
          </cell>
          <cell r="E165">
            <v>77.889700000000005</v>
          </cell>
          <cell r="F165">
            <v>87.515299999999996</v>
          </cell>
          <cell r="G165">
            <v>98.136200000000002</v>
          </cell>
          <cell r="H165">
            <v>99.337599999999995</v>
          </cell>
          <cell r="I165">
            <v>102.9926</v>
          </cell>
          <cell r="J165">
            <v>109.3827</v>
          </cell>
          <cell r="K165">
            <v>126.9881</v>
          </cell>
          <cell r="L165">
            <v>132.96780000000001</v>
          </cell>
          <cell r="M165">
            <v>135.1345</v>
          </cell>
          <cell r="N165">
            <v>138.7585</v>
          </cell>
          <cell r="O165">
            <v>133.17700000000002</v>
          </cell>
          <cell r="Q165">
            <v>145.47049999999999</v>
          </cell>
          <cell r="R165">
            <v>149.8415</v>
          </cell>
          <cell r="S165">
            <v>148.1969</v>
          </cell>
          <cell r="T165">
            <v>153.6164</v>
          </cell>
          <cell r="U165">
            <v>160.6679</v>
          </cell>
          <cell r="V165">
            <v>166.38240000000002</v>
          </cell>
          <cell r="W165">
            <v>161.23840000000001</v>
          </cell>
          <cell r="X165">
            <v>169.38810000000001</v>
          </cell>
          <cell r="Y165">
            <v>151.6062</v>
          </cell>
          <cell r="Z165">
            <v>141.92519999999999</v>
          </cell>
          <cell r="AA165">
            <v>133.16239999999999</v>
          </cell>
          <cell r="AB165">
            <v>156.34960000000001</v>
          </cell>
        </row>
        <row r="166">
          <cell r="A166" t="str">
            <v xml:space="preserve">   Domestic currency deposits </v>
          </cell>
          <cell r="B166">
            <v>32.860748000000001</v>
          </cell>
          <cell r="C166">
            <v>41.194400000000002</v>
          </cell>
          <cell r="D166">
            <v>43.946100000000001</v>
          </cell>
          <cell r="E166">
            <v>40.161700000000003</v>
          </cell>
          <cell r="F166">
            <v>46.775599999999997</v>
          </cell>
          <cell r="G166">
            <v>47.0593</v>
          </cell>
          <cell r="H166">
            <v>49.798699999999997</v>
          </cell>
          <cell r="I166">
            <v>46.906599999999997</v>
          </cell>
          <cell r="J166">
            <v>52.194400000000002</v>
          </cell>
          <cell r="K166">
            <v>60.929000000000002</v>
          </cell>
          <cell r="L166">
            <v>62.054600000000001</v>
          </cell>
          <cell r="M166">
            <v>56.906999999999996</v>
          </cell>
          <cell r="N166">
            <v>59.034199999999998</v>
          </cell>
          <cell r="O166">
            <v>55.345500000000001</v>
          </cell>
          <cell r="Q166">
            <v>59.609299999999998</v>
          </cell>
          <cell r="R166">
            <v>61.218899999999998</v>
          </cell>
          <cell r="S166">
            <v>57.797499999999999</v>
          </cell>
          <cell r="T166">
            <v>58.512599999999999</v>
          </cell>
          <cell r="U166">
            <v>58.538600000000002</v>
          </cell>
          <cell r="V166">
            <v>60.761899999999997</v>
          </cell>
          <cell r="W166">
            <v>57.342399999999998</v>
          </cell>
          <cell r="X166">
            <v>63.756</v>
          </cell>
          <cell r="Y166">
            <v>53.261200000000002</v>
          </cell>
          <cell r="Z166">
            <v>45.112699999999997</v>
          </cell>
          <cell r="AA166">
            <v>41.5002</v>
          </cell>
          <cell r="AB166">
            <v>48.942799999999998</v>
          </cell>
        </row>
        <row r="167">
          <cell r="A167" t="str">
            <v xml:space="preserve">   Foreign currency deposits</v>
          </cell>
          <cell r="B167">
            <v>22.924594000000003</v>
          </cell>
          <cell r="C167">
            <v>38.320399999999999</v>
          </cell>
          <cell r="D167">
            <v>38.801400000000001</v>
          </cell>
          <cell r="E167">
            <v>37.728000000000002</v>
          </cell>
          <cell r="F167">
            <v>40.739699999999999</v>
          </cell>
          <cell r="G167">
            <v>51.076900000000002</v>
          </cell>
          <cell r="H167">
            <v>49.538899999999998</v>
          </cell>
          <cell r="I167">
            <v>56.085999999999999</v>
          </cell>
          <cell r="J167">
            <v>57.188299999999998</v>
          </cell>
          <cell r="K167">
            <v>66.059100000000001</v>
          </cell>
          <cell r="L167">
            <v>70.913200000000003</v>
          </cell>
          <cell r="M167">
            <v>78.227500000000006</v>
          </cell>
          <cell r="N167">
            <v>79.724299999999999</v>
          </cell>
          <cell r="O167">
            <v>77.831500000000005</v>
          </cell>
          <cell r="Q167">
            <v>85.861199999999997</v>
          </cell>
          <cell r="R167">
            <v>88.622600000000006</v>
          </cell>
          <cell r="S167">
            <v>90.3994</v>
          </cell>
          <cell r="T167">
            <v>95.103800000000007</v>
          </cell>
          <cell r="U167">
            <v>102.1293</v>
          </cell>
          <cell r="V167">
            <v>105.62050000000001</v>
          </cell>
          <cell r="W167">
            <v>103.896</v>
          </cell>
          <cell r="X167">
            <v>105.63209999999999</v>
          </cell>
          <cell r="Y167">
            <v>98.344999999999999</v>
          </cell>
          <cell r="Z167">
            <v>96.8125</v>
          </cell>
          <cell r="AA167">
            <v>91.662199999999999</v>
          </cell>
          <cell r="AB167">
            <v>107.4068</v>
          </cell>
        </row>
        <row r="170">
          <cell r="A170" t="str">
            <v>Memorandum items:</v>
          </cell>
        </row>
        <row r="171">
          <cell r="A171" t="str">
            <v xml:space="preserve">   Share of forex deposits</v>
          </cell>
          <cell r="B171">
            <v>41.094296777816659</v>
          </cell>
          <cell r="C171">
            <v>48.192789266903766</v>
          </cell>
          <cell r="D171">
            <v>46.891326021934198</v>
          </cell>
          <cell r="E171">
            <v>48.437726682732119</v>
          </cell>
          <cell r="F171">
            <v>46.551517277550325</v>
          </cell>
          <cell r="G171">
            <v>52.046951074119441</v>
          </cell>
          <cell r="H171">
            <v>49.869233804722484</v>
          </cell>
          <cell r="I171">
            <v>54.456339581678684</v>
          </cell>
          <cell r="J171">
            <v>52.282765007629173</v>
          </cell>
          <cell r="K171">
            <v>52.019913676950836</v>
          </cell>
          <cell r="L171">
            <v>53.331107230472341</v>
          </cell>
          <cell r="M171">
            <v>57.888622076523767</v>
          </cell>
          <cell r="N171">
            <v>57.455435162530591</v>
          </cell>
          <cell r="O171">
            <v>58.442148419021301</v>
          </cell>
          <cell r="Q171">
            <v>59.023100903619643</v>
          </cell>
          <cell r="R171">
            <v>59.144229068715944</v>
          </cell>
          <cell r="S171">
            <v>60.999521582435257</v>
          </cell>
          <cell r="T171">
            <v>61.909926283912398</v>
          </cell>
          <cell r="U171">
            <v>63.565466406170742</v>
          </cell>
          <cell r="V171">
            <v>63.480572464395266</v>
          </cell>
          <cell r="W171">
            <v>64.436263321888575</v>
          </cell>
          <cell r="X171">
            <v>62.360992301112049</v>
          </cell>
          <cell r="Y171">
            <v>64.868719089324841</v>
          </cell>
          <cell r="Z171">
            <v>68.2137492143749</v>
          </cell>
          <cell r="AA171">
            <v>68.834896337104169</v>
          </cell>
          <cell r="AB171">
            <v>68.696562063478254</v>
          </cell>
        </row>
        <row r="172">
          <cell r="A172" t="str">
            <v xml:space="preserve">   Exchange rate (in lari, end-period)</v>
          </cell>
          <cell r="B172">
            <v>1.23</v>
          </cell>
          <cell r="C172">
            <v>1.274</v>
          </cell>
          <cell r="D172">
            <v>1.3120000000000001</v>
          </cell>
          <cell r="E172">
            <v>1.304</v>
          </cell>
          <cell r="F172">
            <v>1.3260000000000001</v>
          </cell>
          <cell r="G172">
            <v>1.333</v>
          </cell>
          <cell r="H172">
            <v>1.335</v>
          </cell>
          <cell r="I172">
            <v>1.335</v>
          </cell>
          <cell r="J172">
            <v>1.347</v>
          </cell>
          <cell r="K172">
            <v>1.3480000000000001</v>
          </cell>
          <cell r="L172">
            <v>1.3480000000000001</v>
          </cell>
          <cell r="M172">
            <v>1.35</v>
          </cell>
          <cell r="N172">
            <v>1.3640000000000001</v>
          </cell>
          <cell r="O172">
            <v>1.304</v>
          </cell>
          <cell r="Q172">
            <v>1.5349999999999999</v>
          </cell>
          <cell r="R172">
            <v>1.8</v>
          </cell>
          <cell r="S172">
            <v>1.8</v>
          </cell>
          <cell r="T172">
            <v>1.8</v>
          </cell>
          <cell r="U172">
            <v>2.12</v>
          </cell>
          <cell r="V172">
            <v>2.35</v>
          </cell>
          <cell r="W172">
            <v>2.2050000000000001</v>
          </cell>
          <cell r="X172">
            <v>1.95</v>
          </cell>
          <cell r="Y172">
            <v>1.95</v>
          </cell>
          <cell r="Z172">
            <v>1.97</v>
          </cell>
          <cell r="AA172">
            <v>1.94</v>
          </cell>
          <cell r="AB172">
            <v>1.8</v>
          </cell>
        </row>
        <row r="175">
          <cell r="A175" t="str">
            <v xml:space="preserve">   Source: National Bank of Georgia; and Fund staff estimates.</v>
          </cell>
        </row>
        <row r="177">
          <cell r="A177" t="str">
            <v xml:space="preserve">   1/ Valued at end-period actual exchange rates.</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and CPI"/>
      <sheetName val="Fiscal projections year"/>
      <sheetName val="Fiscal projections quarters"/>
      <sheetName val="BOP"/>
    </sheetNames>
    <definedNames>
      <definedName name="BFLD_DF" refersTo="#REF!" sheetId="0"/>
      <definedName name="caca2" refersTo="#REF!" sheetId="0"/>
    </defined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s>
    <sheetDataSet>
      <sheetData sheetId="0"/>
      <sheetData sheetId="1"/>
      <sheetData sheetId="2"/>
      <sheetData sheetId="3"/>
      <sheetData sheetId="4"/>
      <sheetData sheetId="5"/>
      <sheetData sheetId="6"/>
      <sheetData sheetId="7"/>
      <sheetData sheetId="8"/>
      <sheetData sheetId="9"/>
      <sheetData sheetId="10">
        <row r="16">
          <cell r="C16">
            <v>0.45</v>
          </cell>
        </row>
        <row r="17">
          <cell r="C17">
            <v>0.25</v>
          </cell>
        </row>
        <row r="18">
          <cell r="C18">
            <v>0.15</v>
          </cell>
        </row>
        <row r="19">
          <cell r="C19">
            <v>0.15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ver"/>
      <sheetName val="RC"/>
      <sheetName val="Info"/>
      <sheetName val="Assets"/>
      <sheetName val="Liabilities"/>
      <sheetName val="Chart1"/>
      <sheetName val="Chart2"/>
      <sheetName val="Chart3"/>
      <sheetName val="RC_D_Magic"/>
      <sheetName val="Deposits"/>
      <sheetName val="Deposits-Charts"/>
      <sheetName val="Capital"/>
      <sheetName val="Income"/>
      <sheetName val="GAP_Magic (2)"/>
      <sheetName val="Income (M)"/>
      <sheetName val="GAP_Magic"/>
      <sheetName val="Magic (2)"/>
      <sheetName val="GAP"/>
      <sheetName val="Gap-Liquidity"/>
      <sheetName val="Info_Magic"/>
      <sheetName val="RC_Magic"/>
      <sheetName val="RC-Data"/>
      <sheetName val="RI-Magic"/>
      <sheetName val="Loans(RI-AC)"/>
      <sheetName val="Loans(RI-AC) (GEL)"/>
      <sheetName val="Loans(RI-AC) (FC)"/>
      <sheetName val="Loans(A-CP RC-L)"/>
      <sheetName val="Dollarization"/>
      <sheetName val="BalanceMatrix"/>
      <sheetName val="Info-A"/>
      <sheetName val="RI-Data"/>
      <sheetName val="Ratios"/>
      <sheetName val="Ratios_Data"/>
      <sheetName val="Ratios_Magic"/>
      <sheetName val="Loans-Data"/>
      <sheetName val="RC-D-Data"/>
      <sheetName val="A-Can-Data"/>
      <sheetName val="Title"/>
      <sheetName val="RC-L-Data"/>
      <sheetName val="RC-O-Data"/>
      <sheetName val="Various"/>
      <sheetName val="Rates"/>
      <sheetName val="Gap-Interest"/>
      <sheetName val="145"/>
      <sheetName val="By Banks"/>
      <sheetName val="Sector-Data"/>
      <sheetName val="Panel"/>
      <sheetName val="Trash"/>
      <sheetName val="Magic (1)"/>
      <sheetName val="Sheet1"/>
    </sheetNames>
    <sheetDataSet>
      <sheetData sheetId="0"/>
      <sheetData sheetId="1">
        <row r="1">
          <cell r="A1">
            <v>1</v>
          </cell>
        </row>
      </sheetData>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6188.5685354465459</v>
          </cell>
          <cell r="F14">
            <v>6920.492387598686</v>
          </cell>
        </row>
        <row r="15">
          <cell r="A15" t="str">
            <v xml:space="preserve">   Public consumption</v>
          </cell>
          <cell r="B15" t="str">
            <v>CG</v>
          </cell>
          <cell r="C15" t="str">
            <v>END</v>
          </cell>
          <cell r="E15">
            <v>2718.5</v>
          </cell>
          <cell r="F15">
            <v>2247.5</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8090.6538439568849</v>
          </cell>
          <cell r="F23">
            <v>8257.7790088887741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818.26993166125908</v>
          </cell>
          <cell r="F39">
            <v>302.01190168882636</v>
          </cell>
          <cell r="G39">
            <v>490.97347809159464</v>
          </cell>
          <cell r="H39">
            <v>619.71226685985562</v>
          </cell>
          <cell r="I39">
            <v>635.58262110378655</v>
          </cell>
          <cell r="J39">
            <v>538.34623124789891</v>
          </cell>
          <cell r="K39">
            <v>834.7342071714786</v>
          </cell>
          <cell r="L39">
            <v>834.7342071714786</v>
          </cell>
        </row>
        <row r="40">
          <cell r="A40" t="str">
            <v xml:space="preserve">   Public financing  3/</v>
          </cell>
          <cell r="B40" t="str">
            <v>CFCG</v>
          </cell>
          <cell r="C40" t="str">
            <v>EXOG</v>
          </cell>
          <cell r="E40">
            <v>268.14933166125934</v>
          </cell>
          <cell r="F40">
            <v>-404.64483176355873</v>
          </cell>
          <cell r="G40">
            <v>94.75616160086922</v>
          </cell>
          <cell r="H40">
            <v>288.78399145949885</v>
          </cell>
          <cell r="I40">
            <v>204.62123147671062</v>
          </cell>
          <cell r="J40">
            <v>243.82913214322204</v>
          </cell>
          <cell r="K40">
            <v>235.3245655785785</v>
          </cell>
          <cell r="L40">
            <v>235.3245655785785</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550.12059999999974</v>
          </cell>
          <cell r="F42">
            <v>706.65673345238508</v>
          </cell>
          <cell r="G42">
            <v>396.21731649072541</v>
          </cell>
          <cell r="H42">
            <v>330.92827540035671</v>
          </cell>
          <cell r="I42">
            <v>430.96138962707596</v>
          </cell>
          <cell r="J42">
            <v>294.51709910467684</v>
          </cell>
          <cell r="K42">
            <v>599.40964159290013</v>
          </cell>
          <cell r="L42">
            <v>599.40964159290013</v>
          </cell>
        </row>
        <row r="43">
          <cell r="A43" t="str">
            <v xml:space="preserve">Change in net international reserves </v>
          </cell>
          <cell r="B43" t="str">
            <v>CNIR</v>
          </cell>
          <cell r="C43" t="str">
            <v>END</v>
          </cell>
          <cell r="E43">
            <v>-240.7944</v>
          </cell>
          <cell r="F43">
            <v>-1212.5733665476153</v>
          </cell>
        </row>
        <row r="45">
          <cell r="A45" t="str">
            <v>Memorandum items:</v>
          </cell>
        </row>
        <row r="46">
          <cell r="A46" t="str">
            <v>Direct foreign financed project import  3/</v>
          </cell>
          <cell r="B46" t="str">
            <v>MP</v>
          </cell>
          <cell r="C46" t="str">
            <v>EXOG</v>
          </cell>
          <cell r="E46">
            <v>134.07466583062967</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2668.7500000000005</v>
          </cell>
          <cell r="F51">
            <v>2604.9999999999991</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3360.1</v>
          </cell>
          <cell r="F53">
            <v>2905.0000000000005</v>
          </cell>
        </row>
        <row r="54">
          <cell r="A54" t="str">
            <v xml:space="preserve">   Consumption</v>
          </cell>
          <cell r="B54" t="str">
            <v>CG</v>
          </cell>
          <cell r="C54" t="str">
            <v>END</v>
          </cell>
          <cell r="E54">
            <v>2718.5</v>
          </cell>
          <cell r="F54">
            <v>2247.5</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244.3</v>
          </cell>
          <cell r="G56">
            <v>256.51500000000004</v>
          </cell>
          <cell r="H56">
            <v>269.34075000000007</v>
          </cell>
          <cell r="I56">
            <v>282.80778750000007</v>
          </cell>
          <cell r="J56">
            <v>296.94817687500012</v>
          </cell>
          <cell r="K56">
            <v>311.79558571875015</v>
          </cell>
          <cell r="L56">
            <v>327.38536500468769</v>
          </cell>
        </row>
        <row r="57">
          <cell r="A57" t="str">
            <v xml:space="preserve">   Foreign interest payments  3/</v>
          </cell>
          <cell r="B57" t="str">
            <v>INTGF</v>
          </cell>
          <cell r="C57" t="str">
            <v>EXOG</v>
          </cell>
          <cell r="E57">
            <v>164.5</v>
          </cell>
          <cell r="F57">
            <v>176.9</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30.4</v>
          </cell>
          <cell r="F58">
            <v>30.3</v>
          </cell>
          <cell r="G58">
            <v>30.3</v>
          </cell>
          <cell r="H58">
            <v>30.3</v>
          </cell>
          <cell r="I58">
            <v>30.3</v>
          </cell>
          <cell r="J58">
            <v>30.3</v>
          </cell>
          <cell r="K58">
            <v>30.3</v>
          </cell>
          <cell r="L58">
            <v>30.3</v>
          </cell>
        </row>
        <row r="59">
          <cell r="A59" t="str">
            <v>Balance of the rest of public sector</v>
          </cell>
          <cell r="B59" t="str">
            <v>REST</v>
          </cell>
          <cell r="C59" t="str">
            <v>EXOG</v>
          </cell>
          <cell r="E59">
            <v>189.04999999999944</v>
          </cell>
          <cell r="F59">
            <v>1.3642420526593924E-12</v>
          </cell>
          <cell r="G59">
            <v>0</v>
          </cell>
          <cell r="H59">
            <v>0</v>
          </cell>
          <cell r="I59">
            <v>0</v>
          </cell>
          <cell r="J59">
            <v>0</v>
          </cell>
          <cell r="K59">
            <v>0</v>
          </cell>
          <cell r="L59">
            <v>0</v>
          </cell>
        </row>
        <row r="61">
          <cell r="A61" t="str">
            <v>Overall balance (excl. foreign grants)</v>
          </cell>
          <cell r="C61" t="str">
            <v>END</v>
          </cell>
          <cell r="E61">
            <v>-502.3</v>
          </cell>
          <cell r="F61">
            <v>-300</v>
          </cell>
        </row>
        <row r="62">
          <cell r="A62" t="str">
            <v>Overall balance (incl. foreign grants)</v>
          </cell>
          <cell r="C62" t="str">
            <v>END</v>
          </cell>
          <cell r="E62">
            <v>-502.3</v>
          </cell>
          <cell r="F62">
            <v>-300</v>
          </cell>
        </row>
        <row r="64">
          <cell r="A64" t="str">
            <v>Total financing</v>
          </cell>
          <cell r="C64" t="str">
            <v>END</v>
          </cell>
          <cell r="E64">
            <v>502.3</v>
          </cell>
          <cell r="F64">
            <v>300</v>
          </cell>
        </row>
        <row r="65">
          <cell r="A65" t="str">
            <v xml:space="preserve">   Net foreign financing  3/</v>
          </cell>
          <cell r="B65" t="str">
            <v>CFCGC</v>
          </cell>
          <cell r="C65" t="str">
            <v>EXOG</v>
          </cell>
          <cell r="E65">
            <v>283.90000000000003</v>
          </cell>
          <cell r="F65">
            <v>-304</v>
          </cell>
          <cell r="G65">
            <v>94.756161600869234</v>
          </cell>
          <cell r="H65">
            <v>288.78399145949879</v>
          </cell>
          <cell r="I65">
            <v>204.62123147671065</v>
          </cell>
          <cell r="J65">
            <v>243.82913214322207</v>
          </cell>
          <cell r="K65">
            <v>235.32456557857847</v>
          </cell>
          <cell r="L65">
            <v>235.32456557857847</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142.1</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0</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76.3</v>
          </cell>
          <cell r="F69">
            <v>-127</v>
          </cell>
        </row>
        <row r="71">
          <cell r="A71" t="str">
            <v>Memorandum items:</v>
          </cell>
        </row>
        <row r="72">
          <cell r="A72" t="str">
            <v>Overall balance (incl. Grants) in percent of GDP</v>
          </cell>
          <cell r="B72" t="str">
            <v>BALG_Q</v>
          </cell>
          <cell r="C72" t="str">
            <v>EXOG</v>
          </cell>
          <cell r="E72">
            <v>-4.9641659737414419E-2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0.26866584112315567</v>
          </cell>
          <cell r="F73">
            <v>0.22206022208276491</v>
          </cell>
          <cell r="G73">
            <v>0.22206022208276491</v>
          </cell>
          <cell r="H73">
            <v>0.22206022208276491</v>
          </cell>
          <cell r="I73">
            <v>0.22206022208276491</v>
          </cell>
          <cell r="J73">
            <v>0.22206022208276491</v>
          </cell>
          <cell r="K73">
            <v>0.22206022208276491</v>
          </cell>
          <cell r="L73">
            <v>0.22206022208276491</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9.9016481964792985E-2</v>
          </cell>
          <cell r="F75">
            <v>8.8893251082475519E-2</v>
          </cell>
          <cell r="G75">
            <v>8.8893251082475519E-2</v>
          </cell>
          <cell r="H75">
            <v>8.8893251082475519E-2</v>
          </cell>
          <cell r="I75">
            <v>8.8893251082475519E-2</v>
          </cell>
          <cell r="J75">
            <v>8.8893251082475519E-2</v>
          </cell>
          <cell r="K75">
            <v>8.8893251082475519E-2</v>
          </cell>
          <cell r="L75">
            <v>8.8893251082475519E-2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-3.5333748975775237E-2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16382.603231841318</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5868.2306148897342</v>
          </cell>
          <cell r="E14">
            <v>6920.492387598686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2718.5</v>
          </cell>
          <cell r="E15">
            <v>2247.5</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7512.2134112877302</v>
          </cell>
          <cell r="E23">
            <v>8257.7790088887741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818.26993166125908</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230.6983076862231</v>
          </cell>
          <cell r="E35">
            <v>-404.64483176355873</v>
          </cell>
          <cell r="F35">
            <v>150.93949384726972</v>
          </cell>
          <cell r="G35">
            <v>515.18109501782169</v>
          </cell>
          <cell r="H35">
            <v>371.86130463096367</v>
          </cell>
          <cell r="I35">
            <v>450.83928782188462</v>
          </cell>
          <cell r="J35">
            <v>443.48827719935508</v>
          </cell>
          <cell r="K35">
            <v>441.3083239640373</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473.28811396648024</v>
          </cell>
          <cell r="E37">
            <v>706.65673345238508</v>
          </cell>
          <cell r="F37">
            <v>631.14461576169379</v>
          </cell>
          <cell r="G37">
            <v>590.3651044903072</v>
          </cell>
          <cell r="H37">
            <v>783.19274806308454</v>
          </cell>
          <cell r="I37">
            <v>544.5611771021961</v>
          </cell>
          <cell r="J37">
            <v>1129.6362053538055</v>
          </cell>
          <cell r="K37">
            <v>1124.0835126960778</v>
          </cell>
        </row>
        <row r="38">
          <cell r="A38" t="str">
            <v>Change in net international reserves</v>
          </cell>
          <cell r="B38" t="str">
            <v>CNIR</v>
          </cell>
          <cell r="C38" t="str">
            <v>END</v>
          </cell>
          <cell r="D38">
            <v>-240.7944</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424.15053666051654</v>
          </cell>
          <cell r="G40">
            <v>211.16791885323141</v>
          </cell>
          <cell r="H40">
            <v>229.2969234994473</v>
          </cell>
          <cell r="I40">
            <v>536.8078068395605</v>
          </cell>
          <cell r="J40">
            <v>51.269220332526857</v>
          </cell>
          <cell r="K40">
            <v>51.017208028070854</v>
          </cell>
        </row>
        <row r="42">
          <cell r="A42" t="str">
            <v>Public Sector:</v>
          </cell>
        </row>
        <row r="44">
          <cell r="A44" t="str">
            <v>Total revenue</v>
          </cell>
          <cell r="B44" t="str">
            <v>RVN</v>
          </cell>
          <cell r="C44" t="str">
            <v>END</v>
          </cell>
          <cell r="D44">
            <v>2668.7500000000005</v>
          </cell>
          <cell r="E44">
            <v>2604.9999999999991</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3337.1251396648045</v>
          </cell>
          <cell r="E46">
            <v>2905.0000000000005</v>
          </cell>
          <cell r="F46">
            <v>3895.7641129861672</v>
          </cell>
          <cell r="G46">
            <v>4577.8782144482111</v>
          </cell>
          <cell r="H46">
            <v>4965.2726258591802</v>
          </cell>
          <cell r="I46">
            <v>5260.3520931924177</v>
          </cell>
          <cell r="J46">
            <v>5590.3550805808536</v>
          </cell>
          <cell r="K46">
            <v>5949.8294815796862</v>
          </cell>
        </row>
        <row r="47">
          <cell r="A47" t="str">
            <v xml:space="preserve">   Consumption</v>
          </cell>
          <cell r="B47" t="str">
            <v>CG</v>
          </cell>
          <cell r="C47" t="str">
            <v>END</v>
          </cell>
          <cell r="D47">
            <v>2718.5</v>
          </cell>
          <cell r="E47">
            <v>2247.5</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244.3</v>
          </cell>
          <cell r="F49">
            <v>256.51500000000004</v>
          </cell>
          <cell r="G49">
            <v>269.34075000000007</v>
          </cell>
          <cell r="H49">
            <v>282.80778750000007</v>
          </cell>
          <cell r="I49">
            <v>296.94817687500012</v>
          </cell>
          <cell r="J49">
            <v>311.79558571875015</v>
          </cell>
          <cell r="K49">
            <v>327.38536500468769</v>
          </cell>
        </row>
        <row r="50">
          <cell r="A50" t="str">
            <v xml:space="preserve">   Foreign interest payments </v>
          </cell>
          <cell r="B50" t="str">
            <v>INTGF</v>
          </cell>
          <cell r="C50" t="str">
            <v>EXOG</v>
          </cell>
          <cell r="D50">
            <v>141.52513966480447</v>
          </cell>
          <cell r="E50">
            <v>176.9</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30.4</v>
          </cell>
          <cell r="E51">
            <v>30.3</v>
          </cell>
          <cell r="F51">
            <v>30.3</v>
          </cell>
          <cell r="G51">
            <v>30.3</v>
          </cell>
          <cell r="H51">
            <v>30.3</v>
          </cell>
          <cell r="I51">
            <v>30.3</v>
          </cell>
          <cell r="J51">
            <v>30.3</v>
          </cell>
          <cell r="K51">
            <v>30.3</v>
          </cell>
        </row>
        <row r="52">
          <cell r="A52" t="str">
            <v>Balance of the rest of public sector</v>
          </cell>
          <cell r="B52" t="str">
            <v>REST</v>
          </cell>
          <cell r="C52" t="str">
            <v>EXOG</v>
          </cell>
          <cell r="D52">
            <v>189.04999999999944</v>
          </cell>
          <cell r="E52">
            <v>1.3642420526593924E-12</v>
          </cell>
          <cell r="F52">
            <v>0</v>
          </cell>
          <cell r="G52">
            <v>0</v>
          </cell>
          <cell r="H52">
            <v>0</v>
          </cell>
          <cell r="I52">
            <v>0</v>
          </cell>
          <cell r="J52">
            <v>0</v>
          </cell>
          <cell r="K52">
            <v>0</v>
          </cell>
        </row>
        <row r="54">
          <cell r="A54" t="str">
            <v>Overall balance (excl. foreign grants)</v>
          </cell>
          <cell r="C54" t="str">
            <v>END</v>
          </cell>
          <cell r="D54">
            <v>-479.32513966480457</v>
          </cell>
          <cell r="E54">
            <v>-300</v>
          </cell>
          <cell r="F54">
            <v>-402.37780361930027</v>
          </cell>
          <cell r="G54">
            <v>-514.67385680647976</v>
          </cell>
          <cell r="H54">
            <v>-524.79418231920954</v>
          </cell>
          <cell r="I54">
            <v>-461.3901635453467</v>
          </cell>
          <cell r="J54">
            <v>-388.76246435088888</v>
          </cell>
          <cell r="K54">
            <v>-397.62334957870462</v>
          </cell>
        </row>
        <row r="55">
          <cell r="A55" t="str">
            <v>Overall balance (incl. foreign grants)</v>
          </cell>
          <cell r="C55" t="str">
            <v>END</v>
          </cell>
          <cell r="D55">
            <v>-479.32513966480457</v>
          </cell>
          <cell r="E55">
            <v>-300</v>
          </cell>
          <cell r="F55">
            <v>-402.37780361930027</v>
          </cell>
          <cell r="G55">
            <v>-514.67385680647976</v>
          </cell>
          <cell r="H55">
            <v>-524.79418231920954</v>
          </cell>
          <cell r="I55">
            <v>-461.3901635453467</v>
          </cell>
          <cell r="J55">
            <v>-388.76246435088888</v>
          </cell>
          <cell r="K55">
            <v>-397.62334957870462</v>
          </cell>
        </row>
        <row r="57">
          <cell r="A57" t="str">
            <v>Total financing</v>
          </cell>
          <cell r="C57" t="str">
            <v>END</v>
          </cell>
          <cell r="D57">
            <v>449.09830768622311</v>
          </cell>
          <cell r="E57">
            <v>199.35516823644127</v>
          </cell>
          <cell r="F57">
            <v>355.67646406662271</v>
          </cell>
          <cell r="G57">
            <v>512.81447946784021</v>
          </cell>
          <cell r="H57">
            <v>488.20667080019166</v>
          </cell>
          <cell r="I57">
            <v>572.92837965252534</v>
          </cell>
          <cell r="J57">
            <v>502.91941389530962</v>
          </cell>
          <cell r="K57">
            <v>516.03411840766</v>
          </cell>
        </row>
        <row r="58">
          <cell r="A58" t="str">
            <v xml:space="preserve">   Net foreign financing </v>
          </cell>
          <cell r="B58" t="str">
            <v>CFCG</v>
          </cell>
          <cell r="C58" t="str">
            <v>EXOG</v>
          </cell>
          <cell r="D58">
            <v>230.6983076862231</v>
          </cell>
          <cell r="E58">
            <v>-404.64483176355873</v>
          </cell>
          <cell r="F58">
            <v>150.93949384726972</v>
          </cell>
          <cell r="G58">
            <v>515.18109501782169</v>
          </cell>
          <cell r="H58">
            <v>371.86130463096367</v>
          </cell>
          <cell r="I58">
            <v>450.83928782188462</v>
          </cell>
          <cell r="J58">
            <v>443.48827719935508</v>
          </cell>
          <cell r="K58">
            <v>441.3083239640373</v>
          </cell>
        </row>
        <row r="59">
          <cell r="A59" t="str">
            <v xml:space="preserve">   Net domestic credit, central bank</v>
          </cell>
          <cell r="B59" t="str">
            <v>CDCGCB</v>
          </cell>
          <cell r="C59" t="str">
            <v>END</v>
          </cell>
          <cell r="D59">
            <v>142.1</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0</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76.3</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424.15053666051654</v>
          </cell>
          <cell r="G64">
            <v>211.16791885323141</v>
          </cell>
          <cell r="H64">
            <v>229.2969234994473</v>
          </cell>
          <cell r="I64">
            <v>536.8078068395605</v>
          </cell>
          <cell r="J64">
            <v>51.269220332526857</v>
          </cell>
          <cell r="K64">
            <v>51.017208028070854</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161.90715015889558</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57.994964651609472</v>
          </cell>
          <cell r="E14">
            <v>68.37668861011116</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26.866584112315568</v>
          </cell>
          <cell r="E15">
            <v>22.20602220827649</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74.242234130596614</v>
          </cell>
          <cell r="E23">
            <v>81.589510150132838</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8.0868559667301572</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2.2799615552770902</v>
          </cell>
          <cell r="E33">
            <v>-3.9980209657868251</v>
          </cell>
          <cell r="F33">
            <v>1.1642052325277961</v>
          </cell>
          <cell r="G33">
            <v>3.5312128133449807</v>
          </cell>
          <cell r="H33">
            <v>2.3879394510129019</v>
          </cell>
          <cell r="I33">
            <v>2.6910733630837935</v>
          </cell>
          <cell r="J33">
            <v>2.439705971335532</v>
          </cell>
          <cell r="K33">
            <v>2.2461564716688418</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4.6774452540885187</v>
          </cell>
          <cell r="E35">
            <v>6.9819956025235967</v>
          </cell>
          <cell r="F35">
            <v>4.8680557051225355</v>
          </cell>
          <cell r="G35">
            <v>4.0465475959590567</v>
          </cell>
          <cell r="H35">
            <v>5.0293398037288588</v>
          </cell>
          <cell r="I35">
            <v>3.2505021586500251</v>
          </cell>
          <cell r="J35">
            <v>6.2143247912720661</v>
          </cell>
          <cell r="K35">
            <v>5.7213229835752983</v>
          </cell>
        </row>
        <row r="36">
          <cell r="A36" t="str">
            <v>Change in net international reserves</v>
          </cell>
          <cell r="B36" t="str">
            <v>CNIR</v>
          </cell>
          <cell r="C36" t="str">
            <v>END</v>
          </cell>
          <cell r="D36">
            <v>-2.3797399306141473</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26.374911292897625</v>
          </cell>
          <cell r="E40">
            <v>25.738237086789873</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32.980376405417438</v>
          </cell>
          <cell r="E42">
            <v>28.702333488339583</v>
          </cell>
          <cell r="F42">
            <v>30.048258738841295</v>
          </cell>
          <cell r="G42">
            <v>31.37821314703551</v>
          </cell>
          <cell r="H42">
            <v>31.884926559084327</v>
          </cell>
          <cell r="I42">
            <v>31.399200958779073</v>
          </cell>
          <cell r="J42">
            <v>30.753513391850419</v>
          </cell>
          <cell r="K42">
            <v>30.283244773931234</v>
          </cell>
        </row>
        <row r="43">
          <cell r="A43" t="str">
            <v xml:space="preserve">   Consumption</v>
          </cell>
          <cell r="B43" t="str">
            <v>CG</v>
          </cell>
          <cell r="C43" t="str">
            <v>END</v>
          </cell>
          <cell r="D43">
            <v>26.866584112315568</v>
          </cell>
          <cell r="E43">
            <v>22.20602220827649</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2.4137625029953047</v>
          </cell>
          <cell r="F45">
            <v>1.9785153481702202</v>
          </cell>
          <cell r="G45">
            <v>1.8461459800326054</v>
          </cell>
          <cell r="H45">
            <v>1.8160746074268768</v>
          </cell>
          <cell r="I45">
            <v>1.7724926611105727</v>
          </cell>
          <cell r="J45">
            <v>1.7152416228854508</v>
          </cell>
          <cell r="K45">
            <v>1.6663151733228365</v>
          </cell>
        </row>
        <row r="46">
          <cell r="A46" t="str">
            <v xml:space="preserve">   Foreign interest payments </v>
          </cell>
          <cell r="B46" t="str">
            <v>INTGF</v>
          </cell>
          <cell r="C46" t="str">
            <v>EXOG</v>
          </cell>
          <cell r="D46">
            <v>1.3986746620605768</v>
          </cell>
          <cell r="E46">
            <v>1.7478288447804722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0.30043927055890868</v>
          </cell>
          <cell r="E47">
            <v>0.29937373655651955</v>
          </cell>
          <cell r="F47">
            <v>0.233705689918943</v>
          </cell>
          <cell r="G47">
            <v>0.20768570368571385</v>
          </cell>
          <cell r="H47">
            <v>0.19457406421325776</v>
          </cell>
          <cell r="I47">
            <v>0.18086161766286257</v>
          </cell>
          <cell r="J47">
            <v>0.16668555795497839</v>
          </cell>
          <cell r="K47">
            <v>0.15421993512434196</v>
          </cell>
        </row>
        <row r="48">
          <cell r="A48" t="str">
            <v>Balance of the rest of public sector</v>
          </cell>
          <cell r="B48" t="str">
            <v>REST</v>
          </cell>
          <cell r="C48" t="str">
            <v>EXOG</v>
          </cell>
          <cell r="D48">
            <v>1.868356713788208</v>
          </cell>
          <cell r="E48">
            <v>1.3479149863768264E-14</v>
          </cell>
          <cell r="F48">
            <v>0</v>
          </cell>
          <cell r="G48">
            <v>0</v>
          </cell>
          <cell r="H48">
            <v>0</v>
          </cell>
          <cell r="I48">
            <v>0</v>
          </cell>
          <cell r="J48">
            <v>0</v>
          </cell>
          <cell r="K48">
            <v>0</v>
          </cell>
        </row>
        <row r="50">
          <cell r="A50" t="str">
            <v>Overall balance (excl. foreign grants)</v>
          </cell>
          <cell r="C50" t="str">
            <v>END</v>
          </cell>
          <cell r="D50">
            <v>-4.7371083987316087</v>
          </cell>
          <cell r="E50">
            <v>-2.9640964015496984</v>
          </cell>
          <cell r="F50">
            <v>-3.1035637690731859</v>
          </cell>
          <cell r="G50">
            <v>-3.5277360435476592</v>
          </cell>
          <cell r="H50">
            <v>-3.3700111197796025</v>
          </cell>
          <cell r="I50">
            <v>-2.7540518598199379</v>
          </cell>
          <cell r="J50">
            <v>-2.1386497782930793</v>
          </cell>
          <cell r="K50">
            <v>-2.0238101378201772</v>
          </cell>
        </row>
        <row r="51">
          <cell r="A51" t="str">
            <v>Overall balance (incl. foreign grants)</v>
          </cell>
          <cell r="C51" t="str">
            <v>END</v>
          </cell>
          <cell r="D51">
            <v>-4.7371083987316087</v>
          </cell>
          <cell r="E51">
            <v>-2.9640964015496984</v>
          </cell>
          <cell r="F51">
            <v>-3.1035637690731859</v>
          </cell>
          <cell r="G51">
            <v>-3.5277360435476592</v>
          </cell>
          <cell r="H51">
            <v>-3.3700111197796025</v>
          </cell>
          <cell r="I51">
            <v>-2.7540518598199379</v>
          </cell>
          <cell r="J51">
            <v>-2.1386497782930793</v>
          </cell>
          <cell r="K51">
            <v>-2.0238101378201772</v>
          </cell>
        </row>
        <row r="53">
          <cell r="A53" t="str">
            <v>Total financing</v>
          </cell>
          <cell r="C53" t="str">
            <v>END</v>
          </cell>
          <cell r="D53">
            <v>4.4383805253450399</v>
          </cell>
          <cell r="E53">
            <v>1.9696931226665677</v>
          </cell>
          <cell r="F53">
            <v>2.7433535783042973</v>
          </cell>
          <cell r="G53">
            <v>3.5149912880693543</v>
          </cell>
          <cell r="H53">
            <v>3.1350612578751575</v>
          </cell>
          <cell r="I53">
            <v>3.4198268497992874</v>
          </cell>
          <cell r="J53">
            <v>2.7666469673772407</v>
          </cell>
          <cell r="K53">
            <v>2.6264933420058192</v>
          </cell>
        </row>
        <row r="54">
          <cell r="A54" t="str">
            <v xml:space="preserve">   Net foreign financing </v>
          </cell>
          <cell r="B54" t="str">
            <v>CFCG</v>
          </cell>
          <cell r="C54" t="str">
            <v>EXOG</v>
          </cell>
          <cell r="D54">
            <v>2.2799615552770902</v>
          </cell>
          <cell r="E54">
            <v>-3.9980209657868251</v>
          </cell>
          <cell r="F54">
            <v>1.1642052325277961</v>
          </cell>
          <cell r="G54">
            <v>3.5312128133449807</v>
          </cell>
          <cell r="H54">
            <v>2.3879394510129019</v>
          </cell>
          <cell r="I54">
            <v>2.6910733630837935</v>
          </cell>
          <cell r="J54">
            <v>2.439705971335532</v>
          </cell>
          <cell r="K54">
            <v>2.2461564716688418</v>
          </cell>
        </row>
        <row r="55">
          <cell r="A55" t="str">
            <v xml:space="preserve">   Net domestic credit, central bank</v>
          </cell>
          <cell r="B55" t="str">
            <v>CDCGCB</v>
          </cell>
          <cell r="C55" t="str">
            <v>END</v>
          </cell>
          <cell r="D55">
            <v>1.4043559324480568</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0</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0.75406303761989246</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18272.559591409597</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6320.0843722362433</v>
          </cell>
          <cell r="E15">
            <v>6920.492387598686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2927.8245000000002</v>
          </cell>
          <cell r="E16">
            <v>2247.5</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8090.6538439568849</v>
          </cell>
          <cell r="E24">
            <v>8257.7790088887741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177.11470382278335</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49.934698633381622</v>
          </cell>
          <cell r="E17">
            <v>-75.352855077012791</v>
          </cell>
          <cell r="F17">
            <v>17.645467709659073</v>
          </cell>
          <cell r="G17">
            <v>53.777279601396437</v>
          </cell>
          <cell r="H17">
            <v>38.104512379275718</v>
          </cell>
          <cell r="I17">
            <v>45.405797419594421</v>
          </cell>
          <cell r="J17">
            <v>43.822079251131939</v>
          </cell>
          <cell r="K17">
            <v>43.822079251131939</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102.44331471135936</v>
          </cell>
          <cell r="E19">
            <v>131.59343267269742</v>
          </cell>
          <cell r="F19">
            <v>73.78348538002335</v>
          </cell>
          <cell r="G19">
            <v>61.625377169526388</v>
          </cell>
          <cell r="H19">
            <v>80.25351762142941</v>
          </cell>
          <cell r="I19">
            <v>54.844897412416536</v>
          </cell>
          <cell r="J19">
            <v>111.6219071867598</v>
          </cell>
          <cell r="K19">
            <v>111.6219071867598</v>
          </cell>
        </row>
        <row r="21">
          <cell r="A21" t="str">
            <v>Change in net international reserves</v>
          </cell>
          <cell r="B21" t="str">
            <v>CNIR</v>
          </cell>
          <cell r="C21" t="str">
            <v>END</v>
          </cell>
          <cell r="D21">
            <v>-52.12</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49.584998650193178</v>
          </cell>
          <cell r="G23">
            <v>22.042804607615466</v>
          </cell>
          <cell r="H23">
            <v>23.495984527579171</v>
          </cell>
          <cell r="I23">
            <v>54.064025006275607</v>
          </cell>
          <cell r="J23">
            <v>5.0660275638938668</v>
          </cell>
          <cell r="K23">
            <v>5.0660275638938401</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-52.12</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218.39999999999998</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-4.7371083987316084E-2</v>
          </cell>
          <cell r="E26">
            <v>-2.9640964015496984E-2</v>
          </cell>
          <cell r="F26">
            <v>-3.1035637690731858E-2</v>
          </cell>
          <cell r="G26">
            <v>-3.5277360435476593E-2</v>
          </cell>
          <cell r="H26">
            <v>-3.3700111197796027E-2</v>
          </cell>
          <cell r="I26">
            <v>-2.7540518598199379E-2</v>
          </cell>
          <cell r="J26">
            <v>-2.1386497782930794E-2</v>
          </cell>
          <cell r="K26">
            <v>-2.023810137820177E-2</v>
          </cell>
        </row>
        <row r="27">
          <cell r="A27" t="str">
            <v>Overall balance, incl. grants</v>
          </cell>
          <cell r="D27">
            <v>-4.7371083987316084E-2</v>
          </cell>
          <cell r="E27">
            <v>-2.9640964015496984E-2</v>
          </cell>
          <cell r="F27">
            <v>-3.1035637690731858E-2</v>
          </cell>
          <cell r="G27">
            <v>-3.5277360435476593E-2</v>
          </cell>
          <cell r="H27">
            <v>-3.3700111197796027E-2</v>
          </cell>
          <cell r="I27">
            <v>-2.7540518598199379E-2</v>
          </cell>
          <cell r="J27">
            <v>-2.1386497782930794E-2</v>
          </cell>
          <cell r="K27">
            <v>-2.023810137820177E-2</v>
          </cell>
        </row>
        <row r="28">
          <cell r="A28" t="str">
            <v xml:space="preserve">  Total revenue, incl. grants</v>
          </cell>
          <cell r="D28">
            <v>0.26374911292897624</v>
          </cell>
          <cell r="E28">
            <v>0.25738237086789872</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0.32980376405417439</v>
          </cell>
          <cell r="E29">
            <v>0.28702333488339582</v>
          </cell>
          <cell r="F29">
            <v>0.30048258738841294</v>
          </cell>
          <cell r="G29">
            <v>0.31378213147035511</v>
          </cell>
          <cell r="H29">
            <v>0.31884926559084326</v>
          </cell>
          <cell r="I29">
            <v>0.31399200958779072</v>
          </cell>
          <cell r="J29">
            <v>0.30753513391850418</v>
          </cell>
          <cell r="K29">
            <v>0.30283244773931234</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8.0868559667301568E-2</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0.84861548763925043</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0.57994964651609471</v>
          </cell>
          <cell r="E39">
            <v>0.68376688610111158</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0.26866584112315567</v>
          </cell>
          <cell r="E40">
            <v>0.22206022208276491</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6.8875917831954236E-3</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0.68875917831954236</v>
          </cell>
          <cell r="G13">
            <v>-1.1645291711924632</v>
          </cell>
          <cell r="H13">
            <v>1.7473278426364702</v>
          </cell>
          <cell r="I13">
            <v>3.6830348873326368</v>
          </cell>
          <cell r="J13">
            <v>4.9989698647455727</v>
          </cell>
          <cell r="K13">
            <v>4.2229296593661036</v>
          </cell>
        </row>
        <row r="14">
          <cell r="A14" t="str">
            <v xml:space="preserve">      Public consumption</v>
          </cell>
          <cell r="E14">
            <v>-23.236519128793411</v>
          </cell>
          <cell r="F14">
            <v>-4.6023398578835533</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3.5322148785133813</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5.8850743030989658</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-0.6293764692623951</v>
          </cell>
          <cell r="F45">
            <v>-0.8344860803398978</v>
          </cell>
          <cell r="G45">
            <v>-1.2846783410476195</v>
          </cell>
          <cell r="H45">
            <v>-1.1400650567798445</v>
          </cell>
          <cell r="I45">
            <v>-0.53781824334366013</v>
          </cell>
          <cell r="J45">
            <v>6.340777845838716E-2</v>
          </cell>
        </row>
        <row r="46">
          <cell r="A46" t="str">
            <v xml:space="preserve">    Private</v>
          </cell>
          <cell r="E46">
            <v>20.11664501146106</v>
          </cell>
          <cell r="F46">
            <v>12.81188183237944</v>
          </cell>
          <cell r="G46">
            <v>14.557557816587012</v>
          </cell>
          <cell r="H46">
            <v>15.360690694004113</v>
          </cell>
          <cell r="I46">
            <v>15.083269447043564</v>
          </cell>
          <cell r="J46">
            <v>14.578552377302326</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26.374911292897625</v>
          </cell>
          <cell r="E68">
            <v>34.627562195037427</v>
          </cell>
          <cell r="F68">
            <v>35.834020078015662</v>
          </cell>
          <cell r="G68">
            <v>36.739802211735402</v>
          </cell>
          <cell r="H68">
            <v>37.404240547552277</v>
          </cell>
          <cell r="I68">
            <v>37.534474207206685</v>
          </cell>
          <cell r="J68">
            <v>37.504188721804894</v>
          </cell>
          <cell r="K68">
            <v>28.259434636111052</v>
          </cell>
        </row>
        <row r="69">
          <cell r="A69" t="str">
            <v xml:space="preserve">   Total expenditures</v>
          </cell>
          <cell r="D69">
            <v>32.980376405417438</v>
          </cell>
          <cell r="E69">
            <v>37.591658596587138</v>
          </cell>
          <cell r="F69">
            <v>38.937583847088845</v>
          </cell>
          <cell r="G69">
            <v>40.267538255283064</v>
          </cell>
          <cell r="H69">
            <v>40.774251667331882</v>
          </cell>
          <cell r="I69">
            <v>40.288526067026623</v>
          </cell>
          <cell r="J69">
            <v>39.642838500097973</v>
          </cell>
          <cell r="K69">
            <v>30.283244773931234</v>
          </cell>
        </row>
        <row r="70">
          <cell r="A70" t="str">
            <v xml:space="preserve">   Overall balance, incl. grants</v>
          </cell>
          <cell r="D70">
            <v>-4.7371083987316087</v>
          </cell>
          <cell r="E70">
            <v>-2.9640964015496984</v>
          </cell>
          <cell r="F70">
            <v>-3.1035637690731859</v>
          </cell>
          <cell r="G70">
            <v>-3.5277360435476592</v>
          </cell>
          <cell r="H70">
            <v>-3.3700111197796025</v>
          </cell>
          <cell r="I70">
            <v>-2.7540518598199379</v>
          </cell>
          <cell r="J70">
            <v>-2.1386497782930793</v>
          </cell>
          <cell r="K70">
            <v>-2.0238101378201772</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-52.12</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v>0</v>
          </cell>
          <cell r="E10">
            <v>0</v>
          </cell>
          <cell r="F10">
            <v>0</v>
          </cell>
          <cell r="G10">
            <v>0</v>
          </cell>
          <cell r="H10">
            <v>0</v>
          </cell>
          <cell r="I10">
            <v>0</v>
          </cell>
          <cell r="J10">
            <v>0</v>
          </cell>
          <cell r="K10">
            <v>0</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v>0</v>
          </cell>
          <cell r="E12">
            <v>0</v>
          </cell>
          <cell r="F12">
            <v>0</v>
          </cell>
          <cell r="G12">
            <v>0</v>
          </cell>
          <cell r="H12">
            <v>0</v>
          </cell>
          <cell r="I12">
            <v>0</v>
          </cell>
          <cell r="J12">
            <v>0</v>
          </cell>
          <cell r="K12">
            <v>0</v>
          </cell>
        </row>
        <row r="13">
          <cell r="A13" t="str">
            <v xml:space="preserve">      Private consumption</v>
          </cell>
          <cell r="D13">
            <v>0</v>
          </cell>
          <cell r="E13">
            <v>-3.5527136788005009E-15</v>
          </cell>
          <cell r="F13">
            <v>-0.4555833360963879</v>
          </cell>
          <cell r="G13">
            <v>8.3270167946986398</v>
          </cell>
          <cell r="H13">
            <v>0.1759024569464529</v>
          </cell>
          <cell r="I13">
            <v>6.7479763404812427</v>
          </cell>
          <cell r="J13">
            <v>0.73975821137832742</v>
          </cell>
          <cell r="K13">
            <v>-2.1288339824926394</v>
          </cell>
        </row>
        <row r="14">
          <cell r="A14" t="str">
            <v xml:space="preserve">      Public consumption</v>
          </cell>
          <cell r="D14">
            <v>0</v>
          </cell>
          <cell r="E14">
            <v>11.410044950674369</v>
          </cell>
          <cell r="F14">
            <v>-7.9984382194248864</v>
          </cell>
          <cell r="G14">
            <v>0.67290971676656763</v>
          </cell>
          <cell r="H14">
            <v>-3.3420618566172733</v>
          </cell>
          <cell r="I14">
            <v>-1.1797672501061784</v>
          </cell>
          <cell r="J14">
            <v>-0.25052927916635603</v>
          </cell>
          <cell r="K14">
            <v>0</v>
          </cell>
        </row>
        <row r="15">
          <cell r="A15" t="str">
            <v xml:space="preserve">      Total investments (excluding stocks)</v>
          </cell>
          <cell r="D15">
            <v>0</v>
          </cell>
          <cell r="E15">
            <v>5.5772484427668685</v>
          </cell>
          <cell r="F15">
            <v>-36.433510758961262</v>
          </cell>
          <cell r="G15">
            <v>-35.327063515185706</v>
          </cell>
          <cell r="H15">
            <v>-9.0617616631266671</v>
          </cell>
          <cell r="I15">
            <v>-8.0314933491818721</v>
          </cell>
          <cell r="J15">
            <v>2.0547489081473858</v>
          </cell>
          <cell r="K15">
            <v>0</v>
          </cell>
        </row>
        <row r="16">
          <cell r="A16" t="str">
            <v xml:space="preserve">      Export of goods and services</v>
          </cell>
          <cell r="D16">
            <v>0</v>
          </cell>
          <cell r="E16">
            <v>4.3406495849400279</v>
          </cell>
          <cell r="F16">
            <v>-26.856899703702098</v>
          </cell>
          <cell r="G16">
            <v>-7.019227780730696</v>
          </cell>
          <cell r="H16">
            <v>2.7677377918799984E-2</v>
          </cell>
          <cell r="I16">
            <v>-1.7755293387436755</v>
          </cell>
          <cell r="J16">
            <v>-1.8119556684892402E-2</v>
          </cell>
          <cell r="K16">
            <v>0</v>
          </cell>
        </row>
        <row r="17">
          <cell r="A17" t="str">
            <v xml:space="preserve">      Import of goods and services</v>
          </cell>
          <cell r="D17">
            <v>0</v>
          </cell>
          <cell r="E17">
            <v>7.6892194640908453</v>
          </cell>
          <cell r="F17">
            <v>-28.278268233849538</v>
          </cell>
          <cell r="G17">
            <v>-9.8933475824764088</v>
          </cell>
          <cell r="H17">
            <v>-2.9737275205556246</v>
          </cell>
          <cell r="I17">
            <v>2.0102759385799196</v>
          </cell>
          <cell r="J17">
            <v>1.5156915457013476</v>
          </cell>
          <cell r="K17">
            <v>0</v>
          </cell>
        </row>
        <row r="18">
          <cell r="A18" t="str">
            <v xml:space="preserve">  Long-term real GDP growth</v>
          </cell>
          <cell r="D18">
            <v>0</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v>0</v>
          </cell>
          <cell r="E19">
            <v>0</v>
          </cell>
          <cell r="F19">
            <v>-0.5</v>
          </cell>
          <cell r="G19">
            <v>-0.5</v>
          </cell>
          <cell r="H19">
            <v>-1</v>
          </cell>
          <cell r="I19">
            <v>-0.5</v>
          </cell>
          <cell r="J19">
            <v>0</v>
          </cell>
          <cell r="K19">
            <v>0</v>
          </cell>
        </row>
        <row r="20">
          <cell r="D20">
            <v>0</v>
          </cell>
          <cell r="E20">
            <v>0</v>
          </cell>
          <cell r="F20">
            <v>0</v>
          </cell>
          <cell r="G20">
            <v>0</v>
          </cell>
          <cell r="H20">
            <v>0</v>
          </cell>
          <cell r="I20">
            <v>0</v>
          </cell>
          <cell r="J20">
            <v>0</v>
          </cell>
          <cell r="K20">
            <v>0</v>
          </cell>
        </row>
        <row r="21">
          <cell r="A21" t="str">
            <v>Key prices</v>
          </cell>
          <cell r="D21">
            <v>0</v>
          </cell>
          <cell r="E21">
            <v>0</v>
          </cell>
          <cell r="F21">
            <v>0</v>
          </cell>
          <cell r="G21">
            <v>0</v>
          </cell>
          <cell r="H21">
            <v>0</v>
          </cell>
          <cell r="I21">
            <v>0</v>
          </cell>
          <cell r="J21">
            <v>0</v>
          </cell>
          <cell r="K21">
            <v>0</v>
          </cell>
        </row>
        <row r="22">
          <cell r="D22">
            <v>0</v>
          </cell>
          <cell r="E22">
            <v>0</v>
          </cell>
          <cell r="F22">
            <v>0</v>
          </cell>
          <cell r="G22">
            <v>0</v>
          </cell>
          <cell r="H22">
            <v>0</v>
          </cell>
          <cell r="I22">
            <v>0</v>
          </cell>
          <cell r="J22">
            <v>0</v>
          </cell>
          <cell r="K22">
            <v>0</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v>0</v>
          </cell>
          <cell r="E24">
            <v>0</v>
          </cell>
          <cell r="F24">
            <v>28.764353700097381</v>
          </cell>
          <cell r="G24">
            <v>4.1657258974937772</v>
          </cell>
          <cell r="H24">
            <v>-1.0243902439024355</v>
          </cell>
          <cell r="I24">
            <v>-3.0243902439024195</v>
          </cell>
          <cell r="J24">
            <v>-4.0000000000000258</v>
          </cell>
          <cell r="K24">
            <v>0</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v>0</v>
          </cell>
          <cell r="E26">
            <v>-1.1066628451556371</v>
          </cell>
          <cell r="F26">
            <v>-5.2342016421380366</v>
          </cell>
          <cell r="G26">
            <v>-2.1878040596602144</v>
          </cell>
          <cell r="H26">
            <v>-3.1732441712705173</v>
          </cell>
          <cell r="I26">
            <v>0</v>
          </cell>
          <cell r="J26">
            <v>0</v>
          </cell>
          <cell r="K26">
            <v>0</v>
          </cell>
        </row>
        <row r="27">
          <cell r="D27">
            <v>0</v>
          </cell>
          <cell r="E27">
            <v>0</v>
          </cell>
          <cell r="F27">
            <v>0</v>
          </cell>
          <cell r="G27">
            <v>0</v>
          </cell>
          <cell r="H27">
            <v>0</v>
          </cell>
          <cell r="I27">
            <v>0</v>
          </cell>
          <cell r="J27">
            <v>0</v>
          </cell>
          <cell r="K27">
            <v>0</v>
          </cell>
        </row>
        <row r="28">
          <cell r="A28" t="str">
            <v>Saving-investment balance (domestic)</v>
          </cell>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A30" t="str">
            <v xml:space="preserve">  Foreign saving</v>
          </cell>
          <cell r="D30">
            <v>0</v>
          </cell>
          <cell r="E30">
            <v>-1.0181482193971689</v>
          </cell>
          <cell r="F30">
            <v>-1.427834284006547</v>
          </cell>
          <cell r="G30">
            <v>-3.584268698475805</v>
          </cell>
          <cell r="H30">
            <v>-3.291468038779545</v>
          </cell>
          <cell r="I30">
            <v>-1.1378161982764006</v>
          </cell>
          <cell r="J30">
            <v>-0.19077907574748565</v>
          </cell>
          <cell r="K30">
            <v>5.6966972617377429</v>
          </cell>
        </row>
        <row r="31">
          <cell r="D31">
            <v>0</v>
          </cell>
          <cell r="E31">
            <v>0</v>
          </cell>
          <cell r="F31">
            <v>0</v>
          </cell>
          <cell r="G31">
            <v>0</v>
          </cell>
          <cell r="H31">
            <v>0</v>
          </cell>
          <cell r="I31">
            <v>0</v>
          </cell>
          <cell r="J31">
            <v>0</v>
          </cell>
          <cell r="K31">
            <v>0</v>
          </cell>
        </row>
        <row r="32">
          <cell r="A32" t="str">
            <v xml:space="preserve">  Domestic saving</v>
          </cell>
          <cell r="D32">
            <v>0</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v>0</v>
          </cell>
          <cell r="E33">
            <v>6.1158133864880035</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v>0</v>
          </cell>
          <cell r="E34">
            <v>-0.90909521715088459</v>
          </cell>
          <cell r="F34">
            <v>-7.193930492953994</v>
          </cell>
          <cell r="G34">
            <v>-2.0825671845719471</v>
          </cell>
          <cell r="H34">
            <v>-2.8423187657147029</v>
          </cell>
          <cell r="I34">
            <v>-2.3201814946662047</v>
          </cell>
          <cell r="J34">
            <v>-3.5552199339041879</v>
          </cell>
          <cell r="K34">
            <v>-16.773238283436541</v>
          </cell>
        </row>
        <row r="35">
          <cell r="D35">
            <v>0</v>
          </cell>
          <cell r="E35">
            <v>0</v>
          </cell>
          <cell r="F35">
            <v>0</v>
          </cell>
          <cell r="G35">
            <v>0</v>
          </cell>
          <cell r="H35">
            <v>0</v>
          </cell>
          <cell r="I35">
            <v>0</v>
          </cell>
          <cell r="J35">
            <v>0</v>
          </cell>
          <cell r="K35">
            <v>0</v>
          </cell>
        </row>
        <row r="36">
          <cell r="A36" t="str">
            <v xml:space="preserve">  Investment</v>
          </cell>
          <cell r="D36">
            <v>0</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v>0</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v>0</v>
          </cell>
          <cell r="E38">
            <v>3.7868220325977759</v>
          </cell>
          <cell r="F38">
            <v>-3.7911553033735252</v>
          </cell>
          <cell r="G38">
            <v>-11.709851009136052</v>
          </cell>
          <cell r="H38">
            <v>-13.560552083748739</v>
          </cell>
          <cell r="I38">
            <v>-16.234317533274226</v>
          </cell>
          <cell r="J38">
            <v>-15.862843026215451</v>
          </cell>
          <cell r="K38">
            <v>0.13691480426590877</v>
          </cell>
        </row>
        <row r="39">
          <cell r="D39">
            <v>0</v>
          </cell>
          <cell r="E39">
            <v>0</v>
          </cell>
          <cell r="F39">
            <v>0</v>
          </cell>
          <cell r="G39">
            <v>0</v>
          </cell>
          <cell r="H39">
            <v>0</v>
          </cell>
          <cell r="I39">
            <v>0</v>
          </cell>
          <cell r="J39">
            <v>0</v>
          </cell>
          <cell r="K39">
            <v>0</v>
          </cell>
        </row>
        <row r="40">
          <cell r="A40" t="str">
            <v>Saving-investment balance</v>
          </cell>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A42" t="str">
            <v xml:space="preserve">  Foreign saving 1/</v>
          </cell>
          <cell r="D42">
            <v>0</v>
          </cell>
          <cell r="E42">
            <v>-2.229782582049582</v>
          </cell>
          <cell r="F42">
            <v>-1.8616392268080908</v>
          </cell>
          <cell r="G42">
            <v>-1.9268643641285479</v>
          </cell>
          <cell r="H42">
            <v>-2.3005940259942239</v>
          </cell>
          <cell r="I42">
            <v>-0.77783482981664154</v>
          </cell>
          <cell r="J42">
            <v>-0.68224358717868139</v>
          </cell>
          <cell r="K42">
            <v>0</v>
          </cell>
        </row>
        <row r="43">
          <cell r="D43">
            <v>0</v>
          </cell>
          <cell r="E43">
            <v>0</v>
          </cell>
          <cell r="F43">
            <v>0</v>
          </cell>
          <cell r="G43">
            <v>0</v>
          </cell>
          <cell r="H43">
            <v>0</v>
          </cell>
          <cell r="I43">
            <v>0</v>
          </cell>
          <cell r="J43">
            <v>0</v>
          </cell>
          <cell r="K43">
            <v>0</v>
          </cell>
        </row>
        <row r="44">
          <cell r="A44" t="str">
            <v xml:space="preserve">  National saving</v>
          </cell>
          <cell r="D44">
            <v>0</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v>0</v>
          </cell>
          <cell r="E45">
            <v>0.92078263552237849</v>
          </cell>
          <cell r="F45">
            <v>-0.86324998505645656</v>
          </cell>
          <cell r="G45">
            <v>-12.251240967869446</v>
          </cell>
          <cell r="H45">
            <v>-13.686903742369845</v>
          </cell>
          <cell r="I45">
            <v>-18.606840223569204</v>
          </cell>
          <cell r="J45">
            <v>-17.344349034702041</v>
          </cell>
          <cell r="K45">
            <v>0</v>
          </cell>
        </row>
        <row r="46">
          <cell r="A46" t="str">
            <v xml:space="preserve">    Private</v>
          </cell>
          <cell r="D46">
            <v>0</v>
          </cell>
          <cell r="E46">
            <v>5.4975698964671533</v>
          </cell>
          <cell r="F46">
            <v>-0.66449237116243687</v>
          </cell>
          <cell r="G46">
            <v>2.8700280432452043</v>
          </cell>
          <cell r="H46">
            <v>2.8287194050131994</v>
          </cell>
          <cell r="I46">
            <v>3.5521312405343135</v>
          </cell>
          <cell r="J46">
            <v>2.5655233160742732</v>
          </cell>
          <cell r="K46">
            <v>0</v>
          </cell>
        </row>
        <row r="47">
          <cell r="D47">
            <v>0</v>
          </cell>
          <cell r="E47">
            <v>0</v>
          </cell>
          <cell r="F47">
            <v>0</v>
          </cell>
          <cell r="G47">
            <v>0</v>
          </cell>
          <cell r="H47">
            <v>0</v>
          </cell>
          <cell r="I47">
            <v>0</v>
          </cell>
          <cell r="J47">
            <v>0</v>
          </cell>
          <cell r="K47">
            <v>0</v>
          </cell>
        </row>
        <row r="48">
          <cell r="A48" t="str">
            <v xml:space="preserve">  Fixed investment</v>
          </cell>
          <cell r="D48">
            <v>0</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v>0</v>
          </cell>
          <cell r="E49">
            <v>0.40174791734217008</v>
          </cell>
          <cell r="F49">
            <v>0.40177372034653569</v>
          </cell>
          <cell r="G49">
            <v>0.40177372038326231</v>
          </cell>
          <cell r="H49">
            <v>0.40177372039787507</v>
          </cell>
          <cell r="I49">
            <v>0.40177372042269277</v>
          </cell>
          <cell r="J49">
            <v>0.4017737204089924</v>
          </cell>
          <cell r="K49">
            <v>0</v>
          </cell>
        </row>
        <row r="50">
          <cell r="A50" t="str">
            <v xml:space="preserve">    Private</v>
          </cell>
          <cell r="D50">
            <v>0</v>
          </cell>
          <cell r="E50">
            <v>3.8629318967385977</v>
          </cell>
          <cell r="F50">
            <v>-4.0265853965219236</v>
          </cell>
          <cell r="G50">
            <v>-11.915420827131104</v>
          </cell>
          <cell r="H50">
            <v>-13.888792383893955</v>
          </cell>
          <cell r="I50">
            <v>-16.601346090271832</v>
          </cell>
          <cell r="J50">
            <v>-16.220150595950759</v>
          </cell>
          <cell r="K50">
            <v>0</v>
          </cell>
        </row>
        <row r="51">
          <cell r="D51">
            <v>0</v>
          </cell>
          <cell r="E51">
            <v>0</v>
          </cell>
          <cell r="F51">
            <v>0</v>
          </cell>
          <cell r="G51">
            <v>0</v>
          </cell>
          <cell r="H51">
            <v>0</v>
          </cell>
          <cell r="I51">
            <v>0</v>
          </cell>
          <cell r="J51">
            <v>0</v>
          </cell>
          <cell r="K51">
            <v>0</v>
          </cell>
        </row>
        <row r="52">
          <cell r="A52" t="str">
            <v xml:space="preserve">  Changes in stocks</v>
          </cell>
          <cell r="D52">
            <v>0</v>
          </cell>
          <cell r="E52">
            <v>-7.6109864140825323E-2</v>
          </cell>
          <cell r="F52">
            <v>0.23543009314839924</v>
          </cell>
          <cell r="G52">
            <v>0.20556981799505358</v>
          </cell>
          <cell r="H52">
            <v>0.32824030014521455</v>
          </cell>
          <cell r="I52">
            <v>0.36702855699761239</v>
          </cell>
          <cell r="J52">
            <v>0.35730756973531408</v>
          </cell>
          <cell r="K52">
            <v>0</v>
          </cell>
        </row>
        <row r="53">
          <cell r="D53">
            <v>0</v>
          </cell>
          <cell r="E53">
            <v>0</v>
          </cell>
          <cell r="F53">
            <v>0</v>
          </cell>
          <cell r="G53">
            <v>0</v>
          </cell>
          <cell r="H53">
            <v>0</v>
          </cell>
          <cell r="I53">
            <v>0</v>
          </cell>
          <cell r="J53">
            <v>0</v>
          </cell>
          <cell r="K53">
            <v>0</v>
          </cell>
        </row>
        <row r="54">
          <cell r="A54" t="str">
            <v>Monetary indicators</v>
          </cell>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A56" t="str">
            <v xml:space="preserve">  Reserve money</v>
          </cell>
          <cell r="D56">
            <v>0</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v>0</v>
          </cell>
          <cell r="E57">
            <v>0</v>
          </cell>
          <cell r="F57">
            <v>0</v>
          </cell>
          <cell r="G57">
            <v>0</v>
          </cell>
          <cell r="H57">
            <v>0</v>
          </cell>
          <cell r="I57">
            <v>0</v>
          </cell>
          <cell r="J57">
            <v>0</v>
          </cell>
          <cell r="K57">
            <v>0</v>
          </cell>
        </row>
        <row r="58">
          <cell r="A58" t="str">
            <v xml:space="preserve">      Net foreign assets</v>
          </cell>
          <cell r="D58">
            <v>0</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v>0</v>
          </cell>
          <cell r="E59">
            <v>3.0998637128884923</v>
          </cell>
          <cell r="F59">
            <v>0</v>
          </cell>
          <cell r="G59">
            <v>0</v>
          </cell>
          <cell r="H59">
            <v>0</v>
          </cell>
          <cell r="I59">
            <v>0</v>
          </cell>
          <cell r="J59">
            <v>0</v>
          </cell>
          <cell r="K59">
            <v>0</v>
          </cell>
        </row>
        <row r="60">
          <cell r="A60" t="str">
            <v xml:space="preserve">      Claims on banks and other private sector</v>
          </cell>
          <cell r="D60">
            <v>0</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v>0</v>
          </cell>
          <cell r="E61">
            <v>-3.4594983740953467</v>
          </cell>
          <cell r="F61">
            <v>0</v>
          </cell>
          <cell r="G61">
            <v>0</v>
          </cell>
          <cell r="H61">
            <v>0</v>
          </cell>
          <cell r="I61">
            <v>1.5987211554602254E-14</v>
          </cell>
          <cell r="J61">
            <v>0</v>
          </cell>
          <cell r="K61">
            <v>32.107938490950957</v>
          </cell>
        </row>
        <row r="62">
          <cell r="A62" t="str">
            <v xml:space="preserve">  Ruble broad money</v>
          </cell>
          <cell r="D62">
            <v>0</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v>0</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v>0</v>
          </cell>
          <cell r="E64">
            <v>7.2429556824249453E-4</v>
          </cell>
          <cell r="F64">
            <v>7.2429556824249453E-4</v>
          </cell>
          <cell r="G64">
            <v>7.2429556824271657E-4</v>
          </cell>
          <cell r="H64">
            <v>7.2429556824071817E-4</v>
          </cell>
          <cell r="I64">
            <v>7.242955682433827E-4</v>
          </cell>
          <cell r="J64">
            <v>0</v>
          </cell>
          <cell r="K64">
            <v>0</v>
          </cell>
        </row>
        <row r="65">
          <cell r="D65">
            <v>0</v>
          </cell>
          <cell r="E65">
            <v>0</v>
          </cell>
          <cell r="F65">
            <v>0</v>
          </cell>
          <cell r="G65">
            <v>0</v>
          </cell>
          <cell r="H65">
            <v>0</v>
          </cell>
          <cell r="I65">
            <v>0</v>
          </cell>
          <cell r="J65">
            <v>0</v>
          </cell>
          <cell r="K65">
            <v>0</v>
          </cell>
        </row>
        <row r="66">
          <cell r="A66" t="str">
            <v>General government finances</v>
          </cell>
          <cell r="D66">
            <v>0</v>
          </cell>
          <cell r="E66">
            <v>0</v>
          </cell>
          <cell r="F66">
            <v>0</v>
          </cell>
          <cell r="G66">
            <v>0</v>
          </cell>
          <cell r="H66">
            <v>0</v>
          </cell>
          <cell r="I66">
            <v>0</v>
          </cell>
          <cell r="J66">
            <v>0</v>
          </cell>
          <cell r="K66">
            <v>0</v>
          </cell>
        </row>
        <row r="67">
          <cell r="D67">
            <v>0</v>
          </cell>
          <cell r="E67">
            <v>0</v>
          </cell>
          <cell r="F67">
            <v>0</v>
          </cell>
          <cell r="G67">
            <v>0</v>
          </cell>
          <cell r="H67">
            <v>0</v>
          </cell>
          <cell r="I67">
            <v>0</v>
          </cell>
          <cell r="J67">
            <v>0</v>
          </cell>
          <cell r="K67">
            <v>0</v>
          </cell>
        </row>
        <row r="68">
          <cell r="A68" t="str">
            <v xml:space="preserve">   Total revenue, incl. grants</v>
          </cell>
          <cell r="D68">
            <v>0.5359570299932841</v>
          </cell>
          <cell r="E68">
            <v>4.6397242600635025</v>
          </cell>
          <cell r="F68">
            <v>4.4279184669489027</v>
          </cell>
          <cell r="G68">
            <v>-5.6100342322147156</v>
          </cell>
          <cell r="H68">
            <v>-6.494358291714633</v>
          </cell>
          <cell r="I68">
            <v>-11.877743344958482</v>
          </cell>
          <cell r="J68">
            <v>-11.147739504611963</v>
          </cell>
          <cell r="K68">
            <v>5.144724355456944</v>
          </cell>
        </row>
        <row r="69">
          <cell r="A69" t="str">
            <v xml:space="preserve">   Total expenditures</v>
          </cell>
          <cell r="D69">
            <v>0.53388278224601748</v>
          </cell>
          <cell r="E69">
            <v>4.8020739527706908</v>
          </cell>
          <cell r="F69">
            <v>6.2479203283835218</v>
          </cell>
          <cell r="G69">
            <v>7.5502693869005952</v>
          </cell>
          <cell r="H69">
            <v>8.0568872671824963</v>
          </cell>
          <cell r="I69">
            <v>7.5545251988273066</v>
          </cell>
          <cell r="J69">
            <v>6.9809961568094678</v>
          </cell>
          <cell r="K69">
            <v>-1.094684786905848</v>
          </cell>
        </row>
        <row r="70">
          <cell r="A70" t="str">
            <v xml:space="preserve">   Overall balance, incl. grants</v>
          </cell>
          <cell r="D70">
            <v>1.8684539948741961</v>
          </cell>
          <cell r="E70">
            <v>-0.15933381896246246</v>
          </cell>
          <cell r="F70">
            <v>-1.8200018614346167</v>
          </cell>
          <cell r="G70">
            <v>-13.160303619115307</v>
          </cell>
          <cell r="H70">
            <v>-14.551245558897126</v>
          </cell>
          <cell r="I70">
            <v>-19.432268543785788</v>
          </cell>
          <cell r="J70">
            <v>-18.12873566142143</v>
          </cell>
          <cell r="K70">
            <v>6.2394091423627973</v>
          </cell>
        </row>
        <row r="71">
          <cell r="D71">
            <v>0</v>
          </cell>
          <cell r="E71">
            <v>0</v>
          </cell>
          <cell r="F71">
            <v>0</v>
          </cell>
          <cell r="G71">
            <v>0</v>
          </cell>
          <cell r="H71">
            <v>0</v>
          </cell>
          <cell r="I71">
            <v>0</v>
          </cell>
          <cell r="J71">
            <v>0</v>
          </cell>
          <cell r="K71">
            <v>0</v>
          </cell>
        </row>
        <row r="72">
          <cell r="A72" t="str">
            <v>External sector</v>
          </cell>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A74" t="str">
            <v xml:space="preserve">  Current account</v>
          </cell>
          <cell r="D74">
            <v>0</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v>0</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v>0</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v>0</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v>0</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-103.12</v>
          </cell>
          <cell r="E79">
            <v>-0.70199876668615957</v>
          </cell>
          <cell r="F79">
            <v>-18.106946946618862</v>
          </cell>
          <cell r="G79">
            <v>-17.021939381122486</v>
          </cell>
          <cell r="H79">
            <v>-9.4666623404767378</v>
          </cell>
          <cell r="I79">
            <v>-0.73089848050533845</v>
          </cell>
          <cell r="J79">
            <v>-10.76096713984241</v>
          </cell>
          <cell r="K79">
            <v>-141.59655384089677</v>
          </cell>
        </row>
        <row r="80">
          <cell r="D80">
            <v>0</v>
          </cell>
          <cell r="E80">
            <v>0</v>
          </cell>
          <cell r="F80">
            <v>0</v>
          </cell>
          <cell r="G80">
            <v>0</v>
          </cell>
          <cell r="H80">
            <v>0</v>
          </cell>
          <cell r="I80">
            <v>0</v>
          </cell>
          <cell r="J80">
            <v>0</v>
          </cell>
          <cell r="K80">
            <v>0</v>
          </cell>
        </row>
        <row r="81">
          <cell r="A81" t="str">
            <v>Memorandum items:</v>
          </cell>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36508.396263194445</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3008.9117851981414</v>
          </cell>
          <cell r="F8">
            <v>669.5456190961105</v>
          </cell>
          <cell r="G8">
            <v>811.12460067050279</v>
          </cell>
          <cell r="H8">
            <v>1029.4838634245043</v>
          </cell>
          <cell r="I8">
            <v>920.44720415113693</v>
          </cell>
          <cell r="J8">
            <v>889.12121305235871</v>
          </cell>
        </row>
        <row r="10">
          <cell r="A10" t="str">
            <v>Simultaneous equations:</v>
          </cell>
          <cell r="N10" t="str">
            <v>Simultaneous equations using variable names:</v>
          </cell>
        </row>
        <row r="12">
          <cell r="A12" t="str">
            <v>GAP_V</v>
          </cell>
          <cell r="B12" t="e">
            <v>#N/A</v>
          </cell>
          <cell r="C12" t="e">
            <v>#N/A</v>
          </cell>
          <cell r="D12" t="e">
            <v>#N/A</v>
          </cell>
          <cell r="E12">
            <v>424.15053666051654</v>
          </cell>
          <cell r="F12">
            <v>211.16791885323141</v>
          </cell>
          <cell r="G12">
            <v>229.2969234994473</v>
          </cell>
          <cell r="H12">
            <v>536.8078068395605</v>
          </cell>
          <cell r="I12">
            <v>51.269220332526857</v>
          </cell>
          <cell r="J12">
            <v>51.017208028070854</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6.160444809314379E-2</v>
          </cell>
          <cell r="F24">
            <v>6.6949938210225136E-3</v>
          </cell>
          <cell r="G24">
            <v>1.2418080301309139E-2</v>
          </cell>
          <cell r="H24">
            <v>1.2418080342170134E-2</v>
          </cell>
          <cell r="I24">
            <v>1.2418080319094943E-2</v>
          </cell>
          <cell r="J24">
            <v>1.2418080265234145E-2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47.182423369110438</v>
          </cell>
          <cell r="F25">
            <v>131.60670899306433</v>
          </cell>
          <cell r="G25">
            <v>165.95369153931915</v>
          </cell>
          <cell r="H25">
            <v>161.97390787394124</v>
          </cell>
          <cell r="I25">
            <v>158.71907348652167</v>
          </cell>
          <cell r="J25">
            <v>154.11309941798254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377.44919710783915</v>
          </cell>
          <cell r="F28">
            <v>422.29115932187733</v>
          </cell>
          <cell r="G28">
            <v>387.56302514149911</v>
          </cell>
          <cell r="H28">
            <v>535.6887527676945</v>
          </cell>
          <cell r="I28">
            <v>538.30748620493705</v>
          </cell>
          <cell r="J28">
            <v>542.56130548947112</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13.427068053011283</v>
          </cell>
          <cell r="F43">
            <v>149.94003711790413</v>
          </cell>
          <cell r="G43">
            <v>213.34465668468772</v>
          </cell>
          <cell r="H43">
            <v>210.09306365585184</v>
          </cell>
          <cell r="I43">
            <v>206.98306863273095</v>
          </cell>
          <cell r="J43">
            <v>201.15069527775313</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8090.6538439568849</v>
          </cell>
          <cell r="D53">
            <v>8257.7790088887741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5415.6678425331993</v>
          </cell>
          <cell r="C54">
            <v>6320.0843722362433</v>
          </cell>
          <cell r="D54">
            <v>6920.492387598686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2927.8245000000002</v>
          </cell>
          <cell r="D55">
            <v>2247.5</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2668.7500000000005</v>
          </cell>
          <cell r="D58">
            <v>2604.9999999999991</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76.3</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-240.7944</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115.34915384311155</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4497.7417248711463</v>
          </cell>
          <cell r="C84">
            <v>5868.2306148897342</v>
          </cell>
          <cell r="D84">
            <v>6920.492387598686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2718.5</v>
          </cell>
          <cell r="D85">
            <v>2247.5</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7512.2134112877302</v>
          </cell>
          <cell r="D92">
            <v>8257.7790088887741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230.6983076862231</v>
          </cell>
          <cell r="D97">
            <v>-404.64483176355873</v>
          </cell>
          <cell r="E97">
            <v>150.93949384726972</v>
          </cell>
          <cell r="F97">
            <v>515.18109501782169</v>
          </cell>
          <cell r="G97">
            <v>371.86130463096367</v>
          </cell>
          <cell r="H97">
            <v>450.83928782188462</v>
          </cell>
          <cell r="I97">
            <v>443.48827719935508</v>
          </cell>
          <cell r="J97">
            <v>441.3083239640373</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473.28811396648024</v>
          </cell>
          <cell r="D99">
            <v>706.65673345238508</v>
          </cell>
          <cell r="E99">
            <v>631.14461576169379</v>
          </cell>
          <cell r="F99">
            <v>590.3651044903072</v>
          </cell>
          <cell r="G99">
            <v>783.19274806308454</v>
          </cell>
          <cell r="H99">
            <v>544.5611771021961</v>
          </cell>
          <cell r="I99">
            <v>1129.6362053538055</v>
          </cell>
          <cell r="J99">
            <v>1124.0835126960778</v>
          </cell>
        </row>
        <row r="100">
          <cell r="A100" t="str">
            <v>INTGF_V</v>
          </cell>
          <cell r="B100" t="e">
            <v>#N/A</v>
          </cell>
          <cell r="C100">
            <v>141.52513966480447</v>
          </cell>
          <cell r="D100">
            <v>176.9</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0</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142.1</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268.14933166125934</v>
          </cell>
          <cell r="D118">
            <v>-404.64483176355873</v>
          </cell>
          <cell r="E118">
            <v>94.75616160086922</v>
          </cell>
          <cell r="F118">
            <v>288.78399145949885</v>
          </cell>
          <cell r="G118">
            <v>204.62123147671062</v>
          </cell>
          <cell r="H118">
            <v>243.82913214322204</v>
          </cell>
          <cell r="I118">
            <v>235.3245655785785</v>
          </cell>
          <cell r="J118">
            <v>235.3245655785785</v>
          </cell>
          <cell r="M118" t="str">
            <v>CFCG_VE_1</v>
          </cell>
          <cell r="O118" t="str">
            <v>CFCG_VE</v>
          </cell>
        </row>
        <row r="119">
          <cell r="A119" t="str">
            <v>CFCP_VE</v>
          </cell>
          <cell r="B119" t="e">
            <v>#N/A</v>
          </cell>
          <cell r="C119">
            <v>550.12059999999974</v>
          </cell>
          <cell r="D119">
            <v>706.65673345238508</v>
          </cell>
          <cell r="E119">
            <v>396.21731649072541</v>
          </cell>
          <cell r="F119">
            <v>330.92827540035671</v>
          </cell>
          <cell r="G119">
            <v>430.96138962707596</v>
          </cell>
          <cell r="H119">
            <v>294.51709910467684</v>
          </cell>
          <cell r="I119">
            <v>599.40964159290013</v>
          </cell>
          <cell r="J119">
            <v>599.40964159290013</v>
          </cell>
          <cell r="M119" t="str">
            <v>CFCP_VE_1</v>
          </cell>
          <cell r="O119" t="str">
            <v>CFCP_VE</v>
          </cell>
        </row>
        <row r="120">
          <cell r="A120" t="str">
            <v>CG_Q</v>
          </cell>
          <cell r="B120" t="e">
            <v>#N/A</v>
          </cell>
          <cell r="C120">
            <v>0.26866584112315567</v>
          </cell>
          <cell r="D120">
            <v>0.22206022208276491</v>
          </cell>
          <cell r="E120">
            <v>0.22206022208276491</v>
          </cell>
          <cell r="F120">
            <v>0.22206022208276491</v>
          </cell>
          <cell r="G120">
            <v>0.22206022208276491</v>
          </cell>
          <cell r="H120">
            <v>0.22206022208276491</v>
          </cell>
          <cell r="I120">
            <v>0.22206022208276491</v>
          </cell>
          <cell r="J120">
            <v>0.22206022208276491</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244.3</v>
          </cell>
          <cell r="E128">
            <v>256.51500000000004</v>
          </cell>
          <cell r="F128">
            <v>269.34075000000007</v>
          </cell>
          <cell r="G128">
            <v>282.80778750000007</v>
          </cell>
          <cell r="H128">
            <v>296.94817687500012</v>
          </cell>
          <cell r="I128">
            <v>311.79558571875015</v>
          </cell>
          <cell r="J128">
            <v>327.38536500468769</v>
          </cell>
          <cell r="M128" t="str">
            <v>INTGD_V_1</v>
          </cell>
          <cell r="O128" t="str">
            <v>INTGD_V</v>
          </cell>
        </row>
        <row r="129">
          <cell r="A129" t="str">
            <v>INTGF_VE</v>
          </cell>
          <cell r="B129" t="e">
            <v>#N/A</v>
          </cell>
          <cell r="C129">
            <v>164.5</v>
          </cell>
          <cell r="D129">
            <v>176.9</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row r="1">
          <cell r="A1" t="str">
            <v>Tajikistan: Simulation Sheet - MODEL 2</v>
          </cell>
        </row>
        <row r="4">
          <cell r="B4" t="str">
            <v>Act.</v>
          </cell>
          <cell r="C4" t="str">
            <v>Act.</v>
          </cell>
          <cell r="D4" t="str">
            <v>Act.</v>
          </cell>
        </row>
        <row r="5">
          <cell r="A5">
            <v>36508.396263194445</v>
          </cell>
          <cell r="B5" t="str">
            <v>1996</v>
          </cell>
          <cell r="C5" t="str">
            <v>1997</v>
          </cell>
          <cell r="D5" t="str">
            <v>1998</v>
          </cell>
          <cell r="E5" t="str">
            <v>1999</v>
          </cell>
          <cell r="F5" t="str">
            <v>2000</v>
          </cell>
          <cell r="G5" t="str">
            <v>2001</v>
          </cell>
          <cell r="H5" t="str">
            <v>2002</v>
          </cell>
          <cell r="I5" t="str">
            <v>2003</v>
          </cell>
          <cell r="J5">
            <v>2004</v>
          </cell>
        </row>
        <row r="8">
          <cell r="A8" t="str">
            <v>Test of last simulation:</v>
          </cell>
          <cell r="E8">
            <v>3395.1155500469335</v>
          </cell>
          <cell r="F8">
            <v>695.30617356199537</v>
          </cell>
          <cell r="G8">
            <v>9949.0838578018011</v>
          </cell>
          <cell r="H8">
            <v>2962.4724838967354</v>
          </cell>
          <cell r="I8">
            <v>2464.3061072529554</v>
          </cell>
          <cell r="J8">
            <v>79232.269444211342</v>
          </cell>
        </row>
        <row r="10">
          <cell r="A10" t="str">
            <v>Simultaneous equations:</v>
          </cell>
          <cell r="N10" t="str">
            <v>Simultaneous equations using variable names:</v>
          </cell>
        </row>
        <row r="12">
          <cell r="A12" t="str">
            <v>GAP_V</v>
          </cell>
          <cell r="B12" t="e">
            <v>#N/A</v>
          </cell>
          <cell r="C12" t="e">
            <v>#N/A</v>
          </cell>
          <cell r="D12" t="e">
            <v>#N/A</v>
          </cell>
          <cell r="E12">
            <v>384.61067925923282</v>
          </cell>
          <cell r="F12">
            <v>164.39965359487701</v>
          </cell>
          <cell r="G12">
            <v>797.59200897785661</v>
          </cell>
          <cell r="H12">
            <v>784.37373969033683</v>
          </cell>
          <cell r="I12">
            <v>545.00110931430595</v>
          </cell>
          <cell r="J12">
            <v>51.017208028070854</v>
          </cell>
          <cell r="N12" t="str">
            <v>(1)</v>
          </cell>
          <cell r="O12" t="str">
            <v>-(CAB_V-CNIR_V+E*(CFCCB_VE+CFCG_VE+CFCP_VE))</v>
          </cell>
          <cell r="P12" t="str">
            <v>=0</v>
          </cell>
        </row>
        <row r="13">
          <cell r="A13" t="str">
            <v>Q</v>
          </cell>
          <cell r="B13" t="e">
            <v>#N/A</v>
          </cell>
          <cell r="C13" t="e">
            <v>#N/A</v>
          </cell>
          <cell r="D13" t="e">
            <v>#N/A</v>
          </cell>
          <cell r="E13">
            <v>4.01406402754656E-5</v>
          </cell>
          <cell r="F13">
            <v>-3.5323876601545123E-9</v>
          </cell>
          <cell r="G13">
            <v>-9069.8243749897592</v>
          </cell>
          <cell r="H13">
            <v>2101.8727551043671</v>
          </cell>
          <cell r="I13">
            <v>-1430.3494112409617</v>
          </cell>
          <cell r="J13">
            <v>-78990.931467466566</v>
          </cell>
          <cell r="N13" t="str">
            <v>(2)</v>
          </cell>
          <cell r="O13" t="str">
            <v>((P-P_-1)/P_-1)-((P_-1-P_-2)/P_-2)-beta71*((Q/QL)-1)</v>
          </cell>
          <cell r="P13" t="str">
            <v>=0</v>
          </cell>
        </row>
        <row r="14">
          <cell r="A14" t="str">
            <v>Q_L</v>
          </cell>
          <cell r="B14" t="e">
            <v>#N/A</v>
          </cell>
          <cell r="C14" t="e">
            <v>#N/A</v>
          </cell>
          <cell r="D14" t="e">
            <v>#N/A</v>
          </cell>
          <cell r="E14">
            <v>7.0960280015892954E-2</v>
          </cell>
          <cell r="F14">
            <v>4.9999999959255753E-3</v>
          </cell>
          <cell r="G14">
            <v>-7.8721941400057248E-3</v>
          </cell>
          <cell r="H14">
            <v>4.8594690948396413E-3</v>
          </cell>
          <cell r="I14">
            <v>1.3207346661449001E-4</v>
          </cell>
          <cell r="J14">
            <v>0.12142201698017187</v>
          </cell>
          <cell r="N14" t="str">
            <v>(3)</v>
          </cell>
          <cell r="O14" t="str">
            <v>LN(1+ZQL)-beta11*LN(K/K_-1)-beta12*lambda-ZQT</v>
          </cell>
          <cell r="P14" t="str">
            <v>=0</v>
          </cell>
        </row>
        <row r="15">
          <cell r="A15" t="str">
            <v>K1</v>
          </cell>
          <cell r="B15" t="e">
            <v>#N/A</v>
          </cell>
          <cell r="C15" t="e">
            <v>#N/A</v>
          </cell>
          <cell r="D15" t="e">
            <v>#N/A</v>
          </cell>
          <cell r="E15">
            <v>-2139.6067441472751</v>
          </cell>
          <cell r="F15">
            <v>-434.71350484695358</v>
          </cell>
          <cell r="G15">
            <v>1556.8416456965824</v>
          </cell>
          <cell r="H15">
            <v>-649.91854089626395</v>
          </cell>
          <cell r="I15">
            <v>-747.95101241313387</v>
          </cell>
          <cell r="J15">
            <v>-5204.420946876151</v>
          </cell>
          <cell r="N15" t="str">
            <v>(4)</v>
          </cell>
          <cell r="O15" t="str">
            <v>IT-(K-(delta*K_-1))</v>
          </cell>
          <cell r="P15" t="str">
            <v>=0</v>
          </cell>
        </row>
        <row r="16">
          <cell r="A16" t="str">
            <v>K2</v>
          </cell>
          <cell r="C16" t="e">
            <v>#N/A</v>
          </cell>
          <cell r="D16" t="e">
            <v>#N/A</v>
          </cell>
          <cell r="E16">
            <v>-2537.3022539771591</v>
          </cell>
          <cell r="F16">
            <v>0</v>
          </cell>
          <cell r="G16">
            <v>-3112.1382671920983</v>
          </cell>
          <cell r="H16">
            <v>-4.170400006842101E-5</v>
          </cell>
          <cell r="I16">
            <v>0</v>
          </cell>
          <cell r="J16">
            <v>1911.2419434704889</v>
          </cell>
        </row>
        <row r="17">
          <cell r="A17" t="str">
            <v>KG</v>
          </cell>
          <cell r="C17" t="e">
            <v>#N/A</v>
          </cell>
          <cell r="D17" t="e">
            <v>#N/A</v>
          </cell>
          <cell r="E17">
            <v>-430.90844339765954</v>
          </cell>
          <cell r="F17">
            <v>-8.1016763532657023</v>
          </cell>
          <cell r="G17">
            <v>-5.9735479830999338</v>
          </cell>
          <cell r="H17">
            <v>-12.548137322548655</v>
          </cell>
          <cell r="I17">
            <v>-16.289976412696888</v>
          </cell>
          <cell r="J17">
            <v>28.37903931407277</v>
          </cell>
        </row>
        <row r="18">
          <cell r="A18" t="str">
            <v>K</v>
          </cell>
          <cell r="C18" t="e">
            <v>#N/A</v>
          </cell>
          <cell r="D18" t="e">
            <v>#N/A</v>
          </cell>
          <cell r="E18">
            <v>0</v>
          </cell>
          <cell r="F18">
            <v>0</v>
          </cell>
          <cell r="G18">
            <v>1497.5007350382839</v>
          </cell>
          <cell r="H18">
            <v>1272.8577918535739</v>
          </cell>
          <cell r="I18">
            <v>1081.9241455235533</v>
          </cell>
          <cell r="J18">
            <v>0</v>
          </cell>
        </row>
        <row r="19">
          <cell r="A19" t="str">
            <v>IT</v>
          </cell>
          <cell r="C19" t="e">
            <v>#N/A</v>
          </cell>
          <cell r="D19" t="e">
            <v>#N/A</v>
          </cell>
          <cell r="E19">
            <v>-8.0247344217468708</v>
          </cell>
          <cell r="F19">
            <v>-8.1016763530947173</v>
          </cell>
          <cell r="G19">
            <v>-4.0357788169690139</v>
          </cell>
          <cell r="H19">
            <v>-3.5282357360888454</v>
          </cell>
          <cell r="I19">
            <v>-3.3419684942764434</v>
          </cell>
          <cell r="J19">
            <v>-2.5784802701309673E-3</v>
          </cell>
        </row>
        <row r="20">
          <cell r="A20" t="str">
            <v>IP</v>
          </cell>
          <cell r="B20" t="e">
            <v>#N/A</v>
          </cell>
          <cell r="C20" t="e">
            <v>#N/A</v>
          </cell>
          <cell r="D20" t="e">
            <v>#N/A</v>
          </cell>
          <cell r="E20">
            <v>8.0247344217468708</v>
          </cell>
          <cell r="F20">
            <v>8.1016763530947173</v>
          </cell>
          <cell r="G20">
            <v>4.0277289784385175</v>
          </cell>
          <cell r="H20">
            <v>3.5199899005997395</v>
          </cell>
          <cell r="I20">
            <v>3.3473182786528923</v>
          </cell>
          <cell r="J20">
            <v>0</v>
          </cell>
          <cell r="N20" t="str">
            <v>(5)</v>
          </cell>
          <cell r="O20" t="str">
            <v>IP-(IT-IG)</v>
          </cell>
          <cell r="P20" t="str">
            <v>=0</v>
          </cell>
        </row>
        <row r="21">
          <cell r="A21" t="str">
            <v>IG</v>
          </cell>
          <cell r="B21" t="e">
            <v>#N/A</v>
          </cell>
          <cell r="C21" t="e">
            <v>#N/A</v>
          </cell>
          <cell r="D21" t="e">
            <v>#N/A</v>
          </cell>
          <cell r="E21">
            <v>8.0247344014663042</v>
          </cell>
          <cell r="F21">
            <v>8.1016763532656739</v>
          </cell>
          <cell r="G21">
            <v>-40.24112260166288</v>
          </cell>
          <cell r="H21">
            <v>12.548091341268673</v>
          </cell>
          <cell r="I21">
            <v>16.289976412696944</v>
          </cell>
          <cell r="J21">
            <v>2.5784802695056896E-3</v>
          </cell>
          <cell r="N21" t="str">
            <v>(6)</v>
          </cell>
          <cell r="O21" t="str">
            <v>IG-(IG_Q*Q*PQ)/PI</v>
          </cell>
          <cell r="P21" t="str">
            <v>=0</v>
          </cell>
        </row>
        <row r="22">
          <cell r="A22" t="str">
            <v>YD</v>
          </cell>
          <cell r="B22" t="e">
            <v>#N/A</v>
          </cell>
          <cell r="C22" t="e">
            <v>#N/A</v>
          </cell>
          <cell r="D22" t="e">
            <v>#N/A</v>
          </cell>
          <cell r="E22">
            <v>-185.51814261860272</v>
          </cell>
          <cell r="F22">
            <v>-186.22310378924885</v>
          </cell>
          <cell r="G22">
            <v>-116.90909303434091</v>
          </cell>
          <cell r="H22">
            <v>-60.047450240877879</v>
          </cell>
          <cell r="I22">
            <v>3.5907432834646897</v>
          </cell>
          <cell r="J22">
            <v>527.20568376399751</v>
          </cell>
          <cell r="N22" t="str">
            <v>(7)</v>
          </cell>
          <cell r="O22" t="str">
            <v>YD-(((Q*PQ)+(E*(FS_VE+G_VE)))/PC)</v>
          </cell>
          <cell r="P22" t="str">
            <v>=0</v>
          </cell>
        </row>
        <row r="23">
          <cell r="A23" t="str">
            <v>YDP</v>
          </cell>
          <cell r="B23" t="e">
            <v>#N/A</v>
          </cell>
          <cell r="C23" t="e">
            <v>#N/A</v>
          </cell>
          <cell r="D23" t="e">
            <v>#N/A</v>
          </cell>
          <cell r="E23">
            <v>-185.51814261870277</v>
          </cell>
          <cell r="F23">
            <v>-186.22310378924158</v>
          </cell>
          <cell r="G23">
            <v>-116.90909303434273</v>
          </cell>
          <cell r="H23">
            <v>-60.047450240878788</v>
          </cell>
          <cell r="I23">
            <v>3.5907432834583233</v>
          </cell>
          <cell r="J23">
            <v>388.84265782328839</v>
          </cell>
          <cell r="N23" t="str">
            <v>(8)</v>
          </cell>
          <cell r="O23" t="str">
            <v>YDP-(((Q*PQ)+(E*(FS_VE+G_VE))-RVN_V)/PC)</v>
          </cell>
          <cell r="P23" t="str">
            <v>=0</v>
          </cell>
        </row>
        <row r="24">
          <cell r="A24" t="str">
            <v>CP</v>
          </cell>
          <cell r="B24" t="e">
            <v>#N/A</v>
          </cell>
          <cell r="C24" t="e">
            <v>#N/A</v>
          </cell>
          <cell r="D24" t="e">
            <v>#N/A</v>
          </cell>
          <cell r="E24">
            <v>6.1604448145646501E-2</v>
          </cell>
          <cell r="F24">
            <v>6.6949938241301181E-3</v>
          </cell>
          <cell r="G24">
            <v>-7.672924643288526E-3</v>
          </cell>
          <cell r="H24">
            <v>1.4766730217720632E-2</v>
          </cell>
          <cell r="I24">
            <v>9.5749161905719499E-3</v>
          </cell>
          <cell r="J24">
            <v>3.4761740340681274E-2</v>
          </cell>
          <cell r="N24" t="str">
            <v>(9)</v>
          </cell>
          <cell r="O24" t="str">
            <v>LN(CP/CP_-1)-(beta21+beta22*LN(CP_-1/CP_-2)+beta23*LN(YDP/YDP_-1)+gamma21*(LN(CP_-1)+gamma22 *LN(YDP_-1))</v>
          </cell>
          <cell r="P24" t="str">
            <v>=0</v>
          </cell>
        </row>
        <row r="25">
          <cell r="A25" t="str">
            <v>CG</v>
          </cell>
          <cell r="B25" t="e">
            <v>#N/A</v>
          </cell>
          <cell r="C25" t="e">
            <v>#N/A</v>
          </cell>
          <cell r="D25" t="e">
            <v>#N/A</v>
          </cell>
          <cell r="E25">
            <v>10.555159323859698</v>
          </cell>
          <cell r="F25">
            <v>18.94090169761057</v>
          </cell>
          <cell r="G25">
            <v>-35.394125401814108</v>
          </cell>
          <cell r="H25">
            <v>75.561661608614031</v>
          </cell>
          <cell r="I25">
            <v>130.29155102264667</v>
          </cell>
          <cell r="J25">
            <v>154.11309941798254</v>
          </cell>
          <cell r="N25" t="str">
            <v>(10)</v>
          </cell>
          <cell r="O25" t="str">
            <v>CG-(CG_Q*Q*PQ)/PC</v>
          </cell>
          <cell r="P25" t="str">
            <v>=0</v>
          </cell>
        </row>
        <row r="26">
          <cell r="A26" t="str">
            <v>M</v>
          </cell>
          <cell r="B26" t="e">
            <v>#N/A</v>
          </cell>
          <cell r="C26" t="e">
            <v>#N/A</v>
          </cell>
          <cell r="D26" t="e">
            <v>#N/A</v>
          </cell>
          <cell r="E26">
            <v>3.5871817202680845E-2</v>
          </cell>
          <cell r="F26">
            <v>2.6787076182438696E-2</v>
          </cell>
          <cell r="G26">
            <v>0.17010592945358916</v>
          </cell>
          <cell r="H26">
            <v>0.16038630490906236</v>
          </cell>
          <cell r="I26">
            <v>0.15466612023297266</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1.3034551934464067E-4</v>
          </cell>
          <cell r="F27">
            <v>2.5465740627339528E-12</v>
          </cell>
          <cell r="G27">
            <v>0</v>
          </cell>
          <cell r="H27">
            <v>0</v>
          </cell>
          <cell r="I27">
            <v>0</v>
          </cell>
          <cell r="J27">
            <v>-2528.928885911514</v>
          </cell>
          <cell r="N27" t="str">
            <v>(12)</v>
          </cell>
          <cell r="O27" t="str">
            <v>X-X_-1*(1+ZX)</v>
          </cell>
          <cell r="P27" t="str">
            <v>=0</v>
          </cell>
        </row>
        <row r="28">
          <cell r="A28" t="str">
            <v>RVN_V</v>
          </cell>
          <cell r="B28" t="e">
            <v>#N/A</v>
          </cell>
          <cell r="C28" t="e">
            <v>#N/A</v>
          </cell>
          <cell r="D28" t="e">
            <v>#N/A</v>
          </cell>
          <cell r="E28">
            <v>182.05590185499659</v>
          </cell>
          <cell r="F28">
            <v>321.17635119154102</v>
          </cell>
          <cell r="G28">
            <v>-285.55774718195153</v>
          </cell>
          <cell r="H28">
            <v>118.05845025440067</v>
          </cell>
          <cell r="I28">
            <v>126.96257982216684</v>
          </cell>
          <cell r="J28">
            <v>503.02144808818775</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-10.712659568835079</v>
          </cell>
          <cell r="F29">
            <v>-19.098401695133361</v>
          </cell>
          <cell r="G29">
            <v>-162.23929319279432</v>
          </cell>
          <cell r="H29">
            <v>-141.52822831319372</v>
          </cell>
          <cell r="I29">
            <v>-146.65356241309473</v>
          </cell>
          <cell r="J29">
            <v>-0.15749999999843567</v>
          </cell>
          <cell r="N29" t="str">
            <v>(14)</v>
          </cell>
          <cell r="O29" t="str">
            <v>Q-CG-CP-IT-IS-X+M</v>
          </cell>
          <cell r="P29" t="str">
            <v>=0</v>
          </cell>
        </row>
        <row r="30">
          <cell r="A30" t="str">
            <v>HM_V</v>
          </cell>
          <cell r="B30" t="e">
            <v>#N/A</v>
          </cell>
          <cell r="C30" t="e">
            <v>#N/A</v>
          </cell>
          <cell r="D30" t="e">
            <v>#N/A</v>
          </cell>
          <cell r="E30">
            <v>-0.86783182531803504</v>
          </cell>
          <cell r="F30">
            <v>4.0602687788082221</v>
          </cell>
          <cell r="G30">
            <v>199.99758513633583</v>
          </cell>
          <cell r="H30">
            <v>178.93596843646742</v>
          </cell>
          <cell r="I30">
            <v>143.18424332480026</v>
          </cell>
          <cell r="J30">
            <v>0</v>
          </cell>
          <cell r="N30" t="str">
            <v>(15)</v>
          </cell>
          <cell r="O30" t="str">
            <v>HM_V-(NFACB_V+NDACB_V)</v>
          </cell>
          <cell r="P30" t="str">
            <v>=0</v>
          </cell>
        </row>
        <row r="31">
          <cell r="A31" t="str">
            <v>M1_V</v>
          </cell>
          <cell r="B31" t="e">
            <v>#N/A</v>
          </cell>
          <cell r="C31" t="e">
            <v>#N/A</v>
          </cell>
          <cell r="D31" t="e">
            <v>#N/A</v>
          </cell>
          <cell r="E31">
            <v>1.1114107663856885</v>
          </cell>
          <cell r="F31">
            <v>-5.1998858575352642</v>
          </cell>
          <cell r="G31">
            <v>-257.30057313671068</v>
          </cell>
          <cell r="H31">
            <v>-230.46226719237211</v>
          </cell>
          <cell r="I31">
            <v>-184.84148447551388</v>
          </cell>
          <cell r="J31">
            <v>0</v>
          </cell>
          <cell r="N31" t="str">
            <v>(16)</v>
          </cell>
          <cell r="O31" t="str">
            <v>M1_V-(MU*HM_V)</v>
          </cell>
          <cell r="P31" t="str">
            <v>=0</v>
          </cell>
        </row>
        <row r="32">
          <cell r="A32" t="str">
            <v>MGAP_V</v>
          </cell>
          <cell r="B32" t="e">
            <v>#N/A</v>
          </cell>
          <cell r="C32" t="e">
            <v>#N/A</v>
          </cell>
          <cell r="D32" t="e">
            <v>#N/A</v>
          </cell>
          <cell r="E32">
            <v>-1.619554863130368E-5</v>
          </cell>
          <cell r="F32">
            <v>-7.2676094392265522E-6</v>
          </cell>
          <cell r="G32">
            <v>-5.9296015263730739E-2</v>
          </cell>
          <cell r="H32">
            <v>5.4406969737423538E-2</v>
          </cell>
          <cell r="I32">
            <v>-1.7018733169554268E-3</v>
          </cell>
          <cell r="J32">
            <v>-1.988144504346423E-3</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0</v>
          </cell>
          <cell r="F33">
            <v>0</v>
          </cell>
          <cell r="G33">
            <v>0</v>
          </cell>
          <cell r="H33">
            <v>0</v>
          </cell>
          <cell r="I33">
            <v>0</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-1.3690428422449534</v>
          </cell>
          <cell r="H34">
            <v>-1.4431307283939272</v>
          </cell>
          <cell r="I34">
            <v>-1.5544032923265108</v>
          </cell>
          <cell r="J34">
            <v>0</v>
          </cell>
          <cell r="N34" t="str">
            <v>(19)</v>
          </cell>
          <cell r="O34" t="str">
            <v>PI-(beta61*P+(1-beta61)*PM*E)</v>
          </cell>
          <cell r="P34" t="str">
            <v>=0</v>
          </cell>
        </row>
        <row r="35">
          <cell r="A35" t="str">
            <v>PQ</v>
          </cell>
          <cell r="B35" t="e">
            <v>#N/A</v>
          </cell>
          <cell r="C35" t="e">
            <v>#N/A</v>
          </cell>
          <cell r="D35" t="e">
            <v>#N/A</v>
          </cell>
          <cell r="E35">
            <v>-1.5921450735261189E-3</v>
          </cell>
          <cell r="F35">
            <v>-2.8248062751929925E-3</v>
          </cell>
          <cell r="G35">
            <v>0.55341613263398326</v>
          </cell>
          <cell r="H35">
            <v>0.61987443630036498</v>
          </cell>
          <cell r="I35">
            <v>0.65292436753172123</v>
          </cell>
          <cell r="J35">
            <v>-7.1442857780783298E-2</v>
          </cell>
          <cell r="N35" t="str">
            <v>(20)</v>
          </cell>
          <cell r="O35" t="str">
            <v>PQ-(((PC*(CP+CG))+(PI*IT)+(P*IS)+(PX*X*E)-(PM*M*E))/Q)</v>
          </cell>
          <cell r="P35" t="str">
            <v>=0</v>
          </cell>
        </row>
        <row r="36">
          <cell r="A36" t="str">
            <v>CAB_V</v>
          </cell>
          <cell r="B36" t="e">
            <v>#N/A</v>
          </cell>
          <cell r="C36" t="e">
            <v>#N/A</v>
          </cell>
          <cell r="D36" t="e">
            <v>#N/A</v>
          </cell>
          <cell r="E36">
            <v>-273.21474333404694</v>
          </cell>
          <cell r="F36">
            <v>-270.31243933833184</v>
          </cell>
          <cell r="G36">
            <v>1095.0572402558084</v>
          </cell>
          <cell r="H36">
            <v>1179.0101096826643</v>
          </cell>
          <cell r="I36">
            <v>1269.876232146994</v>
          </cell>
          <cell r="J36">
            <v>6.5990752177949616</v>
          </cell>
          <cell r="N36" t="str">
            <v>(21)</v>
          </cell>
          <cell r="O36" t="str">
            <v>CAB_V-((PX*X*E)-(PM*M*E)+E*(FS_VE+G_VE))</v>
          </cell>
          <cell r="P36" t="str">
            <v>=0</v>
          </cell>
        </row>
        <row r="37">
          <cell r="A37" t="str">
            <v>GOR_VE</v>
          </cell>
          <cell r="B37" t="e">
            <v>#N/A</v>
          </cell>
          <cell r="C37" t="e">
            <v>#N/A</v>
          </cell>
          <cell r="D37" t="e">
            <v>#N/A</v>
          </cell>
          <cell r="E37">
            <v>-10.000853963597365</v>
          </cell>
          <cell r="F37">
            <v>78.206101870440648</v>
          </cell>
          <cell r="G37">
            <v>71.7277174282857</v>
          </cell>
          <cell r="H37">
            <v>153.49284650570269</v>
          </cell>
          <cell r="I37">
            <v>209.19976339336426</v>
          </cell>
          <cell r="J37">
            <v>-6.7286947569300537E-8</v>
          </cell>
          <cell r="N37" t="str">
            <v>(22)</v>
          </cell>
          <cell r="O37" t="str">
            <v>GOR_VE-(GOR_M*((PM*M)-MAE_VE)/12)</v>
          </cell>
          <cell r="P37" t="str">
            <v>=0</v>
          </cell>
        </row>
        <row r="38">
          <cell r="A38" t="str">
            <v>NIR_VE</v>
          </cell>
          <cell r="B38" t="e">
            <v>#N/A</v>
          </cell>
          <cell r="C38" t="e">
            <v>#N/A</v>
          </cell>
          <cell r="D38" t="e">
            <v>#N/A</v>
          </cell>
          <cell r="E38">
            <v>15.374091700184408</v>
          </cell>
          <cell r="F38">
            <v>-121.32858658702798</v>
          </cell>
          <cell r="G38">
            <v>386.36192973985158</v>
          </cell>
          <cell r="H38">
            <v>393.00806824929577</v>
          </cell>
          <cell r="I38">
            <v>482.97185873355124</v>
          </cell>
          <cell r="J38">
            <v>-2.7523412641244249E-2</v>
          </cell>
          <cell r="N38" t="str">
            <v>(23)</v>
          </cell>
          <cell r="O38" t="str">
            <v>NIR_VE-(GOR_VE+GOL_VE)</v>
          </cell>
          <cell r="P38" t="str">
            <v>=0</v>
          </cell>
        </row>
        <row r="39">
          <cell r="A39" t="str">
            <v>CNIR_V</v>
          </cell>
          <cell r="B39" t="e">
            <v>#N/A</v>
          </cell>
          <cell r="C39" t="e">
            <v>#N/A</v>
          </cell>
          <cell r="D39" t="e">
            <v>#N/A</v>
          </cell>
          <cell r="E39">
            <v>-2.4638787892797609E-2</v>
          </cell>
          <cell r="F39">
            <v>-2.9751698699129747E-3</v>
          </cell>
          <cell r="G39">
            <v>-369.88318145338928</v>
          </cell>
          <cell r="H39">
            <v>11.095241347096902</v>
          </cell>
          <cell r="I39">
            <v>20.46111318939046</v>
          </cell>
          <cell r="J39">
            <v>584.43564009918828</v>
          </cell>
          <cell r="N39" t="str">
            <v>(24)</v>
          </cell>
          <cell r="O39" t="str">
            <v>CNIR_V-(E*(NIR_VE-NIR_VE_-1))</v>
          </cell>
          <cell r="P39" t="str">
            <v>=0</v>
          </cell>
        </row>
        <row r="40">
          <cell r="A40" t="str">
            <v>NIR_V</v>
          </cell>
          <cell r="B40" t="e">
            <v>#N/A</v>
          </cell>
          <cell r="C40" t="e">
            <v>#N/A</v>
          </cell>
          <cell r="D40" t="e">
            <v>#N/A</v>
          </cell>
          <cell r="E40">
            <v>0.10826923212994188</v>
          </cell>
          <cell r="F40">
            <v>0.11321281379525772</v>
          </cell>
          <cell r="G40">
            <v>0.17944429230010428</v>
          </cell>
          <cell r="H40">
            <v>0.24361725507060328</v>
          </cell>
          <cell r="I40">
            <v>0.26986096786276903</v>
          </cell>
          <cell r="J40">
            <v>3.4768704436942244E-2</v>
          </cell>
          <cell r="N40" t="str">
            <v>(25)</v>
          </cell>
          <cell r="O40" t="str">
            <v>NIR_V-(EEOP*NIR_VE)</v>
          </cell>
          <cell r="P40" t="str">
            <v>=0</v>
          </cell>
        </row>
        <row r="41">
          <cell r="A41" t="str">
            <v>NFACB_V</v>
          </cell>
          <cell r="B41" t="e">
            <v>#N/A</v>
          </cell>
          <cell r="C41" t="e">
            <v>#N/A</v>
          </cell>
          <cell r="D41" t="e">
            <v>#N/A</v>
          </cell>
          <cell r="E41">
            <v>-0.1653562620861635</v>
          </cell>
          <cell r="F41">
            <v>-0.17761270901280568</v>
          </cell>
          <cell r="G41">
            <v>1.9155457851762776</v>
          </cell>
          <cell r="H41">
            <v>2.3025692782380816</v>
          </cell>
          <cell r="I41">
            <v>2.249356187112312</v>
          </cell>
          <cell r="J41">
            <v>-0.24404657565855814</v>
          </cell>
          <cell r="N41" t="str">
            <v>(26)</v>
          </cell>
          <cell r="O41" t="str">
            <v>NFACB_V-(NIR_V+(EEOP/EEOP_0*FCCB_VE)</v>
          </cell>
          <cell r="P41" t="str">
            <v>=0</v>
          </cell>
        </row>
        <row r="42">
          <cell r="A42" t="str">
            <v>EEOP</v>
          </cell>
          <cell r="B42" t="e">
            <v>#N/A</v>
          </cell>
          <cell r="C42" t="e">
            <v>#N/A</v>
          </cell>
          <cell r="D42" t="e">
            <v>#N/A</v>
          </cell>
          <cell r="E42">
            <v>2.0200023862138039E-4</v>
          </cell>
          <cell r="F42">
            <v>0</v>
          </cell>
          <cell r="G42">
            <v>9.1390631825825741E-2</v>
          </cell>
          <cell r="H42">
            <v>0.17606568378383924</v>
          </cell>
          <cell r="I42">
            <v>0.26414596810868152</v>
          </cell>
          <cell r="J42">
            <v>-0.19235485604034852</v>
          </cell>
          <cell r="N42" t="str">
            <v>(27)</v>
          </cell>
          <cell r="O42" t="str">
            <v>EEOP-(2*E-EEOP_-1)</v>
          </cell>
        </row>
        <row r="43">
          <cell r="A43" t="str">
            <v>RVN</v>
          </cell>
          <cell r="C43" t="e">
            <v>#N/A</v>
          </cell>
          <cell r="D43" t="e">
            <v>#N/A</v>
          </cell>
          <cell r="E43">
            <v>-230.3490794308359</v>
          </cell>
          <cell r="F43">
            <v>-221.46082486187333</v>
          </cell>
          <cell r="G43">
            <v>-1502.8574013809239</v>
          </cell>
          <cell r="H43">
            <v>-2276.2601863786517</v>
          </cell>
          <cell r="I43">
            <v>-2293.5504531009697</v>
          </cell>
        </row>
        <row r="45">
          <cell r="A45" t="str">
            <v>Endogenous variables:</v>
          </cell>
        </row>
        <row r="46">
          <cell r="C46" t="str">
            <v>Starting values:</v>
          </cell>
        </row>
        <row r="47">
          <cell r="A47" t="str">
            <v>Q</v>
          </cell>
          <cell r="B47">
            <v>10930.073202123307</v>
          </cell>
          <cell r="C47">
            <v>11075.262438076932</v>
          </cell>
          <cell r="D47">
            <v>10121.128308888774</v>
          </cell>
          <cell r="E47">
            <v>9909.0285437876555</v>
          </cell>
          <cell r="F47">
            <v>9813.8775905395742</v>
          </cell>
          <cell r="G47">
            <v>10636.056859160421</v>
          </cell>
          <cell r="H47">
            <v>11024.835170801722</v>
          </cell>
          <cell r="I47">
            <v>11603.157607784313</v>
          </cell>
          <cell r="J47">
            <v>11519.378380285283</v>
          </cell>
          <cell r="M47" t="str">
            <v>Q_1</v>
          </cell>
          <cell r="O47" t="str">
            <v>Q</v>
          </cell>
        </row>
        <row r="48">
          <cell r="A48" t="str">
            <v>K</v>
          </cell>
          <cell r="B48">
            <v>3068.8516296402618</v>
          </cell>
          <cell r="C48">
            <v>23817.719382667347</v>
          </cell>
          <cell r="D48">
            <v>23678.03078575401</v>
          </cell>
          <cell r="E48">
            <v>18388.010096939121</v>
          </cell>
          <cell r="F48">
            <v>17117.110373133553</v>
          </cell>
          <cell r="G48">
            <v>19901.936365841269</v>
          </cell>
          <cell r="H48">
            <v>20827.03306882707</v>
          </cell>
          <cell r="I48">
            <v>21810.804681382819</v>
          </cell>
          <cell r="J48">
            <v>16917.115189575226</v>
          </cell>
          <cell r="M48" t="str">
            <v>K_1</v>
          </cell>
          <cell r="O48" t="str">
            <v>K</v>
          </cell>
        </row>
        <row r="49">
          <cell r="A49" t="str">
            <v>IT</v>
          </cell>
          <cell r="B49" t="e">
            <v>#N/A</v>
          </cell>
          <cell r="C49">
            <v>2999.8024679733558</v>
          </cell>
          <cell r="D49">
            <v>3036.7592212900868</v>
          </cell>
          <cell r="E49">
            <v>1700.9382123085484</v>
          </cell>
          <cell r="F49">
            <v>1653.659081896187</v>
          </cell>
          <cell r="G49">
            <v>3626.7853747041827</v>
          </cell>
          <cell r="H49">
            <v>4092.0789502356115</v>
          </cell>
          <cell r="I49">
            <v>4297.5657629488796</v>
          </cell>
          <cell r="J49">
            <v>2679.6733151480898</v>
          </cell>
          <cell r="M49" t="str">
            <v>IT_1</v>
          </cell>
          <cell r="O49" t="str">
            <v>IT</v>
          </cell>
        </row>
        <row r="50">
          <cell r="A50" t="str">
            <v>IP</v>
          </cell>
          <cell r="B50" t="e">
            <v>#N/A</v>
          </cell>
          <cell r="C50">
            <v>2734.9776889397785</v>
          </cell>
          <cell r="D50">
            <v>2830.7592212900868</v>
          </cell>
          <cell r="E50">
            <v>1533.8700969391239</v>
          </cell>
          <cell r="F50">
            <v>1487.3017907352998</v>
          </cell>
          <cell r="G50">
            <v>3451.8328865700064</v>
          </cell>
          <cell r="H50">
            <v>3910.3968071906238</v>
          </cell>
          <cell r="I50">
            <v>4107.8369002161744</v>
          </cell>
          <cell r="J50">
            <v>2476.2798735978745</v>
          </cell>
          <cell r="M50" t="str">
            <v>IP_1</v>
          </cell>
          <cell r="O50" t="str">
            <v>IP</v>
          </cell>
        </row>
        <row r="51">
          <cell r="A51" t="str">
            <v>IG_Q</v>
          </cell>
          <cell r="B51" t="e">
            <v>#N/A</v>
          </cell>
          <cell r="C51">
            <v>2.3145683277926453E-2</v>
          </cell>
          <cell r="D51">
            <v>2.0353461957307931E-2</v>
          </cell>
          <cell r="E51">
            <v>1.687444966439608E-2</v>
          </cell>
          <cell r="F51">
            <v>1.6954734459706938E-2</v>
          </cell>
          <cell r="G51">
            <v>2.1119195867494027E-5</v>
          </cell>
          <cell r="H51">
            <v>4.7450317002169477E-6</v>
          </cell>
          <cell r="I51">
            <v>4.8112129874006504E-6</v>
          </cell>
          <cell r="J51">
            <v>2.0353461957307931E-2</v>
          </cell>
          <cell r="M51" t="str">
            <v>IG_Q_1</v>
          </cell>
          <cell r="O51" t="str">
            <v>IG_Q</v>
          </cell>
        </row>
        <row r="52">
          <cell r="A52" t="str">
            <v>YD</v>
          </cell>
          <cell r="B52" t="e">
            <v>#N/A</v>
          </cell>
          <cell r="C52">
            <v>10759.403843956885</v>
          </cell>
          <cell r="D52">
            <v>10862.779008888774</v>
          </cell>
          <cell r="E52">
            <v>10550.947761605137</v>
          </cell>
          <cell r="F52">
            <v>10375.829817863036</v>
          </cell>
          <cell r="G52">
            <v>12088.401528229078</v>
          </cell>
          <cell r="H52">
            <v>12521.428919573229</v>
          </cell>
          <cell r="I52">
            <v>13102.053059333974</v>
          </cell>
          <cell r="J52">
            <v>12120.550356384014</v>
          </cell>
          <cell r="M52" t="str">
            <v>YD_1</v>
          </cell>
          <cell r="O52" t="str">
            <v>YD</v>
          </cell>
        </row>
        <row r="53">
          <cell r="A53" t="str">
            <v>YDP</v>
          </cell>
          <cell r="B53" t="e">
            <v>#N/A</v>
          </cell>
          <cell r="C53">
            <v>8090.6538439568849</v>
          </cell>
          <cell r="D53">
            <v>8257.7790088887741</v>
          </cell>
          <cell r="E53">
            <v>7776.2532274277573</v>
          </cell>
          <cell r="F53">
            <v>7581.0105220921905</v>
          </cell>
          <cell r="G53">
            <v>7907.1647677261499</v>
          </cell>
          <cell r="H53">
            <v>7434.8705456026555</v>
          </cell>
          <cell r="I53">
            <v>7851.1425034288695</v>
          </cell>
          <cell r="J53">
            <v>8917.42902499308</v>
          </cell>
          <cell r="M53" t="str">
            <v>YDP_1</v>
          </cell>
          <cell r="O53" t="str">
            <v>YDP</v>
          </cell>
        </row>
        <row r="54">
          <cell r="A54" t="str">
            <v>CP</v>
          </cell>
          <cell r="B54">
            <v>5415.6678425331993</v>
          </cell>
          <cell r="C54">
            <v>6320.0843722362433</v>
          </cell>
          <cell r="D54">
            <v>6920.492387598686</v>
          </cell>
          <cell r="E54">
            <v>7036.380292278759</v>
          </cell>
          <cell r="F54">
            <v>6829.3305477310842</v>
          </cell>
          <cell r="G54">
            <v>6917.3152552093743</v>
          </cell>
          <cell r="H54">
            <v>6593.338516198135</v>
          </cell>
          <cell r="I54">
            <v>6879.5866820550473</v>
          </cell>
          <cell r="J54">
            <v>7950.7820387436441</v>
          </cell>
          <cell r="M54" t="str">
            <v>CP_1</v>
          </cell>
          <cell r="O54" t="str">
            <v>CP</v>
          </cell>
        </row>
        <row r="55">
          <cell r="A55" t="str">
            <v>CG_Q</v>
          </cell>
          <cell r="B55" t="e">
            <v>#N/A</v>
          </cell>
          <cell r="C55">
            <v>0.26866584112315567</v>
          </cell>
          <cell r="D55">
            <v>0.22206022208276491</v>
          </cell>
          <cell r="E55">
            <v>0.2254221593635313</v>
          </cell>
          <cell r="F55">
            <v>0.22055679494889913</v>
          </cell>
          <cell r="G55">
            <v>0.19978685203365992</v>
          </cell>
          <cell r="H55">
            <v>0.19138897510803829</v>
          </cell>
          <cell r="I55">
            <v>0.1879668470094466</v>
          </cell>
          <cell r="J55">
            <v>0.22206022208276491</v>
          </cell>
          <cell r="M55" t="str">
            <v>CG_Q_1</v>
          </cell>
          <cell r="N55" t="str">
            <v>END</v>
          </cell>
          <cell r="O55" t="str">
            <v>CG_Q</v>
          </cell>
        </row>
        <row r="56">
          <cell r="A56" t="str">
            <v>M</v>
          </cell>
          <cell r="B56">
            <v>8338.489653492843</v>
          </cell>
          <cell r="C56">
            <v>7806.4940136000005</v>
          </cell>
          <cell r="D56">
            <v>6631.4666999999999</v>
          </cell>
          <cell r="E56">
            <v>5699.5047562850104</v>
          </cell>
          <cell r="F56">
            <v>5550.7929812616167</v>
          </cell>
          <cell r="G56">
            <v>7391.0610649689197</v>
          </cell>
          <cell r="H56">
            <v>7463.1547450653425</v>
          </cell>
          <cell r="I56">
            <v>7653.1431615196643</v>
          </cell>
          <cell r="J56">
            <v>5538.7251627552969</v>
          </cell>
          <cell r="M56" t="str">
            <v>M_1</v>
          </cell>
          <cell r="O56" t="str">
            <v>M</v>
          </cell>
        </row>
        <row r="57">
          <cell r="A57" t="str">
            <v>X</v>
          </cell>
          <cell r="B57" t="e">
            <v>#N/A</v>
          </cell>
          <cell r="C57">
            <v>5586.098251200001</v>
          </cell>
          <cell r="D57">
            <v>4097.6858999999995</v>
          </cell>
          <cell r="E57">
            <v>4187.7075433601267</v>
          </cell>
          <cell r="F57">
            <v>4267.1991052071544</v>
          </cell>
          <cell r="G57">
            <v>4943.354482077134</v>
          </cell>
          <cell r="H57">
            <v>5153.3964249571645</v>
          </cell>
          <cell r="I57">
            <v>5321.9220936542197</v>
          </cell>
          <cell r="J57">
            <v>3415.2742072975416</v>
          </cell>
          <cell r="M57" t="str">
            <v>X_1</v>
          </cell>
          <cell r="O57" t="str">
            <v>X</v>
          </cell>
        </row>
        <row r="58">
          <cell r="A58" t="str">
            <v>GOR_M</v>
          </cell>
          <cell r="B58" t="e">
            <v>#N/A</v>
          </cell>
          <cell r="C58">
            <v>3.0932913245976295</v>
          </cell>
          <cell r="D58">
            <v>1.3613991242646015</v>
          </cell>
          <cell r="E58">
            <v>1.281750335663586</v>
          </cell>
          <cell r="F58">
            <v>1.2512591131848774</v>
          </cell>
          <cell r="G58">
            <v>1.0729353706888107</v>
          </cell>
          <cell r="H58">
            <v>1.0952896433503931</v>
          </cell>
          <cell r="I58">
            <v>1.0992148245811943</v>
          </cell>
          <cell r="J58">
            <v>0.25580007603548754</v>
          </cell>
          <cell r="M58" t="str">
            <v>GOR_M_1</v>
          </cell>
          <cell r="O58" t="str">
            <v>GOR_M</v>
          </cell>
        </row>
        <row r="59">
          <cell r="A59" t="str">
            <v>CB_V</v>
          </cell>
          <cell r="B59" t="e">
            <v>#N/A</v>
          </cell>
          <cell r="C59">
            <v>76.3</v>
          </cell>
          <cell r="D59">
            <v>-127</v>
          </cell>
          <cell r="E59">
            <v>-312.16273109680134</v>
          </cell>
          <cell r="F59">
            <v>-383.50735570781336</v>
          </cell>
          <cell r="G59">
            <v>-2674.7357807710473</v>
          </cell>
          <cell r="H59">
            <v>-3521.3482328721279</v>
          </cell>
          <cell r="I59">
            <v>-3848.2628522192058</v>
          </cell>
          <cell r="J59">
            <v>74.725794443622732</v>
          </cell>
          <cell r="M59" t="str">
            <v>CB_V_1</v>
          </cell>
          <cell r="O59" t="str">
            <v>CB_V</v>
          </cell>
        </row>
        <row r="60">
          <cell r="A60" t="str">
            <v>PC</v>
          </cell>
          <cell r="B60">
            <v>0.83050546223442501</v>
          </cell>
          <cell r="C60">
            <v>0.92850510677808729</v>
          </cell>
          <cell r="D60">
            <v>1</v>
          </cell>
          <cell r="E60">
            <v>1.4727117269583214</v>
          </cell>
          <cell r="F60">
            <v>1.4515515736547597</v>
          </cell>
          <cell r="G60">
            <v>1.2894874402263223</v>
          </cell>
          <cell r="H60">
            <v>1.3440725381211172</v>
          </cell>
          <cell r="I60">
            <v>1.4391407296319398</v>
          </cell>
          <cell r="J60">
            <v>1.8116293614825003</v>
          </cell>
          <cell r="M60" t="str">
            <v>PC_1</v>
          </cell>
          <cell r="N60" t="str">
            <v>END</v>
          </cell>
          <cell r="O60" t="str">
            <v>PC</v>
          </cell>
        </row>
        <row r="61">
          <cell r="A61" t="str">
            <v>M1_V</v>
          </cell>
          <cell r="B61" t="e">
            <v>#N/A</v>
          </cell>
          <cell r="C61">
            <v>1739.7</v>
          </cell>
          <cell r="D61">
            <v>1357.9</v>
          </cell>
          <cell r="E61">
            <v>1846.3779126613715</v>
          </cell>
          <cell r="F61">
            <v>2089.7958556952744</v>
          </cell>
          <cell r="G61">
            <v>2061.150302780788</v>
          </cell>
          <cell r="H61">
            <v>2299.2292437327096</v>
          </cell>
          <cell r="I61">
            <v>2591.6184847159743</v>
          </cell>
          <cell r="J61">
            <v>3023.2032630360754</v>
          </cell>
          <cell r="M61" t="str">
            <v>M1_V_1</v>
          </cell>
          <cell r="O61" t="str">
            <v>M1_V</v>
          </cell>
        </row>
        <row r="62">
          <cell r="A62" t="str">
            <v>NDACB_V</v>
          </cell>
          <cell r="B62" t="e">
            <v>#N/A</v>
          </cell>
          <cell r="C62">
            <v>504.63000000000011</v>
          </cell>
          <cell r="D62">
            <v>1364.3</v>
          </cell>
          <cell r="E62">
            <v>1879.7183047620426</v>
          </cell>
          <cell r="F62">
            <v>2125.8957352461543</v>
          </cell>
          <cell r="G62">
            <v>1500.1428038169161</v>
          </cell>
          <cell r="H62">
            <v>1458.8479917785858</v>
          </cell>
          <cell r="I62">
            <v>1450.2576050008893</v>
          </cell>
          <cell r="J62">
            <v>3966.2996316113322</v>
          </cell>
          <cell r="M62" t="str">
            <v>NDACB_V_1</v>
          </cell>
          <cell r="O62" t="str">
            <v>NDACB_V</v>
          </cell>
        </row>
        <row r="63">
          <cell r="A63" t="str">
            <v>P</v>
          </cell>
          <cell r="B63">
            <v>-7.0314772946757929</v>
          </cell>
          <cell r="C63">
            <v>0.94071591667519949</v>
          </cell>
          <cell r="D63">
            <v>1</v>
          </cell>
          <cell r="E63">
            <v>1.4724050848155326</v>
          </cell>
          <cell r="F63">
            <v>1.4514751532068704</v>
          </cell>
          <cell r="G63">
            <v>1.2670894012908087</v>
          </cell>
          <cell r="H63">
            <v>1.3165525495438661</v>
          </cell>
          <cell r="I63">
            <v>1.4071256882189669</v>
          </cell>
          <cell r="J63">
            <v>1.6689983321788497</v>
          </cell>
          <cell r="M63" t="str">
            <v>P_1</v>
          </cell>
          <cell r="O63" t="str">
            <v>P</v>
          </cell>
        </row>
        <row r="64">
          <cell r="A64" t="str">
            <v>PI</v>
          </cell>
          <cell r="B64">
            <v>-2.2353170360498265</v>
          </cell>
          <cell r="C64">
            <v>0.88435833253468199</v>
          </cell>
          <cell r="D64">
            <v>1</v>
          </cell>
          <cell r="E64">
            <v>1.4738203562437893</v>
          </cell>
          <cell r="F64">
            <v>1.4518278629663595</v>
          </cell>
          <cell r="G64">
            <v>1.4221233636136617E-3</v>
          </cell>
          <cell r="H64">
            <v>4.3715304494107134E-4</v>
          </cell>
          <cell r="I64">
            <v>4.8412549079515448E-4</v>
          </cell>
          <cell r="J64">
            <v>1.9661152101953143</v>
          </cell>
          <cell r="M64" t="str">
            <v>PI_1</v>
          </cell>
          <cell r="O64" t="str">
            <v>PI</v>
          </cell>
        </row>
        <row r="65">
          <cell r="A65" t="str">
            <v>PQ</v>
          </cell>
          <cell r="B65">
            <v>0.80775565528997473</v>
          </cell>
          <cell r="C65">
            <v>0.91361423718225032</v>
          </cell>
          <cell r="D65">
            <v>1</v>
          </cell>
          <cell r="E65">
            <v>1.4725750128620738</v>
          </cell>
          <cell r="F65">
            <v>1.4515277331085825</v>
          </cell>
          <cell r="G65">
            <v>1.3879124466617048</v>
          </cell>
          <cell r="H65">
            <v>1.442776412257444</v>
          </cell>
          <cell r="I65">
            <v>1.5331178773844993</v>
          </cell>
          <cell r="J65">
            <v>1.7055838241862293</v>
          </cell>
          <cell r="M65" t="str">
            <v>PQ_1</v>
          </cell>
          <cell r="O65" t="str">
            <v>PQ</v>
          </cell>
        </row>
        <row r="66">
          <cell r="A66" t="str">
            <v>E</v>
          </cell>
          <cell r="B66">
            <v>55.549348230912479</v>
          </cell>
          <cell r="C66">
            <v>0.86033519553072624</v>
          </cell>
          <cell r="D66">
            <v>1</v>
          </cell>
          <cell r="E66">
            <v>1.4444308232412273</v>
          </cell>
          <cell r="F66">
            <v>1.3888641294591113</v>
          </cell>
          <cell r="G66">
            <v>1.3431561526606217</v>
          </cell>
          <cell r="H66">
            <v>1.3912958462057987</v>
          </cell>
          <cell r="I66">
            <v>1.4685183831013688</v>
          </cell>
          <cell r="J66">
            <v>1.8753177037808135</v>
          </cell>
          <cell r="M66" t="str">
            <v>E_1</v>
          </cell>
          <cell r="O66" t="str">
            <v>E</v>
          </cell>
        </row>
        <row r="67">
          <cell r="A67" t="str">
            <v>CAB_V</v>
          </cell>
          <cell r="B67" t="e">
            <v>#N/A</v>
          </cell>
          <cell r="C67">
            <v>-1059.0643316612591</v>
          </cell>
          <cell r="D67">
            <v>-1514.5852682364416</v>
          </cell>
          <cell r="E67">
            <v>-1282.8272446028282</v>
          </cell>
          <cell r="F67">
            <v>-1047.9225699371916</v>
          </cell>
          <cell r="G67">
            <v>-1451.4485252642373</v>
          </cell>
          <cell r="H67">
            <v>-1346.8212173009742</v>
          </cell>
          <cell r="I67">
            <v>-1523.0313271635569</v>
          </cell>
          <cell r="J67">
            <v>-3233.3807154725946</v>
          </cell>
          <cell r="M67" t="str">
            <v>CAB_V_1</v>
          </cell>
          <cell r="O67" t="str">
            <v>CAB_V</v>
          </cell>
        </row>
        <row r="68">
          <cell r="A68" t="str">
            <v>QL</v>
          </cell>
          <cell r="B68" t="e">
            <v>#N/A</v>
          </cell>
          <cell r="C68" t="e">
            <v>#N/A</v>
          </cell>
          <cell r="D68">
            <v>10121.128308888774</v>
          </cell>
          <cell r="E68">
            <v>9909.0244505593055</v>
          </cell>
          <cell r="F68">
            <v>9813.8808787182716</v>
          </cell>
          <cell r="G68">
            <v>10540.457943777152</v>
          </cell>
          <cell r="H68">
            <v>11048.054737066121</v>
          </cell>
          <cell r="I68">
            <v>11586.584381838751</v>
          </cell>
          <cell r="J68">
            <v>10676.064779288325</v>
          </cell>
          <cell r="M68" t="str">
            <v>QL_1</v>
          </cell>
          <cell r="O68" t="str">
            <v>QL</v>
          </cell>
        </row>
        <row r="69">
          <cell r="A69" t="str">
            <v>NIR_VE</v>
          </cell>
          <cell r="B69">
            <v>1458</v>
          </cell>
          <cell r="C69">
            <v>1704</v>
          </cell>
          <cell r="D69">
            <v>1164</v>
          </cell>
          <cell r="E69">
            <v>961.19270454173136</v>
          </cell>
          <cell r="F69">
            <v>935.72364035751912</v>
          </cell>
          <cell r="G69">
            <v>1593.1008515359367</v>
          </cell>
          <cell r="H69">
            <v>1788.5500344676357</v>
          </cell>
          <cell r="I69">
            <v>2028.4688938484894</v>
          </cell>
          <cell r="J69">
            <v>209.14389411906313</v>
          </cell>
          <cell r="M69" t="str">
            <v>NIR_VE_1</v>
          </cell>
          <cell r="O69" t="str">
            <v>NIR_VE</v>
          </cell>
        </row>
        <row r="70">
          <cell r="A70" t="str">
            <v>CNIR_V</v>
          </cell>
          <cell r="B70" t="e">
            <v>#N/A</v>
          </cell>
          <cell r="C70">
            <v>-240.7944</v>
          </cell>
          <cell r="D70">
            <v>-1212.5733665476153</v>
          </cell>
          <cell r="E70">
            <v>-189.03934019414459</v>
          </cell>
          <cell r="F70">
            <v>-22.826778314868854</v>
          </cell>
          <cell r="G70">
            <v>199.83019177333503</v>
          </cell>
          <cell r="H70">
            <v>186.55139774511082</v>
          </cell>
          <cell r="I70">
            <v>247.79231038561204</v>
          </cell>
          <cell r="J70">
            <v>-1616.9716707844086</v>
          </cell>
          <cell r="M70" t="str">
            <v>CNIR_V_1</v>
          </cell>
          <cell r="O70" t="str">
            <v>CNIR_V</v>
          </cell>
        </row>
        <row r="71">
          <cell r="A71" t="str">
            <v>NIR_V</v>
          </cell>
          <cell r="B71" t="e">
            <v>#N/A</v>
          </cell>
          <cell r="C71">
            <v>1478.7039106145251</v>
          </cell>
          <cell r="D71">
            <v>1164</v>
          </cell>
          <cell r="E71">
            <v>830.68795000191199</v>
          </cell>
          <cell r="F71">
            <v>868.61722721350736</v>
          </cell>
          <cell r="G71">
            <v>1376.7735152276498</v>
          </cell>
          <cell r="H71">
            <v>1869.1359883038958</v>
          </cell>
          <cell r="I71">
            <v>2070.4890001258577</v>
          </cell>
          <cell r="J71">
            <v>266.76245538479253</v>
          </cell>
          <cell r="M71" t="str">
            <v>NIR_V_1</v>
          </cell>
          <cell r="O71" t="str">
            <v>NIR_V</v>
          </cell>
        </row>
        <row r="72">
          <cell r="A72" t="str">
            <v>NFACB_V</v>
          </cell>
          <cell r="B72" t="e">
            <v>#N/A</v>
          </cell>
          <cell r="C72">
            <v>536.29050279329613</v>
          </cell>
          <cell r="D72">
            <v>-304</v>
          </cell>
          <cell r="E72">
            <v>-437.99615968887639</v>
          </cell>
          <cell r="F72">
            <v>-494.10359606528664</v>
          </cell>
          <cell r="G72">
            <v>110.19429234531469</v>
          </cell>
          <cell r="H72">
            <v>337.49544845558813</v>
          </cell>
          <cell r="I72">
            <v>574.52376426267085</v>
          </cell>
          <cell r="J72">
            <v>-1605.6674644435352</v>
          </cell>
          <cell r="M72" t="str">
            <v>NFACB_V_1</v>
          </cell>
          <cell r="O72" t="str">
            <v>NFACB_V</v>
          </cell>
        </row>
        <row r="73">
          <cell r="A73" t="str">
            <v>EEOP</v>
          </cell>
          <cell r="B73">
            <v>0</v>
          </cell>
          <cell r="C73">
            <v>0.86778398510242083</v>
          </cell>
          <cell r="D73">
            <v>1.5498324022346368</v>
          </cell>
          <cell r="E73">
            <v>1.3392312444864392</v>
          </cell>
          <cell r="F73">
            <v>1.4384970144317837</v>
          </cell>
          <cell r="G73">
            <v>1.3392059227152855</v>
          </cell>
          <cell r="H73">
            <v>1.6194514534801512</v>
          </cell>
          <cell r="I73">
            <v>1.581731280831268</v>
          </cell>
          <cell r="J73">
            <v>1.9765492706900105</v>
          </cell>
        </row>
        <row r="74">
          <cell r="A74" t="str">
            <v>I1</v>
          </cell>
          <cell r="B74">
            <v>0</v>
          </cell>
          <cell r="C74">
            <v>2734.9776889397785</v>
          </cell>
          <cell r="D74">
            <v>2830.7592212900868</v>
          </cell>
          <cell r="E74">
            <v>1533.8700969391239</v>
          </cell>
          <cell r="F74">
            <v>1487.3017907352998</v>
          </cell>
          <cell r="G74">
            <v>3451.8409364085369</v>
          </cell>
          <cell r="H74">
            <v>3910.4050530261129</v>
          </cell>
          <cell r="I74">
            <v>4107.831550431798</v>
          </cell>
          <cell r="J74">
            <v>2679.6733151480903</v>
          </cell>
        </row>
        <row r="75">
          <cell r="A75" t="str">
            <v>K1</v>
          </cell>
          <cell r="B75">
            <v>0</v>
          </cell>
          <cell r="C75">
            <v>8336.2017839335713</v>
          </cell>
          <cell r="D75">
            <v>10333.340826830301</v>
          </cell>
          <cell r="E75">
            <v>8694.2700969391208</v>
          </cell>
          <cell r="F75">
            <v>8877.4313731335551</v>
          </cell>
          <cell r="G75">
            <v>12998.370817925319</v>
          </cell>
          <cell r="H75">
            <v>14959.020248262636</v>
          </cell>
          <cell r="I75">
            <v>16822.998761455034</v>
          </cell>
          <cell r="J75">
            <v>12615.951253581468</v>
          </cell>
        </row>
        <row r="76">
          <cell r="A76" t="str">
            <v>K2</v>
          </cell>
          <cell r="B76">
            <v>0</v>
          </cell>
          <cell r="C76">
            <v>23817.719382667347</v>
          </cell>
          <cell r="D76">
            <v>20245.061475267245</v>
          </cell>
          <cell r="E76">
            <v>14671</v>
          </cell>
          <cell r="F76">
            <v>12470.35</v>
          </cell>
          <cell r="G76">
            <v>7487.6592328079023</v>
          </cell>
          <cell r="H76">
            <v>6364.5103061827167</v>
          </cell>
          <cell r="I76">
            <v>5409.8337602553092</v>
          </cell>
          <cell r="J76">
            <v>6509.6006396875018</v>
          </cell>
        </row>
        <row r="77">
          <cell r="A77" t="str">
            <v>KG</v>
          </cell>
          <cell r="B77">
            <v>0</v>
          </cell>
          <cell r="C77">
            <v>3969.6198971112244</v>
          </cell>
          <cell r="D77">
            <v>3580.1769125445408</v>
          </cell>
          <cell r="E77">
            <v>2620.2666666666664</v>
          </cell>
          <cell r="F77">
            <v>2227.2266666666665</v>
          </cell>
          <cell r="G77">
            <v>1846.9279960819035</v>
          </cell>
          <cell r="H77">
            <v>1569.888750688338</v>
          </cell>
          <cell r="I77">
            <v>1334.4054380850873</v>
          </cell>
          <cell r="J77">
            <v>1162.6262401666663</v>
          </cell>
        </row>
        <row r="78">
          <cell r="A78" t="str">
            <v>RVN_V</v>
          </cell>
          <cell r="B78" t="e">
            <v>#N/A</v>
          </cell>
          <cell r="C78">
            <v>2668.7500000000005</v>
          </cell>
          <cell r="D78">
            <v>2604.9999999999991</v>
          </cell>
          <cell r="E78">
            <v>4086.3251792100364</v>
          </cell>
          <cell r="F78">
            <v>4056.8243468568676</v>
          </cell>
          <cell r="G78">
            <v>5391.6522872811192</v>
          </cell>
          <cell r="H78">
            <v>6836.7034240038492</v>
          </cell>
          <cell r="I78">
            <v>7556.7992486573175</v>
          </cell>
          <cell r="J78">
            <v>5552.2061320009816</v>
          </cell>
          <cell r="M78" t="str">
            <v>RVN_V_1</v>
          </cell>
          <cell r="O78" t="str">
            <v>RVN_V</v>
          </cell>
        </row>
        <row r="80">
          <cell r="A80" t="str">
            <v>Endogenous wariables outside simultaneous bloc:</v>
          </cell>
          <cell r="B80">
            <v>0</v>
          </cell>
        </row>
        <row r="81">
          <cell r="B81">
            <v>0</v>
          </cell>
        </row>
        <row r="82">
          <cell r="A82" t="str">
            <v>M_V</v>
          </cell>
          <cell r="B82">
            <v>445653.19067138364</v>
          </cell>
          <cell r="C82">
            <v>6610.4346000000005</v>
          </cell>
          <cell r="D82">
            <v>6631.4666999999999</v>
          </cell>
          <cell r="E82">
            <v>8405.4236944789955</v>
          </cell>
          <cell r="F82">
            <v>8060.1011243253151</v>
          </cell>
          <cell r="G82">
            <v>10638.560320545568</v>
          </cell>
          <cell r="H82">
            <v>11405.527202136567</v>
          </cell>
          <cell r="I82">
            <v>12653.67045554138</v>
          </cell>
          <cell r="J82">
            <v>11986.87093995077</v>
          </cell>
          <cell r="K82">
            <v>935.02944430480329</v>
          </cell>
        </row>
        <row r="83">
          <cell r="A83" t="str">
            <v>MP_V</v>
          </cell>
          <cell r="B83" t="e">
            <v>#N/A</v>
          </cell>
          <cell r="C83">
            <v>115.34915384311155</v>
          </cell>
          <cell r="D83">
            <v>392.84235000000001</v>
          </cell>
          <cell r="E83">
            <v>548.58507675896135</v>
          </cell>
          <cell r="F83">
            <v>604.11423039082968</v>
          </cell>
          <cell r="G83">
            <v>513.90833345986209</v>
          </cell>
          <cell r="H83">
            <v>521.12029391522856</v>
          </cell>
          <cell r="I83">
            <v>538.2156587026094</v>
          </cell>
          <cell r="J83">
            <v>687.3086267299276</v>
          </cell>
          <cell r="K83">
            <v>-56.397226799055602</v>
          </cell>
        </row>
        <row r="84">
          <cell r="A84" t="str">
            <v>CP_V</v>
          </cell>
          <cell r="B84">
            <v>4497.7417248711463</v>
          </cell>
          <cell r="C84">
            <v>5868.2306148897342</v>
          </cell>
          <cell r="D84">
            <v>6920.492387598686</v>
          </cell>
          <cell r="E84">
            <v>10362.559771777349</v>
          </cell>
          <cell r="F84">
            <v>9913.1255035675767</v>
          </cell>
          <cell r="G84">
            <v>8919.7911416784264</v>
          </cell>
          <cell r="H84">
            <v>8861.9252341581487</v>
          </cell>
          <cell r="I84">
            <v>9900.6933971788767</v>
          </cell>
          <cell r="J84">
            <v>14403.870188135679</v>
          </cell>
          <cell r="K84">
            <v>795.27895571368754</v>
          </cell>
        </row>
        <row r="85">
          <cell r="A85" t="str">
            <v>CG_V</v>
          </cell>
          <cell r="B85" t="e">
            <v>#N/A</v>
          </cell>
          <cell r="C85">
            <v>2718.5</v>
          </cell>
          <cell r="D85">
            <v>2247.5</v>
          </cell>
          <cell r="E85">
            <v>3304.8570297282254</v>
          </cell>
          <cell r="F85">
            <v>3169.3507122582637</v>
          </cell>
          <cell r="G85">
            <v>2903.5963871722734</v>
          </cell>
          <cell r="H85">
            <v>3145.8646146127162</v>
          </cell>
          <cell r="I85">
            <v>3531.2516911469779</v>
          </cell>
          <cell r="J85">
            <v>4642.0719406206454</v>
          </cell>
          <cell r="K85">
            <v>361.05933847227107</v>
          </cell>
        </row>
        <row r="86">
          <cell r="A86" t="str">
            <v>IP_V</v>
          </cell>
          <cell r="B86" t="e">
            <v>#N/A</v>
          </cell>
          <cell r="C86">
            <v>2418.7003085103406</v>
          </cell>
          <cell r="D86">
            <v>2830.7592212900868</v>
          </cell>
          <cell r="E86">
            <v>2260.648972702515</v>
          </cell>
          <cell r="F86">
            <v>2159.3061804292697</v>
          </cell>
          <cell r="G86">
            <v>4.9089321952811931</v>
          </cell>
          <cell r="H86">
            <v>1.7094418711912247</v>
          </cell>
          <cell r="I86">
            <v>1.9887085554236015</v>
          </cell>
          <cell r="J86">
            <v>4868.6515241813113</v>
          </cell>
          <cell r="K86">
            <v>138.94273110189715</v>
          </cell>
        </row>
        <row r="87">
          <cell r="A87" t="str">
            <v>IG_V</v>
          </cell>
          <cell r="B87" t="e">
            <v>#N/A</v>
          </cell>
          <cell r="C87">
            <v>234.20000000000002</v>
          </cell>
          <cell r="D87">
            <v>206</v>
          </cell>
          <cell r="E87">
            <v>258.0554062549644</v>
          </cell>
          <cell r="F87">
            <v>253.28438998114174</v>
          </cell>
          <cell r="G87">
            <v>0.25453194838049492</v>
          </cell>
          <cell r="H87">
            <v>8.0961676346744685E-2</v>
          </cell>
          <cell r="I87">
            <v>9.3473100892977973E-2</v>
          </cell>
          <cell r="J87">
            <v>399.89493908584984</v>
          </cell>
          <cell r="K87">
            <v>-5.8310724416585344</v>
          </cell>
        </row>
        <row r="88">
          <cell r="A88" t="str">
            <v>IS_V</v>
          </cell>
          <cell r="B88" t="e">
            <v>#N/A</v>
          </cell>
          <cell r="C88">
            <v>412.73910844124384</v>
          </cell>
          <cell r="D88">
            <v>450.15750000000008</v>
          </cell>
          <cell r="E88">
            <v>662.81419196784827</v>
          </cell>
          <cell r="F88">
            <v>653.39242627972192</v>
          </cell>
          <cell r="G88">
            <v>570.38979716156734</v>
          </cell>
          <cell r="H88">
            <v>592.65600432129304</v>
          </cell>
          <cell r="I88">
            <v>633.42818199442968</v>
          </cell>
          <cell r="J88">
            <v>751.31211671780068</v>
          </cell>
          <cell r="K88">
            <v>64.895847796421094</v>
          </cell>
        </row>
        <row r="89">
          <cell r="A89" t="str">
            <v>X_V</v>
          </cell>
          <cell r="B89" t="e">
            <v>#N/A</v>
          </cell>
          <cell r="C89">
            <v>4730.2332000000006</v>
          </cell>
          <cell r="D89">
            <v>4097.6858999999995</v>
          </cell>
          <cell r="E89">
            <v>6175.8797852904972</v>
          </cell>
          <cell r="F89">
            <v>6196.2419462782564</v>
          </cell>
          <cell r="G89">
            <v>7115.3755030757593</v>
          </cell>
          <cell r="H89">
            <v>7875.6511309250182</v>
          </cell>
          <cell r="I89">
            <v>8799.2406442575193</v>
          </cell>
          <cell r="J89">
            <v>7391.3129726503785</v>
          </cell>
          <cell r="K89">
            <v>1180.1680678722605</v>
          </cell>
        </row>
        <row r="90">
          <cell r="A90" t="str">
            <v>Q_V</v>
          </cell>
          <cell r="B90">
            <v>8828.8284417485047</v>
          </cell>
          <cell r="C90">
            <v>10118.517443956885</v>
          </cell>
          <cell r="D90">
            <v>10121.128308888774</v>
          </cell>
          <cell r="E90">
            <v>14591.787835318763</v>
          </cell>
          <cell r="F90">
            <v>14245.115492001027</v>
          </cell>
          <cell r="G90">
            <v>14761.915698230347</v>
          </cell>
          <cell r="H90">
            <v>15906.372133458994</v>
          </cell>
          <cell r="I90">
            <v>17789.008362604091</v>
          </cell>
          <cell r="J90">
            <v>19647.265430095147</v>
          </cell>
          <cell r="K90">
            <v>1626.7633164424533</v>
          </cell>
        </row>
        <row r="91">
          <cell r="A91" t="str">
            <v>YD_V</v>
          </cell>
          <cell r="B91" t="e">
            <v>#N/A</v>
          </cell>
          <cell r="C91">
            <v>10121.542449946566</v>
          </cell>
          <cell r="D91">
            <v>10862.779008888774</v>
          </cell>
          <cell r="E91">
            <v>15535.269133810465</v>
          </cell>
          <cell r="F91">
            <v>15060.259174531164</v>
          </cell>
          <cell r="G91">
            <v>15317.08545496668</v>
          </cell>
          <cell r="H91">
            <v>16485.119167996432</v>
          </cell>
          <cell r="I91">
            <v>18436.235428196738</v>
          </cell>
          <cell r="J91">
            <v>20229.178329894683</v>
          </cell>
          <cell r="K91">
            <v>1923.3887154487657</v>
          </cell>
        </row>
        <row r="92">
          <cell r="A92" t="str">
            <v>YDP_V</v>
          </cell>
          <cell r="B92" t="e">
            <v>#N/A</v>
          </cell>
          <cell r="C92">
            <v>7512.2134112877302</v>
          </cell>
          <cell r="D92">
            <v>8257.7790088887741</v>
          </cell>
          <cell r="E92">
            <v>11452.179319830353</v>
          </cell>
          <cell r="F92">
            <v>11004.227753236211</v>
          </cell>
          <cell r="G92">
            <v>10196.189655782955</v>
          </cell>
          <cell r="H92">
            <v>9993.0053248300956</v>
          </cell>
          <cell r="I92">
            <v>11298.898950828958</v>
          </cell>
          <cell r="J92">
            <v>16155.076250613729</v>
          </cell>
          <cell r="K92">
            <v>890.34219474678139</v>
          </cell>
        </row>
        <row r="93">
          <cell r="A93" t="str">
            <v>COR</v>
          </cell>
          <cell r="B93">
            <v>0.28077137022687992</v>
          </cell>
          <cell r="C93">
            <v>2.1505331829231999</v>
          </cell>
          <cell r="D93">
            <v>2.3394655282612149</v>
          </cell>
          <cell r="E93">
            <v>1.8556824229219986</v>
          </cell>
          <cell r="F93">
            <v>1.7441740245093522</v>
          </cell>
          <cell r="G93">
            <v>1.8711761914567528</v>
          </cell>
          <cell r="H93">
            <v>1.8891015372262057</v>
          </cell>
          <cell r="I93">
            <v>1.8797301061178735</v>
          </cell>
          <cell r="J93">
            <v>1.4685788270075268</v>
          </cell>
          <cell r="K93">
            <v>-0.11895576150937681</v>
          </cell>
        </row>
        <row r="94">
          <cell r="A94" t="str">
            <v>FS_V</v>
          </cell>
          <cell r="B94" t="e">
            <v>#N/A</v>
          </cell>
          <cell r="C94">
            <v>247.54734301675975</v>
          </cell>
          <cell r="D94">
            <v>217.86090000000007</v>
          </cell>
          <cell r="E94">
            <v>488.48463890776856</v>
          </cell>
          <cell r="F94">
            <v>280.76340692709272</v>
          </cell>
          <cell r="G94">
            <v>291.46794066994778</v>
          </cell>
          <cell r="H94">
            <v>309.21768567427415</v>
          </cell>
          <cell r="I94">
            <v>343.90137370316177</v>
          </cell>
          <cell r="J94">
            <v>439.16667430343153</v>
          </cell>
          <cell r="K94">
            <v>-50.218608080075171</v>
          </cell>
        </row>
        <row r="95">
          <cell r="A95" t="str">
            <v>G_V</v>
          </cell>
          <cell r="B95" t="e">
            <v>#N/A</v>
          </cell>
          <cell r="C95">
            <v>303.82978324022349</v>
          </cell>
          <cell r="D95">
            <v>523.78980000000001</v>
          </cell>
          <cell r="E95">
            <v>731.44676901194839</v>
          </cell>
          <cell r="F95">
            <v>805.48564052110623</v>
          </cell>
          <cell r="G95">
            <v>685.21111127981624</v>
          </cell>
          <cell r="H95">
            <v>694.82705855363804</v>
          </cell>
          <cell r="I95">
            <v>717.62087827014591</v>
          </cell>
          <cell r="J95">
            <v>916.41150230657013</v>
          </cell>
          <cell r="K95">
            <v>-75.196302398740954</v>
          </cell>
        </row>
        <row r="96">
          <cell r="A96" t="str">
            <v>GG_V</v>
          </cell>
          <cell r="B96" t="e">
            <v>#N/A</v>
          </cell>
          <cell r="C96">
            <v>0</v>
          </cell>
          <cell r="D96">
            <v>0</v>
          </cell>
          <cell r="E96">
            <v>0</v>
          </cell>
          <cell r="F96">
            <v>0</v>
          </cell>
          <cell r="G96">
            <v>0</v>
          </cell>
          <cell r="H96">
            <v>0</v>
          </cell>
          <cell r="I96">
            <v>0</v>
          </cell>
          <cell r="J96">
            <v>0</v>
          </cell>
          <cell r="K96">
            <v>0</v>
          </cell>
        </row>
        <row r="97">
          <cell r="A97" t="str">
            <v>CFCG_V</v>
          </cell>
          <cell r="B97" t="e">
            <v>#N/A</v>
          </cell>
          <cell r="C97">
            <v>230.6983076862231</v>
          </cell>
          <cell r="D97">
            <v>-404.64483176355873</v>
          </cell>
          <cell r="E97">
            <v>136.8687205083223</v>
          </cell>
          <cell r="F97">
            <v>401.08172690012429</v>
          </cell>
          <cell r="G97">
            <v>274.83826602293715</v>
          </cell>
          <cell r="H97">
            <v>339.23845873482963</v>
          </cell>
          <cell r="I97">
            <v>345.57845054748611</v>
          </cell>
          <cell r="J97">
            <v>441.3083239640373</v>
          </cell>
          <cell r="K97">
            <v>-14.070773338947419</v>
          </cell>
        </row>
        <row r="98">
          <cell r="A98" t="str">
            <v>CFCCB_V</v>
          </cell>
          <cell r="B98" t="e">
            <v>#N/A</v>
          </cell>
          <cell r="C98">
            <v>0</v>
          </cell>
          <cell r="D98">
            <v>0</v>
          </cell>
          <cell r="E98">
            <v>0</v>
          </cell>
          <cell r="F98">
            <v>0</v>
          </cell>
          <cell r="G98">
            <v>0</v>
          </cell>
          <cell r="H98">
            <v>0</v>
          </cell>
          <cell r="I98">
            <v>0</v>
          </cell>
          <cell r="J98">
            <v>0</v>
          </cell>
          <cell r="K98">
            <v>0</v>
          </cell>
        </row>
        <row r="99">
          <cell r="A99" t="str">
            <v>CFCP_V</v>
          </cell>
          <cell r="B99" t="e">
            <v>#N/A</v>
          </cell>
          <cell r="C99">
            <v>473.28811396648024</v>
          </cell>
          <cell r="D99">
            <v>706.65673345238508</v>
          </cell>
          <cell r="E99">
            <v>572.30850464112837</v>
          </cell>
          <cell r="F99">
            <v>459.61441112732149</v>
          </cell>
          <cell r="G99">
            <v>578.84844203677847</v>
          </cell>
          <cell r="H99">
            <v>409.76041662091848</v>
          </cell>
          <cell r="I99">
            <v>880.24407768737672</v>
          </cell>
          <cell r="J99">
            <v>1124.0835126960778</v>
          </cell>
          <cell r="K99">
            <v>-58.83611112056542</v>
          </cell>
        </row>
        <row r="100">
          <cell r="A100" t="str">
            <v>INTGF_V</v>
          </cell>
          <cell r="B100" t="e">
            <v>#N/A</v>
          </cell>
          <cell r="C100">
            <v>141.52513966480447</v>
          </cell>
          <cell r="D100">
            <v>176.9</v>
          </cell>
          <cell r="E100">
            <v>363.85851004260383</v>
          </cell>
          <cell r="F100">
            <v>415.55719387746433</v>
          </cell>
          <cell r="G100">
            <v>444.96449235353941</v>
          </cell>
          <cell r="H100">
            <v>447.95212570732025</v>
          </cell>
          <cell r="I100">
            <v>438.32219645604289</v>
          </cell>
          <cell r="J100">
            <v>550.17723686850331</v>
          </cell>
          <cell r="K100">
            <v>-37.406432990986389</v>
          </cell>
        </row>
        <row r="101">
          <cell r="A101" t="str">
            <v>GOR_V</v>
          </cell>
          <cell r="B101" t="e">
            <v>#N/A</v>
          </cell>
          <cell r="C101">
            <v>1704</v>
          </cell>
          <cell r="D101">
            <v>1166</v>
          </cell>
          <cell r="E101">
            <v>819.02294634760278</v>
          </cell>
          <cell r="F101">
            <v>982.97303914311965</v>
          </cell>
          <cell r="G101">
            <v>1044.4679829585436</v>
          </cell>
          <cell r="H101">
            <v>1460.3200741115711</v>
          </cell>
          <cell r="I101">
            <v>1579.3478468418082</v>
          </cell>
          <cell r="J101">
            <v>269.3134500937316</v>
          </cell>
          <cell r="K101">
            <v>-181.62724668156443</v>
          </cell>
        </row>
        <row r="102">
          <cell r="A102" t="str">
            <v>GOL_V</v>
          </cell>
          <cell r="B102" t="e">
            <v>#N/A</v>
          </cell>
          <cell r="C102">
            <v>0</v>
          </cell>
          <cell r="D102">
            <v>-2</v>
          </cell>
          <cell r="E102">
            <v>-1.7282271845077688</v>
          </cell>
          <cell r="F102">
            <v>-1.8563258999588299</v>
          </cell>
          <cell r="G102">
            <v>-1.7281945077214051</v>
          </cell>
          <cell r="H102">
            <v>-2.0898407481288088</v>
          </cell>
          <cell r="I102">
            <v>-2.0411642943464567</v>
          </cell>
          <cell r="J102">
            <v>-2.5506619526603123</v>
          </cell>
          <cell r="K102">
            <v>0.38325317570425965</v>
          </cell>
        </row>
        <row r="103">
          <cell r="A103" t="str">
            <v>FCCB_V</v>
          </cell>
          <cell r="B103" t="e">
            <v>#N/A</v>
          </cell>
          <cell r="C103">
            <v>-1086</v>
          </cell>
          <cell r="D103">
            <v>-1468</v>
          </cell>
          <cell r="E103">
            <v>-1268.5187534287022</v>
          </cell>
          <cell r="F103">
            <v>-1362.5432105697812</v>
          </cell>
          <cell r="G103">
            <v>-1268.4947686675114</v>
          </cell>
          <cell r="H103">
            <v>-1533.9431091265458</v>
          </cell>
          <cell r="I103">
            <v>-1498.2145920502992</v>
          </cell>
          <cell r="J103">
            <v>-1872.1858732526691</v>
          </cell>
          <cell r="K103">
            <v>281.30783096692676</v>
          </cell>
        </row>
        <row r="104">
          <cell r="A104" t="str">
            <v>DCPCB_V</v>
          </cell>
          <cell r="B104" t="e">
            <v>#N/A</v>
          </cell>
          <cell r="C104">
            <v>270</v>
          </cell>
          <cell r="D104">
            <v>229.5</v>
          </cell>
          <cell r="E104">
            <v>712.9276729718199</v>
          </cell>
          <cell r="F104">
            <v>933.39815185760358</v>
          </cell>
          <cell r="G104">
            <v>448.00934563411784</v>
          </cell>
          <cell r="H104">
            <v>417.49264639435478</v>
          </cell>
          <cell r="I104">
            <v>370.22830680267111</v>
          </cell>
          <cell r="J104">
            <v>2484.8523699577754</v>
          </cell>
          <cell r="K104">
            <v>-15.49964754753637</v>
          </cell>
        </row>
        <row r="105">
          <cell r="A105" t="str">
            <v>ZQ</v>
          </cell>
          <cell r="B105" t="e">
            <v>#N/A</v>
          </cell>
          <cell r="C105">
            <v>1.3283464188091676E-2</v>
          </cell>
          <cell r="D105">
            <v>-8.6150024392002589E-2</v>
          </cell>
          <cell r="E105">
            <v>-2.0956138350192055E-2</v>
          </cell>
          <cell r="F105">
            <v>-9.6024502127138867E-3</v>
          </cell>
          <cell r="G105">
            <v>8.3777208451572216E-2</v>
          </cell>
          <cell r="H105">
            <v>3.6552861346022425E-2</v>
          </cell>
          <cell r="I105">
            <v>5.2456334087807921E-2</v>
          </cell>
          <cell r="J105">
            <v>4.9953927961158495E-2</v>
          </cell>
          <cell r="K105">
            <v>2.8210501796879006E-2</v>
          </cell>
        </row>
        <row r="106">
          <cell r="A106" t="str">
            <v>EEOP_N</v>
          </cell>
          <cell r="C106">
            <v>0.55992117847787948</v>
          </cell>
          <cell r="D106">
            <v>1</v>
          </cell>
          <cell r="E106">
            <v>0.8641135922538844</v>
          </cell>
          <cell r="F106">
            <v>0.92816294997941495</v>
          </cell>
          <cell r="G106">
            <v>0.86409725386070257</v>
          </cell>
          <cell r="H106">
            <v>1.0449203740644044</v>
          </cell>
          <cell r="I106">
            <v>1.0205821471732284</v>
          </cell>
          <cell r="J106">
            <v>1.2753309763301561</v>
          </cell>
          <cell r="K106">
            <v>-0.19162658785212983</v>
          </cell>
        </row>
        <row r="107">
          <cell r="A107" t="str">
            <v>CDCGCBCF_V</v>
          </cell>
          <cell r="D107">
            <v>0</v>
          </cell>
          <cell r="E107">
            <v>0</v>
          </cell>
          <cell r="F107">
            <v>0</v>
          </cell>
          <cell r="G107">
            <v>0</v>
          </cell>
          <cell r="H107">
            <v>0</v>
          </cell>
          <cell r="I107">
            <v>0</v>
          </cell>
          <cell r="J107">
            <v>0</v>
          </cell>
          <cell r="K107">
            <v>0</v>
          </cell>
        </row>
        <row r="108">
          <cell r="A108" t="str">
            <v>DCGCBCF_V</v>
          </cell>
          <cell r="C108">
            <v>0</v>
          </cell>
          <cell r="D108">
            <v>0</v>
          </cell>
          <cell r="E108">
            <v>0</v>
          </cell>
          <cell r="F108">
            <v>0</v>
          </cell>
          <cell r="G108">
            <v>0</v>
          </cell>
          <cell r="H108">
            <v>0</v>
          </cell>
          <cell r="I108">
            <v>0</v>
          </cell>
          <cell r="J108">
            <v>0</v>
          </cell>
          <cell r="K108">
            <v>0</v>
          </cell>
        </row>
        <row r="109">
          <cell r="A109" t="str">
            <v>OANCB</v>
          </cell>
          <cell r="C109">
            <v>-282.36999999999989</v>
          </cell>
          <cell r="D109">
            <v>-206.20000000000005</v>
          </cell>
          <cell r="E109">
            <v>-274.20936820977727</v>
          </cell>
          <cell r="F109">
            <v>-248.50241661144923</v>
          </cell>
          <cell r="G109">
            <v>-388.86654181720178</v>
          </cell>
          <cell r="H109">
            <v>-399.64465461576901</v>
          </cell>
          <cell r="I109">
            <v>-360.97070180178184</v>
          </cell>
          <cell r="J109">
            <v>140.44726165355678</v>
          </cell>
          <cell r="K109">
            <v>-97.126533717611437</v>
          </cell>
        </row>
        <row r="110">
          <cell r="A110" t="str">
            <v>PCEOP</v>
          </cell>
          <cell r="C110">
            <v>0.98667982239763186</v>
          </cell>
          <cell r="D110">
            <v>1.0133201776023681</v>
          </cell>
          <cell r="E110">
            <v>1.4621316503065405</v>
          </cell>
          <cell r="F110">
            <v>1.3705195069405409</v>
          </cell>
          <cell r="G110">
            <v>1.3167799891737197</v>
          </cell>
          <cell r="H110">
            <v>1.3916066338765285</v>
          </cell>
          <cell r="I110">
            <v>1.6253850455572201</v>
          </cell>
          <cell r="J110">
            <v>0.90581468074125016</v>
          </cell>
          <cell r="K110">
            <v>-1.3843349693459572E-2</v>
          </cell>
        </row>
        <row r="111">
          <cell r="A111" t="str">
            <v>ZX</v>
          </cell>
          <cell r="B111" t="e">
            <v>#N/A</v>
          </cell>
          <cell r="C111">
            <v>6.8426197458455684E-2</v>
          </cell>
          <cell r="D111">
            <v>-0.26644936846219303</v>
          </cell>
          <cell r="E111">
            <v>2.1968897948016819E-2</v>
          </cell>
          <cell r="F111">
            <v>1.8982118742524534E-2</v>
          </cell>
          <cell r="G111">
            <v>0.158454142916576</v>
          </cell>
          <cell r="H111">
            <v>4.248975946223732E-2</v>
          </cell>
          <cell r="I111">
            <v>3.2701863935968412E-2</v>
          </cell>
          <cell r="J111">
            <v>0.11692786715101189</v>
          </cell>
          <cell r="M111" t="str">
            <v>ZX_1</v>
          </cell>
          <cell r="O111" t="str">
            <v>ZX</v>
          </cell>
        </row>
        <row r="112">
          <cell r="A112" t="str">
            <v>ZQL</v>
          </cell>
          <cell r="B112" t="e">
            <v>#N/A</v>
          </cell>
          <cell r="C112">
            <v>0</v>
          </cell>
          <cell r="D112">
            <v>0</v>
          </cell>
          <cell r="E112">
            <v>-2.0956542774306142E-2</v>
          </cell>
          <cell r="F112">
            <v>-9.6017092616683675E-3</v>
          </cell>
          <cell r="G112">
            <v>7.4035651546829673E-2</v>
          </cell>
          <cell r="H112">
            <v>4.8156996213683634E-2</v>
          </cell>
          <cell r="I112">
            <v>4.8744295497185508E-2</v>
          </cell>
          <cell r="J112">
            <v>0.05</v>
          </cell>
          <cell r="M112" t="str">
            <v>ZQL_1</v>
          </cell>
          <cell r="O112" t="str">
            <v>ZQL</v>
          </cell>
        </row>
        <row r="113">
          <cell r="B113">
            <v>0</v>
          </cell>
        </row>
        <row r="114">
          <cell r="A114" t="str">
            <v>Exogenous variable:</v>
          </cell>
          <cell r="B114">
            <v>0</v>
          </cell>
        </row>
        <row r="115">
          <cell r="B115">
            <v>0</v>
          </cell>
        </row>
        <row r="116">
          <cell r="A116" t="str">
            <v>CDCGB_V</v>
          </cell>
          <cell r="B116" t="e">
            <v>#N/A</v>
          </cell>
          <cell r="C116">
            <v>0</v>
          </cell>
          <cell r="D116">
            <v>-93</v>
          </cell>
          <cell r="E116">
            <v>0</v>
          </cell>
          <cell r="F116">
            <v>0</v>
          </cell>
          <cell r="G116">
            <v>0</v>
          </cell>
          <cell r="H116">
            <v>0</v>
          </cell>
          <cell r="I116">
            <v>0</v>
          </cell>
          <cell r="J116">
            <v>0</v>
          </cell>
          <cell r="M116" t="str">
            <v>CDCGB_V_1</v>
          </cell>
          <cell r="O116" t="str">
            <v>CDCGB_V</v>
          </cell>
        </row>
        <row r="117">
          <cell r="A117" t="str">
            <v>CDCGCB_V</v>
          </cell>
          <cell r="B117" t="e">
            <v>#N/A</v>
          </cell>
          <cell r="C117">
            <v>142.1</v>
          </cell>
          <cell r="D117">
            <v>824</v>
          </cell>
          <cell r="E117">
            <v>100</v>
          </cell>
          <cell r="F117">
            <v>0</v>
          </cell>
          <cell r="G117">
            <v>0</v>
          </cell>
          <cell r="H117">
            <v>0</v>
          </cell>
          <cell r="I117">
            <v>0</v>
          </cell>
          <cell r="J117">
            <v>0</v>
          </cell>
          <cell r="M117" t="str">
            <v>CDCGCB_V_1</v>
          </cell>
          <cell r="O117" t="str">
            <v>CDCGCB_V</v>
          </cell>
        </row>
        <row r="118">
          <cell r="A118" t="str">
            <v>CFCCB_VE</v>
          </cell>
          <cell r="B118" t="e">
            <v>#N/A</v>
          </cell>
          <cell r="C118">
            <v>0</v>
          </cell>
          <cell r="D118">
            <v>0</v>
          </cell>
          <cell r="E118">
            <v>0</v>
          </cell>
          <cell r="F118">
            <v>0</v>
          </cell>
          <cell r="G118">
            <v>0</v>
          </cell>
          <cell r="H118">
            <v>0</v>
          </cell>
          <cell r="I118">
            <v>0</v>
          </cell>
          <cell r="J118">
            <v>0</v>
          </cell>
          <cell r="M118" t="str">
            <v>CFCCB_VE_1</v>
          </cell>
          <cell r="O118" t="str">
            <v>CFCCB_VE</v>
          </cell>
        </row>
        <row r="119">
          <cell r="A119" t="str">
            <v>CFCG_VE</v>
          </cell>
          <cell r="B119" t="e">
            <v>#N/A</v>
          </cell>
          <cell r="C119">
            <v>268.14933166125934</v>
          </cell>
          <cell r="D119">
            <v>-404.64483176355873</v>
          </cell>
          <cell r="E119">
            <v>94.75616160086922</v>
          </cell>
          <cell r="F119">
            <v>288.78399145949885</v>
          </cell>
          <cell r="G119">
            <v>204.62123147671062</v>
          </cell>
          <cell r="H119">
            <v>243.82913214322204</v>
          </cell>
          <cell r="I119">
            <v>235.3245655785785</v>
          </cell>
          <cell r="J119">
            <v>235.3245655785785</v>
          </cell>
          <cell r="M119" t="str">
            <v>CFCG_VE_1</v>
          </cell>
          <cell r="O119" t="str">
            <v>CFCG_VE</v>
          </cell>
        </row>
        <row r="120">
          <cell r="A120" t="e">
            <v>#REF!</v>
          </cell>
          <cell r="B120" t="e">
            <v>#REF!</v>
          </cell>
          <cell r="C120" t="e">
            <v>#REF!</v>
          </cell>
          <cell r="D120" t="e">
            <v>#REF!</v>
          </cell>
          <cell r="E120" t="e">
            <v>#REF!</v>
          </cell>
          <cell r="F120" t="e">
            <v>#REF!</v>
          </cell>
          <cell r="G120" t="e">
            <v>#REF!</v>
          </cell>
          <cell r="H120" t="e">
            <v>#REF!</v>
          </cell>
          <cell r="I120" t="e">
            <v>#REF!</v>
          </cell>
          <cell r="J120" t="e">
            <v>#REF!</v>
          </cell>
        </row>
        <row r="121">
          <cell r="A121" t="str">
            <v>CFCP_VE</v>
          </cell>
          <cell r="B121" t="e">
            <v>#N/A</v>
          </cell>
          <cell r="C121">
            <v>550.12059999999974</v>
          </cell>
          <cell r="D121">
            <v>706.65673345238508</v>
          </cell>
          <cell r="E121">
            <v>396.21731649072541</v>
          </cell>
          <cell r="F121">
            <v>330.92827540035671</v>
          </cell>
          <cell r="G121">
            <v>430.96138962707596</v>
          </cell>
          <cell r="H121">
            <v>294.51709910467684</v>
          </cell>
          <cell r="I121">
            <v>599.40964159290013</v>
          </cell>
          <cell r="J121">
            <v>599.40964159290013</v>
          </cell>
          <cell r="M121" t="str">
            <v>CFCP_VE_1</v>
          </cell>
          <cell r="O121" t="str">
            <v>CFCP_VE</v>
          </cell>
        </row>
        <row r="122">
          <cell r="A122" t="str">
            <v>DCGCB_V</v>
          </cell>
          <cell r="B122" t="e">
            <v>#N/A</v>
          </cell>
          <cell r="C122">
            <v>517</v>
          </cell>
          <cell r="D122">
            <v>1341</v>
          </cell>
          <cell r="E122">
            <v>1441</v>
          </cell>
          <cell r="F122">
            <v>1441</v>
          </cell>
          <cell r="G122">
            <v>1441</v>
          </cell>
          <cell r="H122">
            <v>1441</v>
          </cell>
          <cell r="I122">
            <v>1441</v>
          </cell>
          <cell r="J122">
            <v>1341</v>
          </cell>
          <cell r="M122" t="str">
            <v>DCGCB_V_1</v>
          </cell>
          <cell r="O122" t="str">
            <v>DCGCB_V</v>
          </cell>
        </row>
        <row r="123">
          <cell r="A123" t="str">
            <v>FCCB_VE</v>
          </cell>
          <cell r="B123" t="e">
            <v>#N/A</v>
          </cell>
          <cell r="C123">
            <v>-1086</v>
          </cell>
          <cell r="D123">
            <v>-1468</v>
          </cell>
          <cell r="E123">
            <v>-1468</v>
          </cell>
          <cell r="F123">
            <v>-1468</v>
          </cell>
          <cell r="G123">
            <v>-1468</v>
          </cell>
          <cell r="H123">
            <v>-1468</v>
          </cell>
          <cell r="I123">
            <v>-1468</v>
          </cell>
          <cell r="J123">
            <v>-1468</v>
          </cell>
          <cell r="M123" t="str">
            <v>FCCB_VE_1</v>
          </cell>
          <cell r="O123" t="str">
            <v>FCCB_VE</v>
          </cell>
        </row>
        <row r="124">
          <cell r="A124" t="str">
            <v>FS_VE</v>
          </cell>
          <cell r="B124" t="e">
            <v>#N/A</v>
          </cell>
          <cell r="C124">
            <v>287.73359999999997</v>
          </cell>
          <cell r="D124">
            <v>217.86090000000007</v>
          </cell>
          <cell r="E124">
            <v>338.18486219480872</v>
          </cell>
          <cell r="F124">
            <v>202.15325673104908</v>
          </cell>
          <cell r="G124">
            <v>217.00227489751421</v>
          </cell>
          <cell r="H124">
            <v>222.25156965539813</v>
          </cell>
          <cell r="I124">
            <v>234.18254593236708</v>
          </cell>
          <cell r="J124">
            <v>234.18254593236708</v>
          </cell>
          <cell r="M124" t="str">
            <v>FS_VE_1</v>
          </cell>
          <cell r="O124" t="str">
            <v>FS_VE</v>
          </cell>
        </row>
        <row r="125">
          <cell r="A125" t="str">
            <v>G_VE</v>
          </cell>
          <cell r="B125" t="e">
            <v>#N/A</v>
          </cell>
          <cell r="C125">
            <v>353.15280000000001</v>
          </cell>
          <cell r="D125">
            <v>523.78980000000001</v>
          </cell>
          <cell r="E125">
            <v>506.39100000000008</v>
          </cell>
          <cell r="F125">
            <v>579.96</v>
          </cell>
          <cell r="G125">
            <v>510.15000000000003</v>
          </cell>
          <cell r="H125">
            <v>499.41000000000008</v>
          </cell>
          <cell r="I125">
            <v>488.67</v>
          </cell>
          <cell r="J125">
            <v>488.67</v>
          </cell>
          <cell r="M125" t="str">
            <v>G_VE_1</v>
          </cell>
          <cell r="O125" t="str">
            <v>G_VE</v>
          </cell>
        </row>
        <row r="126">
          <cell r="A126" t="str">
            <v>GG_VE</v>
          </cell>
          <cell r="B126" t="e">
            <v>#N/A</v>
          </cell>
          <cell r="C126">
            <v>0</v>
          </cell>
          <cell r="D126">
            <v>0</v>
          </cell>
          <cell r="E126">
            <v>0</v>
          </cell>
          <cell r="F126">
            <v>0</v>
          </cell>
          <cell r="G126">
            <v>0</v>
          </cell>
          <cell r="H126">
            <v>0</v>
          </cell>
          <cell r="I126">
            <v>0</v>
          </cell>
          <cell r="J126">
            <v>0</v>
          </cell>
          <cell r="M126" t="str">
            <v>GG_VE_1</v>
          </cell>
          <cell r="O126" t="str">
            <v>GG_VE</v>
          </cell>
        </row>
        <row r="127">
          <cell r="A127" t="str">
            <v>GOL_VE</v>
          </cell>
          <cell r="B127" t="e">
            <v>#N/A</v>
          </cell>
          <cell r="C127">
            <v>0</v>
          </cell>
          <cell r="D127">
            <v>-2</v>
          </cell>
          <cell r="E127">
            <v>-2</v>
          </cell>
          <cell r="F127">
            <v>-2</v>
          </cell>
          <cell r="G127">
            <v>-2</v>
          </cell>
          <cell r="H127">
            <v>-2</v>
          </cell>
          <cell r="I127">
            <v>-2</v>
          </cell>
          <cell r="J127">
            <v>-2</v>
          </cell>
          <cell r="M127" t="str">
            <v>GOL_VE_1</v>
          </cell>
          <cell r="O127" t="str">
            <v>GOL_VE</v>
          </cell>
        </row>
        <row r="128">
          <cell r="A128" t="str">
            <v>INTGD_V</v>
          </cell>
          <cell r="B128" t="e">
            <v>#N/A</v>
          </cell>
          <cell r="C128">
            <v>212.5</v>
          </cell>
          <cell r="D128">
            <v>244.3</v>
          </cell>
          <cell r="E128">
            <v>256.51500000000004</v>
          </cell>
          <cell r="F128">
            <v>269.34075000000007</v>
          </cell>
          <cell r="G128">
            <v>282.80778750000007</v>
          </cell>
          <cell r="H128">
            <v>296.94817687500012</v>
          </cell>
          <cell r="I128">
            <v>311.79558571875015</v>
          </cell>
          <cell r="J128">
            <v>327.38536500468769</v>
          </cell>
          <cell r="M128" t="str">
            <v>INTGD_V_1</v>
          </cell>
          <cell r="O128" t="str">
            <v>INTGD_V</v>
          </cell>
        </row>
        <row r="129">
          <cell r="A129" t="str">
            <v>INTGF_VE</v>
          </cell>
          <cell r="B129" t="e">
            <v>#N/A</v>
          </cell>
          <cell r="C129">
            <v>164.5</v>
          </cell>
          <cell r="D129">
            <v>176.9</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3" refreshError="1">
        <row r="1">
          <cell r="A1" t="str">
            <v>Moldova: Financinal Programming Model - Policy Experiments</v>
          </cell>
        </row>
        <row r="3">
          <cell r="K3" t="str">
            <v>Total</v>
          </cell>
        </row>
        <row r="4">
          <cell r="E4" t="str">
            <v>1999</v>
          </cell>
          <cell r="F4" t="str">
            <v>2000</v>
          </cell>
          <cell r="G4" t="str">
            <v>2001</v>
          </cell>
          <cell r="H4" t="str">
            <v>2002</v>
          </cell>
          <cell r="I4" t="str">
            <v>2003</v>
          </cell>
          <cell r="J4">
            <v>2004</v>
          </cell>
          <cell r="K4" t="str">
            <v>for all</v>
          </cell>
        </row>
        <row r="5">
          <cell r="K5" t="str">
            <v>years</v>
          </cell>
        </row>
        <row r="7">
          <cell r="A7" t="str">
            <v>Exogenous shock compared to latest simulation:</v>
          </cell>
        </row>
        <row r="9">
          <cell r="A9" t="str">
            <v>Real government consumption</v>
          </cell>
          <cell r="E9">
            <v>100</v>
          </cell>
          <cell r="F9">
            <v>0</v>
          </cell>
          <cell r="G9">
            <v>0</v>
          </cell>
          <cell r="H9">
            <v>0</v>
          </cell>
          <cell r="I9">
            <v>0</v>
          </cell>
          <cell r="J9">
            <v>0</v>
          </cell>
          <cell r="K9" t="str">
            <v>...</v>
          </cell>
        </row>
        <row r="10">
          <cell r="A10" t="str">
            <v xml:space="preserve">   In percent</v>
          </cell>
          <cell r="E10">
            <v>4.6640433344936065</v>
          </cell>
          <cell r="F10">
            <v>0</v>
          </cell>
          <cell r="G10">
            <v>0</v>
          </cell>
          <cell r="H10">
            <v>0</v>
          </cell>
          <cell r="I10">
            <v>0</v>
          </cell>
          <cell r="J10">
            <v>0</v>
          </cell>
          <cell r="K10" t="str">
            <v>...</v>
          </cell>
        </row>
        <row r="11">
          <cell r="A11" t="str">
            <v xml:space="preserve">   In percent of GDP</v>
          </cell>
          <cell r="E11">
            <v>0.36721360354066979</v>
          </cell>
          <cell r="F11">
            <v>-9.591258389220203E-2</v>
          </cell>
          <cell r="G11">
            <v>-1.2014888663253593</v>
          </cell>
          <cell r="H11">
            <v>-1.1439957606934614</v>
          </cell>
          <cell r="I11">
            <v>-1.2178597986021082</v>
          </cell>
          <cell r="K11" t="str">
            <v>...</v>
          </cell>
        </row>
        <row r="12">
          <cell r="A12" t="str">
            <v>Reserve money</v>
          </cell>
          <cell r="E12">
            <v>100</v>
          </cell>
          <cell r="F12">
            <v>0</v>
          </cell>
          <cell r="G12">
            <v>0</v>
          </cell>
          <cell r="H12">
            <v>0</v>
          </cell>
          <cell r="I12">
            <v>0</v>
          </cell>
          <cell r="J12">
            <v>0</v>
          </cell>
          <cell r="K12" t="str">
            <v>...</v>
          </cell>
        </row>
        <row r="13">
          <cell r="A13" t="str">
            <v xml:space="preserve">   In percent</v>
          </cell>
          <cell r="E13">
            <v>7.4579317836385739</v>
          </cell>
          <cell r="F13">
            <v>0</v>
          </cell>
          <cell r="G13">
            <v>0</v>
          </cell>
          <cell r="H13">
            <v>0</v>
          </cell>
          <cell r="I13">
            <v>0</v>
          </cell>
          <cell r="J13">
            <v>0</v>
          </cell>
          <cell r="K13" t="str">
            <v>...</v>
          </cell>
        </row>
        <row r="14">
          <cell r="A14" t="str">
            <v xml:space="preserve">   Of which: Net credit to government</v>
          </cell>
          <cell r="E14">
            <v>100</v>
          </cell>
          <cell r="F14">
            <v>0</v>
          </cell>
          <cell r="G14">
            <v>0</v>
          </cell>
          <cell r="H14">
            <v>0</v>
          </cell>
          <cell r="I14">
            <v>0</v>
          </cell>
          <cell r="K14" t="str">
            <v>...</v>
          </cell>
        </row>
        <row r="15">
          <cell r="A15" t="str">
            <v xml:space="preserve">                        In percent</v>
          </cell>
          <cell r="E15">
            <v>7.4571215510812827</v>
          </cell>
          <cell r="F15">
            <v>0</v>
          </cell>
          <cell r="G15">
            <v>0</v>
          </cell>
          <cell r="H15">
            <v>0</v>
          </cell>
          <cell r="I15">
            <v>0</v>
          </cell>
          <cell r="K15" t="str">
            <v>...</v>
          </cell>
        </row>
        <row r="16">
          <cell r="A16" t="str">
            <v>Terms of Trade in percent</v>
          </cell>
          <cell r="E16">
            <v>0</v>
          </cell>
          <cell r="F16">
            <v>0</v>
          </cell>
          <cell r="G16">
            <v>0</v>
          </cell>
          <cell r="H16">
            <v>0</v>
          </cell>
          <cell r="I16">
            <v>0</v>
          </cell>
          <cell r="J16">
            <v>0</v>
          </cell>
          <cell r="K16" t="str">
            <v>...</v>
          </cell>
        </row>
        <row r="18">
          <cell r="A18" t="str">
            <v>Effects compared to latest simulation:</v>
          </cell>
        </row>
        <row r="20">
          <cell r="A20" t="str">
            <v>Real GDP</v>
          </cell>
          <cell r="E20">
            <v>285.52210834435027</v>
          </cell>
          <cell r="F20">
            <v>42.126057337653037</v>
          </cell>
          <cell r="G20">
            <v>571.20083908815104</v>
          </cell>
          <cell r="H20">
            <v>563.71228973187863</v>
          </cell>
          <cell r="I20">
            <v>631.83965419175729</v>
          </cell>
          <cell r="J20">
            <v>0</v>
          </cell>
          <cell r="K20">
            <v>2094.4009486937903</v>
          </cell>
        </row>
        <row r="21">
          <cell r="A21" t="str">
            <v xml:space="preserve">   In percent</v>
          </cell>
          <cell r="E21">
            <v>2.9669238573247521</v>
          </cell>
          <cell r="F21">
            <v>0.43110037330072742</v>
          </cell>
          <cell r="G21">
            <v>5.6752012939778709</v>
          </cell>
          <cell r="H21">
            <v>5.3886403605100242</v>
          </cell>
          <cell r="I21">
            <v>5.7590132458503902</v>
          </cell>
          <cell r="J21">
            <v>0</v>
          </cell>
          <cell r="K21">
            <v>4.1153385911992544</v>
          </cell>
        </row>
        <row r="22">
          <cell r="A22" t="str">
            <v>Real private consumption</v>
          </cell>
          <cell r="E22">
            <v>68.22237817558198</v>
          </cell>
          <cell r="F22">
            <v>-57.681134767604817</v>
          </cell>
          <cell r="G22">
            <v>-90.035099943241221</v>
          </cell>
          <cell r="H22">
            <v>-672.09499721237898</v>
          </cell>
          <cell r="I22">
            <v>-749.04366323398335</v>
          </cell>
          <cell r="J22">
            <v>0</v>
          </cell>
          <cell r="K22">
            <v>-1500.6325169816264</v>
          </cell>
        </row>
        <row r="23">
          <cell r="A23" t="str">
            <v xml:space="preserve">   In percent</v>
          </cell>
          <cell r="E23">
            <v>0.97905901411194418</v>
          </cell>
          <cell r="F23">
            <v>-0.83753502138212466</v>
          </cell>
          <cell r="G23">
            <v>-1.2848665384204314</v>
          </cell>
          <cell r="H23">
            <v>-9.2505835470358129</v>
          </cell>
          <cell r="I23">
            <v>-9.818848591825482</v>
          </cell>
          <cell r="J23">
            <v>0</v>
          </cell>
          <cell r="K23">
            <v>-4.1968005806608737</v>
          </cell>
        </row>
        <row r="24">
          <cell r="A24" t="str">
            <v>Real investments</v>
          </cell>
          <cell r="E24">
            <v>118.05973402878249</v>
          </cell>
          <cell r="F24">
            <v>203.11597364475438</v>
          </cell>
          <cell r="G24">
            <v>2076.5129305177079</v>
          </cell>
          <cell r="H24">
            <v>2439.2488075490892</v>
          </cell>
          <cell r="I24">
            <v>2533.8262818369253</v>
          </cell>
          <cell r="J24">
            <v>0</v>
          </cell>
          <cell r="K24">
            <v>7370.7637275772595</v>
          </cell>
        </row>
        <row r="25">
          <cell r="A25" t="str">
            <v xml:space="preserve">   In percent</v>
          </cell>
          <cell r="E25">
            <v>7.4585469225083498</v>
          </cell>
          <cell r="F25">
            <v>14.002753347303271</v>
          </cell>
          <cell r="G25">
            <v>133.94503258473284</v>
          </cell>
          <cell r="H25">
            <v>147.5801260245845</v>
          </cell>
          <cell r="I25">
            <v>143.66216263637006</v>
          </cell>
          <cell r="J25">
            <v>0</v>
          </cell>
          <cell r="K25">
            <v>92.131510233621654</v>
          </cell>
        </row>
        <row r="26">
          <cell r="A26" t="str">
            <v>Consumer price level</v>
          </cell>
          <cell r="E26">
            <v>9.9711726958321423E-2</v>
          </cell>
          <cell r="F26">
            <v>-0.12739842634524012</v>
          </cell>
          <cell r="G26">
            <v>-0.36841005977367769</v>
          </cell>
          <cell r="H26">
            <v>-0.36356188687888302</v>
          </cell>
          <cell r="I26">
            <v>-0.31972272811806035</v>
          </cell>
          <cell r="J26">
            <v>0</v>
          </cell>
          <cell r="K26">
            <v>-1.0793813741575398</v>
          </cell>
        </row>
        <row r="27">
          <cell r="A27" t="str">
            <v xml:space="preserve">   In percent</v>
          </cell>
          <cell r="E27">
            <v>7.2623253429221712</v>
          </cell>
          <cell r="F27">
            <v>-8.0685535542759528</v>
          </cell>
          <cell r="G27">
            <v>-22.22152212508178</v>
          </cell>
          <cell r="H27">
            <v>-21.29038168569851</v>
          </cell>
          <cell r="I27">
            <v>-18.177802643478696</v>
          </cell>
          <cell r="J27">
            <v>0</v>
          </cell>
          <cell r="K27">
            <v>-18.177802643478703</v>
          </cell>
        </row>
        <row r="28">
          <cell r="A28" t="str">
            <v>Exchange rate</v>
          </cell>
          <cell r="E28">
            <v>-0.14849454749144608</v>
          </cell>
          <cell r="F28">
            <v>-0.39510281557175397</v>
          </cell>
          <cell r="G28">
            <v>-0.47415919603176371</v>
          </cell>
          <cell r="H28">
            <v>-0.45770096504097024</v>
          </cell>
          <cell r="I28">
            <v>-0.4160629231850228</v>
          </cell>
          <cell r="J28">
            <v>0</v>
          </cell>
          <cell r="K28">
            <v>-1.8915204473209568</v>
          </cell>
        </row>
        <row r="29">
          <cell r="A29" t="str">
            <v xml:space="preserve">   In percent</v>
          </cell>
          <cell r="E29">
            <v>-9.3221283444776404</v>
          </cell>
          <cell r="F29">
            <v>-22.147429170270758</v>
          </cell>
          <cell r="G29">
            <v>-26.091189752672033</v>
          </cell>
          <cell r="H29">
            <v>-24.754015921333302</v>
          </cell>
          <cell r="I29">
            <v>-22.077207377424529</v>
          </cell>
          <cell r="J29">
            <v>0</v>
          </cell>
          <cell r="K29">
            <v>-22.077207377424525</v>
          </cell>
        </row>
        <row r="30">
          <cell r="A30" t="str">
            <v>Overall fiscal balance</v>
          </cell>
          <cell r="E30">
            <v>275.11703680354191</v>
          </cell>
          <cell r="F30">
            <v>433.66515754647702</v>
          </cell>
          <cell r="G30">
            <v>2254.5232706261349</v>
          </cell>
          <cell r="H30">
            <v>3376.9477086778124</v>
          </cell>
          <cell r="I30">
            <v>3633.7987665855426</v>
          </cell>
          <cell r="K30">
            <v>9974.0519402395075</v>
          </cell>
        </row>
        <row r="31">
          <cell r="A31" t="str">
            <v xml:space="preserve">   In percent of GDP</v>
          </cell>
          <cell r="E31">
            <v>2.2314241227734408</v>
          </cell>
          <cell r="F31">
            <v>2.9590590166362869</v>
          </cell>
          <cell r="G31">
            <v>15.087522069352932</v>
          </cell>
          <cell r="H31">
            <v>21.083545981233087</v>
          </cell>
          <cell r="I31">
            <v>20.380455257772994</v>
          </cell>
          <cell r="K31">
            <v>61.742006447768745</v>
          </cell>
        </row>
        <row r="32">
          <cell r="A32" t="str">
            <v>Real central bank credit to private sector</v>
          </cell>
          <cell r="E32">
            <v>-56.550625176133167</v>
          </cell>
          <cell r="F32">
            <v>32.07159163200231</v>
          </cell>
          <cell r="G32">
            <v>-282.80321595595819</v>
          </cell>
          <cell r="H32">
            <v>-280.81545281977805</v>
          </cell>
          <cell r="I32">
            <v>-335.42343059179274</v>
          </cell>
          <cell r="J32">
            <v>0</v>
          </cell>
          <cell r="K32">
            <v>-923.52113291165983</v>
          </cell>
        </row>
        <row r="33">
          <cell r="A33" t="str">
            <v xml:space="preserve">   In percent</v>
          </cell>
          <cell r="E33">
            <v>-10.45902462913037</v>
          </cell>
          <cell r="F33">
            <v>5.2492584922416778</v>
          </cell>
          <cell r="G33">
            <v>-46.698261625178539</v>
          </cell>
          <cell r="H33">
            <v>-49.250058561006952</v>
          </cell>
          <cell r="I33">
            <v>-58.141318033417576</v>
          </cell>
          <cell r="J33">
            <v>0</v>
          </cell>
          <cell r="K33" t="str">
            <v>...</v>
          </cell>
        </row>
        <row r="34">
          <cell r="A34" t="str">
            <v>External current account (in US$ millions)</v>
          </cell>
          <cell r="E34">
            <v>1.8623564206970684</v>
          </cell>
          <cell r="F34">
            <v>-16.425876321845664</v>
          </cell>
          <cell r="G34">
            <v>-77.365316579464249</v>
          </cell>
          <cell r="H34">
            <v>-48.637841282744972</v>
          </cell>
          <cell r="I34">
            <v>-50.640212726809438</v>
          </cell>
          <cell r="J34">
            <v>0</v>
          </cell>
          <cell r="K34">
            <v>-191.20689049016724</v>
          </cell>
        </row>
        <row r="36">
          <cell r="A36" t="str">
            <v>Memorandum items:</v>
          </cell>
        </row>
        <row r="38">
          <cell r="A38" t="str">
            <v>Check latest Model 1 simulation (must = 0)</v>
          </cell>
          <cell r="E38">
            <v>3008.9117851981414</v>
          </cell>
          <cell r="F38">
            <v>669.5456190961105</v>
          </cell>
          <cell r="G38">
            <v>811.12460067050279</v>
          </cell>
          <cell r="H38">
            <v>1029.4838634245043</v>
          </cell>
          <cell r="I38">
            <v>920.44720415113693</v>
          </cell>
          <cell r="J38">
            <v>889.12121305235871</v>
          </cell>
          <cell r="K38" t="str">
            <v>...</v>
          </cell>
        </row>
        <row r="39">
          <cell r="A39" t="str">
            <v>Check latest Model 2 simulation (must = 0)</v>
          </cell>
          <cell r="E39">
            <v>3395.1155500469335</v>
          </cell>
          <cell r="F39">
            <v>695.30617356199537</v>
          </cell>
          <cell r="G39">
            <v>9949.0838578018011</v>
          </cell>
          <cell r="H39">
            <v>2962.4724838967354</v>
          </cell>
          <cell r="I39">
            <v>2464.3061072529554</v>
          </cell>
          <cell r="J39">
            <v>79232.269444211342</v>
          </cell>
          <cell r="K39" t="str">
            <v>...</v>
          </cell>
        </row>
      </sheetData>
      <sheetData sheetId="24" refreshError="1">
        <row r="1">
          <cell r="A1" t="str">
            <v>Model Definitions</v>
          </cell>
        </row>
        <row r="3">
          <cell r="B3">
            <v>1996</v>
          </cell>
          <cell r="C3">
            <v>1997</v>
          </cell>
          <cell r="D3">
            <v>1998</v>
          </cell>
          <cell r="E3">
            <v>1999</v>
          </cell>
          <cell r="F3">
            <v>2000</v>
          </cell>
          <cell r="G3">
            <v>2001</v>
          </cell>
          <cell r="H3">
            <v>2002</v>
          </cell>
          <cell r="I3">
            <v>2003</v>
          </cell>
          <cell r="J3">
            <v>2004</v>
          </cell>
        </row>
        <row r="5">
          <cell r="A5" t="str">
            <v>Definitions:</v>
          </cell>
        </row>
        <row r="8">
          <cell r="A8" t="str">
            <v>Model 1</v>
          </cell>
          <cell r="B8" t="e">
            <v>#N/A</v>
          </cell>
          <cell r="C8" t="e">
            <v>#N/A</v>
          </cell>
          <cell r="D8" t="b">
            <v>1</v>
          </cell>
          <cell r="E8" t="b">
            <v>1</v>
          </cell>
          <cell r="F8" t="b">
            <v>1</v>
          </cell>
          <cell r="G8" t="b">
            <v>1</v>
          </cell>
          <cell r="H8" t="b">
            <v>1</v>
          </cell>
          <cell r="I8" t="b">
            <v>1</v>
          </cell>
          <cell r="J8" t="b">
            <v>1</v>
          </cell>
        </row>
        <row r="9">
          <cell r="B9" t="e">
            <v>#N/A</v>
          </cell>
          <cell r="C9" t="e">
            <v>#N/A</v>
          </cell>
          <cell r="D9">
            <v>0</v>
          </cell>
          <cell r="E9">
            <v>0</v>
          </cell>
          <cell r="F9">
            <v>0</v>
          </cell>
          <cell r="G9">
            <v>0</v>
          </cell>
          <cell r="H9">
            <v>0</v>
          </cell>
          <cell r="I9">
            <v>0</v>
          </cell>
          <cell r="J9">
            <v>0</v>
          </cell>
        </row>
        <row r="10">
          <cell r="B10" t="e">
            <v>#N/A</v>
          </cell>
          <cell r="C10" t="e">
            <v>#N/A</v>
          </cell>
          <cell r="D10" t="b">
            <v>1</v>
          </cell>
          <cell r="E10" t="b">
            <v>1</v>
          </cell>
          <cell r="F10" t="b">
            <v>1</v>
          </cell>
          <cell r="G10" t="b">
            <v>1</v>
          </cell>
          <cell r="H10" t="b">
            <v>1</v>
          </cell>
          <cell r="I10" t="b">
            <v>1</v>
          </cell>
          <cell r="J10" t="b">
            <v>1</v>
          </cell>
        </row>
        <row r="11">
          <cell r="B11" t="e">
            <v>#N/A</v>
          </cell>
          <cell r="C11" t="e">
            <v>#N/A</v>
          </cell>
          <cell r="D11">
            <v>100</v>
          </cell>
          <cell r="E11">
            <v>100</v>
          </cell>
          <cell r="F11">
            <v>100</v>
          </cell>
          <cell r="G11">
            <v>100</v>
          </cell>
          <cell r="H11">
            <v>100</v>
          </cell>
          <cell r="I11">
            <v>100</v>
          </cell>
          <cell r="J11">
            <v>100</v>
          </cell>
        </row>
        <row r="15">
          <cell r="A15" t="str">
            <v>Model 2</v>
          </cell>
          <cell r="E15" t="b">
            <v>1</v>
          </cell>
          <cell r="F15" t="b">
            <v>1</v>
          </cell>
        </row>
        <row r="16">
          <cell r="E16">
            <v>0</v>
          </cell>
          <cell r="F16">
            <v>0</v>
          </cell>
        </row>
        <row r="17">
          <cell r="E17" t="b">
            <v>1</v>
          </cell>
          <cell r="F17" t="b">
            <v>1</v>
          </cell>
        </row>
        <row r="18">
          <cell r="E18">
            <v>100</v>
          </cell>
          <cell r="F18">
            <v>100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uarterly Raw Data"/>
      <sheetName val="Quarterly MacroFlow"/>
      <sheetName val="Cover"/>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rint"/>
      <sheetName val="List of series"/>
      <sheetName val="GEO Files Location"/>
      <sheetName val="TJK Files Location"/>
      <sheetName val="UZB Files Location"/>
      <sheetName val="GEO"/>
      <sheetName val="TJK"/>
      <sheetName val="UZB"/>
      <sheetName val="EDSSM"/>
      <sheetName val="EDSSQ"/>
      <sheetName val="EDSSA"/>
      <sheetName val="EDSSBATCH"/>
      <sheetName val="A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mixed"/>
      <sheetName val="ALL items"/>
      <sheetName val="Sheet1"/>
      <sheetName val="Sheet2"/>
      <sheetName val="graph"/>
      <sheetName val="cvlileba"/>
    </sheetNames>
    <sheetDataSet>
      <sheetData sheetId="0" refreshError="1"/>
      <sheetData sheetId="1">
        <row r="115">
          <cell r="E115">
            <v>0.571666758761461</v>
          </cell>
        </row>
      </sheetData>
      <sheetData sheetId="2">
        <row r="26">
          <cell r="E26">
            <v>7.0835028434867706E-2</v>
          </cell>
        </row>
      </sheetData>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row r="50">
          <cell r="E50">
            <v>7721.0618609641997</v>
          </cell>
          <cell r="F50">
            <v>7890.9246115538399</v>
          </cell>
          <cell r="G50">
            <v>8198.6705512414792</v>
          </cell>
          <cell r="H50">
            <v>8469.2260528684092</v>
          </cell>
          <cell r="I50">
            <v>8807.9950186891892</v>
          </cell>
          <cell r="J50">
            <v>9186.7381979559505</v>
          </cell>
          <cell r="K50">
            <v>9462.3405441662399</v>
          </cell>
          <cell r="L50">
            <v>9623.2006090289506</v>
          </cell>
          <cell r="M50">
            <v>9969.6371165069995</v>
          </cell>
          <cell r="N50">
            <v>12314.001329654</v>
          </cell>
          <cell r="O50">
            <v>13031.002305297799</v>
          </cell>
          <cell r="P50">
            <v>12403.0001259897</v>
          </cell>
          <cell r="Q50">
            <v>10542.5501070912</v>
          </cell>
          <cell r="R50">
            <v>8318.0720344949896</v>
          </cell>
          <cell r="S50">
            <v>4583.2576910067401</v>
          </cell>
          <cell r="T50">
            <v>3240.36318754177</v>
          </cell>
          <cell r="U50">
            <v>2903.3654160374199</v>
          </cell>
          <cell r="V50">
            <v>2978.8529168543901</v>
          </cell>
          <cell r="W50">
            <v>3291.6324731241102</v>
          </cell>
          <cell r="X50">
            <v>3640.5455152752702</v>
          </cell>
          <cell r="Y50">
            <v>3746.1213352182499</v>
          </cell>
          <cell r="Z50">
            <v>3858.50497527479</v>
          </cell>
          <cell r="AA50">
            <v>3931.8165698050102</v>
          </cell>
          <cell r="AB50">
            <v>4108.7483154462398</v>
          </cell>
          <cell r="AC50">
            <v>4252.5545064868502</v>
          </cell>
          <cell r="AD50">
            <v>4422.6566867463398</v>
          </cell>
          <cell r="AE50">
            <v>4599.5629542161896</v>
          </cell>
          <cell r="AF50">
            <v>4783.5454723848297</v>
          </cell>
          <cell r="AG50">
            <v>4974.8872912802199</v>
          </cell>
          <cell r="AH50">
            <v>5173.8827829314296</v>
          </cell>
        </row>
      </sheetData>
      <sheetData sheetId="4" refreshError="1">
        <row r="47">
          <cell r="E47">
            <v>7.5828819535672699E-3</v>
          </cell>
          <cell r="F47">
            <v>7.7497065067291303E-3</v>
          </cell>
          <cell r="G47">
            <v>8.0519989132881199E-3</v>
          </cell>
          <cell r="H47">
            <v>8.39999970048666E-3</v>
          </cell>
          <cell r="I47">
            <v>8.7999999523162807E-3</v>
          </cell>
          <cell r="J47">
            <v>9.2000002041459101E-3</v>
          </cell>
          <cell r="K47">
            <v>9.6000004559755308E-3</v>
          </cell>
          <cell r="L47">
            <v>1.00899999961257E-2</v>
          </cell>
          <cell r="M47">
            <v>9.8999999463558197E-3</v>
          </cell>
          <cell r="N47">
            <v>9.6899997442960704E-3</v>
          </cell>
          <cell r="O47">
            <v>9.8999999463558197E-3</v>
          </cell>
          <cell r="P47">
            <v>9.9889999255538004E-3</v>
          </cell>
          <cell r="Q47">
            <v>1.13191465433117E-2</v>
          </cell>
          <cell r="R47">
            <v>1.4351332510668899E-2</v>
          </cell>
          <cell r="S47">
            <v>0.127826054731315</v>
          </cell>
          <cell r="T47">
            <v>10.7025285743546</v>
          </cell>
          <cell r="U47">
            <v>906.42211513843495</v>
          </cell>
          <cell r="V47">
            <v>2443.2452669425102</v>
          </cell>
          <cell r="W47">
            <v>3846.5</v>
          </cell>
          <cell r="X47">
            <v>4638.7</v>
          </cell>
          <cell r="Y47">
            <v>5040.6000000000004</v>
          </cell>
          <cell r="Z47">
            <v>5666</v>
          </cell>
          <cell r="AA47">
            <v>5970.6</v>
          </cell>
          <cell r="AB47">
            <v>6505.9</v>
          </cell>
          <cell r="AC47">
            <v>7100.1</v>
          </cell>
          <cell r="AD47">
            <v>7753.3</v>
          </cell>
          <cell r="AE47">
            <v>8466.6</v>
          </cell>
          <cell r="AF47">
            <v>9245.6</v>
          </cell>
          <cell r="AG47">
            <v>10096.200000000001</v>
          </cell>
          <cell r="AH47">
            <v>11025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GEO Files Location"/>
      <sheetName val="Q2"/>
      <sheetName val="Q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sheetData sheetId="4" refreshError="1">
        <row r="63">
          <cell r="E63">
            <v>1.00000004749745E-3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qmianobebi"/>
      <sheetName val="90-dan"/>
      <sheetName val="ea_agregat"/>
      <sheetName val="Sem_form"/>
      <sheetName val="mSp_gamoyen"/>
      <sheetName val="2000 fas"/>
      <sheetName val="zrda"/>
      <sheetName val="Inga dargebi"/>
      <sheetName val="zrda (2)_new_defl"/>
      <sheetName val="wonebi"/>
      <sheetName val="dR_wina"/>
      <sheetName val="gamoS_defl"/>
      <sheetName val="gamoS_Ind"/>
      <sheetName val="Sualed defl"/>
      <sheetName val="Sualed_Ind"/>
      <sheetName val="Sualed_fasebi"/>
      <sheetName val="Sual_str"/>
      <sheetName val="dR_mimd_agr"/>
      <sheetName val="dR_mimd"/>
      <sheetName val="Sual_agr"/>
      <sheetName val="Sual"/>
      <sheetName val="dR_norma"/>
      <sheetName val="gamoS_Agr"/>
      <sheetName val="mTlianiGamoS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sheetName val="Cities"/>
      <sheetName val="Imputed Short Terms"/>
      <sheetName val="Long Terms"/>
      <sheetName val="GRP Short Terms"/>
      <sheetName val="GRP Long Terms"/>
      <sheetName val="GRP Percent Changes"/>
      <sheetName val="National  Str"/>
      <sheetName val="National Ltr"/>
      <sheetName val="GRP National Ltr"/>
      <sheetName val="GRP National Str"/>
      <sheetName val="Draft (WoLTRt)"/>
      <sheetName val="Groups"/>
      <sheetName val="Detail"/>
      <sheetName val="Work"/>
    </sheetNames>
    <sheetDataSet>
      <sheetData sheetId="0"/>
      <sheetData sheetId="1">
        <row r="2">
          <cell r="C2">
            <v>0.60389682894149177</v>
          </cell>
        </row>
        <row r="3">
          <cell r="C3">
            <v>0.1807726663689147</v>
          </cell>
        </row>
        <row r="4">
          <cell r="C4">
            <v>9.2898615453327379E-2</v>
          </cell>
        </row>
        <row r="5">
          <cell r="C5">
            <v>8.3016971862438574E-2</v>
          </cell>
        </row>
        <row r="6">
          <cell r="C6">
            <v>3.9414917373827595E-2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n_out"/>
      <sheetName val="RED47"/>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row>
        <row r="88">
          <cell r="I88">
            <v>-5.7008965887577849</v>
          </cell>
          <cell r="O88">
            <v>-4.2680477584313845</v>
          </cell>
          <cell r="P88">
            <v>0.39067187697440986</v>
          </cell>
          <cell r="Q88">
            <v>-2.5220995475796579</v>
          </cell>
          <cell r="R88">
            <v>-4.3170827584920195</v>
          </cell>
        </row>
        <row r="89">
          <cell r="I89">
            <v>-5.7494286526163032</v>
          </cell>
          <cell r="O89">
            <v>-3.4907537552819932</v>
          </cell>
          <cell r="P89">
            <v>0.39067187697440986</v>
          </cell>
          <cell r="Q89">
            <v>-2.5220995475796579</v>
          </cell>
          <cell r="R89">
            <v>-4.3170827584920195</v>
          </cell>
        </row>
        <row r="90">
          <cell r="I90">
            <v>8860.1218619826504</v>
          </cell>
          <cell r="O90">
            <v>11396.111481670061</v>
          </cell>
          <cell r="P90">
            <v>11761.719316283372</v>
          </cell>
          <cell r="Q90">
            <v>13951.734205270477</v>
          </cell>
          <cell r="R90">
            <v>14970.312261041583</v>
          </cell>
        </row>
        <row r="91">
          <cell r="I91">
            <v>1.5169463703024839</v>
          </cell>
          <cell r="O91">
            <v>1.2729651305092398</v>
          </cell>
          <cell r="P91">
            <v>1.2623931802690482</v>
          </cell>
          <cell r="Q91">
            <v>1.2644153200239485</v>
          </cell>
          <cell r="R91">
            <v>1.2662699333611811</v>
          </cell>
        </row>
        <row r="92">
          <cell r="I92">
            <v>2623.2951947879574</v>
          </cell>
          <cell r="O92">
            <v>2463.3948034137657</v>
          </cell>
          <cell r="P92">
            <v>2542.42495692906</v>
          </cell>
          <cell r="Q92">
            <v>3015.8207556281977</v>
          </cell>
          <cell r="R92">
            <v>3235.9976022213241</v>
          </cell>
        </row>
        <row r="93">
          <cell r="I93">
            <v>29.607890677487099</v>
          </cell>
          <cell r="O93">
            <v>21.616099556203743</v>
          </cell>
          <cell r="P93">
            <v>21.616099556203743</v>
          </cell>
          <cell r="Q93">
            <v>21.616099556203743</v>
          </cell>
          <cell r="R93">
            <v>21.616099556203743</v>
          </cell>
        </row>
        <row r="96">
          <cell r="I96">
            <v>4.8</v>
          </cell>
          <cell r="O96">
            <v>1.1997382459579597</v>
          </cell>
          <cell r="P96">
            <v>1.2140256033834618</v>
          </cell>
          <cell r="Q96">
            <v>1.8361849472174008</v>
          </cell>
          <cell r="R96">
            <v>2.7</v>
          </cell>
        </row>
        <row r="97">
          <cell r="I97">
            <v>16.120635221711165</v>
          </cell>
          <cell r="O97">
            <v>12.476073432770907</v>
          </cell>
          <cell r="P97">
            <v>3.2607305629411831</v>
          </cell>
          <cell r="Q97">
            <v>8.6594076555257296</v>
          </cell>
          <cell r="R97">
            <v>5.8104393347695016</v>
          </cell>
        </row>
        <row r="98">
          <cell r="I98">
            <v>1.5543281604567083</v>
          </cell>
          <cell r="O98">
            <v>5.7572027569828599</v>
          </cell>
          <cell r="P98">
            <v>1.9627922863293401</v>
          </cell>
          <cell r="Q98">
            <v>7.165086104010876</v>
          </cell>
          <cell r="R98">
            <v>1.3927673841600985</v>
          </cell>
        </row>
        <row r="99">
          <cell r="I99">
            <v>-3.1990492332164706</v>
          </cell>
          <cell r="O99">
            <v>-2.6029107513684835</v>
          </cell>
          <cell r="P99">
            <v>-4.6413824098490153</v>
          </cell>
          <cell r="Q99">
            <v>1.2205857528014121</v>
          </cell>
          <cell r="R99">
            <v>1.9614716859489505</v>
          </cell>
        </row>
        <row r="100">
          <cell r="I100">
            <v>16.601125186066227</v>
          </cell>
          <cell r="O100">
            <v>11.64589967977399</v>
          </cell>
          <cell r="P100">
            <v>16.575713344621306</v>
          </cell>
          <cell r="Q100">
            <v>4.2293841087710717</v>
          </cell>
          <cell r="R100">
            <v>4.5218035037606512</v>
          </cell>
        </row>
        <row r="101">
          <cell r="I101">
            <v>32.068983995641908</v>
          </cell>
          <cell r="O101">
            <v>7.3361019792383297</v>
          </cell>
          <cell r="P101">
            <v>-6.5329819605941637</v>
          </cell>
          <cell r="Q101">
            <v>7.8409233833933945</v>
          </cell>
          <cell r="R101">
            <v>15.634245917394306</v>
          </cell>
        </row>
        <row r="102">
          <cell r="I102">
            <v>1.59076557657214</v>
          </cell>
          <cell r="O102">
            <v>3.4595119416282163</v>
          </cell>
          <cell r="P102">
            <v>2.9982496395354596</v>
          </cell>
          <cell r="Q102">
            <v>3.1457054486223379</v>
          </cell>
          <cell r="R102">
            <v>3.430370797006784</v>
          </cell>
        </row>
        <row r="103">
          <cell r="I103">
            <v>29.64405547389822</v>
          </cell>
          <cell r="O103">
            <v>6.0864073618801768</v>
          </cell>
          <cell r="P103">
            <v>15.278515998724345</v>
          </cell>
          <cell r="Q103">
            <v>13.366866919017156</v>
          </cell>
          <cell r="R103">
            <v>4.7686394893114823</v>
          </cell>
        </row>
        <row r="104">
          <cell r="I104">
            <v>51.694935134223357</v>
          </cell>
          <cell r="O104">
            <v>4.716906938335967</v>
          </cell>
          <cell r="P104">
            <v>-3.0743468671524852</v>
          </cell>
          <cell r="Q104">
            <v>15.880597135221237</v>
          </cell>
          <cell r="R104">
            <v>13.677571383338943</v>
          </cell>
        </row>
        <row r="113">
          <cell r="I113">
            <v>-2.8024884925772118</v>
          </cell>
          <cell r="O113">
            <v>-3.2922029698043884</v>
          </cell>
          <cell r="P113">
            <v>1.0890064544705791</v>
          </cell>
          <cell r="Q113">
            <v>-1.9624350034872506</v>
          </cell>
          <cell r="R113">
            <v>-3.7818744831732212</v>
          </cell>
        </row>
        <row r="114">
          <cell r="I114">
            <v>116.93383235292333</v>
          </cell>
          <cell r="O114">
            <v>-9.3763593156974583</v>
          </cell>
          <cell r="P114">
            <v>-16.323044732534143</v>
          </cell>
          <cell r="Q114">
            <v>-4.0000000000000036</v>
          </cell>
          <cell r="R114">
            <v>-2.0000000000000129</v>
          </cell>
        </row>
        <row r="115">
          <cell r="I115">
            <v>457.65</v>
          </cell>
          <cell r="O115">
            <v>1063.8</v>
          </cell>
          <cell r="P115">
            <v>1067.28</v>
          </cell>
          <cell r="Q115">
            <v>1264</v>
          </cell>
          <cell r="R115">
            <v>1557.2599999999998</v>
          </cell>
        </row>
        <row r="116">
          <cell r="I116">
            <v>55.938899999999997</v>
          </cell>
          <cell r="O116">
            <v>78.599999999999994</v>
          </cell>
          <cell r="P116">
            <v>77.069999999999993</v>
          </cell>
          <cell r="Q116">
            <v>71.5</v>
          </cell>
          <cell r="R116">
            <v>70.5</v>
          </cell>
        </row>
        <row r="117">
          <cell r="I117">
            <v>0</v>
          </cell>
          <cell r="O117">
            <v>0</v>
          </cell>
          <cell r="P117">
            <v>0</v>
          </cell>
          <cell r="Q117">
            <v>0</v>
          </cell>
          <cell r="R117">
            <v>0</v>
          </cell>
        </row>
        <row r="118">
          <cell r="I118">
            <v>92.241148413715621</v>
          </cell>
          <cell r="O118">
            <v>107.00114841371561</v>
          </cell>
          <cell r="P118">
            <v>54.40114841371561</v>
          </cell>
          <cell r="Q118">
            <v>0.40114841371561027</v>
          </cell>
          <cell r="R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6188.5685354465459</v>
          </cell>
          <cell r="F14">
            <v>6920.492387598686</v>
          </cell>
        </row>
        <row r="15">
          <cell r="A15" t="str">
            <v xml:space="preserve">   Public consumption</v>
          </cell>
          <cell r="B15" t="str">
            <v>CG</v>
          </cell>
          <cell r="C15" t="str">
            <v>END</v>
          </cell>
          <cell r="E15">
            <v>2718.5</v>
          </cell>
          <cell r="F15">
            <v>2247.5</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8090.6538439568849</v>
          </cell>
          <cell r="F23">
            <v>8257.7790088887741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818.26993166125908</v>
          </cell>
          <cell r="F39">
            <v>302.01190168882636</v>
          </cell>
          <cell r="G39">
            <v>490.97347809159464</v>
          </cell>
          <cell r="H39">
            <v>619.71226685985562</v>
          </cell>
          <cell r="I39">
            <v>635.58262110378655</v>
          </cell>
          <cell r="J39">
            <v>538.34623124789891</v>
          </cell>
          <cell r="K39">
            <v>834.7342071714786</v>
          </cell>
          <cell r="L39">
            <v>834.7342071714786</v>
          </cell>
        </row>
        <row r="40">
          <cell r="A40" t="str">
            <v xml:space="preserve">   Public financing  3/</v>
          </cell>
          <cell r="B40" t="str">
            <v>CFCG</v>
          </cell>
          <cell r="C40" t="str">
            <v>EXOG</v>
          </cell>
          <cell r="E40">
            <v>268.14933166125934</v>
          </cell>
          <cell r="F40">
            <v>-404.64483176355873</v>
          </cell>
          <cell r="G40">
            <v>94.75616160086922</v>
          </cell>
          <cell r="H40">
            <v>288.78399145949885</v>
          </cell>
          <cell r="I40">
            <v>204.62123147671062</v>
          </cell>
          <cell r="J40">
            <v>243.82913214322204</v>
          </cell>
          <cell r="K40">
            <v>235.3245655785785</v>
          </cell>
          <cell r="L40">
            <v>235.3245655785785</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550.12059999999974</v>
          </cell>
          <cell r="F42">
            <v>706.65673345238508</v>
          </cell>
          <cell r="G42">
            <v>396.21731649072541</v>
          </cell>
          <cell r="H42">
            <v>330.92827540035671</v>
          </cell>
          <cell r="I42">
            <v>430.96138962707596</v>
          </cell>
          <cell r="J42">
            <v>294.51709910467684</v>
          </cell>
          <cell r="K42">
            <v>599.40964159290013</v>
          </cell>
          <cell r="L42">
            <v>599.40964159290013</v>
          </cell>
        </row>
        <row r="43">
          <cell r="A43" t="str">
            <v xml:space="preserve">Change in net international reserves </v>
          </cell>
          <cell r="B43" t="str">
            <v>CNIR</v>
          </cell>
          <cell r="C43" t="str">
            <v>END</v>
          </cell>
          <cell r="E43">
            <v>-240.7944</v>
          </cell>
          <cell r="F43">
            <v>-1212.5733665476153</v>
          </cell>
        </row>
        <row r="45">
          <cell r="A45" t="str">
            <v>Memorandum items:</v>
          </cell>
        </row>
        <row r="46">
          <cell r="A46" t="str">
            <v>Direct foreign financed project import  3/</v>
          </cell>
          <cell r="B46" t="str">
            <v>MP</v>
          </cell>
          <cell r="C46" t="str">
            <v>EXOG</v>
          </cell>
          <cell r="E46">
            <v>134.07466583062967</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2668.7500000000005</v>
          </cell>
          <cell r="F51">
            <v>2604.9999999999991</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3360.1</v>
          </cell>
          <cell r="F53">
            <v>2905.0000000000005</v>
          </cell>
        </row>
        <row r="54">
          <cell r="A54" t="str">
            <v xml:space="preserve">   Consumption</v>
          </cell>
          <cell r="B54" t="str">
            <v>CG</v>
          </cell>
          <cell r="C54" t="str">
            <v>END</v>
          </cell>
          <cell r="E54">
            <v>2718.5</v>
          </cell>
          <cell r="F54">
            <v>2247.5</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244.3</v>
          </cell>
          <cell r="G56">
            <v>256.51500000000004</v>
          </cell>
          <cell r="H56">
            <v>269.34075000000007</v>
          </cell>
          <cell r="I56">
            <v>282.80778750000007</v>
          </cell>
          <cell r="J56">
            <v>296.94817687500012</v>
          </cell>
          <cell r="K56">
            <v>311.79558571875015</v>
          </cell>
          <cell r="L56">
            <v>327.38536500468769</v>
          </cell>
        </row>
        <row r="57">
          <cell r="A57" t="str">
            <v xml:space="preserve">   Foreign interest payments  3/</v>
          </cell>
          <cell r="B57" t="str">
            <v>INTGF</v>
          </cell>
          <cell r="C57" t="str">
            <v>EXOG</v>
          </cell>
          <cell r="E57">
            <v>164.5</v>
          </cell>
          <cell r="F57">
            <v>176.9</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30.4</v>
          </cell>
          <cell r="F58">
            <v>30.3</v>
          </cell>
          <cell r="G58">
            <v>30.3</v>
          </cell>
          <cell r="H58">
            <v>30.3</v>
          </cell>
          <cell r="I58">
            <v>30.3</v>
          </cell>
          <cell r="J58">
            <v>30.3</v>
          </cell>
          <cell r="K58">
            <v>30.3</v>
          </cell>
          <cell r="L58">
            <v>30.3</v>
          </cell>
        </row>
        <row r="59">
          <cell r="A59" t="str">
            <v>Balance of the rest of public sector</v>
          </cell>
          <cell r="B59" t="str">
            <v>REST</v>
          </cell>
          <cell r="C59" t="str">
            <v>EXOG</v>
          </cell>
          <cell r="E59">
            <v>189.04999999999944</v>
          </cell>
          <cell r="F59">
            <v>1.3642420526593924E-12</v>
          </cell>
          <cell r="G59">
            <v>0</v>
          </cell>
          <cell r="H59">
            <v>0</v>
          </cell>
          <cell r="I59">
            <v>0</v>
          </cell>
          <cell r="J59">
            <v>0</v>
          </cell>
          <cell r="K59">
            <v>0</v>
          </cell>
          <cell r="L59">
            <v>0</v>
          </cell>
        </row>
        <row r="61">
          <cell r="A61" t="str">
            <v>Overall balance (excl. foreign grants)</v>
          </cell>
          <cell r="C61" t="str">
            <v>END</v>
          </cell>
          <cell r="E61">
            <v>-502.3</v>
          </cell>
          <cell r="F61">
            <v>-300</v>
          </cell>
        </row>
        <row r="62">
          <cell r="A62" t="str">
            <v>Overall balance (incl. foreign grants)</v>
          </cell>
          <cell r="C62" t="str">
            <v>END</v>
          </cell>
          <cell r="E62">
            <v>-502.3</v>
          </cell>
          <cell r="F62">
            <v>-300</v>
          </cell>
        </row>
        <row r="64">
          <cell r="A64" t="str">
            <v>Total financing</v>
          </cell>
          <cell r="C64" t="str">
            <v>END</v>
          </cell>
          <cell r="E64">
            <v>502.3</v>
          </cell>
          <cell r="F64">
            <v>300</v>
          </cell>
        </row>
        <row r="65">
          <cell r="A65" t="str">
            <v xml:space="preserve">   Net foreign financing  3/</v>
          </cell>
          <cell r="B65" t="str">
            <v>CFCGC</v>
          </cell>
          <cell r="C65" t="str">
            <v>EXOG</v>
          </cell>
          <cell r="E65">
            <v>283.90000000000003</v>
          </cell>
          <cell r="F65">
            <v>-304</v>
          </cell>
          <cell r="G65">
            <v>94.756161600869234</v>
          </cell>
          <cell r="H65">
            <v>288.78399145949879</v>
          </cell>
          <cell r="I65">
            <v>204.62123147671065</v>
          </cell>
          <cell r="J65">
            <v>243.82913214322207</v>
          </cell>
          <cell r="K65">
            <v>235.32456557857847</v>
          </cell>
          <cell r="L65">
            <v>235.32456557857847</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142.1</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0</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76.3</v>
          </cell>
          <cell r="F69">
            <v>-127</v>
          </cell>
        </row>
        <row r="71">
          <cell r="A71" t="str">
            <v>Memorandum items:</v>
          </cell>
        </row>
        <row r="72">
          <cell r="A72" t="str">
            <v>Overall balance (incl. Grants) in percent of GDP</v>
          </cell>
          <cell r="B72" t="str">
            <v>BALG_Q</v>
          </cell>
          <cell r="C72" t="str">
            <v>EXOG</v>
          </cell>
          <cell r="E72">
            <v>-4.9641659737414419E-2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0.26866584112315567</v>
          </cell>
          <cell r="F73">
            <v>0.22206022208276491</v>
          </cell>
          <cell r="G73">
            <v>0.22206022208276491</v>
          </cell>
          <cell r="H73">
            <v>0.22206022208276491</v>
          </cell>
          <cell r="I73">
            <v>0.22206022208276491</v>
          </cell>
          <cell r="J73">
            <v>0.22206022208276491</v>
          </cell>
          <cell r="K73">
            <v>0.22206022208276491</v>
          </cell>
          <cell r="L73">
            <v>0.22206022208276491</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9.9016481964792985E-2</v>
          </cell>
          <cell r="F75">
            <v>8.8893251082475519E-2</v>
          </cell>
          <cell r="G75">
            <v>8.8893251082475519E-2</v>
          </cell>
          <cell r="H75">
            <v>8.8893251082475519E-2</v>
          </cell>
          <cell r="I75">
            <v>8.8893251082475519E-2</v>
          </cell>
          <cell r="J75">
            <v>8.8893251082475519E-2</v>
          </cell>
          <cell r="K75">
            <v>8.8893251082475519E-2</v>
          </cell>
          <cell r="L75">
            <v>8.8893251082475519E-2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sheetData sheetId="4" refreshError="1">
        <row r="63">
          <cell r="E63">
            <v>1.00000004749745E-3</v>
          </cell>
        </row>
        <row r="64">
          <cell r="E64" t="str">
            <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N4024"/>
  <sheetViews>
    <sheetView showGridLines="0" view="pageBreakPreview" zoomScaleNormal="100" zoomScaleSheetLayoutView="100" workbookViewId="0">
      <pane xSplit="3" ySplit="2" topLeftCell="D507" activePane="bottomRight" state="frozen"/>
      <selection activeCell="F14" sqref="F14"/>
      <selection pane="topRight" activeCell="F14" sqref="F14"/>
      <selection pane="bottomLeft" activeCell="F14" sqref="F14"/>
      <selection pane="bottomRight" activeCell="E624" sqref="E624"/>
    </sheetView>
  </sheetViews>
  <sheetFormatPr defaultColWidth="9.140625" defaultRowHeight="15" x14ac:dyDescent="0.25"/>
  <cols>
    <col min="2" max="2" width="13.7109375" customWidth="1"/>
    <col min="3" max="3" width="61.7109375" customWidth="1"/>
    <col min="4" max="6" width="19.28515625" customWidth="1"/>
    <col min="7" max="7" width="16.28515625" hidden="1" customWidth="1"/>
    <col min="8" max="8" width="0" hidden="1" customWidth="1"/>
    <col min="9" max="10" width="11.5703125" style="1" customWidth="1"/>
    <col min="11" max="12" width="0" style="1" hidden="1" customWidth="1"/>
    <col min="13" max="13" width="21.140625" customWidth="1"/>
    <col min="14" max="14" width="34.5703125" customWidth="1"/>
  </cols>
  <sheetData>
    <row r="1" spans="1:14" ht="27" customHeight="1" x14ac:dyDescent="0.25"/>
    <row r="2" spans="1:14" ht="60" x14ac:dyDescent="0.25">
      <c r="B2" s="22" t="s">
        <v>1791</v>
      </c>
      <c r="C2" s="23" t="s">
        <v>4</v>
      </c>
      <c r="D2" s="24" t="s">
        <v>1</v>
      </c>
      <c r="E2" s="24" t="s">
        <v>2</v>
      </c>
      <c r="F2" s="24" t="s">
        <v>3</v>
      </c>
      <c r="G2" s="15" t="s">
        <v>1792</v>
      </c>
      <c r="I2" s="24" t="s">
        <v>1793</v>
      </c>
      <c r="J2" s="24" t="s">
        <v>1794</v>
      </c>
      <c r="M2" s="24" t="s">
        <v>1795</v>
      </c>
      <c r="N2" s="24" t="s">
        <v>1796</v>
      </c>
    </row>
    <row r="3" spans="1:14" s="3" customFormat="1" ht="18.75" hidden="1" thickBot="1" x14ac:dyDescent="0.3">
      <c r="A3" s="2" t="str">
        <f t="shared" ref="A3:A22" si="0">IF(OR(D3&lt;&gt;0,E3&lt;&gt;0,F3&lt;&gt;0),"A","B")</f>
        <v>A</v>
      </c>
      <c r="B3" s="19" t="s">
        <v>16</v>
      </c>
      <c r="C3" s="20" t="s">
        <v>15</v>
      </c>
      <c r="D3" s="21">
        <v>15500</v>
      </c>
      <c r="E3" s="21">
        <v>19436.05848</v>
      </c>
      <c r="F3" s="21">
        <v>18432.09216</v>
      </c>
      <c r="G3" s="11">
        <f t="shared" ref="G3:G22" si="1">F3/E3</f>
        <v>0.94834516879885411</v>
      </c>
      <c r="I3" s="12">
        <f>E3/D3</f>
        <v>1.2539392567741936</v>
      </c>
      <c r="J3" s="12">
        <f>F3/E3</f>
        <v>0.94834516879885411</v>
      </c>
      <c r="K3" s="2" t="str">
        <f>IF(OR(I3&lt;70%,I3&gt;130%),"1","0")</f>
        <v>0</v>
      </c>
      <c r="L3" s="2" t="str">
        <f>IF(OR(J3&lt;85%,J3&gt;115%),"1","0")</f>
        <v>0</v>
      </c>
    </row>
    <row r="4" spans="1:14" s="3" customFormat="1" hidden="1" x14ac:dyDescent="0.25">
      <c r="A4" s="2" t="str">
        <f t="shared" si="0"/>
        <v>A</v>
      </c>
      <c r="B4" s="4" t="s">
        <v>0</v>
      </c>
      <c r="C4" s="4" t="s">
        <v>5</v>
      </c>
      <c r="D4" s="5">
        <v>15400</v>
      </c>
      <c r="E4" s="5">
        <v>18566.05848</v>
      </c>
      <c r="F4" s="5">
        <v>17773.298159999998</v>
      </c>
      <c r="G4" s="13">
        <f t="shared" si="1"/>
        <v>0.95730055892832666</v>
      </c>
      <c r="I4" s="2"/>
      <c r="J4" s="2"/>
      <c r="K4" s="2"/>
      <c r="L4" s="2"/>
    </row>
    <row r="5" spans="1:14" s="3" customFormat="1" hidden="1" x14ac:dyDescent="0.25">
      <c r="A5" s="2" t="str">
        <f t="shared" si="0"/>
        <v>A</v>
      </c>
      <c r="B5" s="6" t="s">
        <v>0</v>
      </c>
      <c r="C5" s="6" t="s">
        <v>6</v>
      </c>
      <c r="D5" s="7">
        <v>7200</v>
      </c>
      <c r="E5" s="7">
        <v>7300</v>
      </c>
      <c r="F5" s="7">
        <v>7279.8359099999998</v>
      </c>
      <c r="G5" s="14">
        <f t="shared" si="1"/>
        <v>0.99723779589041095</v>
      </c>
      <c r="I5" s="2"/>
      <c r="J5" s="2"/>
      <c r="K5" s="2"/>
      <c r="L5" s="2"/>
    </row>
    <row r="6" spans="1:14" s="3" customFormat="1" hidden="1" x14ac:dyDescent="0.25">
      <c r="A6" s="2" t="str">
        <f t="shared" si="0"/>
        <v>A</v>
      </c>
      <c r="B6" s="6" t="s">
        <v>0</v>
      </c>
      <c r="C6" s="6" t="s">
        <v>7</v>
      </c>
      <c r="D6" s="7">
        <v>8030</v>
      </c>
      <c r="E6" s="7">
        <v>11071.931479999999</v>
      </c>
      <c r="F6" s="7">
        <v>10372.882670000001</v>
      </c>
      <c r="G6" s="14">
        <f t="shared" si="1"/>
        <v>0.93686297542007557</v>
      </c>
      <c r="I6" s="2"/>
      <c r="J6" s="2"/>
      <c r="K6" s="2"/>
      <c r="L6" s="2"/>
    </row>
    <row r="7" spans="1:14" s="3" customFormat="1" hidden="1" x14ac:dyDescent="0.25">
      <c r="A7" s="2" t="str">
        <f t="shared" si="0"/>
        <v>A</v>
      </c>
      <c r="B7" s="6" t="s">
        <v>0</v>
      </c>
      <c r="C7" s="6" t="s">
        <v>10</v>
      </c>
      <c r="D7" s="7">
        <v>120</v>
      </c>
      <c r="E7" s="7">
        <v>120</v>
      </c>
      <c r="F7" s="7">
        <v>52.597020000000001</v>
      </c>
      <c r="G7" s="14">
        <f t="shared" si="1"/>
        <v>0.43830849999999999</v>
      </c>
      <c r="I7" s="2"/>
      <c r="J7" s="2"/>
      <c r="K7" s="2"/>
      <c r="L7" s="2"/>
    </row>
    <row r="8" spans="1:14" s="3" customFormat="1" hidden="1" x14ac:dyDescent="0.25">
      <c r="A8" s="2" t="str">
        <f t="shared" si="0"/>
        <v>A</v>
      </c>
      <c r="B8" s="6" t="s">
        <v>0</v>
      </c>
      <c r="C8" s="6" t="s">
        <v>11</v>
      </c>
      <c r="D8" s="7">
        <v>50</v>
      </c>
      <c r="E8" s="7">
        <v>74.126999999999995</v>
      </c>
      <c r="F8" s="7">
        <v>67.982560000000007</v>
      </c>
      <c r="G8" s="14">
        <f t="shared" si="1"/>
        <v>0.91710928541557069</v>
      </c>
      <c r="I8" s="2"/>
      <c r="J8" s="2"/>
      <c r="K8" s="2"/>
      <c r="L8" s="2"/>
    </row>
    <row r="9" spans="1:14" s="3" customFormat="1" hidden="1" x14ac:dyDescent="0.25">
      <c r="A9" s="2" t="str">
        <f t="shared" si="0"/>
        <v>A</v>
      </c>
      <c r="B9" s="4" t="s">
        <v>0</v>
      </c>
      <c r="C9" s="4" t="s">
        <v>12</v>
      </c>
      <c r="D9" s="5">
        <v>100</v>
      </c>
      <c r="E9" s="5">
        <v>870</v>
      </c>
      <c r="F9" s="5">
        <v>658.79399999999998</v>
      </c>
      <c r="G9" s="13">
        <f t="shared" si="1"/>
        <v>0.75723448275862071</v>
      </c>
      <c r="I9" s="2"/>
      <c r="J9" s="2"/>
      <c r="K9" s="2"/>
      <c r="L9" s="2"/>
    </row>
    <row r="10" spans="1:14" s="3" customFormat="1" ht="18.75" hidden="1" thickBot="1" x14ac:dyDescent="0.3">
      <c r="A10" s="2" t="str">
        <f t="shared" si="0"/>
        <v>A</v>
      </c>
      <c r="B10" s="8" t="s">
        <v>17</v>
      </c>
      <c r="C10" s="9" t="s">
        <v>18</v>
      </c>
      <c r="D10" s="10">
        <v>15165</v>
      </c>
      <c r="E10" s="10">
        <v>15165</v>
      </c>
      <c r="F10" s="10">
        <v>13260.683510000001</v>
      </c>
      <c r="G10" s="11">
        <f t="shared" si="1"/>
        <v>0.87442687174414779</v>
      </c>
      <c r="I10" s="12">
        <f>E10/D10</f>
        <v>1</v>
      </c>
      <c r="J10" s="12">
        <f>F10/E10</f>
        <v>0.87442687174414779</v>
      </c>
      <c r="K10" s="2" t="str">
        <f>IF(OR(I10&lt;70%,I10&gt;130%),"1","0")</f>
        <v>0</v>
      </c>
      <c r="L10" s="2" t="str">
        <f>IF(OR(J10&lt;85%,J10&gt;115%),"1","0")</f>
        <v>0</v>
      </c>
    </row>
    <row r="11" spans="1:14" s="3" customFormat="1" hidden="1" x14ac:dyDescent="0.25">
      <c r="A11" s="2" t="str">
        <f t="shared" si="0"/>
        <v>A</v>
      </c>
      <c r="B11" s="4" t="s">
        <v>0</v>
      </c>
      <c r="C11" s="4" t="s">
        <v>5</v>
      </c>
      <c r="D11" s="5">
        <v>15030</v>
      </c>
      <c r="E11" s="5">
        <v>13999</v>
      </c>
      <c r="F11" s="5">
        <v>12091.666639999999</v>
      </c>
      <c r="G11" s="13">
        <f t="shared" si="1"/>
        <v>0.86375217086934775</v>
      </c>
      <c r="I11" s="2"/>
      <c r="J11" s="2"/>
      <c r="K11" s="2"/>
      <c r="L11" s="2"/>
    </row>
    <row r="12" spans="1:14" s="3" customFormat="1" hidden="1" x14ac:dyDescent="0.25">
      <c r="A12" s="2" t="str">
        <f t="shared" si="0"/>
        <v>A</v>
      </c>
      <c r="B12" s="6" t="s">
        <v>0</v>
      </c>
      <c r="C12" s="6" t="s">
        <v>6</v>
      </c>
      <c r="D12" s="7">
        <v>12012</v>
      </c>
      <c r="E12" s="7">
        <v>11399</v>
      </c>
      <c r="F12" s="7">
        <v>9775.2961799999994</v>
      </c>
      <c r="G12" s="14">
        <f t="shared" si="1"/>
        <v>0.85755734538117379</v>
      </c>
      <c r="I12" s="2"/>
      <c r="J12" s="2"/>
      <c r="K12" s="2"/>
      <c r="L12" s="2"/>
    </row>
    <row r="13" spans="1:14" s="3" customFormat="1" hidden="1" x14ac:dyDescent="0.25">
      <c r="A13" s="2" t="str">
        <f t="shared" si="0"/>
        <v>A</v>
      </c>
      <c r="B13" s="6" t="s">
        <v>0</v>
      </c>
      <c r="C13" s="6" t="s">
        <v>7</v>
      </c>
      <c r="D13" s="7">
        <v>2086</v>
      </c>
      <c r="E13" s="7">
        <v>2051</v>
      </c>
      <c r="F13" s="7">
        <v>1808.65587</v>
      </c>
      <c r="G13" s="14">
        <f t="shared" si="1"/>
        <v>0.88184098976109215</v>
      </c>
      <c r="I13" s="2"/>
      <c r="J13" s="2"/>
      <c r="K13" s="2"/>
      <c r="L13" s="2"/>
    </row>
    <row r="14" spans="1:14" s="3" customFormat="1" hidden="1" x14ac:dyDescent="0.25">
      <c r="A14" s="2" t="str">
        <f t="shared" si="0"/>
        <v>A</v>
      </c>
      <c r="B14" s="6" t="s">
        <v>0</v>
      </c>
      <c r="C14" s="6" t="s">
        <v>9</v>
      </c>
      <c r="D14" s="7">
        <v>5</v>
      </c>
      <c r="E14" s="7">
        <v>5</v>
      </c>
      <c r="F14" s="7">
        <v>4.5450299999999997</v>
      </c>
      <c r="G14" s="14">
        <f t="shared" si="1"/>
        <v>0.90900599999999998</v>
      </c>
      <c r="I14" s="2"/>
      <c r="J14" s="2"/>
      <c r="K14" s="2"/>
      <c r="L14" s="2"/>
    </row>
    <row r="15" spans="1:14" s="3" customFormat="1" hidden="1" x14ac:dyDescent="0.25">
      <c r="A15" s="2" t="str">
        <f t="shared" si="0"/>
        <v>A</v>
      </c>
      <c r="B15" s="6" t="s">
        <v>0</v>
      </c>
      <c r="C15" s="6" t="s">
        <v>10</v>
      </c>
      <c r="D15" s="7">
        <v>540</v>
      </c>
      <c r="E15" s="7">
        <v>240</v>
      </c>
      <c r="F15" s="7">
        <v>213.61073999999999</v>
      </c>
      <c r="G15" s="14">
        <f t="shared" si="1"/>
        <v>0.89004474999999994</v>
      </c>
      <c r="I15" s="2"/>
      <c r="J15" s="2"/>
      <c r="K15" s="2"/>
      <c r="L15" s="2"/>
    </row>
    <row r="16" spans="1:14" s="3" customFormat="1" hidden="1" x14ac:dyDescent="0.25">
      <c r="A16" s="2" t="str">
        <f t="shared" si="0"/>
        <v>A</v>
      </c>
      <c r="B16" s="6" t="s">
        <v>0</v>
      </c>
      <c r="C16" s="6" t="s">
        <v>11</v>
      </c>
      <c r="D16" s="7">
        <v>387</v>
      </c>
      <c r="E16" s="7">
        <v>304</v>
      </c>
      <c r="F16" s="7">
        <v>289.55882000000003</v>
      </c>
      <c r="G16" s="14">
        <f t="shared" si="1"/>
        <v>0.95249611842105275</v>
      </c>
      <c r="I16" s="2"/>
      <c r="J16" s="2"/>
      <c r="K16" s="2"/>
      <c r="L16" s="2"/>
    </row>
    <row r="17" spans="1:12" s="3" customFormat="1" hidden="1" x14ac:dyDescent="0.25">
      <c r="A17" s="2" t="str">
        <f t="shared" si="0"/>
        <v>A</v>
      </c>
      <c r="B17" s="4" t="s">
        <v>0</v>
      </c>
      <c r="C17" s="4" t="s">
        <v>12</v>
      </c>
      <c r="D17" s="5">
        <v>135</v>
      </c>
      <c r="E17" s="5">
        <v>1166</v>
      </c>
      <c r="F17" s="5">
        <v>1169.0168700000002</v>
      </c>
      <c r="G17" s="13">
        <f t="shared" si="1"/>
        <v>1.0025873670668954</v>
      </c>
      <c r="I17" s="2"/>
      <c r="J17" s="2"/>
      <c r="K17" s="2"/>
      <c r="L17" s="2"/>
    </row>
    <row r="18" spans="1:12" s="3" customFormat="1" ht="36.75" hidden="1" thickBot="1" x14ac:dyDescent="0.3">
      <c r="A18" s="2" t="str">
        <f t="shared" si="0"/>
        <v>A</v>
      </c>
      <c r="B18" s="8" t="s">
        <v>19</v>
      </c>
      <c r="C18" s="9" t="s">
        <v>20</v>
      </c>
      <c r="D18" s="10">
        <v>290</v>
      </c>
      <c r="E18" s="10">
        <v>289.99999999999994</v>
      </c>
      <c r="F18" s="10">
        <v>286.47521999999998</v>
      </c>
      <c r="G18" s="11">
        <f t="shared" si="1"/>
        <v>0.98784558620689666</v>
      </c>
      <c r="I18" s="12">
        <f>E18/D18</f>
        <v>0.99999999999999978</v>
      </c>
      <c r="J18" s="12">
        <f>F18/E18</f>
        <v>0.98784558620689666</v>
      </c>
      <c r="K18" s="2" t="str">
        <f>IF(OR(I18&lt;70%,I18&gt;130%),"1","0")</f>
        <v>0</v>
      </c>
      <c r="L18" s="2" t="str">
        <f>IF(OR(J18&lt;85%,J18&gt;115%),"1","0")</f>
        <v>0</v>
      </c>
    </row>
    <row r="19" spans="1:12" s="3" customFormat="1" hidden="1" x14ac:dyDescent="0.25">
      <c r="A19" s="2" t="str">
        <f t="shared" si="0"/>
        <v>A</v>
      </c>
      <c r="B19" s="4" t="s">
        <v>0</v>
      </c>
      <c r="C19" s="4" t="s">
        <v>5</v>
      </c>
      <c r="D19" s="5">
        <v>290</v>
      </c>
      <c r="E19" s="5">
        <v>289.99999999999994</v>
      </c>
      <c r="F19" s="5">
        <v>286.47521999999998</v>
      </c>
      <c r="G19" s="13">
        <f t="shared" si="1"/>
        <v>0.98784558620689666</v>
      </c>
      <c r="I19" s="2"/>
      <c r="J19" s="2"/>
      <c r="K19" s="2"/>
      <c r="L19" s="2"/>
    </row>
    <row r="20" spans="1:12" s="3" customFormat="1" hidden="1" x14ac:dyDescent="0.25">
      <c r="A20" s="2" t="str">
        <f t="shared" si="0"/>
        <v>A</v>
      </c>
      <c r="B20" s="6" t="s">
        <v>0</v>
      </c>
      <c r="C20" s="6" t="s">
        <v>6</v>
      </c>
      <c r="D20" s="7">
        <v>196</v>
      </c>
      <c r="E20" s="7">
        <v>196</v>
      </c>
      <c r="F20" s="7">
        <v>195.358</v>
      </c>
      <c r="G20" s="14">
        <f t="shared" si="1"/>
        <v>0.99672448979591843</v>
      </c>
      <c r="I20" s="2"/>
      <c r="J20" s="2"/>
      <c r="K20" s="2"/>
      <c r="L20" s="2"/>
    </row>
    <row r="21" spans="1:12" s="3" customFormat="1" hidden="1" x14ac:dyDescent="0.25">
      <c r="A21" s="2" t="str">
        <f t="shared" si="0"/>
        <v>A</v>
      </c>
      <c r="B21" s="6" t="s">
        <v>0</v>
      </c>
      <c r="C21" s="6" t="s">
        <v>7</v>
      </c>
      <c r="D21" s="7">
        <v>89</v>
      </c>
      <c r="E21" s="7">
        <v>93.284999999999997</v>
      </c>
      <c r="F21" s="7">
        <v>90.402919999999995</v>
      </c>
      <c r="G21" s="14">
        <f t="shared" si="1"/>
        <v>0.96910457201050537</v>
      </c>
      <c r="I21" s="2"/>
      <c r="J21" s="2"/>
      <c r="K21" s="2"/>
      <c r="L21" s="2"/>
    </row>
    <row r="22" spans="1:12" s="3" customFormat="1" hidden="1" x14ac:dyDescent="0.25">
      <c r="A22" s="2" t="str">
        <f t="shared" si="0"/>
        <v>A</v>
      </c>
      <c r="B22" s="6" t="s">
        <v>0</v>
      </c>
      <c r="C22" s="6" t="s">
        <v>10</v>
      </c>
      <c r="D22" s="7">
        <v>5</v>
      </c>
      <c r="E22" s="7">
        <v>0.71499999999999997</v>
      </c>
      <c r="F22" s="7">
        <v>0.71430000000000005</v>
      </c>
      <c r="G22" s="14">
        <f t="shared" si="1"/>
        <v>0.99902097902097908</v>
      </c>
      <c r="I22" s="2"/>
      <c r="J22" s="2"/>
      <c r="K22" s="2"/>
      <c r="L22" s="2"/>
    </row>
    <row r="23" spans="1:12" s="3" customFormat="1" ht="18.75" hidden="1" thickBot="1" x14ac:dyDescent="0.3">
      <c r="A23" s="2" t="str">
        <f t="shared" ref="A23:A49" si="2">IF(OR(D23&lt;&gt;0,E23&lt;&gt;0,F23&lt;&gt;0),"A","B")</f>
        <v>A</v>
      </c>
      <c r="B23" s="8" t="s">
        <v>21</v>
      </c>
      <c r="C23" s="9" t="s">
        <v>22</v>
      </c>
      <c r="D23" s="10">
        <v>9539.1569999999992</v>
      </c>
      <c r="E23" s="10">
        <v>9766.9570000000003</v>
      </c>
      <c r="F23" s="10">
        <v>9766.9130000000005</v>
      </c>
      <c r="G23" s="11">
        <f t="shared" ref="G23:G49" si="3">F23/E23</f>
        <v>0.99999549501446561</v>
      </c>
      <c r="I23" s="12">
        <f>E23/D23</f>
        <v>1.0238805169052152</v>
      </c>
      <c r="J23" s="12">
        <f>F23/E23</f>
        <v>0.99999549501446561</v>
      </c>
      <c r="K23" s="2" t="str">
        <f>IF(OR(I23&lt;70%,I23&gt;130%),"1","0")</f>
        <v>0</v>
      </c>
      <c r="L23" s="2" t="str">
        <f>IF(OR(J23&lt;85%,J23&gt;115%),"1","0")</f>
        <v>0</v>
      </c>
    </row>
    <row r="24" spans="1:12" s="3" customFormat="1" hidden="1" x14ac:dyDescent="0.25">
      <c r="A24" s="2" t="str">
        <f t="shared" si="2"/>
        <v>A</v>
      </c>
      <c r="B24" s="4" t="s">
        <v>0</v>
      </c>
      <c r="C24" s="4" t="s">
        <v>5</v>
      </c>
      <c r="D24" s="5">
        <v>9539.1569999999992</v>
      </c>
      <c r="E24" s="5">
        <v>9766.9570000000003</v>
      </c>
      <c r="F24" s="5">
        <v>9766.9130000000005</v>
      </c>
      <c r="G24" s="13">
        <f t="shared" si="3"/>
        <v>0.99999549501446561</v>
      </c>
      <c r="I24" s="2"/>
      <c r="J24" s="2"/>
      <c r="K24" s="2"/>
      <c r="L24" s="2"/>
    </row>
    <row r="25" spans="1:12" s="3" customFormat="1" hidden="1" x14ac:dyDescent="0.25">
      <c r="A25" s="2" t="str">
        <f t="shared" si="2"/>
        <v>A</v>
      </c>
      <c r="B25" s="6" t="s">
        <v>0</v>
      </c>
      <c r="C25" s="6" t="s">
        <v>11</v>
      </c>
      <c r="D25" s="7">
        <v>9539.1569999999992</v>
      </c>
      <c r="E25" s="7">
        <v>9766.9570000000003</v>
      </c>
      <c r="F25" s="7">
        <v>9766.9130000000005</v>
      </c>
      <c r="G25" s="14">
        <f t="shared" si="3"/>
        <v>0.99999549501446561</v>
      </c>
      <c r="I25" s="2"/>
      <c r="J25" s="2"/>
      <c r="K25" s="2"/>
      <c r="L25" s="2"/>
    </row>
    <row r="26" spans="1:12" s="3" customFormat="1" ht="36.75" hidden="1" thickBot="1" x14ac:dyDescent="0.3">
      <c r="A26" s="2" t="str">
        <f t="shared" si="2"/>
        <v>A</v>
      </c>
      <c r="B26" s="8" t="s">
        <v>23</v>
      </c>
      <c r="C26" s="9" t="s">
        <v>24</v>
      </c>
      <c r="D26" s="10">
        <v>4769.5789999999997</v>
      </c>
      <c r="E26" s="10">
        <v>4608.5789999999997</v>
      </c>
      <c r="F26" s="10">
        <v>4540.3647700000001</v>
      </c>
      <c r="G26" s="11">
        <f t="shared" si="3"/>
        <v>0.98519842450351847</v>
      </c>
      <c r="I26" s="12">
        <f>E26/D26</f>
        <v>0.96624440018710245</v>
      </c>
      <c r="J26" s="12">
        <f>F26/E26</f>
        <v>0.98519842450351847</v>
      </c>
      <c r="K26" s="2" t="str">
        <f>IF(OR(I26&lt;70%,I26&gt;130%),"1","0")</f>
        <v>0</v>
      </c>
      <c r="L26" s="2" t="str">
        <f>IF(OR(J26&lt;85%,J26&gt;115%),"1","0")</f>
        <v>0</v>
      </c>
    </row>
    <row r="27" spans="1:12" s="3" customFormat="1" hidden="1" x14ac:dyDescent="0.25">
      <c r="A27" s="2" t="str">
        <f t="shared" si="2"/>
        <v>A</v>
      </c>
      <c r="B27" s="4" t="s">
        <v>0</v>
      </c>
      <c r="C27" s="4" t="s">
        <v>5</v>
      </c>
      <c r="D27" s="5">
        <v>4769.5789999999997</v>
      </c>
      <c r="E27" s="5">
        <v>4608.5789999999997</v>
      </c>
      <c r="F27" s="5">
        <v>4540.3647700000001</v>
      </c>
      <c r="G27" s="13">
        <f t="shared" si="3"/>
        <v>0.98519842450351847</v>
      </c>
      <c r="I27" s="2"/>
      <c r="J27" s="2"/>
      <c r="K27" s="2"/>
      <c r="L27" s="2"/>
    </row>
    <row r="28" spans="1:12" s="3" customFormat="1" hidden="1" x14ac:dyDescent="0.25">
      <c r="A28" s="2" t="str">
        <f t="shared" si="2"/>
        <v>A</v>
      </c>
      <c r="B28" s="6" t="s">
        <v>0</v>
      </c>
      <c r="C28" s="6" t="s">
        <v>11</v>
      </c>
      <c r="D28" s="7">
        <v>4769.5789999999997</v>
      </c>
      <c r="E28" s="7">
        <v>4608.5789999999997</v>
      </c>
      <c r="F28" s="7">
        <v>4540.3647700000001</v>
      </c>
      <c r="G28" s="14">
        <f t="shared" si="3"/>
        <v>0.98519842450351847</v>
      </c>
      <c r="I28" s="2"/>
      <c r="J28" s="2"/>
      <c r="K28" s="2"/>
      <c r="L28" s="2"/>
    </row>
    <row r="29" spans="1:12" s="3" customFormat="1" ht="18.75" hidden="1" thickBot="1" x14ac:dyDescent="0.3">
      <c r="A29" s="2" t="str">
        <f t="shared" si="2"/>
        <v>A</v>
      </c>
      <c r="B29" s="8" t="s">
        <v>26</v>
      </c>
      <c r="C29" s="9" t="s">
        <v>25</v>
      </c>
      <c r="D29" s="10">
        <v>32349.928</v>
      </c>
      <c r="E29" s="10">
        <v>41418.729999999996</v>
      </c>
      <c r="F29" s="10">
        <v>40037.456200000001</v>
      </c>
      <c r="G29" s="11">
        <f t="shared" si="3"/>
        <v>0.96665098616012624</v>
      </c>
      <c r="I29" s="12">
        <f>E29/D29</f>
        <v>1.2803345342839711</v>
      </c>
      <c r="J29" s="12">
        <f>F29/E29</f>
        <v>0.96665098616012624</v>
      </c>
      <c r="K29" s="2" t="str">
        <f>IF(OR(I29&lt;70%,I29&gt;130%),"1","0")</f>
        <v>0</v>
      </c>
      <c r="L29" s="2" t="str">
        <f>IF(OR(J29&lt;85%,J29&gt;115%),"1","0")</f>
        <v>0</v>
      </c>
    </row>
    <row r="30" spans="1:12" s="3" customFormat="1" hidden="1" x14ac:dyDescent="0.25">
      <c r="A30" s="2" t="str">
        <f t="shared" si="2"/>
        <v>A</v>
      </c>
      <c r="B30" s="4" t="s">
        <v>0</v>
      </c>
      <c r="C30" s="4" t="s">
        <v>5</v>
      </c>
      <c r="D30" s="5">
        <v>31542.428</v>
      </c>
      <c r="E30" s="5">
        <v>40428.229999999996</v>
      </c>
      <c r="F30" s="5">
        <v>39047.753049999999</v>
      </c>
      <c r="G30" s="13">
        <f t="shared" si="3"/>
        <v>0.96585363865793783</v>
      </c>
      <c r="I30" s="2"/>
      <c r="J30" s="2"/>
      <c r="K30" s="2"/>
      <c r="L30" s="2"/>
    </row>
    <row r="31" spans="1:12" s="3" customFormat="1" hidden="1" x14ac:dyDescent="0.25">
      <c r="A31" s="2" t="str">
        <f t="shared" si="2"/>
        <v>A</v>
      </c>
      <c r="B31" s="6" t="s">
        <v>0</v>
      </c>
      <c r="C31" s="6" t="s">
        <v>6</v>
      </c>
      <c r="D31" s="7">
        <v>19245.027999999998</v>
      </c>
      <c r="E31" s="7">
        <v>20390.867999999999</v>
      </c>
      <c r="F31" s="7">
        <v>19620.390879999999</v>
      </c>
      <c r="G31" s="14">
        <f t="shared" si="3"/>
        <v>0.96221459920195651</v>
      </c>
      <c r="I31" s="2"/>
      <c r="J31" s="2"/>
      <c r="K31" s="2"/>
      <c r="L31" s="2"/>
    </row>
    <row r="32" spans="1:12" s="3" customFormat="1" hidden="1" x14ac:dyDescent="0.25">
      <c r="A32" s="2" t="str">
        <f t="shared" si="2"/>
        <v>A</v>
      </c>
      <c r="B32" s="6" t="s">
        <v>0</v>
      </c>
      <c r="C32" s="6" t="s">
        <v>7</v>
      </c>
      <c r="D32" s="7">
        <v>9087.27</v>
      </c>
      <c r="E32" s="7">
        <v>16157.802</v>
      </c>
      <c r="F32" s="7">
        <v>15646.364010000001</v>
      </c>
      <c r="G32" s="14">
        <f t="shared" si="3"/>
        <v>0.96834730429299731</v>
      </c>
      <c r="I32" s="2"/>
      <c r="J32" s="2"/>
      <c r="K32" s="2"/>
      <c r="L32" s="2"/>
    </row>
    <row r="33" spans="1:12" s="3" customFormat="1" hidden="1" x14ac:dyDescent="0.25">
      <c r="A33" s="2" t="str">
        <f t="shared" si="2"/>
        <v>A</v>
      </c>
      <c r="B33" s="6" t="s">
        <v>0</v>
      </c>
      <c r="C33" s="6" t="s">
        <v>10</v>
      </c>
      <c r="D33" s="7">
        <v>407.13</v>
      </c>
      <c r="E33" s="7">
        <v>0.63</v>
      </c>
      <c r="F33" s="7">
        <v>0</v>
      </c>
      <c r="G33" s="14">
        <f t="shared" si="3"/>
        <v>0</v>
      </c>
      <c r="I33" s="2"/>
      <c r="J33" s="2"/>
      <c r="K33" s="2"/>
      <c r="L33" s="2"/>
    </row>
    <row r="34" spans="1:12" s="3" customFormat="1" hidden="1" x14ac:dyDescent="0.25">
      <c r="A34" s="2" t="str">
        <f t="shared" si="2"/>
        <v>A</v>
      </c>
      <c r="B34" s="6" t="s">
        <v>0</v>
      </c>
      <c r="C34" s="6" t="s">
        <v>11</v>
      </c>
      <c r="D34" s="7">
        <v>2803</v>
      </c>
      <c r="E34" s="7">
        <v>3878.93</v>
      </c>
      <c r="F34" s="7">
        <v>3780.9981600000001</v>
      </c>
      <c r="G34" s="14">
        <f t="shared" si="3"/>
        <v>0.97475287257052856</v>
      </c>
      <c r="I34" s="2"/>
      <c r="J34" s="2"/>
      <c r="K34" s="2"/>
      <c r="L34" s="2"/>
    </row>
    <row r="35" spans="1:12" s="3" customFormat="1" hidden="1" x14ac:dyDescent="0.25">
      <c r="A35" s="2" t="str">
        <f t="shared" si="2"/>
        <v>A</v>
      </c>
      <c r="B35" s="4" t="s">
        <v>0</v>
      </c>
      <c r="C35" s="4" t="s">
        <v>12</v>
      </c>
      <c r="D35" s="5">
        <v>807.5</v>
      </c>
      <c r="E35" s="5">
        <v>990.5</v>
      </c>
      <c r="F35" s="5">
        <v>989.70315000000005</v>
      </c>
      <c r="G35" s="13">
        <f t="shared" si="3"/>
        <v>0.99919550731953566</v>
      </c>
      <c r="I35" s="2"/>
      <c r="J35" s="2"/>
      <c r="K35" s="2"/>
      <c r="L35" s="2"/>
    </row>
    <row r="36" spans="1:12" s="3" customFormat="1" ht="36.75" hidden="1" thickBot="1" x14ac:dyDescent="0.3">
      <c r="A36" s="2" t="str">
        <f t="shared" si="2"/>
        <v>A</v>
      </c>
      <c r="B36" s="8" t="s">
        <v>27</v>
      </c>
      <c r="C36" s="9" t="s">
        <v>28</v>
      </c>
      <c r="D36" s="10">
        <v>1061</v>
      </c>
      <c r="E36" s="10">
        <v>865.51999999999987</v>
      </c>
      <c r="F36" s="10">
        <v>761.89152999999999</v>
      </c>
      <c r="G36" s="11">
        <f t="shared" si="3"/>
        <v>0.88027027682780301</v>
      </c>
      <c r="I36" s="12">
        <f>E36/D36</f>
        <v>0.81575871819038626</v>
      </c>
      <c r="J36" s="12">
        <f>F36/E36</f>
        <v>0.88027027682780301</v>
      </c>
      <c r="K36" s="2" t="str">
        <f>IF(OR(I36&lt;70%,I36&gt;130%),"1","0")</f>
        <v>0</v>
      </c>
      <c r="L36" s="2" t="str">
        <f>IF(OR(J36&lt;85%,J36&gt;115%),"1","0")</f>
        <v>0</v>
      </c>
    </row>
    <row r="37" spans="1:12" s="3" customFormat="1" hidden="1" x14ac:dyDescent="0.25">
      <c r="A37" s="2" t="str">
        <f t="shared" si="2"/>
        <v>A</v>
      </c>
      <c r="B37" s="4" t="s">
        <v>0</v>
      </c>
      <c r="C37" s="4" t="s">
        <v>5</v>
      </c>
      <c r="D37" s="5">
        <v>1061</v>
      </c>
      <c r="E37" s="5">
        <v>865.51999999999987</v>
      </c>
      <c r="F37" s="5">
        <v>761.89152999999999</v>
      </c>
      <c r="G37" s="13">
        <f t="shared" si="3"/>
        <v>0.88027027682780301</v>
      </c>
      <c r="I37" s="2"/>
      <c r="J37" s="2"/>
      <c r="K37" s="2"/>
      <c r="L37" s="2"/>
    </row>
    <row r="38" spans="1:12" s="3" customFormat="1" hidden="1" x14ac:dyDescent="0.25">
      <c r="A38" s="2" t="str">
        <f t="shared" si="2"/>
        <v>A</v>
      </c>
      <c r="B38" s="6" t="s">
        <v>0</v>
      </c>
      <c r="C38" s="6" t="s">
        <v>6</v>
      </c>
      <c r="D38" s="7">
        <v>286.267</v>
      </c>
      <c r="E38" s="7">
        <v>298.11699999999996</v>
      </c>
      <c r="F38" s="7">
        <v>226.14196999999999</v>
      </c>
      <c r="G38" s="14">
        <f t="shared" si="3"/>
        <v>0.75856784416856471</v>
      </c>
      <c r="I38" s="2"/>
      <c r="J38" s="2"/>
      <c r="K38" s="2"/>
      <c r="L38" s="2"/>
    </row>
    <row r="39" spans="1:12" s="3" customFormat="1" hidden="1" x14ac:dyDescent="0.25">
      <c r="A39" s="2" t="str">
        <f t="shared" si="2"/>
        <v>A</v>
      </c>
      <c r="B39" s="6" t="s">
        <v>0</v>
      </c>
      <c r="C39" s="6" t="s">
        <v>7</v>
      </c>
      <c r="D39" s="7">
        <v>757.73299999999995</v>
      </c>
      <c r="E39" s="7">
        <v>567.40299999999991</v>
      </c>
      <c r="F39" s="7">
        <v>535.74955999999997</v>
      </c>
      <c r="G39" s="14">
        <f t="shared" si="3"/>
        <v>0.94421347789842502</v>
      </c>
      <c r="I39" s="2"/>
      <c r="J39" s="2"/>
      <c r="K39" s="2"/>
      <c r="L39" s="2"/>
    </row>
    <row r="40" spans="1:12" s="3" customFormat="1" hidden="1" x14ac:dyDescent="0.25">
      <c r="A40" s="2" t="str">
        <f t="shared" si="2"/>
        <v>A</v>
      </c>
      <c r="B40" s="6" t="s">
        <v>0</v>
      </c>
      <c r="C40" s="6" t="s">
        <v>10</v>
      </c>
      <c r="D40" s="7">
        <v>17</v>
      </c>
      <c r="E40" s="7">
        <v>0</v>
      </c>
      <c r="F40" s="7">
        <v>0</v>
      </c>
      <c r="G40" s="14" t="e">
        <f t="shared" si="3"/>
        <v>#DIV/0!</v>
      </c>
      <c r="I40" s="2"/>
      <c r="J40" s="2"/>
      <c r="K40" s="2"/>
      <c r="L40" s="2"/>
    </row>
    <row r="41" spans="1:12" s="3" customFormat="1" ht="36.75" hidden="1" thickBot="1" x14ac:dyDescent="0.3">
      <c r="A41" s="2" t="str">
        <f t="shared" si="2"/>
        <v>A</v>
      </c>
      <c r="B41" s="8" t="s">
        <v>29</v>
      </c>
      <c r="C41" s="9" t="s">
        <v>30</v>
      </c>
      <c r="D41" s="10">
        <v>2111.674</v>
      </c>
      <c r="E41" s="10">
        <v>2111.674</v>
      </c>
      <c r="F41" s="10">
        <v>2110.1675599999999</v>
      </c>
      <c r="G41" s="11">
        <f t="shared" si="3"/>
        <v>0.99928661336929847</v>
      </c>
      <c r="I41" s="12">
        <f>E41/D41</f>
        <v>1</v>
      </c>
      <c r="J41" s="12">
        <f>F41/E41</f>
        <v>0.99928661336929847</v>
      </c>
      <c r="K41" s="2" t="str">
        <f>IF(OR(I41&lt;70%,I41&gt;130%),"1","0")</f>
        <v>0</v>
      </c>
      <c r="L41" s="2" t="str">
        <f>IF(OR(J41&lt;85%,J41&gt;115%),"1","0")</f>
        <v>0</v>
      </c>
    </row>
    <row r="42" spans="1:12" s="3" customFormat="1" hidden="1" x14ac:dyDescent="0.25">
      <c r="A42" s="2" t="str">
        <f t="shared" si="2"/>
        <v>A</v>
      </c>
      <c r="B42" s="4" t="s">
        <v>0</v>
      </c>
      <c r="C42" s="4" t="s">
        <v>5</v>
      </c>
      <c r="D42" s="5">
        <v>2111.674</v>
      </c>
      <c r="E42" s="5">
        <v>2111.674</v>
      </c>
      <c r="F42" s="5">
        <v>2110.1675599999999</v>
      </c>
      <c r="G42" s="13">
        <f t="shared" si="3"/>
        <v>0.99928661336929847</v>
      </c>
      <c r="I42" s="2"/>
      <c r="J42" s="2"/>
      <c r="K42" s="2"/>
      <c r="L42" s="2"/>
    </row>
    <row r="43" spans="1:12" s="3" customFormat="1" hidden="1" x14ac:dyDescent="0.25">
      <c r="A43" s="2" t="str">
        <f t="shared" si="2"/>
        <v>A</v>
      </c>
      <c r="B43" s="6" t="s">
        <v>0</v>
      </c>
      <c r="C43" s="6" t="s">
        <v>11</v>
      </c>
      <c r="D43" s="7">
        <v>2111.674</v>
      </c>
      <c r="E43" s="7">
        <v>2111.674</v>
      </c>
      <c r="F43" s="7">
        <v>2110.1675599999999</v>
      </c>
      <c r="G43" s="14">
        <f t="shared" si="3"/>
        <v>0.99928661336929847</v>
      </c>
      <c r="I43" s="2"/>
      <c r="J43" s="2"/>
      <c r="K43" s="2"/>
      <c r="L43" s="2"/>
    </row>
    <row r="44" spans="1:12" s="3" customFormat="1" ht="36.75" hidden="1" thickBot="1" x14ac:dyDescent="0.3">
      <c r="A44" s="2" t="str">
        <f t="shared" si="2"/>
        <v>A</v>
      </c>
      <c r="B44" s="8" t="s">
        <v>31</v>
      </c>
      <c r="C44" s="9" t="s">
        <v>32</v>
      </c>
      <c r="D44" s="10">
        <v>7238.05</v>
      </c>
      <c r="E44" s="10">
        <v>6824.15</v>
      </c>
      <c r="F44" s="10">
        <v>6626.8031300000002</v>
      </c>
      <c r="G44" s="11">
        <f t="shared" si="3"/>
        <v>0.97108110607181852</v>
      </c>
      <c r="I44" s="12">
        <f>E44/D44</f>
        <v>0.94281608996898325</v>
      </c>
      <c r="J44" s="12">
        <f>F44/E44</f>
        <v>0.97108110607181852</v>
      </c>
      <c r="K44" s="2" t="str">
        <f>IF(OR(I44&lt;70%,I44&gt;130%),"1","0")</f>
        <v>0</v>
      </c>
      <c r="L44" s="2" t="str">
        <f>IF(OR(J44&lt;85%,J44&gt;115%),"1","0")</f>
        <v>0</v>
      </c>
    </row>
    <row r="45" spans="1:12" s="3" customFormat="1" hidden="1" x14ac:dyDescent="0.25">
      <c r="A45" s="2" t="str">
        <f t="shared" si="2"/>
        <v>A</v>
      </c>
      <c r="B45" s="4" t="s">
        <v>0</v>
      </c>
      <c r="C45" s="4" t="s">
        <v>5</v>
      </c>
      <c r="D45" s="5">
        <v>7238.05</v>
      </c>
      <c r="E45" s="5">
        <v>6824.15</v>
      </c>
      <c r="F45" s="5">
        <v>6626.8031300000002</v>
      </c>
      <c r="G45" s="13">
        <f t="shared" si="3"/>
        <v>0.97108110607181852</v>
      </c>
      <c r="I45" s="2"/>
      <c r="J45" s="2"/>
      <c r="K45" s="2"/>
      <c r="L45" s="2"/>
    </row>
    <row r="46" spans="1:12" s="3" customFormat="1" hidden="1" x14ac:dyDescent="0.25">
      <c r="A46" s="2" t="str">
        <f t="shared" si="2"/>
        <v>A</v>
      </c>
      <c r="B46" s="6" t="s">
        <v>0</v>
      </c>
      <c r="C46" s="6" t="s">
        <v>11</v>
      </c>
      <c r="D46" s="7">
        <v>7238.05</v>
      </c>
      <c r="E46" s="7">
        <v>6824.15</v>
      </c>
      <c r="F46" s="7">
        <v>6626.8031300000002</v>
      </c>
      <c r="G46" s="14">
        <f t="shared" si="3"/>
        <v>0.97108110607181852</v>
      </c>
      <c r="I46" s="2"/>
      <c r="J46" s="2"/>
      <c r="K46" s="2"/>
      <c r="L46" s="2"/>
    </row>
    <row r="47" spans="1:12" s="3" customFormat="1" ht="36.75" hidden="1" thickBot="1" x14ac:dyDescent="0.3">
      <c r="A47" s="2" t="str">
        <f t="shared" si="2"/>
        <v>A</v>
      </c>
      <c r="B47" s="8" t="s">
        <v>33</v>
      </c>
      <c r="C47" s="9" t="s">
        <v>34</v>
      </c>
      <c r="D47" s="10">
        <v>0</v>
      </c>
      <c r="E47" s="10">
        <v>1000</v>
      </c>
      <c r="F47" s="10">
        <v>1000</v>
      </c>
      <c r="G47" s="11">
        <f t="shared" si="3"/>
        <v>1</v>
      </c>
      <c r="I47" s="12" t="e">
        <f>E47/D47</f>
        <v>#DIV/0!</v>
      </c>
      <c r="J47" s="12">
        <f>F47/E47</f>
        <v>1</v>
      </c>
      <c r="K47" s="2" t="e">
        <f>IF(OR(I47&lt;70%,I47&gt;130%),"1","0")</f>
        <v>#DIV/0!</v>
      </c>
      <c r="L47" s="2" t="str">
        <f>IF(OR(J47&lt;85%,J47&gt;115%),"1","0")</f>
        <v>0</v>
      </c>
    </row>
    <row r="48" spans="1:12" s="3" customFormat="1" hidden="1" x14ac:dyDescent="0.25">
      <c r="A48" s="2" t="str">
        <f t="shared" si="2"/>
        <v>A</v>
      </c>
      <c r="B48" s="4" t="s">
        <v>0</v>
      </c>
      <c r="C48" s="4" t="s">
        <v>5</v>
      </c>
      <c r="D48" s="5">
        <v>0</v>
      </c>
      <c r="E48" s="5">
        <v>1000</v>
      </c>
      <c r="F48" s="5">
        <v>1000</v>
      </c>
      <c r="G48" s="13">
        <f t="shared" si="3"/>
        <v>1</v>
      </c>
      <c r="I48" s="2"/>
      <c r="J48" s="2"/>
      <c r="K48" s="2"/>
      <c r="L48" s="2"/>
    </row>
    <row r="49" spans="1:12" s="3" customFormat="1" hidden="1" x14ac:dyDescent="0.25">
      <c r="A49" s="2" t="str">
        <f t="shared" si="2"/>
        <v>A</v>
      </c>
      <c r="B49" s="6" t="s">
        <v>0</v>
      </c>
      <c r="C49" s="6" t="s">
        <v>11</v>
      </c>
      <c r="D49" s="7">
        <v>0</v>
      </c>
      <c r="E49" s="7">
        <v>1000</v>
      </c>
      <c r="F49" s="7">
        <v>1000</v>
      </c>
      <c r="G49" s="14">
        <f t="shared" si="3"/>
        <v>1</v>
      </c>
      <c r="I49" s="2"/>
      <c r="J49" s="2"/>
      <c r="K49" s="2"/>
      <c r="L49" s="2"/>
    </row>
    <row r="50" spans="1:12" s="3" customFormat="1" ht="54.75" hidden="1" thickBot="1" x14ac:dyDescent="0.3">
      <c r="A50" s="2" t="str">
        <f t="shared" ref="A50:A63" si="4">IF(OR(D50&lt;&gt;0,E50&lt;&gt;0,F50&lt;&gt;0),"A","B")</f>
        <v>A</v>
      </c>
      <c r="B50" s="8" t="s">
        <v>36</v>
      </c>
      <c r="C50" s="9" t="s">
        <v>37</v>
      </c>
      <c r="D50" s="10">
        <v>2625</v>
      </c>
      <c r="E50" s="10">
        <v>2665</v>
      </c>
      <c r="F50" s="10">
        <v>2486.59321</v>
      </c>
      <c r="G50" s="11">
        <f t="shared" ref="G50:G63" si="5">F50/E50</f>
        <v>0.93305561350844279</v>
      </c>
      <c r="I50" s="12">
        <f>E50/D50</f>
        <v>1.0152380952380953</v>
      </c>
      <c r="J50" s="12">
        <f>F50/E50</f>
        <v>0.93305561350844279</v>
      </c>
      <c r="K50" s="2" t="str">
        <f>IF(OR(I50&lt;70%,I50&gt;130%),"1","0")</f>
        <v>0</v>
      </c>
      <c r="L50" s="2" t="str">
        <f>IF(OR(J50&lt;85%,J50&gt;115%),"1","0")</f>
        <v>0</v>
      </c>
    </row>
    <row r="51" spans="1:12" s="3" customFormat="1" hidden="1" x14ac:dyDescent="0.25">
      <c r="A51" s="2" t="str">
        <f t="shared" si="4"/>
        <v>A</v>
      </c>
      <c r="B51" s="4" t="s">
        <v>0</v>
      </c>
      <c r="C51" s="4" t="s">
        <v>5</v>
      </c>
      <c r="D51" s="5">
        <v>2605</v>
      </c>
      <c r="E51" s="5">
        <v>2645</v>
      </c>
      <c r="F51" s="5">
        <v>2466.7522100000001</v>
      </c>
      <c r="G51" s="13">
        <f t="shared" si="5"/>
        <v>0.93260953119092627</v>
      </c>
      <c r="I51" s="2"/>
      <c r="J51" s="2"/>
      <c r="K51" s="2"/>
      <c r="L51" s="2"/>
    </row>
    <row r="52" spans="1:12" s="3" customFormat="1" hidden="1" x14ac:dyDescent="0.25">
      <c r="A52" s="2" t="str">
        <f t="shared" si="4"/>
        <v>A</v>
      </c>
      <c r="B52" s="6" t="s">
        <v>0</v>
      </c>
      <c r="C52" s="6" t="s">
        <v>6</v>
      </c>
      <c r="D52" s="7">
        <v>1600</v>
      </c>
      <c r="E52" s="7">
        <v>1640</v>
      </c>
      <c r="F52" s="7">
        <v>1523.2882999999999</v>
      </c>
      <c r="G52" s="14">
        <f t="shared" si="5"/>
        <v>0.92883432926829268</v>
      </c>
      <c r="I52" s="2"/>
      <c r="J52" s="2"/>
      <c r="K52" s="2"/>
      <c r="L52" s="2"/>
    </row>
    <row r="53" spans="1:12" s="3" customFormat="1" hidden="1" x14ac:dyDescent="0.25">
      <c r="A53" s="2" t="str">
        <f t="shared" si="4"/>
        <v>A</v>
      </c>
      <c r="B53" s="6" t="s">
        <v>0</v>
      </c>
      <c r="C53" s="6" t="s">
        <v>7</v>
      </c>
      <c r="D53" s="7">
        <v>960</v>
      </c>
      <c r="E53" s="7">
        <v>960</v>
      </c>
      <c r="F53" s="7">
        <v>912.96561999999994</v>
      </c>
      <c r="G53" s="14">
        <f t="shared" si="5"/>
        <v>0.95100585416666661</v>
      </c>
      <c r="I53" s="2"/>
      <c r="J53" s="2"/>
      <c r="K53" s="2"/>
      <c r="L53" s="2"/>
    </row>
    <row r="54" spans="1:12" s="3" customFormat="1" hidden="1" x14ac:dyDescent="0.25">
      <c r="A54" s="2" t="str">
        <f t="shared" si="4"/>
        <v>A</v>
      </c>
      <c r="B54" s="6" t="s">
        <v>0</v>
      </c>
      <c r="C54" s="6" t="s">
        <v>10</v>
      </c>
      <c r="D54" s="7">
        <v>30</v>
      </c>
      <c r="E54" s="7">
        <v>30</v>
      </c>
      <c r="F54" s="7">
        <v>15.78181</v>
      </c>
      <c r="G54" s="14">
        <f t="shared" si="5"/>
        <v>0.52606033333333335</v>
      </c>
      <c r="I54" s="2"/>
      <c r="J54" s="2"/>
      <c r="K54" s="2"/>
      <c r="L54" s="2"/>
    </row>
    <row r="55" spans="1:12" s="3" customFormat="1" hidden="1" x14ac:dyDescent="0.25">
      <c r="A55" s="2" t="str">
        <f t="shared" si="4"/>
        <v>A</v>
      </c>
      <c r="B55" s="6" t="s">
        <v>0</v>
      </c>
      <c r="C55" s="6" t="s">
        <v>11</v>
      </c>
      <c r="D55" s="7">
        <v>15</v>
      </c>
      <c r="E55" s="7">
        <v>15</v>
      </c>
      <c r="F55" s="7">
        <v>14.716480000000001</v>
      </c>
      <c r="G55" s="14">
        <f t="shared" si="5"/>
        <v>0.98109866666666667</v>
      </c>
      <c r="I55" s="2"/>
      <c r="J55" s="2"/>
      <c r="K55" s="2"/>
      <c r="L55" s="2"/>
    </row>
    <row r="56" spans="1:12" s="3" customFormat="1" hidden="1" x14ac:dyDescent="0.25">
      <c r="A56" s="2" t="str">
        <f t="shared" si="4"/>
        <v>A</v>
      </c>
      <c r="B56" s="4" t="s">
        <v>0</v>
      </c>
      <c r="C56" s="4" t="s">
        <v>12</v>
      </c>
      <c r="D56" s="5">
        <v>20</v>
      </c>
      <c r="E56" s="5">
        <v>20</v>
      </c>
      <c r="F56" s="5">
        <v>19.841000000000001</v>
      </c>
      <c r="G56" s="13">
        <f t="shared" si="5"/>
        <v>0.9920500000000001</v>
      </c>
      <c r="I56" s="2"/>
      <c r="J56" s="2"/>
      <c r="K56" s="2"/>
      <c r="L56" s="2"/>
    </row>
    <row r="57" spans="1:12" s="3" customFormat="1" ht="18.75" hidden="1" thickBot="1" x14ac:dyDescent="0.3">
      <c r="A57" s="2" t="str">
        <f t="shared" si="4"/>
        <v>A</v>
      </c>
      <c r="B57" s="8" t="s">
        <v>38</v>
      </c>
      <c r="C57" s="9" t="s">
        <v>35</v>
      </c>
      <c r="D57" s="10">
        <v>71885</v>
      </c>
      <c r="E57" s="10">
        <v>71845</v>
      </c>
      <c r="F57" s="10">
        <v>61156.033620000002</v>
      </c>
      <c r="G57" s="11">
        <f t="shared" si="5"/>
        <v>0.85122184731018169</v>
      </c>
      <c r="I57" s="12">
        <f>E57/D57</f>
        <v>0.99944355567920984</v>
      </c>
      <c r="J57" s="12">
        <f>F57/E57</f>
        <v>0.85122184731018169</v>
      </c>
      <c r="K57" s="2" t="str">
        <f>IF(OR(I57&lt;70%,I57&gt;130%),"1","0")</f>
        <v>0</v>
      </c>
      <c r="L57" s="2" t="str">
        <f>IF(OR(J57&lt;85%,J57&gt;115%),"1","0")</f>
        <v>0</v>
      </c>
    </row>
    <row r="58" spans="1:12" s="3" customFormat="1" hidden="1" x14ac:dyDescent="0.25">
      <c r="A58" s="2" t="str">
        <f t="shared" si="4"/>
        <v>A</v>
      </c>
      <c r="B58" s="4" t="s">
        <v>0</v>
      </c>
      <c r="C58" s="4" t="s">
        <v>5</v>
      </c>
      <c r="D58" s="5">
        <v>64200</v>
      </c>
      <c r="E58" s="5">
        <v>64160</v>
      </c>
      <c r="F58" s="5">
        <v>56454.92987</v>
      </c>
      <c r="G58" s="13">
        <f t="shared" si="5"/>
        <v>0.87990850794887776</v>
      </c>
      <c r="I58" s="2"/>
      <c r="J58" s="2"/>
      <c r="K58" s="2"/>
      <c r="L58" s="2"/>
    </row>
    <row r="59" spans="1:12" s="3" customFormat="1" hidden="1" x14ac:dyDescent="0.25">
      <c r="A59" s="2" t="str">
        <f t="shared" si="4"/>
        <v>A</v>
      </c>
      <c r="B59" s="6" t="s">
        <v>0</v>
      </c>
      <c r="C59" s="6" t="s">
        <v>6</v>
      </c>
      <c r="D59" s="7">
        <v>48250</v>
      </c>
      <c r="E59" s="7">
        <v>48160</v>
      </c>
      <c r="F59" s="7">
        <v>41968.421560000003</v>
      </c>
      <c r="G59" s="14">
        <f t="shared" si="5"/>
        <v>0.87143732475083058</v>
      </c>
      <c r="I59" s="2"/>
      <c r="J59" s="2"/>
      <c r="K59" s="2"/>
      <c r="L59" s="2"/>
    </row>
    <row r="60" spans="1:12" s="3" customFormat="1" hidden="1" x14ac:dyDescent="0.25">
      <c r="A60" s="2" t="str">
        <f t="shared" si="4"/>
        <v>A</v>
      </c>
      <c r="B60" s="6" t="s">
        <v>0</v>
      </c>
      <c r="C60" s="6" t="s">
        <v>7</v>
      </c>
      <c r="D60" s="7">
        <v>14250</v>
      </c>
      <c r="E60" s="7">
        <v>14250</v>
      </c>
      <c r="F60" s="7">
        <v>13167.22717</v>
      </c>
      <c r="G60" s="14">
        <f t="shared" si="5"/>
        <v>0.92401594175438595</v>
      </c>
      <c r="I60" s="2"/>
      <c r="J60" s="2"/>
      <c r="K60" s="2"/>
      <c r="L60" s="2"/>
    </row>
    <row r="61" spans="1:12" s="3" customFormat="1" hidden="1" x14ac:dyDescent="0.25">
      <c r="A61" s="2" t="str">
        <f t="shared" si="4"/>
        <v>A</v>
      </c>
      <c r="B61" s="6" t="s">
        <v>0</v>
      </c>
      <c r="C61" s="6" t="s">
        <v>10</v>
      </c>
      <c r="D61" s="7">
        <v>800</v>
      </c>
      <c r="E61" s="7">
        <v>850</v>
      </c>
      <c r="F61" s="7">
        <v>794.69759999999997</v>
      </c>
      <c r="G61" s="14">
        <f t="shared" si="5"/>
        <v>0.93493835294117644</v>
      </c>
      <c r="I61" s="2"/>
      <c r="J61" s="2"/>
      <c r="K61" s="2"/>
      <c r="L61" s="2"/>
    </row>
    <row r="62" spans="1:12" s="3" customFormat="1" hidden="1" x14ac:dyDescent="0.25">
      <c r="A62" s="2" t="str">
        <f t="shared" si="4"/>
        <v>A</v>
      </c>
      <c r="B62" s="6" t="s">
        <v>0</v>
      </c>
      <c r="C62" s="6" t="s">
        <v>11</v>
      </c>
      <c r="D62" s="7">
        <v>900</v>
      </c>
      <c r="E62" s="7">
        <v>900</v>
      </c>
      <c r="F62" s="7">
        <v>524.58353999999997</v>
      </c>
      <c r="G62" s="14">
        <f t="shared" si="5"/>
        <v>0.58287060000000002</v>
      </c>
      <c r="I62" s="2"/>
      <c r="J62" s="2"/>
      <c r="K62" s="2"/>
      <c r="L62" s="2"/>
    </row>
    <row r="63" spans="1:12" s="3" customFormat="1" hidden="1" x14ac:dyDescent="0.25">
      <c r="A63" s="2" t="str">
        <f t="shared" si="4"/>
        <v>A</v>
      </c>
      <c r="B63" s="4" t="s">
        <v>0</v>
      </c>
      <c r="C63" s="4" t="s">
        <v>12</v>
      </c>
      <c r="D63" s="5">
        <v>7685</v>
      </c>
      <c r="E63" s="5">
        <v>7685</v>
      </c>
      <c r="F63" s="5">
        <v>4701.1037500000002</v>
      </c>
      <c r="G63" s="13">
        <f t="shared" si="5"/>
        <v>0.61172462589459986</v>
      </c>
      <c r="I63" s="2"/>
      <c r="J63" s="2"/>
      <c r="K63" s="2"/>
      <c r="L63" s="2"/>
    </row>
    <row r="64" spans="1:12" s="3" customFormat="1" ht="18.75" hidden="1" thickBot="1" x14ac:dyDescent="0.3">
      <c r="A64" s="2" t="str">
        <f t="shared" ref="A64:A88" si="6">IF(OR(D64&lt;&gt;0,E64&lt;&gt;0,F64&lt;&gt;0),"A","B")</f>
        <v>A</v>
      </c>
      <c r="B64" s="8" t="s">
        <v>40</v>
      </c>
      <c r="C64" s="9" t="s">
        <v>39</v>
      </c>
      <c r="D64" s="10">
        <v>118300</v>
      </c>
      <c r="E64" s="10">
        <v>111905</v>
      </c>
      <c r="F64" s="10">
        <v>111770.90138000001</v>
      </c>
      <c r="G64" s="11">
        <f t="shared" ref="G64:G65" si="7">F64/E64</f>
        <v>0.99880167445601187</v>
      </c>
      <c r="I64" s="12">
        <f>E64/D64</f>
        <v>0.94594251901944215</v>
      </c>
      <c r="J64" s="12">
        <f>F64/E64</f>
        <v>0.99880167445601187</v>
      </c>
      <c r="K64" s="2" t="str">
        <f>IF(OR(I64&lt;70%,I64&gt;130%),"1","0")</f>
        <v>0</v>
      </c>
      <c r="L64" s="2" t="str">
        <f>IF(OR(J64&lt;85%,J64&gt;115%),"1","0")</f>
        <v>0</v>
      </c>
    </row>
    <row r="65" spans="1:12" s="3" customFormat="1" hidden="1" x14ac:dyDescent="0.25">
      <c r="A65" s="2" t="str">
        <f t="shared" si="6"/>
        <v>A</v>
      </c>
      <c r="B65" s="4" t="s">
        <v>0</v>
      </c>
      <c r="C65" s="4" t="s">
        <v>5</v>
      </c>
      <c r="D65" s="5">
        <v>109456</v>
      </c>
      <c r="E65" s="5">
        <v>106001</v>
      </c>
      <c r="F65" s="5">
        <v>105923.48517000001</v>
      </c>
      <c r="G65" s="13">
        <f t="shared" si="7"/>
        <v>0.99926873491759527</v>
      </c>
      <c r="I65" s="2"/>
      <c r="J65" s="2"/>
      <c r="K65" s="2"/>
      <c r="L65" s="2"/>
    </row>
    <row r="66" spans="1:12" s="3" customFormat="1" hidden="1" x14ac:dyDescent="0.25">
      <c r="A66" s="2" t="str">
        <f t="shared" si="6"/>
        <v>A</v>
      </c>
      <c r="B66" s="6" t="s">
        <v>0</v>
      </c>
      <c r="C66" s="6" t="s">
        <v>6</v>
      </c>
      <c r="D66" s="7">
        <v>76800</v>
      </c>
      <c r="E66" s="7">
        <v>74413</v>
      </c>
      <c r="F66" s="7">
        <v>74412.255650000006</v>
      </c>
      <c r="G66" s="14">
        <f t="shared" ref="G66:G90" si="8">F66/E66</f>
        <v>0.99998999704352742</v>
      </c>
      <c r="I66" s="2"/>
      <c r="J66" s="2"/>
      <c r="K66" s="2"/>
      <c r="L66" s="2"/>
    </row>
    <row r="67" spans="1:12" s="3" customFormat="1" hidden="1" x14ac:dyDescent="0.25">
      <c r="A67" s="2" t="str">
        <f t="shared" si="6"/>
        <v>A</v>
      </c>
      <c r="B67" s="6" t="s">
        <v>0</v>
      </c>
      <c r="C67" s="6" t="s">
        <v>7</v>
      </c>
      <c r="D67" s="7">
        <v>27651</v>
      </c>
      <c r="E67" s="7">
        <v>26946</v>
      </c>
      <c r="F67" s="7">
        <v>26872.88132</v>
      </c>
      <c r="G67" s="14">
        <f t="shared" si="8"/>
        <v>0.99728647368811696</v>
      </c>
      <c r="I67" s="2"/>
      <c r="J67" s="2"/>
      <c r="K67" s="2"/>
      <c r="L67" s="2"/>
    </row>
    <row r="68" spans="1:12" s="3" customFormat="1" hidden="1" x14ac:dyDescent="0.25">
      <c r="A68" s="2" t="str">
        <f t="shared" si="6"/>
        <v>A</v>
      </c>
      <c r="B68" s="6" t="s">
        <v>0</v>
      </c>
      <c r="C68" s="6" t="s">
        <v>10</v>
      </c>
      <c r="D68" s="7">
        <v>750</v>
      </c>
      <c r="E68" s="7">
        <v>725</v>
      </c>
      <c r="F68" s="7">
        <v>724.66606000000002</v>
      </c>
      <c r="G68" s="14">
        <f t="shared" si="8"/>
        <v>0.9995393931034483</v>
      </c>
      <c r="I68" s="2"/>
      <c r="J68" s="2"/>
      <c r="K68" s="2"/>
      <c r="L68" s="2"/>
    </row>
    <row r="69" spans="1:12" s="3" customFormat="1" hidden="1" x14ac:dyDescent="0.25">
      <c r="A69" s="2" t="str">
        <f t="shared" si="6"/>
        <v>A</v>
      </c>
      <c r="B69" s="6" t="s">
        <v>0</v>
      </c>
      <c r="C69" s="6" t="s">
        <v>11</v>
      </c>
      <c r="D69" s="7">
        <v>4255</v>
      </c>
      <c r="E69" s="7">
        <v>3917</v>
      </c>
      <c r="F69" s="7">
        <v>3913.6821399999999</v>
      </c>
      <c r="G69" s="14">
        <f t="shared" si="8"/>
        <v>0.99915295889711508</v>
      </c>
      <c r="I69" s="2"/>
      <c r="J69" s="2"/>
      <c r="K69" s="2"/>
      <c r="L69" s="2"/>
    </row>
    <row r="70" spans="1:12" s="3" customFormat="1" hidden="1" x14ac:dyDescent="0.25">
      <c r="A70" s="2" t="str">
        <f t="shared" si="6"/>
        <v>A</v>
      </c>
      <c r="B70" s="4" t="s">
        <v>0</v>
      </c>
      <c r="C70" s="4" t="s">
        <v>12</v>
      </c>
      <c r="D70" s="5">
        <v>8844</v>
      </c>
      <c r="E70" s="5">
        <v>5904</v>
      </c>
      <c r="F70" s="5">
        <v>5847.4162100000003</v>
      </c>
      <c r="G70" s="13">
        <f t="shared" si="8"/>
        <v>0.99041602472899737</v>
      </c>
      <c r="I70" s="2"/>
      <c r="J70" s="2"/>
      <c r="K70" s="2"/>
      <c r="L70" s="2"/>
    </row>
    <row r="71" spans="1:12" s="3" customFormat="1" ht="36.75" hidden="1" thickBot="1" x14ac:dyDescent="0.3">
      <c r="A71" s="2" t="str">
        <f t="shared" si="6"/>
        <v>A</v>
      </c>
      <c r="B71" s="8" t="s">
        <v>41</v>
      </c>
      <c r="C71" s="9" t="s">
        <v>42</v>
      </c>
      <c r="D71" s="10">
        <v>0</v>
      </c>
      <c r="E71" s="10">
        <v>46</v>
      </c>
      <c r="F71" s="10">
        <v>44.899499999999996</v>
      </c>
      <c r="G71" s="11">
        <f t="shared" si="8"/>
        <v>0.9760760869565217</v>
      </c>
      <c r="I71" s="12" t="e">
        <f>E71/D71</f>
        <v>#DIV/0!</v>
      </c>
      <c r="J71" s="12">
        <f>F71/E71</f>
        <v>0.9760760869565217</v>
      </c>
      <c r="K71" s="2" t="e">
        <f>IF(OR(I71&lt;70%,I71&gt;130%),"1","0")</f>
        <v>#DIV/0!</v>
      </c>
      <c r="L71" s="2" t="str">
        <f>IF(OR(J71&lt;85%,J71&gt;115%),"1","0")</f>
        <v>0</v>
      </c>
    </row>
    <row r="72" spans="1:12" s="3" customFormat="1" hidden="1" x14ac:dyDescent="0.25">
      <c r="A72" s="2" t="str">
        <f t="shared" si="6"/>
        <v>A</v>
      </c>
      <c r="B72" s="4" t="s">
        <v>0</v>
      </c>
      <c r="C72" s="4" t="s">
        <v>5</v>
      </c>
      <c r="D72" s="5">
        <v>0</v>
      </c>
      <c r="E72" s="5">
        <v>46</v>
      </c>
      <c r="F72" s="5">
        <v>44.899499999999996</v>
      </c>
      <c r="G72" s="13">
        <f t="shared" si="8"/>
        <v>0.9760760869565217</v>
      </c>
      <c r="I72" s="2"/>
      <c r="J72" s="2"/>
      <c r="K72" s="2"/>
      <c r="L72" s="2"/>
    </row>
    <row r="73" spans="1:12" s="3" customFormat="1" hidden="1" x14ac:dyDescent="0.25">
      <c r="A73" s="2" t="str">
        <f t="shared" si="6"/>
        <v>A</v>
      </c>
      <c r="B73" s="6" t="s">
        <v>0</v>
      </c>
      <c r="C73" s="6" t="s">
        <v>6</v>
      </c>
      <c r="D73" s="7">
        <v>0</v>
      </c>
      <c r="E73" s="7">
        <v>38</v>
      </c>
      <c r="F73" s="7">
        <v>37.335749999999997</v>
      </c>
      <c r="G73" s="14">
        <f t="shared" si="8"/>
        <v>0.98251973684210514</v>
      </c>
      <c r="I73" s="2"/>
      <c r="J73" s="2"/>
      <c r="K73" s="2"/>
      <c r="L73" s="2"/>
    </row>
    <row r="74" spans="1:12" s="3" customFormat="1" hidden="1" x14ac:dyDescent="0.25">
      <c r="A74" s="2" t="str">
        <f t="shared" si="6"/>
        <v>A</v>
      </c>
      <c r="B74" s="6" t="s">
        <v>0</v>
      </c>
      <c r="C74" s="6" t="s">
        <v>7</v>
      </c>
      <c r="D74" s="7">
        <v>0</v>
      </c>
      <c r="E74" s="7">
        <v>8</v>
      </c>
      <c r="F74" s="7">
        <v>7.5637499999999998</v>
      </c>
      <c r="G74" s="14">
        <f t="shared" si="8"/>
        <v>0.94546874999999997</v>
      </c>
      <c r="I74" s="2"/>
      <c r="J74" s="2"/>
      <c r="K74" s="2"/>
      <c r="L74" s="2"/>
    </row>
    <row r="75" spans="1:12" s="3" customFormat="1" ht="55.5" hidden="1" thickTop="1" thickBot="1" x14ac:dyDescent="0.3">
      <c r="A75" s="2" t="str">
        <f t="shared" si="6"/>
        <v>A</v>
      </c>
      <c r="B75" s="8" t="s">
        <v>44</v>
      </c>
      <c r="C75" s="9" t="s">
        <v>43</v>
      </c>
      <c r="D75" s="10">
        <v>1850</v>
      </c>
      <c r="E75" s="10">
        <v>1850</v>
      </c>
      <c r="F75" s="10">
        <v>1669.72849</v>
      </c>
      <c r="G75" s="11">
        <f t="shared" si="8"/>
        <v>0.90255594054054056</v>
      </c>
      <c r="I75" s="12">
        <f>E75/D75</f>
        <v>1</v>
      </c>
      <c r="J75" s="12">
        <f>F75/E75</f>
        <v>0.90255594054054056</v>
      </c>
      <c r="K75" s="2" t="str">
        <f>IF(OR(I75&lt;70%,I75&gt;130%),"1","0")</f>
        <v>0</v>
      </c>
      <c r="L75" s="2" t="str">
        <f>IF(OR(J75&lt;85%,J75&gt;115%),"1","0")</f>
        <v>0</v>
      </c>
    </row>
    <row r="76" spans="1:12" s="3" customFormat="1" ht="15.75" hidden="1" thickTop="1" x14ac:dyDescent="0.25">
      <c r="A76" s="2" t="str">
        <f t="shared" si="6"/>
        <v>A</v>
      </c>
      <c r="B76" s="4" t="s">
        <v>0</v>
      </c>
      <c r="C76" s="4" t="s">
        <v>5</v>
      </c>
      <c r="D76" s="5">
        <v>1840</v>
      </c>
      <c r="E76" s="5">
        <v>1840</v>
      </c>
      <c r="F76" s="5">
        <v>1660.64149</v>
      </c>
      <c r="G76" s="13">
        <f t="shared" si="8"/>
        <v>0.90252254891304351</v>
      </c>
      <c r="I76" s="2"/>
      <c r="J76" s="2"/>
      <c r="K76" s="2"/>
      <c r="L76" s="2"/>
    </row>
    <row r="77" spans="1:12" s="3" customFormat="1" ht="15.75" hidden="1" thickTop="1" x14ac:dyDescent="0.25">
      <c r="A77" s="2" t="str">
        <f t="shared" si="6"/>
        <v>A</v>
      </c>
      <c r="B77" s="6" t="s">
        <v>0</v>
      </c>
      <c r="C77" s="6" t="s">
        <v>6</v>
      </c>
      <c r="D77" s="7">
        <v>1125</v>
      </c>
      <c r="E77" s="7">
        <v>1125</v>
      </c>
      <c r="F77" s="7">
        <v>1087.77385</v>
      </c>
      <c r="G77" s="14">
        <f t="shared" si="8"/>
        <v>0.96691008888888896</v>
      </c>
      <c r="I77" s="2"/>
      <c r="J77" s="2"/>
      <c r="K77" s="2"/>
      <c r="L77" s="2"/>
    </row>
    <row r="78" spans="1:12" s="3" customFormat="1" ht="15.75" hidden="1" thickTop="1" x14ac:dyDescent="0.25">
      <c r="A78" s="2" t="str">
        <f t="shared" si="6"/>
        <v>A</v>
      </c>
      <c r="B78" s="6" t="s">
        <v>0</v>
      </c>
      <c r="C78" s="6" t="s">
        <v>7</v>
      </c>
      <c r="D78" s="7">
        <v>700</v>
      </c>
      <c r="E78" s="7">
        <v>697.1</v>
      </c>
      <c r="F78" s="7">
        <v>559.43973000000005</v>
      </c>
      <c r="G78" s="14">
        <f t="shared" si="8"/>
        <v>0.80252435805479849</v>
      </c>
      <c r="I78" s="2"/>
      <c r="J78" s="2"/>
      <c r="K78" s="2"/>
      <c r="L78" s="2"/>
    </row>
    <row r="79" spans="1:12" s="3" customFormat="1" ht="15.75" hidden="1" thickTop="1" x14ac:dyDescent="0.25">
      <c r="A79" s="2" t="str">
        <f t="shared" si="6"/>
        <v>A</v>
      </c>
      <c r="B79" s="6" t="s">
        <v>0</v>
      </c>
      <c r="C79" s="6" t="s">
        <v>10</v>
      </c>
      <c r="D79" s="7">
        <v>5</v>
      </c>
      <c r="E79" s="7">
        <v>7.9</v>
      </c>
      <c r="F79" s="7">
        <v>7.8562799999999999</v>
      </c>
      <c r="G79" s="14">
        <f t="shared" si="8"/>
        <v>0.99446582278481011</v>
      </c>
      <c r="I79" s="2"/>
      <c r="J79" s="2"/>
      <c r="K79" s="2"/>
      <c r="L79" s="2"/>
    </row>
    <row r="80" spans="1:12" s="3" customFormat="1" ht="15.75" hidden="1" thickTop="1" x14ac:dyDescent="0.25">
      <c r="A80" s="2" t="str">
        <f t="shared" si="6"/>
        <v>A</v>
      </c>
      <c r="B80" s="6" t="s">
        <v>0</v>
      </c>
      <c r="C80" s="6" t="s">
        <v>11</v>
      </c>
      <c r="D80" s="7">
        <v>10</v>
      </c>
      <c r="E80" s="7">
        <v>10</v>
      </c>
      <c r="F80" s="7">
        <v>5.5716299999999999</v>
      </c>
      <c r="G80" s="14">
        <f t="shared" si="8"/>
        <v>0.55716299999999996</v>
      </c>
      <c r="I80" s="2"/>
      <c r="J80" s="2"/>
      <c r="K80" s="2"/>
      <c r="L80" s="2"/>
    </row>
    <row r="81" spans="1:12" s="3" customFormat="1" ht="15.75" hidden="1" thickTop="1" x14ac:dyDescent="0.25">
      <c r="A81" s="2" t="str">
        <f t="shared" si="6"/>
        <v>A</v>
      </c>
      <c r="B81" s="4" t="s">
        <v>0</v>
      </c>
      <c r="C81" s="4" t="s">
        <v>12</v>
      </c>
      <c r="D81" s="5">
        <v>10</v>
      </c>
      <c r="E81" s="5">
        <v>10</v>
      </c>
      <c r="F81" s="5">
        <v>9.0869999999999997</v>
      </c>
      <c r="G81" s="13">
        <f t="shared" si="8"/>
        <v>0.90869999999999995</v>
      </c>
      <c r="I81" s="2"/>
      <c r="J81" s="2"/>
      <c r="K81" s="2"/>
      <c r="L81" s="2"/>
    </row>
    <row r="82" spans="1:12" s="3" customFormat="1" ht="73.5" hidden="1" thickTop="1" thickBot="1" x14ac:dyDescent="0.3">
      <c r="A82" s="2" t="str">
        <f t="shared" si="6"/>
        <v>A</v>
      </c>
      <c r="B82" s="8" t="s">
        <v>45</v>
      </c>
      <c r="C82" s="9" t="s">
        <v>46</v>
      </c>
      <c r="D82" s="10">
        <v>700</v>
      </c>
      <c r="E82" s="10">
        <v>700</v>
      </c>
      <c r="F82" s="10">
        <v>519.42000000000007</v>
      </c>
      <c r="G82" s="11">
        <f t="shared" si="8"/>
        <v>0.74202857142857148</v>
      </c>
      <c r="I82" s="12">
        <f>E82/D82</f>
        <v>1</v>
      </c>
      <c r="J82" s="12">
        <f>F82/E82</f>
        <v>0.74202857142857148</v>
      </c>
      <c r="K82" s="2" t="str">
        <f>IF(OR(I82&lt;70%,I82&gt;130%),"1","0")</f>
        <v>0</v>
      </c>
      <c r="L82" s="2" t="str">
        <f>IF(OR(J82&lt;85%,J82&gt;115%),"1","0")</f>
        <v>1</v>
      </c>
    </row>
    <row r="83" spans="1:12" s="3" customFormat="1" ht="15.75" hidden="1" thickTop="1" x14ac:dyDescent="0.25">
      <c r="A83" s="2" t="str">
        <f t="shared" si="6"/>
        <v>A</v>
      </c>
      <c r="B83" s="4" t="s">
        <v>0</v>
      </c>
      <c r="C83" s="4" t="s">
        <v>5</v>
      </c>
      <c r="D83" s="5">
        <v>700</v>
      </c>
      <c r="E83" s="5">
        <v>700</v>
      </c>
      <c r="F83" s="5">
        <v>519.42000000000007</v>
      </c>
      <c r="G83" s="13">
        <f t="shared" si="8"/>
        <v>0.74202857142857148</v>
      </c>
      <c r="I83" s="2"/>
      <c r="J83" s="2"/>
      <c r="K83" s="2"/>
      <c r="L83" s="2"/>
    </row>
    <row r="84" spans="1:12" s="3" customFormat="1" ht="15.75" hidden="1" thickTop="1" x14ac:dyDescent="0.25">
      <c r="A84" s="2" t="str">
        <f t="shared" si="6"/>
        <v>A</v>
      </c>
      <c r="B84" s="6" t="s">
        <v>0</v>
      </c>
      <c r="C84" s="6" t="s">
        <v>7</v>
      </c>
      <c r="D84" s="7">
        <v>150</v>
      </c>
      <c r="E84" s="7">
        <v>150</v>
      </c>
      <c r="F84" s="7">
        <v>71.42</v>
      </c>
      <c r="G84" s="14">
        <f t="shared" si="8"/>
        <v>0.47613333333333335</v>
      </c>
      <c r="I84" s="2"/>
      <c r="J84" s="2"/>
      <c r="K84" s="2"/>
      <c r="L84" s="2"/>
    </row>
    <row r="85" spans="1:12" s="3" customFormat="1" ht="15.75" hidden="1" thickTop="1" x14ac:dyDescent="0.25">
      <c r="A85" s="2" t="str">
        <f t="shared" si="6"/>
        <v>A</v>
      </c>
      <c r="B85" s="6" t="s">
        <v>0</v>
      </c>
      <c r="C85" s="6" t="s">
        <v>8</v>
      </c>
      <c r="D85" s="7">
        <v>320</v>
      </c>
      <c r="E85" s="7">
        <v>120</v>
      </c>
      <c r="F85" s="7">
        <v>120</v>
      </c>
      <c r="G85" s="14">
        <f t="shared" si="8"/>
        <v>1</v>
      </c>
      <c r="I85" s="2"/>
      <c r="J85" s="2"/>
      <c r="K85" s="2"/>
      <c r="L85" s="2"/>
    </row>
    <row r="86" spans="1:12" s="3" customFormat="1" ht="15.75" hidden="1" thickTop="1" x14ac:dyDescent="0.25">
      <c r="A86" s="2" t="str">
        <f t="shared" si="6"/>
        <v>A</v>
      </c>
      <c r="B86" s="6" t="s">
        <v>0</v>
      </c>
      <c r="C86" s="6" t="s">
        <v>9</v>
      </c>
      <c r="D86" s="7">
        <v>0</v>
      </c>
      <c r="E86" s="7">
        <v>200</v>
      </c>
      <c r="F86" s="7">
        <v>200</v>
      </c>
      <c r="G86" s="14">
        <f t="shared" si="8"/>
        <v>1</v>
      </c>
      <c r="I86" s="2"/>
      <c r="J86" s="2"/>
      <c r="K86" s="2"/>
      <c r="L86" s="2"/>
    </row>
    <row r="87" spans="1:12" s="3" customFormat="1" ht="15.75" hidden="1" thickTop="1" x14ac:dyDescent="0.25">
      <c r="A87" s="2" t="str">
        <f t="shared" si="6"/>
        <v>A</v>
      </c>
      <c r="B87" s="6" t="s">
        <v>0</v>
      </c>
      <c r="C87" s="6" t="s">
        <v>10</v>
      </c>
      <c r="D87" s="7">
        <v>130</v>
      </c>
      <c r="E87" s="7">
        <v>130</v>
      </c>
      <c r="F87" s="7">
        <v>128</v>
      </c>
      <c r="G87" s="14">
        <f t="shared" si="8"/>
        <v>0.98461538461538467</v>
      </c>
      <c r="I87" s="2"/>
      <c r="J87" s="2"/>
      <c r="K87" s="2"/>
      <c r="L87" s="2"/>
    </row>
    <row r="88" spans="1:12" s="3" customFormat="1" ht="15.75" hidden="1" thickTop="1" x14ac:dyDescent="0.25">
      <c r="A88" s="2" t="str">
        <f t="shared" si="6"/>
        <v>A</v>
      </c>
      <c r="B88" s="6" t="s">
        <v>0</v>
      </c>
      <c r="C88" s="6" t="s">
        <v>11</v>
      </c>
      <c r="D88" s="7">
        <v>100</v>
      </c>
      <c r="E88" s="7">
        <v>100</v>
      </c>
      <c r="F88" s="7">
        <v>0</v>
      </c>
      <c r="G88" s="14">
        <f t="shared" si="8"/>
        <v>0</v>
      </c>
      <c r="I88" s="2"/>
      <c r="J88" s="2"/>
      <c r="K88" s="2"/>
      <c r="L88" s="2"/>
    </row>
    <row r="89" spans="1:12" s="3" customFormat="1" ht="19.5" hidden="1" thickTop="1" thickBot="1" x14ac:dyDescent="0.3">
      <c r="A89" s="2" t="str">
        <f t="shared" ref="A89:A104" si="9">IF(OR(D89&lt;&gt;0,E89&lt;&gt;0,F89&lt;&gt;0),"A","B")</f>
        <v>A</v>
      </c>
      <c r="B89" s="8" t="s">
        <v>48</v>
      </c>
      <c r="C89" s="9" t="s">
        <v>47</v>
      </c>
      <c r="D89" s="10">
        <v>15595</v>
      </c>
      <c r="E89" s="10">
        <v>15570</v>
      </c>
      <c r="F89" s="10">
        <v>14259.326160000001</v>
      </c>
      <c r="G89" s="11">
        <f t="shared" si="8"/>
        <v>0.91582056262042388</v>
      </c>
      <c r="I89" s="12">
        <f>E89/D89</f>
        <v>0.99839692209041364</v>
      </c>
      <c r="J89" s="12">
        <f>F89/E89</f>
        <v>0.91582056262042388</v>
      </c>
      <c r="K89" s="2" t="str">
        <f>IF(OR(I89&lt;70%,I89&gt;130%),"1","0")</f>
        <v>0</v>
      </c>
      <c r="L89" s="2" t="str">
        <f>IF(OR(J89&lt;85%,J89&gt;115%),"1","0")</f>
        <v>0</v>
      </c>
    </row>
    <row r="90" spans="1:12" s="3" customFormat="1" ht="15.75" hidden="1" thickTop="1" x14ac:dyDescent="0.25">
      <c r="A90" s="2" t="str">
        <f t="shared" si="9"/>
        <v>A</v>
      </c>
      <c r="B90" s="4" t="s">
        <v>0</v>
      </c>
      <c r="C90" s="4" t="s">
        <v>5</v>
      </c>
      <c r="D90" s="5">
        <v>14330</v>
      </c>
      <c r="E90" s="5">
        <v>14305</v>
      </c>
      <c r="F90" s="5">
        <v>13427.24423</v>
      </c>
      <c r="G90" s="13">
        <f t="shared" si="8"/>
        <v>0.9386399321915414</v>
      </c>
      <c r="I90" s="2"/>
      <c r="J90" s="2"/>
      <c r="K90" s="2"/>
      <c r="L90" s="2"/>
    </row>
    <row r="91" spans="1:12" s="3" customFormat="1" ht="15.75" hidden="1" thickTop="1" x14ac:dyDescent="0.25">
      <c r="A91" s="2" t="str">
        <f t="shared" si="9"/>
        <v>A</v>
      </c>
      <c r="B91" s="6" t="s">
        <v>0</v>
      </c>
      <c r="C91" s="6" t="s">
        <v>6</v>
      </c>
      <c r="D91" s="7">
        <v>6000</v>
      </c>
      <c r="E91" s="7">
        <v>5989</v>
      </c>
      <c r="F91" s="7">
        <v>5891.0518000000002</v>
      </c>
      <c r="G91" s="14">
        <f t="shared" ref="G91:G106" si="10">F91/E91</f>
        <v>0.98364531641342468</v>
      </c>
      <c r="I91" s="2"/>
      <c r="J91" s="2"/>
      <c r="K91" s="2"/>
      <c r="L91" s="2"/>
    </row>
    <row r="92" spans="1:12" s="3" customFormat="1" ht="15.75" hidden="1" thickTop="1" x14ac:dyDescent="0.25">
      <c r="A92" s="2" t="str">
        <f t="shared" si="9"/>
        <v>A</v>
      </c>
      <c r="B92" s="6" t="s">
        <v>0</v>
      </c>
      <c r="C92" s="6" t="s">
        <v>7</v>
      </c>
      <c r="D92" s="7">
        <v>7750</v>
      </c>
      <c r="E92" s="7">
        <v>7725</v>
      </c>
      <c r="F92" s="7">
        <v>7083.1213500000003</v>
      </c>
      <c r="G92" s="14">
        <f t="shared" si="10"/>
        <v>0.91690891262135932</v>
      </c>
      <c r="I92" s="2"/>
      <c r="J92" s="2"/>
      <c r="K92" s="2"/>
      <c r="L92" s="2"/>
    </row>
    <row r="93" spans="1:12" s="3" customFormat="1" ht="15.75" hidden="1" thickTop="1" x14ac:dyDescent="0.25">
      <c r="A93" s="2" t="str">
        <f t="shared" si="9"/>
        <v>A</v>
      </c>
      <c r="B93" s="6" t="s">
        <v>0</v>
      </c>
      <c r="C93" s="6" t="s">
        <v>9</v>
      </c>
      <c r="D93" s="7">
        <v>130</v>
      </c>
      <c r="E93" s="7">
        <v>141</v>
      </c>
      <c r="F93" s="7">
        <v>140.18892</v>
      </c>
      <c r="G93" s="14">
        <f t="shared" si="10"/>
        <v>0.99424765957446803</v>
      </c>
      <c r="I93" s="2"/>
      <c r="J93" s="2"/>
      <c r="K93" s="2"/>
      <c r="L93" s="2"/>
    </row>
    <row r="94" spans="1:12" s="3" customFormat="1" ht="15.75" hidden="1" thickTop="1" x14ac:dyDescent="0.25">
      <c r="A94" s="2" t="str">
        <f t="shared" si="9"/>
        <v>A</v>
      </c>
      <c r="B94" s="6" t="s">
        <v>0</v>
      </c>
      <c r="C94" s="6" t="s">
        <v>10</v>
      </c>
      <c r="D94" s="7">
        <v>200</v>
      </c>
      <c r="E94" s="7">
        <v>200</v>
      </c>
      <c r="F94" s="7">
        <v>88.816540000000003</v>
      </c>
      <c r="G94" s="14">
        <f t="shared" si="10"/>
        <v>0.4440827</v>
      </c>
      <c r="I94" s="2"/>
      <c r="J94" s="2"/>
      <c r="K94" s="2"/>
      <c r="L94" s="2"/>
    </row>
    <row r="95" spans="1:12" s="3" customFormat="1" ht="15.75" hidden="1" thickTop="1" x14ac:dyDescent="0.25">
      <c r="A95" s="2" t="str">
        <f t="shared" si="9"/>
        <v>A</v>
      </c>
      <c r="B95" s="6" t="s">
        <v>0</v>
      </c>
      <c r="C95" s="6" t="s">
        <v>11</v>
      </c>
      <c r="D95" s="7">
        <v>250</v>
      </c>
      <c r="E95" s="7">
        <v>250</v>
      </c>
      <c r="F95" s="7">
        <v>224.06562</v>
      </c>
      <c r="G95" s="14">
        <f t="shared" si="10"/>
        <v>0.89626247999999997</v>
      </c>
      <c r="I95" s="2"/>
      <c r="J95" s="2"/>
      <c r="K95" s="2"/>
      <c r="L95" s="2"/>
    </row>
    <row r="96" spans="1:12" s="3" customFormat="1" ht="15.75" hidden="1" thickTop="1" x14ac:dyDescent="0.25">
      <c r="A96" s="2" t="str">
        <f t="shared" si="9"/>
        <v>A</v>
      </c>
      <c r="B96" s="4" t="s">
        <v>0</v>
      </c>
      <c r="C96" s="4" t="s">
        <v>12</v>
      </c>
      <c r="D96" s="5">
        <v>1265</v>
      </c>
      <c r="E96" s="5">
        <v>1265</v>
      </c>
      <c r="F96" s="5">
        <v>832.08193000000006</v>
      </c>
      <c r="G96" s="13">
        <f t="shared" si="10"/>
        <v>0.65777227667984195</v>
      </c>
      <c r="I96" s="2"/>
      <c r="J96" s="2"/>
      <c r="K96" s="2"/>
      <c r="L96" s="2"/>
    </row>
    <row r="97" spans="1:12" s="3" customFormat="1" ht="19.5" hidden="1" thickTop="1" thickBot="1" x14ac:dyDescent="0.3">
      <c r="A97" s="2" t="str">
        <f t="shared" si="9"/>
        <v>A</v>
      </c>
      <c r="B97" s="8" t="s">
        <v>49</v>
      </c>
      <c r="C97" s="9" t="s">
        <v>50</v>
      </c>
      <c r="D97" s="10">
        <v>820</v>
      </c>
      <c r="E97" s="10">
        <v>845</v>
      </c>
      <c r="F97" s="10">
        <v>840.28549999999996</v>
      </c>
      <c r="G97" s="11">
        <f t="shared" si="10"/>
        <v>0.99442071005917154</v>
      </c>
      <c r="I97" s="12">
        <f>E97/D97</f>
        <v>1.0304878048780488</v>
      </c>
      <c r="J97" s="12">
        <f>F97/E97</f>
        <v>0.99442071005917154</v>
      </c>
      <c r="K97" s="2" t="str">
        <f>IF(OR(I97&lt;70%,I97&gt;130%),"1","0")</f>
        <v>0</v>
      </c>
      <c r="L97" s="2" t="str">
        <f>IF(OR(J97&lt;85%,J97&gt;115%),"1","0")</f>
        <v>0</v>
      </c>
    </row>
    <row r="98" spans="1:12" s="3" customFormat="1" ht="15.75" hidden="1" thickTop="1" x14ac:dyDescent="0.25">
      <c r="A98" s="2" t="str">
        <f t="shared" si="9"/>
        <v>A</v>
      </c>
      <c r="B98" s="4" t="s">
        <v>0</v>
      </c>
      <c r="C98" s="4" t="s">
        <v>5</v>
      </c>
      <c r="D98" s="5">
        <v>820</v>
      </c>
      <c r="E98" s="5">
        <v>845</v>
      </c>
      <c r="F98" s="5">
        <v>840.28549999999996</v>
      </c>
      <c r="G98" s="13">
        <f t="shared" si="10"/>
        <v>0.99442071005917154</v>
      </c>
      <c r="I98" s="2"/>
      <c r="J98" s="2"/>
      <c r="K98" s="2"/>
      <c r="L98" s="2"/>
    </row>
    <row r="99" spans="1:12" s="3" customFormat="1" ht="15.75" hidden="1" thickTop="1" x14ac:dyDescent="0.25">
      <c r="A99" s="2" t="str">
        <f t="shared" si="9"/>
        <v>A</v>
      </c>
      <c r="B99" s="6" t="s">
        <v>0</v>
      </c>
      <c r="C99" s="6" t="s">
        <v>7</v>
      </c>
      <c r="D99" s="7">
        <v>820</v>
      </c>
      <c r="E99" s="7">
        <v>845</v>
      </c>
      <c r="F99" s="7">
        <v>840.28549999999996</v>
      </c>
      <c r="G99" s="14">
        <f t="shared" si="10"/>
        <v>0.99442071005917154</v>
      </c>
      <c r="I99" s="2"/>
      <c r="J99" s="2"/>
      <c r="K99" s="2"/>
      <c r="L99" s="2"/>
    </row>
    <row r="100" spans="1:12" s="3" customFormat="1" ht="37.5" hidden="1" thickTop="1" thickBot="1" x14ac:dyDescent="0.3">
      <c r="A100" s="2" t="str">
        <f t="shared" si="9"/>
        <v>A</v>
      </c>
      <c r="B100" s="8" t="s">
        <v>51</v>
      </c>
      <c r="C100" s="9" t="s">
        <v>52</v>
      </c>
      <c r="D100" s="10">
        <v>2230</v>
      </c>
      <c r="E100" s="10">
        <v>2230</v>
      </c>
      <c r="F100" s="10">
        <v>1997.10861</v>
      </c>
      <c r="G100" s="11">
        <f t="shared" si="10"/>
        <v>0.89556439910313901</v>
      </c>
      <c r="I100" s="12">
        <f>E100/D100</f>
        <v>1</v>
      </c>
      <c r="J100" s="12">
        <f>F100/E100</f>
        <v>0.89556439910313901</v>
      </c>
      <c r="K100" s="2" t="str">
        <f>IF(OR(I100&lt;70%,I100&gt;130%),"1","0")</f>
        <v>0</v>
      </c>
      <c r="L100" s="2" t="str">
        <f>IF(OR(J100&lt;85%,J100&gt;115%),"1","0")</f>
        <v>0</v>
      </c>
    </row>
    <row r="101" spans="1:12" s="3" customFormat="1" ht="15.75" hidden="1" thickTop="1" x14ac:dyDescent="0.25">
      <c r="A101" s="2" t="str">
        <f t="shared" si="9"/>
        <v>A</v>
      </c>
      <c r="B101" s="4" t="s">
        <v>0</v>
      </c>
      <c r="C101" s="4" t="s">
        <v>5</v>
      </c>
      <c r="D101" s="5">
        <v>2230</v>
      </c>
      <c r="E101" s="5">
        <v>2230</v>
      </c>
      <c r="F101" s="5">
        <v>1997.10861</v>
      </c>
      <c r="G101" s="13">
        <f t="shared" si="10"/>
        <v>0.89556439910313901</v>
      </c>
      <c r="I101" s="2"/>
      <c r="J101" s="2"/>
      <c r="K101" s="2"/>
      <c r="L101" s="2"/>
    </row>
    <row r="102" spans="1:12" s="3" customFormat="1" ht="15.75" hidden="1" thickTop="1" x14ac:dyDescent="0.25">
      <c r="A102" s="2" t="str">
        <f t="shared" si="9"/>
        <v>A</v>
      </c>
      <c r="B102" s="6" t="s">
        <v>0</v>
      </c>
      <c r="C102" s="6" t="s">
        <v>6</v>
      </c>
      <c r="D102" s="7">
        <v>2000</v>
      </c>
      <c r="E102" s="7">
        <v>2000</v>
      </c>
      <c r="F102" s="7">
        <v>1823.5807199999999</v>
      </c>
      <c r="G102" s="14">
        <f t="shared" si="10"/>
        <v>0.91179035999999991</v>
      </c>
      <c r="I102" s="2"/>
      <c r="J102" s="2"/>
      <c r="K102" s="2"/>
      <c r="L102" s="2"/>
    </row>
    <row r="103" spans="1:12" s="3" customFormat="1" ht="15.75" hidden="1" thickTop="1" x14ac:dyDescent="0.25">
      <c r="A103" s="2" t="str">
        <f t="shared" si="9"/>
        <v>A</v>
      </c>
      <c r="B103" s="6" t="s">
        <v>0</v>
      </c>
      <c r="C103" s="6" t="s">
        <v>7</v>
      </c>
      <c r="D103" s="7">
        <v>190</v>
      </c>
      <c r="E103" s="7">
        <v>190</v>
      </c>
      <c r="F103" s="7">
        <v>153.88955999999999</v>
      </c>
      <c r="G103" s="14">
        <f t="shared" si="10"/>
        <v>0.8099450526315789</v>
      </c>
      <c r="I103" s="2"/>
      <c r="J103" s="2"/>
      <c r="K103" s="2"/>
      <c r="L103" s="2"/>
    </row>
    <row r="104" spans="1:12" s="3" customFormat="1" ht="15.75" hidden="1" thickTop="1" x14ac:dyDescent="0.25">
      <c r="A104" s="2" t="str">
        <f t="shared" si="9"/>
        <v>A</v>
      </c>
      <c r="B104" s="6" t="s">
        <v>0</v>
      </c>
      <c r="C104" s="6" t="s">
        <v>10</v>
      </c>
      <c r="D104" s="7">
        <v>40</v>
      </c>
      <c r="E104" s="7">
        <v>40</v>
      </c>
      <c r="F104" s="7">
        <v>19.63833</v>
      </c>
      <c r="G104" s="14">
        <f t="shared" si="10"/>
        <v>0.49095824999999998</v>
      </c>
      <c r="I104" s="2"/>
      <c r="J104" s="2"/>
      <c r="K104" s="2"/>
      <c r="L104" s="2"/>
    </row>
    <row r="105" spans="1:12" s="3" customFormat="1" ht="37.5" hidden="1" thickTop="1" thickBot="1" x14ac:dyDescent="0.3">
      <c r="A105" s="2" t="str">
        <f t="shared" ref="A105:A121" si="11">IF(OR(D105&lt;&gt;0,E105&lt;&gt;0,F105&lt;&gt;0),"A","B")</f>
        <v>A</v>
      </c>
      <c r="B105" s="8" t="s">
        <v>54</v>
      </c>
      <c r="C105" s="9" t="s">
        <v>53</v>
      </c>
      <c r="D105" s="10">
        <v>10400</v>
      </c>
      <c r="E105" s="10">
        <v>11185.8928</v>
      </c>
      <c r="F105" s="10">
        <v>10690.13449</v>
      </c>
      <c r="G105" s="11">
        <f t="shared" si="10"/>
        <v>0.95568004102453052</v>
      </c>
      <c r="I105" s="12">
        <f>E105/D105</f>
        <v>1.0755666153846153</v>
      </c>
      <c r="J105" s="12">
        <f>F105/E105</f>
        <v>0.95568004102453052</v>
      </c>
      <c r="K105" s="2" t="str">
        <f>IF(OR(I105&lt;70%,I105&gt;130%),"1","0")</f>
        <v>0</v>
      </c>
      <c r="L105" s="2" t="str">
        <f>IF(OR(J105&lt;85%,J105&gt;115%),"1","0")</f>
        <v>0</v>
      </c>
    </row>
    <row r="106" spans="1:12" s="3" customFormat="1" ht="15.75" hidden="1" thickTop="1" x14ac:dyDescent="0.25">
      <c r="A106" s="2" t="str">
        <f t="shared" si="11"/>
        <v>A</v>
      </c>
      <c r="B106" s="4" t="s">
        <v>0</v>
      </c>
      <c r="C106" s="4" t="s">
        <v>5</v>
      </c>
      <c r="D106" s="5">
        <v>10300</v>
      </c>
      <c r="E106" s="5">
        <v>11085.8928</v>
      </c>
      <c r="F106" s="5">
        <v>10593.21163</v>
      </c>
      <c r="G106" s="13">
        <f t="shared" si="10"/>
        <v>0.95555782661004984</v>
      </c>
      <c r="I106" s="2"/>
      <c r="J106" s="2"/>
      <c r="K106" s="2"/>
      <c r="L106" s="2"/>
    </row>
    <row r="107" spans="1:12" s="3" customFormat="1" ht="15.75" hidden="1" thickTop="1" x14ac:dyDescent="0.25">
      <c r="A107" s="2" t="str">
        <f t="shared" si="11"/>
        <v>A</v>
      </c>
      <c r="B107" s="6" t="s">
        <v>0</v>
      </c>
      <c r="C107" s="6" t="s">
        <v>6</v>
      </c>
      <c r="D107" s="7">
        <v>5650</v>
      </c>
      <c r="E107" s="7">
        <v>5575.509</v>
      </c>
      <c r="F107" s="7">
        <v>5309.6592300000002</v>
      </c>
      <c r="G107" s="14">
        <f t="shared" ref="G107:G138" si="12">F107/E107</f>
        <v>0.95231829596185746</v>
      </c>
      <c r="I107" s="2"/>
      <c r="J107" s="2"/>
      <c r="K107" s="2"/>
      <c r="L107" s="2"/>
    </row>
    <row r="108" spans="1:12" s="3" customFormat="1" ht="15.75" hidden="1" thickTop="1" x14ac:dyDescent="0.25">
      <c r="A108" s="2" t="str">
        <f t="shared" si="11"/>
        <v>A</v>
      </c>
      <c r="B108" s="6" t="s">
        <v>0</v>
      </c>
      <c r="C108" s="6" t="s">
        <v>7</v>
      </c>
      <c r="D108" s="7">
        <v>3190</v>
      </c>
      <c r="E108" s="7">
        <v>3192.7418000000002</v>
      </c>
      <c r="F108" s="7">
        <v>2969.1652199999999</v>
      </c>
      <c r="G108" s="14">
        <f t="shared" si="12"/>
        <v>0.92997348548510861</v>
      </c>
      <c r="I108" s="2"/>
      <c r="J108" s="2"/>
      <c r="K108" s="2"/>
      <c r="L108" s="2"/>
    </row>
    <row r="109" spans="1:12" s="3" customFormat="1" ht="15.75" hidden="1" thickTop="1" x14ac:dyDescent="0.25">
      <c r="A109" s="2" t="str">
        <f t="shared" si="11"/>
        <v>A</v>
      </c>
      <c r="B109" s="6" t="s">
        <v>0</v>
      </c>
      <c r="C109" s="6" t="s">
        <v>9</v>
      </c>
      <c r="D109" s="7">
        <v>1280</v>
      </c>
      <c r="E109" s="7">
        <v>2219.3620000000001</v>
      </c>
      <c r="F109" s="7">
        <v>2216.31999</v>
      </c>
      <c r="G109" s="14">
        <f t="shared" si="12"/>
        <v>0.998629331312332</v>
      </c>
      <c r="I109" s="2"/>
      <c r="J109" s="2"/>
      <c r="K109" s="2"/>
      <c r="L109" s="2"/>
    </row>
    <row r="110" spans="1:12" s="3" customFormat="1" ht="15.75" hidden="1" thickTop="1" x14ac:dyDescent="0.25">
      <c r="A110" s="2" t="str">
        <f t="shared" si="11"/>
        <v>A</v>
      </c>
      <c r="B110" s="6" t="s">
        <v>0</v>
      </c>
      <c r="C110" s="6" t="s">
        <v>10</v>
      </c>
      <c r="D110" s="7">
        <v>130</v>
      </c>
      <c r="E110" s="7">
        <v>71.908000000000001</v>
      </c>
      <c r="F110" s="7">
        <v>71.906809999999993</v>
      </c>
      <c r="G110" s="14">
        <f t="shared" si="12"/>
        <v>0.99998345107637521</v>
      </c>
      <c r="I110" s="2"/>
      <c r="J110" s="2"/>
      <c r="K110" s="2"/>
      <c r="L110" s="2"/>
    </row>
    <row r="111" spans="1:12" s="3" customFormat="1" ht="15.75" hidden="1" thickTop="1" x14ac:dyDescent="0.25">
      <c r="A111" s="2" t="str">
        <f t="shared" si="11"/>
        <v>A</v>
      </c>
      <c r="B111" s="6" t="s">
        <v>0</v>
      </c>
      <c r="C111" s="6" t="s">
        <v>11</v>
      </c>
      <c r="D111" s="7">
        <v>50</v>
      </c>
      <c r="E111" s="7">
        <v>26.372</v>
      </c>
      <c r="F111" s="7">
        <v>26.16038</v>
      </c>
      <c r="G111" s="14">
        <f t="shared" si="12"/>
        <v>0.99197558016077658</v>
      </c>
      <c r="I111" s="2"/>
      <c r="J111" s="2"/>
      <c r="K111" s="2"/>
      <c r="L111" s="2"/>
    </row>
    <row r="112" spans="1:12" s="3" customFormat="1" ht="15.75" hidden="1" thickTop="1" x14ac:dyDescent="0.25">
      <c r="A112" s="2" t="str">
        <f t="shared" si="11"/>
        <v>A</v>
      </c>
      <c r="B112" s="4" t="s">
        <v>0</v>
      </c>
      <c r="C112" s="4" t="s">
        <v>12</v>
      </c>
      <c r="D112" s="5">
        <v>100</v>
      </c>
      <c r="E112" s="5">
        <v>100</v>
      </c>
      <c r="F112" s="5">
        <v>96.92286</v>
      </c>
      <c r="G112" s="13">
        <f t="shared" si="12"/>
        <v>0.9692286</v>
      </c>
      <c r="I112" s="2"/>
      <c r="J112" s="2"/>
      <c r="K112" s="2"/>
      <c r="L112" s="2"/>
    </row>
    <row r="113" spans="1:12" s="3" customFormat="1" ht="55.5" hidden="1" thickTop="1" thickBot="1" x14ac:dyDescent="0.3">
      <c r="A113" s="2" t="str">
        <f t="shared" si="11"/>
        <v>A</v>
      </c>
      <c r="B113" s="8" t="s">
        <v>55</v>
      </c>
      <c r="C113" s="9" t="s">
        <v>56</v>
      </c>
      <c r="D113" s="10">
        <v>250</v>
      </c>
      <c r="E113" s="10">
        <v>0</v>
      </c>
      <c r="F113" s="10">
        <v>0</v>
      </c>
      <c r="G113" s="11" t="e">
        <f t="shared" si="12"/>
        <v>#DIV/0!</v>
      </c>
      <c r="I113" s="12">
        <f>E113/D113</f>
        <v>0</v>
      </c>
      <c r="J113" s="12" t="e">
        <f>F113/E113</f>
        <v>#DIV/0!</v>
      </c>
      <c r="K113" s="2" t="str">
        <f>IF(OR(I113&lt;70%,I113&gt;130%),"1","0")</f>
        <v>1</v>
      </c>
      <c r="L113" s="2" t="e">
        <f>IF(OR(J113&lt;85%,J113&gt;115%),"1","0")</f>
        <v>#DIV/0!</v>
      </c>
    </row>
    <row r="114" spans="1:12" s="3" customFormat="1" ht="15.75" hidden="1" thickTop="1" x14ac:dyDescent="0.25">
      <c r="A114" s="2" t="str">
        <f t="shared" si="11"/>
        <v>A</v>
      </c>
      <c r="B114" s="4" t="s">
        <v>0</v>
      </c>
      <c r="C114" s="4" t="s">
        <v>5</v>
      </c>
      <c r="D114" s="5">
        <v>250</v>
      </c>
      <c r="E114" s="5">
        <v>0</v>
      </c>
      <c r="F114" s="5">
        <v>0</v>
      </c>
      <c r="G114" s="13" t="e">
        <f t="shared" si="12"/>
        <v>#DIV/0!</v>
      </c>
      <c r="I114" s="2"/>
      <c r="J114" s="2"/>
      <c r="K114" s="2"/>
      <c r="L114" s="2"/>
    </row>
    <row r="115" spans="1:12" s="3" customFormat="1" ht="15.75" hidden="1" thickTop="1" x14ac:dyDescent="0.25">
      <c r="A115" s="2" t="str">
        <f t="shared" si="11"/>
        <v>A</v>
      </c>
      <c r="B115" s="6" t="s">
        <v>0</v>
      </c>
      <c r="C115" s="6" t="s">
        <v>7</v>
      </c>
      <c r="D115" s="7">
        <v>250</v>
      </c>
      <c r="E115" s="7">
        <v>0</v>
      </c>
      <c r="F115" s="7">
        <v>0</v>
      </c>
      <c r="G115" s="14" t="e">
        <f t="shared" si="12"/>
        <v>#DIV/0!</v>
      </c>
      <c r="I115" s="2"/>
      <c r="J115" s="2"/>
      <c r="K115" s="2"/>
      <c r="L115" s="2"/>
    </row>
    <row r="116" spans="1:12" s="3" customFormat="1" ht="37.5" hidden="1" thickTop="1" thickBot="1" x14ac:dyDescent="0.3">
      <c r="A116" s="2" t="str">
        <f t="shared" si="11"/>
        <v>A</v>
      </c>
      <c r="B116" s="8" t="s">
        <v>57</v>
      </c>
      <c r="C116" s="9" t="s">
        <v>58</v>
      </c>
      <c r="D116" s="10">
        <v>2500</v>
      </c>
      <c r="E116" s="10">
        <v>825.07500000000005</v>
      </c>
      <c r="F116" s="10">
        <v>804.25568999999996</v>
      </c>
      <c r="G116" s="11">
        <f t="shared" si="12"/>
        <v>0.97476676665757644</v>
      </c>
      <c r="I116" s="12">
        <f>E116/D116</f>
        <v>0.33003000000000005</v>
      </c>
      <c r="J116" s="12">
        <f>F116/E116</f>
        <v>0.97476676665757644</v>
      </c>
      <c r="K116" s="2" t="str">
        <f>IF(OR(I116&lt;70%,I116&gt;130%),"1","0")</f>
        <v>1</v>
      </c>
      <c r="L116" s="2" t="str">
        <f>IF(OR(J116&lt;85%,J116&gt;115%),"1","0")</f>
        <v>0</v>
      </c>
    </row>
    <row r="117" spans="1:12" s="3" customFormat="1" ht="15.75" hidden="1" thickTop="1" x14ac:dyDescent="0.25">
      <c r="A117" s="2" t="str">
        <f t="shared" si="11"/>
        <v>A</v>
      </c>
      <c r="B117" s="4" t="s">
        <v>0</v>
      </c>
      <c r="C117" s="4" t="s">
        <v>5</v>
      </c>
      <c r="D117" s="5">
        <v>2500</v>
      </c>
      <c r="E117" s="5">
        <v>825.07500000000005</v>
      </c>
      <c r="F117" s="5">
        <v>804.25568999999996</v>
      </c>
      <c r="G117" s="13">
        <f t="shared" si="12"/>
        <v>0.97476676665757644</v>
      </c>
      <c r="I117" s="2"/>
      <c r="J117" s="2"/>
      <c r="K117" s="2"/>
      <c r="L117" s="2"/>
    </row>
    <row r="118" spans="1:12" s="3" customFormat="1" ht="15.75" hidden="1" thickTop="1" x14ac:dyDescent="0.25">
      <c r="A118" s="2" t="str">
        <f t="shared" si="11"/>
        <v>A</v>
      </c>
      <c r="B118" s="6" t="s">
        <v>0</v>
      </c>
      <c r="C118" s="6" t="s">
        <v>7</v>
      </c>
      <c r="D118" s="7">
        <v>2500</v>
      </c>
      <c r="E118" s="7">
        <v>825.07500000000005</v>
      </c>
      <c r="F118" s="7">
        <v>804.25568999999996</v>
      </c>
      <c r="G118" s="14">
        <f t="shared" si="12"/>
        <v>0.97476676665757644</v>
      </c>
      <c r="I118" s="2"/>
      <c r="J118" s="2"/>
      <c r="K118" s="2"/>
      <c r="L118" s="2"/>
    </row>
    <row r="119" spans="1:12" s="3" customFormat="1" ht="19.5" hidden="1" thickTop="1" thickBot="1" x14ac:dyDescent="0.3">
      <c r="A119" s="2" t="str">
        <f t="shared" si="11"/>
        <v>A</v>
      </c>
      <c r="B119" s="8" t="s">
        <v>59</v>
      </c>
      <c r="C119" s="9" t="s">
        <v>60</v>
      </c>
      <c r="D119" s="10">
        <v>150</v>
      </c>
      <c r="E119" s="10">
        <v>113.703</v>
      </c>
      <c r="F119" s="10">
        <v>16.81795</v>
      </c>
      <c r="G119" s="11">
        <f t="shared" si="12"/>
        <v>0.14791122485774341</v>
      </c>
      <c r="I119" s="12">
        <f>E119/D119</f>
        <v>0.75802000000000003</v>
      </c>
      <c r="J119" s="12">
        <f>F119/E119</f>
        <v>0.14791122485774341</v>
      </c>
      <c r="K119" s="2" t="str">
        <f>IF(OR(I119&lt;70%,I119&gt;130%),"1","0")</f>
        <v>0</v>
      </c>
      <c r="L119" s="2" t="str">
        <f>IF(OR(J119&lt;85%,J119&gt;115%),"1","0")</f>
        <v>1</v>
      </c>
    </row>
    <row r="120" spans="1:12" s="3" customFormat="1" ht="15.75" hidden="1" thickTop="1" x14ac:dyDescent="0.25">
      <c r="A120" s="2" t="str">
        <f t="shared" si="11"/>
        <v>A</v>
      </c>
      <c r="B120" s="4" t="s">
        <v>0</v>
      </c>
      <c r="C120" s="4" t="s">
        <v>5</v>
      </c>
      <c r="D120" s="5">
        <v>150</v>
      </c>
      <c r="E120" s="5">
        <v>113.703</v>
      </c>
      <c r="F120" s="5">
        <v>16.81795</v>
      </c>
      <c r="G120" s="13">
        <f t="shared" si="12"/>
        <v>0.14791122485774341</v>
      </c>
      <c r="I120" s="2"/>
      <c r="J120" s="2"/>
      <c r="K120" s="2"/>
      <c r="L120" s="2"/>
    </row>
    <row r="121" spans="1:12" s="3" customFormat="1" ht="15.75" hidden="1" thickTop="1" x14ac:dyDescent="0.25">
      <c r="A121" s="2" t="str">
        <f t="shared" si="11"/>
        <v>A</v>
      </c>
      <c r="B121" s="6" t="s">
        <v>0</v>
      </c>
      <c r="C121" s="6" t="s">
        <v>7</v>
      </c>
      <c r="D121" s="7">
        <v>150</v>
      </c>
      <c r="E121" s="7">
        <v>113.703</v>
      </c>
      <c r="F121" s="7">
        <v>16.81795</v>
      </c>
      <c r="G121" s="14">
        <f t="shared" si="12"/>
        <v>0.14791122485774341</v>
      </c>
      <c r="I121" s="2"/>
      <c r="J121" s="2"/>
      <c r="K121" s="2"/>
      <c r="L121" s="2"/>
    </row>
    <row r="122" spans="1:12" s="3" customFormat="1" ht="19.5" hidden="1" thickTop="1" thickBot="1" x14ac:dyDescent="0.3">
      <c r="A122" s="2" t="str">
        <f t="shared" ref="A122:A157" si="13">IF(OR(D122&lt;&gt;0,E122&lt;&gt;0,F122&lt;&gt;0),"A","B")</f>
        <v>A</v>
      </c>
      <c r="B122" s="8" t="s">
        <v>61</v>
      </c>
      <c r="C122" s="9" t="s">
        <v>62</v>
      </c>
      <c r="D122" s="10">
        <v>2660</v>
      </c>
      <c r="E122" s="10">
        <v>5735</v>
      </c>
      <c r="F122" s="10">
        <v>5611.7672499999999</v>
      </c>
      <c r="G122" s="11">
        <f t="shared" si="12"/>
        <v>0.97851216216216219</v>
      </c>
      <c r="I122" s="12">
        <f>E122/D122</f>
        <v>2.1560150375939848</v>
      </c>
      <c r="J122" s="12">
        <f>F122/E122</f>
        <v>0.97851216216216219</v>
      </c>
      <c r="K122" s="2" t="str">
        <f>IF(OR(I122&lt;70%,I122&gt;130%),"1","0")</f>
        <v>1</v>
      </c>
      <c r="L122" s="2" t="str">
        <f>IF(OR(J122&lt;85%,J122&gt;115%),"1","0")</f>
        <v>0</v>
      </c>
    </row>
    <row r="123" spans="1:12" s="3" customFormat="1" ht="15.75" hidden="1" thickTop="1" x14ac:dyDescent="0.25">
      <c r="A123" s="2" t="str">
        <f t="shared" si="13"/>
        <v>A</v>
      </c>
      <c r="B123" s="4" t="s">
        <v>0</v>
      </c>
      <c r="C123" s="4" t="s">
        <v>5</v>
      </c>
      <c r="D123" s="5">
        <v>2650</v>
      </c>
      <c r="E123" s="5">
        <v>5725</v>
      </c>
      <c r="F123" s="5">
        <v>5605.0172499999999</v>
      </c>
      <c r="G123" s="13">
        <f t="shared" si="12"/>
        <v>0.97904231441048029</v>
      </c>
      <c r="I123" s="2"/>
      <c r="J123" s="2"/>
      <c r="K123" s="2"/>
      <c r="L123" s="2"/>
    </row>
    <row r="124" spans="1:12" s="3" customFormat="1" ht="15.75" hidden="1" thickTop="1" x14ac:dyDescent="0.25">
      <c r="A124" s="2" t="str">
        <f t="shared" si="13"/>
        <v>A</v>
      </c>
      <c r="B124" s="6" t="s">
        <v>0</v>
      </c>
      <c r="C124" s="6" t="s">
        <v>6</v>
      </c>
      <c r="D124" s="7">
        <v>1600</v>
      </c>
      <c r="E124" s="7">
        <v>1590</v>
      </c>
      <c r="F124" s="7">
        <v>1503.4005400000001</v>
      </c>
      <c r="G124" s="14">
        <f t="shared" si="12"/>
        <v>0.94553493081761009</v>
      </c>
      <c r="I124" s="2"/>
      <c r="J124" s="2"/>
      <c r="K124" s="2"/>
      <c r="L124" s="2"/>
    </row>
    <row r="125" spans="1:12" s="3" customFormat="1" ht="15.75" hidden="1" thickTop="1" x14ac:dyDescent="0.25">
      <c r="A125" s="2" t="str">
        <f t="shared" si="13"/>
        <v>A</v>
      </c>
      <c r="B125" s="6" t="s">
        <v>0</v>
      </c>
      <c r="C125" s="6" t="s">
        <v>7</v>
      </c>
      <c r="D125" s="7">
        <v>950</v>
      </c>
      <c r="E125" s="7">
        <v>4025</v>
      </c>
      <c r="F125" s="7">
        <v>4015.0320700000002</v>
      </c>
      <c r="G125" s="14">
        <f t="shared" si="12"/>
        <v>0.99752349565217391</v>
      </c>
      <c r="I125" s="2"/>
      <c r="J125" s="2"/>
      <c r="K125" s="2"/>
      <c r="L125" s="2"/>
    </row>
    <row r="126" spans="1:12" s="3" customFormat="1" ht="15.75" hidden="1" thickTop="1" x14ac:dyDescent="0.25">
      <c r="A126" s="2" t="str">
        <f t="shared" si="13"/>
        <v>A</v>
      </c>
      <c r="B126" s="6" t="s">
        <v>0</v>
      </c>
      <c r="C126" s="6" t="s">
        <v>10</v>
      </c>
      <c r="D126" s="7">
        <v>90</v>
      </c>
      <c r="E126" s="7">
        <v>100</v>
      </c>
      <c r="F126" s="7">
        <v>83.521039999999999</v>
      </c>
      <c r="G126" s="14">
        <f t="shared" si="12"/>
        <v>0.83521040000000002</v>
      </c>
      <c r="I126" s="2"/>
      <c r="J126" s="2"/>
      <c r="K126" s="2"/>
      <c r="L126" s="2"/>
    </row>
    <row r="127" spans="1:12" s="3" customFormat="1" ht="15.75" hidden="1" thickTop="1" x14ac:dyDescent="0.25">
      <c r="A127" s="2" t="str">
        <f t="shared" si="13"/>
        <v>A</v>
      </c>
      <c r="B127" s="6" t="s">
        <v>0</v>
      </c>
      <c r="C127" s="6" t="s">
        <v>11</v>
      </c>
      <c r="D127" s="7">
        <v>10</v>
      </c>
      <c r="E127" s="7">
        <v>10</v>
      </c>
      <c r="F127" s="7">
        <v>3.0636000000000001</v>
      </c>
      <c r="G127" s="14">
        <f t="shared" si="12"/>
        <v>0.30636000000000002</v>
      </c>
      <c r="I127" s="2"/>
      <c r="J127" s="2"/>
      <c r="K127" s="2"/>
      <c r="L127" s="2"/>
    </row>
    <row r="128" spans="1:12" s="3" customFormat="1" ht="15.75" hidden="1" thickTop="1" x14ac:dyDescent="0.25">
      <c r="A128" s="2" t="str">
        <f t="shared" si="13"/>
        <v>A</v>
      </c>
      <c r="B128" s="4" t="s">
        <v>0</v>
      </c>
      <c r="C128" s="4" t="s">
        <v>12</v>
      </c>
      <c r="D128" s="5">
        <v>10</v>
      </c>
      <c r="E128" s="5">
        <v>10</v>
      </c>
      <c r="F128" s="5">
        <v>6.75</v>
      </c>
      <c r="G128" s="13">
        <f t="shared" si="12"/>
        <v>0.67500000000000004</v>
      </c>
      <c r="I128" s="2"/>
      <c r="J128" s="2"/>
      <c r="K128" s="2"/>
      <c r="L128" s="2"/>
    </row>
    <row r="129" spans="1:12" s="3" customFormat="1" ht="37.5" hidden="1" thickTop="1" thickBot="1" x14ac:dyDescent="0.3">
      <c r="A129" s="2" t="str">
        <f t="shared" si="13"/>
        <v>A</v>
      </c>
      <c r="B129" s="8" t="s">
        <v>63</v>
      </c>
      <c r="C129" s="9" t="s">
        <v>64</v>
      </c>
      <c r="D129" s="10">
        <v>20000</v>
      </c>
      <c r="E129" s="10">
        <v>5925</v>
      </c>
      <c r="F129" s="10">
        <v>2630.4148799999998</v>
      </c>
      <c r="G129" s="11">
        <f t="shared" si="12"/>
        <v>0.44395187848101264</v>
      </c>
      <c r="I129" s="12">
        <f>E129/D129</f>
        <v>0.29625000000000001</v>
      </c>
      <c r="J129" s="12">
        <f>F129/E129</f>
        <v>0.44395187848101264</v>
      </c>
      <c r="K129" s="2" t="str">
        <f>IF(OR(I129&lt;70%,I129&gt;130%),"1","0")</f>
        <v>1</v>
      </c>
      <c r="L129" s="2" t="str">
        <f>IF(OR(J129&lt;85%,J129&gt;115%),"1","0")</f>
        <v>1</v>
      </c>
    </row>
    <row r="130" spans="1:12" s="3" customFormat="1" ht="15.75" hidden="1" thickTop="1" x14ac:dyDescent="0.25">
      <c r="A130" s="2" t="str">
        <f t="shared" si="13"/>
        <v>A</v>
      </c>
      <c r="B130" s="4" t="s">
        <v>0</v>
      </c>
      <c r="C130" s="4" t="s">
        <v>5</v>
      </c>
      <c r="D130" s="5">
        <v>19001</v>
      </c>
      <c r="E130" s="5">
        <v>4926</v>
      </c>
      <c r="F130" s="5">
        <v>2064.2982099999999</v>
      </c>
      <c r="G130" s="13">
        <f t="shared" si="12"/>
        <v>0.41906175598863171</v>
      </c>
      <c r="I130" s="2"/>
      <c r="J130" s="2"/>
      <c r="K130" s="2"/>
      <c r="L130" s="2"/>
    </row>
    <row r="131" spans="1:12" s="3" customFormat="1" ht="15.75" hidden="1" thickTop="1" x14ac:dyDescent="0.25">
      <c r="A131" s="2" t="str">
        <f t="shared" si="13"/>
        <v>A</v>
      </c>
      <c r="B131" s="6" t="s">
        <v>0</v>
      </c>
      <c r="C131" s="6" t="s">
        <v>7</v>
      </c>
      <c r="D131" s="7">
        <v>19001</v>
      </c>
      <c r="E131" s="7">
        <v>4876</v>
      </c>
      <c r="F131" s="7">
        <v>2014.2982099999999</v>
      </c>
      <c r="G131" s="14">
        <f t="shared" si="12"/>
        <v>0.41310463699753897</v>
      </c>
      <c r="I131" s="2"/>
      <c r="J131" s="2"/>
      <c r="K131" s="2"/>
      <c r="L131" s="2"/>
    </row>
    <row r="132" spans="1:12" s="3" customFormat="1" ht="15.75" hidden="1" thickTop="1" x14ac:dyDescent="0.25">
      <c r="A132" s="2" t="str">
        <f t="shared" si="13"/>
        <v>A</v>
      </c>
      <c r="B132" s="6" t="s">
        <v>0</v>
      </c>
      <c r="C132" s="6" t="s">
        <v>8</v>
      </c>
      <c r="D132" s="7">
        <v>0</v>
      </c>
      <c r="E132" s="7">
        <v>50</v>
      </c>
      <c r="F132" s="7">
        <v>50</v>
      </c>
      <c r="G132" s="14">
        <f t="shared" si="12"/>
        <v>1</v>
      </c>
      <c r="I132" s="2"/>
      <c r="J132" s="2"/>
      <c r="K132" s="2"/>
      <c r="L132" s="2"/>
    </row>
    <row r="133" spans="1:12" s="3" customFormat="1" ht="15.75" hidden="1" thickTop="1" x14ac:dyDescent="0.25">
      <c r="A133" s="2" t="str">
        <f t="shared" si="13"/>
        <v>A</v>
      </c>
      <c r="B133" s="4" t="s">
        <v>0</v>
      </c>
      <c r="C133" s="4" t="s">
        <v>12</v>
      </c>
      <c r="D133" s="5">
        <v>999</v>
      </c>
      <c r="E133" s="5">
        <v>999</v>
      </c>
      <c r="F133" s="5">
        <v>566.11667</v>
      </c>
      <c r="G133" s="13">
        <f t="shared" si="12"/>
        <v>0.5666833533533534</v>
      </c>
      <c r="I133" s="2"/>
      <c r="J133" s="2"/>
      <c r="K133" s="2"/>
      <c r="L133" s="2"/>
    </row>
    <row r="134" spans="1:12" s="3" customFormat="1" ht="37.5" hidden="1" thickTop="1" thickBot="1" x14ac:dyDescent="0.3">
      <c r="A134" s="2" t="str">
        <f t="shared" si="13"/>
        <v>A</v>
      </c>
      <c r="B134" s="8" t="s">
        <v>65</v>
      </c>
      <c r="C134" s="9" t="s">
        <v>64</v>
      </c>
      <c r="D134" s="10">
        <v>20000</v>
      </c>
      <c r="E134" s="10">
        <v>5925</v>
      </c>
      <c r="F134" s="10">
        <v>2630.4148799999998</v>
      </c>
      <c r="G134" s="11">
        <f t="shared" si="12"/>
        <v>0.44395187848101264</v>
      </c>
      <c r="I134" s="12">
        <f>E134/D134</f>
        <v>0.29625000000000001</v>
      </c>
      <c r="J134" s="12">
        <f>F134/E134</f>
        <v>0.44395187848101264</v>
      </c>
      <c r="K134" s="2" t="str">
        <f>IF(OR(I134&lt;70%,I134&gt;130%),"1","0")</f>
        <v>1</v>
      </c>
      <c r="L134" s="2" t="str">
        <f>IF(OR(J134&lt;85%,J134&gt;115%),"1","0")</f>
        <v>1</v>
      </c>
    </row>
    <row r="135" spans="1:12" s="3" customFormat="1" ht="15.75" hidden="1" thickTop="1" x14ac:dyDescent="0.25">
      <c r="A135" s="2" t="str">
        <f t="shared" si="13"/>
        <v>A</v>
      </c>
      <c r="B135" s="4" t="s">
        <v>0</v>
      </c>
      <c r="C135" s="4" t="s">
        <v>5</v>
      </c>
      <c r="D135" s="5">
        <v>19001</v>
      </c>
      <c r="E135" s="5">
        <v>4926</v>
      </c>
      <c r="F135" s="5">
        <v>2064.2982099999999</v>
      </c>
      <c r="G135" s="13">
        <f t="shared" si="12"/>
        <v>0.41906175598863171</v>
      </c>
      <c r="I135" s="2"/>
      <c r="J135" s="2"/>
      <c r="K135" s="2"/>
      <c r="L135" s="2"/>
    </row>
    <row r="136" spans="1:12" s="3" customFormat="1" ht="15.75" hidden="1" thickTop="1" x14ac:dyDescent="0.25">
      <c r="A136" s="2" t="str">
        <f t="shared" si="13"/>
        <v>A</v>
      </c>
      <c r="B136" s="6" t="s">
        <v>0</v>
      </c>
      <c r="C136" s="6" t="s">
        <v>7</v>
      </c>
      <c r="D136" s="7">
        <v>19001</v>
      </c>
      <c r="E136" s="7">
        <v>4876</v>
      </c>
      <c r="F136" s="7">
        <v>2014.2982099999999</v>
      </c>
      <c r="G136" s="14">
        <f t="shared" si="12"/>
        <v>0.41310463699753897</v>
      </c>
      <c r="I136" s="2"/>
      <c r="J136" s="2"/>
      <c r="K136" s="2"/>
      <c r="L136" s="2"/>
    </row>
    <row r="137" spans="1:12" s="3" customFormat="1" ht="15.75" hidden="1" thickTop="1" x14ac:dyDescent="0.25">
      <c r="A137" s="2" t="str">
        <f t="shared" si="13"/>
        <v>A</v>
      </c>
      <c r="B137" s="6" t="s">
        <v>0</v>
      </c>
      <c r="C137" s="6" t="s">
        <v>8</v>
      </c>
      <c r="D137" s="7">
        <v>0</v>
      </c>
      <c r="E137" s="7">
        <v>50</v>
      </c>
      <c r="F137" s="7">
        <v>50</v>
      </c>
      <c r="G137" s="14">
        <f t="shared" si="12"/>
        <v>1</v>
      </c>
      <c r="I137" s="2"/>
      <c r="J137" s="2"/>
      <c r="K137" s="2"/>
      <c r="L137" s="2"/>
    </row>
    <row r="138" spans="1:12" s="3" customFormat="1" ht="15.75" hidden="1" thickTop="1" x14ac:dyDescent="0.25">
      <c r="A138" s="2" t="str">
        <f t="shared" si="13"/>
        <v>A</v>
      </c>
      <c r="B138" s="4" t="s">
        <v>0</v>
      </c>
      <c r="C138" s="4" t="s">
        <v>12</v>
      </c>
      <c r="D138" s="5">
        <v>999</v>
      </c>
      <c r="E138" s="5">
        <v>999</v>
      </c>
      <c r="F138" s="5">
        <v>566.11667</v>
      </c>
      <c r="G138" s="13">
        <f t="shared" si="12"/>
        <v>0.5666833533533534</v>
      </c>
      <c r="I138" s="2"/>
      <c r="J138" s="2"/>
      <c r="K138" s="2"/>
      <c r="L138" s="2"/>
    </row>
    <row r="139" spans="1:12" s="3" customFormat="1" ht="19.5" hidden="1" thickTop="1" thickBot="1" x14ac:dyDescent="0.3">
      <c r="A139" s="2" t="str">
        <f t="shared" si="13"/>
        <v>A</v>
      </c>
      <c r="B139" s="8" t="s">
        <v>66</v>
      </c>
      <c r="C139" s="9" t="s">
        <v>67</v>
      </c>
      <c r="D139" s="10">
        <v>3500</v>
      </c>
      <c r="E139" s="10">
        <v>7493.3860000000004</v>
      </c>
      <c r="F139" s="10">
        <v>7493.3860000000004</v>
      </c>
      <c r="G139" s="11">
        <f t="shared" ref="G139:G164" si="14">F139/E139</f>
        <v>1</v>
      </c>
      <c r="I139" s="12">
        <f>E139/D139</f>
        <v>2.1409674285714289</v>
      </c>
      <c r="J139" s="12">
        <f>F139/E139</f>
        <v>1</v>
      </c>
      <c r="K139" s="2" t="str">
        <f>IF(OR(I139&lt;70%,I139&gt;130%),"1","0")</f>
        <v>1</v>
      </c>
      <c r="L139" s="2" t="str">
        <f>IF(OR(J139&lt;85%,J139&gt;115%),"1","0")</f>
        <v>0</v>
      </c>
    </row>
    <row r="140" spans="1:12" s="3" customFormat="1" ht="15.75" hidden="1" thickTop="1" x14ac:dyDescent="0.25">
      <c r="A140" s="2" t="str">
        <f t="shared" si="13"/>
        <v>A</v>
      </c>
      <c r="B140" s="4" t="s">
        <v>0</v>
      </c>
      <c r="C140" s="4" t="s">
        <v>5</v>
      </c>
      <c r="D140" s="5">
        <v>3500</v>
      </c>
      <c r="E140" s="5">
        <v>7493.3860000000004</v>
      </c>
      <c r="F140" s="5">
        <v>7493.3860000000004</v>
      </c>
      <c r="G140" s="13">
        <f t="shared" si="14"/>
        <v>1</v>
      </c>
      <c r="I140" s="2"/>
      <c r="J140" s="2"/>
      <c r="K140" s="2"/>
      <c r="L140" s="2"/>
    </row>
    <row r="141" spans="1:12" s="3" customFormat="1" ht="15.75" hidden="1" thickTop="1" x14ac:dyDescent="0.25">
      <c r="A141" s="2" t="str">
        <f t="shared" si="13"/>
        <v>A</v>
      </c>
      <c r="B141" s="6" t="s">
        <v>0</v>
      </c>
      <c r="C141" s="6" t="s">
        <v>6</v>
      </c>
      <c r="D141" s="7">
        <v>2760</v>
      </c>
      <c r="E141" s="7">
        <v>2760</v>
      </c>
      <c r="F141" s="7">
        <v>2760</v>
      </c>
      <c r="G141" s="14">
        <f t="shared" si="14"/>
        <v>1</v>
      </c>
      <c r="I141" s="2"/>
      <c r="J141" s="2"/>
      <c r="K141" s="2"/>
      <c r="L141" s="2"/>
    </row>
    <row r="142" spans="1:12" s="3" customFormat="1" ht="15.75" hidden="1" thickTop="1" x14ac:dyDescent="0.25">
      <c r="A142" s="2" t="str">
        <f t="shared" si="13"/>
        <v>A</v>
      </c>
      <c r="B142" s="6" t="s">
        <v>0</v>
      </c>
      <c r="C142" s="6" t="s">
        <v>7</v>
      </c>
      <c r="D142" s="7">
        <v>700</v>
      </c>
      <c r="E142" s="7">
        <v>700</v>
      </c>
      <c r="F142" s="7">
        <v>700</v>
      </c>
      <c r="G142" s="14">
        <f t="shared" si="14"/>
        <v>1</v>
      </c>
      <c r="I142" s="2"/>
      <c r="J142" s="2"/>
      <c r="K142" s="2"/>
      <c r="L142" s="2"/>
    </row>
    <row r="143" spans="1:12" s="3" customFormat="1" ht="15.75" hidden="1" thickTop="1" x14ac:dyDescent="0.25">
      <c r="A143" s="2" t="str">
        <f t="shared" si="13"/>
        <v>A</v>
      </c>
      <c r="B143" s="6" t="s">
        <v>0</v>
      </c>
      <c r="C143" s="6" t="s">
        <v>8</v>
      </c>
      <c r="D143" s="7">
        <v>0</v>
      </c>
      <c r="E143" s="7">
        <v>3993.386</v>
      </c>
      <c r="F143" s="7">
        <v>3993.386</v>
      </c>
      <c r="G143" s="14">
        <f t="shared" si="14"/>
        <v>1</v>
      </c>
      <c r="I143" s="2"/>
      <c r="J143" s="2"/>
      <c r="K143" s="2"/>
      <c r="L143" s="2"/>
    </row>
    <row r="144" spans="1:12" s="3" customFormat="1" ht="15.75" hidden="1" thickTop="1" x14ac:dyDescent="0.25">
      <c r="A144" s="2" t="str">
        <f t="shared" si="13"/>
        <v>A</v>
      </c>
      <c r="B144" s="6" t="s">
        <v>0</v>
      </c>
      <c r="C144" s="6" t="s">
        <v>10</v>
      </c>
      <c r="D144" s="7">
        <v>40</v>
      </c>
      <c r="E144" s="7">
        <v>40</v>
      </c>
      <c r="F144" s="7">
        <v>40</v>
      </c>
      <c r="G144" s="14">
        <f t="shared" si="14"/>
        <v>1</v>
      </c>
      <c r="I144" s="2"/>
      <c r="J144" s="2"/>
      <c r="K144" s="2"/>
      <c r="L144" s="2"/>
    </row>
    <row r="145" spans="1:12" s="3" customFormat="1" ht="37.5" hidden="1" thickTop="1" thickBot="1" x14ac:dyDescent="0.3">
      <c r="A145" s="2" t="str">
        <f t="shared" si="13"/>
        <v>A</v>
      </c>
      <c r="B145" s="8" t="s">
        <v>68</v>
      </c>
      <c r="C145" s="9" t="s">
        <v>69</v>
      </c>
      <c r="D145" s="10">
        <v>500</v>
      </c>
      <c r="E145" s="10">
        <v>500</v>
      </c>
      <c r="F145" s="10">
        <v>454.60807</v>
      </c>
      <c r="G145" s="11">
        <f t="shared" si="14"/>
        <v>0.90921613999999995</v>
      </c>
      <c r="I145" s="12">
        <f>E145/D145</f>
        <v>1</v>
      </c>
      <c r="J145" s="12">
        <f>F145/E145</f>
        <v>0.90921613999999995</v>
      </c>
      <c r="K145" s="2" t="str">
        <f>IF(OR(I145&lt;70%,I145&gt;130%),"1","0")</f>
        <v>0</v>
      </c>
      <c r="L145" s="2" t="str">
        <f>IF(OR(J145&lt;85%,J145&gt;115%),"1","0")</f>
        <v>0</v>
      </c>
    </row>
    <row r="146" spans="1:12" s="3" customFormat="1" ht="15.75" hidden="1" thickTop="1" x14ac:dyDescent="0.25">
      <c r="A146" s="2" t="str">
        <f t="shared" si="13"/>
        <v>A</v>
      </c>
      <c r="B146" s="4" t="s">
        <v>0</v>
      </c>
      <c r="C146" s="4" t="s">
        <v>5</v>
      </c>
      <c r="D146" s="5">
        <v>500</v>
      </c>
      <c r="E146" s="5">
        <v>500</v>
      </c>
      <c r="F146" s="5">
        <v>454.60807</v>
      </c>
      <c r="G146" s="13">
        <f t="shared" si="14"/>
        <v>0.90921613999999995</v>
      </c>
      <c r="I146" s="2"/>
      <c r="J146" s="2"/>
      <c r="K146" s="2"/>
      <c r="L146" s="2"/>
    </row>
    <row r="147" spans="1:12" s="3" customFormat="1" ht="15.75" hidden="1" thickTop="1" x14ac:dyDescent="0.25">
      <c r="A147" s="2" t="str">
        <f t="shared" si="13"/>
        <v>A</v>
      </c>
      <c r="B147" s="6" t="s">
        <v>0</v>
      </c>
      <c r="C147" s="6" t="s">
        <v>7</v>
      </c>
      <c r="D147" s="7">
        <v>500</v>
      </c>
      <c r="E147" s="7">
        <v>500</v>
      </c>
      <c r="F147" s="7">
        <v>454.60807</v>
      </c>
      <c r="G147" s="14">
        <f t="shared" si="14"/>
        <v>0.90921613999999995</v>
      </c>
      <c r="I147" s="2"/>
      <c r="J147" s="2"/>
      <c r="K147" s="2"/>
      <c r="L147" s="2"/>
    </row>
    <row r="148" spans="1:12" s="3" customFormat="1" ht="37.5" hidden="1" thickTop="1" thickBot="1" x14ac:dyDescent="0.3">
      <c r="A148" s="2" t="str">
        <f t="shared" si="13"/>
        <v>A</v>
      </c>
      <c r="B148" s="8" t="s">
        <v>70</v>
      </c>
      <c r="C148" s="9" t="s">
        <v>71</v>
      </c>
      <c r="D148" s="10">
        <v>4000</v>
      </c>
      <c r="E148" s="10">
        <v>4000</v>
      </c>
      <c r="F148" s="10">
        <v>3979.31531</v>
      </c>
      <c r="G148" s="11">
        <f t="shared" si="14"/>
        <v>0.99482882750000001</v>
      </c>
      <c r="I148" s="12">
        <f>E148/D148</f>
        <v>1</v>
      </c>
      <c r="J148" s="12">
        <f>F148/E148</f>
        <v>0.99482882750000001</v>
      </c>
      <c r="K148" s="2" t="str">
        <f>IF(OR(I148&lt;70%,I148&gt;130%),"1","0")</f>
        <v>0</v>
      </c>
      <c r="L148" s="2" t="str">
        <f>IF(OR(J148&lt;85%,J148&gt;115%),"1","0")</f>
        <v>0</v>
      </c>
    </row>
    <row r="149" spans="1:12" s="3" customFormat="1" ht="15.75" hidden="1" thickTop="1" x14ac:dyDescent="0.25">
      <c r="A149" s="2" t="str">
        <f t="shared" si="13"/>
        <v>A</v>
      </c>
      <c r="B149" s="4" t="s">
        <v>0</v>
      </c>
      <c r="C149" s="4" t="s">
        <v>5</v>
      </c>
      <c r="D149" s="5">
        <v>4000</v>
      </c>
      <c r="E149" s="5">
        <v>4000</v>
      </c>
      <c r="F149" s="5">
        <v>3979.31531</v>
      </c>
      <c r="G149" s="13">
        <f t="shared" si="14"/>
        <v>0.99482882750000001</v>
      </c>
      <c r="I149" s="2"/>
      <c r="J149" s="2"/>
      <c r="K149" s="2"/>
      <c r="L149" s="2"/>
    </row>
    <row r="150" spans="1:12" s="3" customFormat="1" ht="15.75" hidden="1" thickTop="1" x14ac:dyDescent="0.25">
      <c r="A150" s="2" t="str">
        <f t="shared" si="13"/>
        <v>A</v>
      </c>
      <c r="B150" s="6" t="s">
        <v>0</v>
      </c>
      <c r="C150" s="6" t="s">
        <v>7</v>
      </c>
      <c r="D150" s="7">
        <v>4000</v>
      </c>
      <c r="E150" s="7">
        <v>4000</v>
      </c>
      <c r="F150" s="7">
        <v>3979.31531</v>
      </c>
      <c r="G150" s="14">
        <f t="shared" si="14"/>
        <v>0.99482882750000001</v>
      </c>
      <c r="I150" s="2"/>
      <c r="J150" s="2"/>
      <c r="K150" s="2"/>
      <c r="L150" s="2"/>
    </row>
    <row r="151" spans="1:12" s="3" customFormat="1" ht="19.5" hidden="1" thickTop="1" thickBot="1" x14ac:dyDescent="0.3">
      <c r="A151" s="2" t="str">
        <f t="shared" si="13"/>
        <v>A</v>
      </c>
      <c r="B151" s="8" t="s">
        <v>72</v>
      </c>
      <c r="C151" s="9" t="s">
        <v>73</v>
      </c>
      <c r="D151" s="10">
        <v>105</v>
      </c>
      <c r="E151" s="10">
        <v>132</v>
      </c>
      <c r="F151" s="10">
        <v>131.59234000000001</v>
      </c>
      <c r="G151" s="11">
        <f t="shared" si="14"/>
        <v>0.99691166666666675</v>
      </c>
      <c r="I151" s="12">
        <f>E151/D151</f>
        <v>1.2571428571428571</v>
      </c>
      <c r="J151" s="12">
        <f>F151/E151</f>
        <v>0.99691166666666675</v>
      </c>
      <c r="K151" s="2" t="str">
        <f>IF(OR(I151&lt;70%,I151&gt;130%),"1","0")</f>
        <v>0</v>
      </c>
      <c r="L151" s="2" t="str">
        <f>IF(OR(J151&lt;85%,J151&gt;115%),"1","0")</f>
        <v>0</v>
      </c>
    </row>
    <row r="152" spans="1:12" s="3" customFormat="1" ht="15.75" hidden="1" thickTop="1" x14ac:dyDescent="0.25">
      <c r="A152" s="2" t="str">
        <f t="shared" si="13"/>
        <v>A</v>
      </c>
      <c r="B152" s="4" t="s">
        <v>0</v>
      </c>
      <c r="C152" s="4" t="s">
        <v>5</v>
      </c>
      <c r="D152" s="5">
        <v>105</v>
      </c>
      <c r="E152" s="5">
        <v>132</v>
      </c>
      <c r="F152" s="5">
        <v>131.59234000000001</v>
      </c>
      <c r="G152" s="13">
        <f t="shared" si="14"/>
        <v>0.99691166666666675</v>
      </c>
      <c r="I152" s="2"/>
      <c r="J152" s="2"/>
      <c r="K152" s="2"/>
      <c r="L152" s="2"/>
    </row>
    <row r="153" spans="1:12" s="3" customFormat="1" ht="15.75" hidden="1" thickTop="1" x14ac:dyDescent="0.25">
      <c r="A153" s="2" t="str">
        <f t="shared" si="13"/>
        <v>A</v>
      </c>
      <c r="B153" s="6" t="s">
        <v>0</v>
      </c>
      <c r="C153" s="6" t="s">
        <v>7</v>
      </c>
      <c r="D153" s="7">
        <v>105</v>
      </c>
      <c r="E153" s="7">
        <v>132</v>
      </c>
      <c r="F153" s="7">
        <v>131.59234000000001</v>
      </c>
      <c r="G153" s="14">
        <f t="shared" si="14"/>
        <v>0.99691166666666675</v>
      </c>
      <c r="I153" s="2"/>
      <c r="J153" s="2"/>
      <c r="K153" s="2"/>
      <c r="L153" s="2"/>
    </row>
    <row r="154" spans="1:12" s="3" customFormat="1" ht="19.5" hidden="1" thickTop="1" thickBot="1" x14ac:dyDescent="0.3">
      <c r="A154" s="2" t="str">
        <f t="shared" si="13"/>
        <v>A</v>
      </c>
      <c r="B154" s="8" t="s">
        <v>74</v>
      </c>
      <c r="C154" s="9" t="s">
        <v>75</v>
      </c>
      <c r="D154" s="10">
        <v>78000</v>
      </c>
      <c r="E154" s="10">
        <v>76973</v>
      </c>
      <c r="F154" s="10">
        <v>64718.222670000003</v>
      </c>
      <c r="G154" s="11">
        <f t="shared" si="14"/>
        <v>0.84079122120743643</v>
      </c>
      <c r="I154" s="12">
        <f>E154/D154</f>
        <v>0.98683333333333334</v>
      </c>
      <c r="J154" s="12">
        <f>F154/E154</f>
        <v>0.84079122120743643</v>
      </c>
      <c r="K154" s="2" t="str">
        <f>IF(OR(I154&lt;70%,I154&gt;130%),"1","0")</f>
        <v>0</v>
      </c>
      <c r="L154" s="2" t="str">
        <f>IF(OR(J154&lt;85%,J154&gt;115%),"1","0")</f>
        <v>1</v>
      </c>
    </row>
    <row r="155" spans="1:12" s="3" customFormat="1" ht="15.75" hidden="1" thickTop="1" x14ac:dyDescent="0.25">
      <c r="A155" s="2" t="str">
        <f t="shared" si="13"/>
        <v>A</v>
      </c>
      <c r="B155" s="4" t="s">
        <v>0</v>
      </c>
      <c r="C155" s="4" t="s">
        <v>5</v>
      </c>
      <c r="D155" s="5">
        <v>78000</v>
      </c>
      <c r="E155" s="5">
        <v>76973</v>
      </c>
      <c r="F155" s="5">
        <v>64718.222670000003</v>
      </c>
      <c r="G155" s="13">
        <f t="shared" si="14"/>
        <v>0.84079122120743643</v>
      </c>
      <c r="I155" s="2"/>
      <c r="J155" s="2"/>
      <c r="K155" s="2"/>
      <c r="L155" s="2"/>
    </row>
    <row r="156" spans="1:12" s="3" customFormat="1" ht="15.75" hidden="1" thickTop="1" x14ac:dyDescent="0.25">
      <c r="A156" s="2" t="str">
        <f t="shared" si="13"/>
        <v>A</v>
      </c>
      <c r="B156" s="6" t="s">
        <v>0</v>
      </c>
      <c r="C156" s="6" t="s">
        <v>8</v>
      </c>
      <c r="D156" s="7">
        <v>0</v>
      </c>
      <c r="E156" s="7">
        <v>3000</v>
      </c>
      <c r="F156" s="7">
        <v>3000</v>
      </c>
      <c r="G156" s="14">
        <f t="shared" si="14"/>
        <v>1</v>
      </c>
      <c r="I156" s="2"/>
      <c r="J156" s="2"/>
      <c r="K156" s="2"/>
      <c r="L156" s="2"/>
    </row>
    <row r="157" spans="1:12" s="3" customFormat="1" ht="15.75" hidden="1" thickTop="1" x14ac:dyDescent="0.25">
      <c r="A157" s="2" t="str">
        <f t="shared" si="13"/>
        <v>A</v>
      </c>
      <c r="B157" s="6" t="s">
        <v>0</v>
      </c>
      <c r="C157" s="6" t="s">
        <v>11</v>
      </c>
      <c r="D157" s="7">
        <v>78000</v>
      </c>
      <c r="E157" s="7">
        <v>73973</v>
      </c>
      <c r="F157" s="7">
        <v>61718.222670000003</v>
      </c>
      <c r="G157" s="14">
        <f t="shared" si="14"/>
        <v>0.83433445540940621</v>
      </c>
      <c r="I157" s="2"/>
      <c r="J157" s="2"/>
      <c r="K157" s="2"/>
      <c r="L157" s="2"/>
    </row>
    <row r="158" spans="1:12" s="3" customFormat="1" ht="73.5" hidden="1" thickTop="1" thickBot="1" x14ac:dyDescent="0.3">
      <c r="A158" s="2" t="str">
        <f t="shared" ref="A158:A166" si="15">IF(OR(D158&lt;&gt;0,E158&lt;&gt;0,F158&lt;&gt;0),"A","B")</f>
        <v>A</v>
      </c>
      <c r="B158" s="8" t="s">
        <v>76</v>
      </c>
      <c r="C158" s="9" t="s">
        <v>77</v>
      </c>
      <c r="D158" s="10">
        <v>5000</v>
      </c>
      <c r="E158" s="10">
        <v>0</v>
      </c>
      <c r="F158" s="10">
        <v>0</v>
      </c>
      <c r="G158" s="11" t="e">
        <f t="shared" si="14"/>
        <v>#DIV/0!</v>
      </c>
      <c r="I158" s="12">
        <f>E158/D158</f>
        <v>0</v>
      </c>
      <c r="J158" s="12" t="e">
        <f>F158/E158</f>
        <v>#DIV/0!</v>
      </c>
      <c r="K158" s="2" t="str">
        <f>IF(OR(I158&lt;70%,I158&gt;130%),"1","0")</f>
        <v>1</v>
      </c>
      <c r="L158" s="2" t="e">
        <f>IF(OR(J158&lt;85%,J158&gt;115%),"1","0")</f>
        <v>#DIV/0!</v>
      </c>
    </row>
    <row r="159" spans="1:12" s="3" customFormat="1" ht="15.75" hidden="1" thickTop="1" x14ac:dyDescent="0.25">
      <c r="A159" s="2" t="str">
        <f t="shared" si="15"/>
        <v>A</v>
      </c>
      <c r="B159" s="4" t="s">
        <v>0</v>
      </c>
      <c r="C159" s="4" t="s">
        <v>5</v>
      </c>
      <c r="D159" s="5">
        <v>5000</v>
      </c>
      <c r="E159" s="5">
        <v>0</v>
      </c>
      <c r="F159" s="5">
        <v>0</v>
      </c>
      <c r="G159" s="13" t="e">
        <f t="shared" si="14"/>
        <v>#DIV/0!</v>
      </c>
      <c r="I159" s="2"/>
      <c r="J159" s="2"/>
      <c r="K159" s="2"/>
      <c r="L159" s="2"/>
    </row>
    <row r="160" spans="1:12" s="3" customFormat="1" ht="15.75" hidden="1" thickTop="1" x14ac:dyDescent="0.25">
      <c r="A160" s="2" t="str">
        <f t="shared" si="15"/>
        <v>A</v>
      </c>
      <c r="B160" s="6" t="s">
        <v>0</v>
      </c>
      <c r="C160" s="6" t="s">
        <v>11</v>
      </c>
      <c r="D160" s="7">
        <v>5000</v>
      </c>
      <c r="E160" s="7">
        <v>0</v>
      </c>
      <c r="F160" s="7">
        <v>0</v>
      </c>
      <c r="G160" s="14" t="e">
        <f t="shared" si="14"/>
        <v>#DIV/0!</v>
      </c>
      <c r="I160" s="2"/>
      <c r="J160" s="2"/>
      <c r="K160" s="2"/>
      <c r="L160" s="2"/>
    </row>
    <row r="161" spans="1:12" s="3" customFormat="1" ht="37.5" hidden="1" thickTop="1" thickBot="1" x14ac:dyDescent="0.3">
      <c r="A161" s="2" t="str">
        <f t="shared" si="15"/>
        <v>A</v>
      </c>
      <c r="B161" s="8" t="s">
        <v>78</v>
      </c>
      <c r="C161" s="9" t="s">
        <v>79</v>
      </c>
      <c r="D161" s="10">
        <v>0</v>
      </c>
      <c r="E161" s="10">
        <v>9094.3089999999993</v>
      </c>
      <c r="F161" s="10">
        <v>8095.3440000000001</v>
      </c>
      <c r="G161" s="11">
        <f t="shared" si="14"/>
        <v>0.8901549309573713</v>
      </c>
      <c r="I161" s="12" t="e">
        <f>E161/D161</f>
        <v>#DIV/0!</v>
      </c>
      <c r="J161" s="12">
        <f>F161/E161</f>
        <v>0.8901549309573713</v>
      </c>
      <c r="K161" s="2" t="e">
        <f>IF(OR(I161&lt;70%,I161&gt;130%),"1","0")</f>
        <v>#DIV/0!</v>
      </c>
      <c r="L161" s="2" t="str">
        <f>IF(OR(J161&lt;85%,J161&gt;115%),"1","0")</f>
        <v>0</v>
      </c>
    </row>
    <row r="162" spans="1:12" s="3" customFormat="1" ht="15.75" hidden="1" thickTop="1" x14ac:dyDescent="0.25">
      <c r="A162" s="2" t="str">
        <f t="shared" si="15"/>
        <v>A</v>
      </c>
      <c r="B162" s="4" t="s">
        <v>0</v>
      </c>
      <c r="C162" s="4" t="s">
        <v>5</v>
      </c>
      <c r="D162" s="5">
        <v>0</v>
      </c>
      <c r="E162" s="5">
        <v>9094.3089999999993</v>
      </c>
      <c r="F162" s="5">
        <v>8095.3440000000001</v>
      </c>
      <c r="G162" s="13">
        <f t="shared" si="14"/>
        <v>0.8901549309573713</v>
      </c>
      <c r="I162" s="2"/>
      <c r="J162" s="2"/>
      <c r="K162" s="2"/>
      <c r="L162" s="2"/>
    </row>
    <row r="163" spans="1:12" s="3" customFormat="1" ht="15.75" hidden="1" thickTop="1" x14ac:dyDescent="0.25">
      <c r="A163" s="2" t="str">
        <f t="shared" si="15"/>
        <v>A</v>
      </c>
      <c r="B163" s="6" t="s">
        <v>0</v>
      </c>
      <c r="C163" s="6" t="s">
        <v>9</v>
      </c>
      <c r="D163" s="7">
        <v>0</v>
      </c>
      <c r="E163" s="7">
        <v>9094.3089999999993</v>
      </c>
      <c r="F163" s="7">
        <v>8095.3440000000001</v>
      </c>
      <c r="G163" s="14">
        <f t="shared" si="14"/>
        <v>0.8901549309573713</v>
      </c>
      <c r="I163" s="2"/>
      <c r="J163" s="2"/>
      <c r="K163" s="2"/>
      <c r="L163" s="2"/>
    </row>
    <row r="164" spans="1:12" s="3" customFormat="1" ht="37.5" hidden="1" thickTop="1" thickBot="1" x14ac:dyDescent="0.3">
      <c r="A164" s="2" t="str">
        <f t="shared" si="15"/>
        <v>A</v>
      </c>
      <c r="B164" s="8" t="s">
        <v>80</v>
      </c>
      <c r="C164" s="9" t="s">
        <v>81</v>
      </c>
      <c r="D164" s="10">
        <v>20000</v>
      </c>
      <c r="E164" s="10">
        <v>1870.259</v>
      </c>
      <c r="F164" s="10">
        <v>940.19640000000004</v>
      </c>
      <c r="G164" s="11">
        <f t="shared" si="14"/>
        <v>0.50270919696149041</v>
      </c>
      <c r="I164" s="12">
        <f>E164/D164</f>
        <v>9.3512949999999997E-2</v>
      </c>
      <c r="J164" s="12">
        <f>F164/E164</f>
        <v>0.50270919696149041</v>
      </c>
      <c r="K164" s="2" t="str">
        <f>IF(OR(I164&lt;70%,I164&gt;130%),"1","0")</f>
        <v>1</v>
      </c>
      <c r="L164" s="2" t="str">
        <f>IF(OR(J164&lt;85%,J164&gt;115%),"1","0")</f>
        <v>1</v>
      </c>
    </row>
    <row r="165" spans="1:12" s="3" customFormat="1" ht="15.75" hidden="1" thickTop="1" x14ac:dyDescent="0.25">
      <c r="A165" s="2" t="str">
        <f t="shared" si="15"/>
        <v>A</v>
      </c>
      <c r="B165" s="4" t="s">
        <v>0</v>
      </c>
      <c r="C165" s="4" t="s">
        <v>5</v>
      </c>
      <c r="D165" s="5">
        <v>20000</v>
      </c>
      <c r="E165" s="5">
        <v>1870.259</v>
      </c>
      <c r="F165" s="5">
        <v>940.19640000000004</v>
      </c>
      <c r="G165" s="13">
        <f t="shared" ref="G165:G181" si="16">F165/E165</f>
        <v>0.50270919696149041</v>
      </c>
      <c r="I165" s="2"/>
      <c r="J165" s="2"/>
      <c r="K165" s="2"/>
      <c r="L165" s="2"/>
    </row>
    <row r="166" spans="1:12" s="3" customFormat="1" ht="15.75" hidden="1" thickTop="1" x14ac:dyDescent="0.25">
      <c r="A166" s="2" t="str">
        <f t="shared" si="15"/>
        <v>A</v>
      </c>
      <c r="B166" s="6" t="s">
        <v>0</v>
      </c>
      <c r="C166" s="6" t="s">
        <v>8</v>
      </c>
      <c r="D166" s="7">
        <v>20000</v>
      </c>
      <c r="E166" s="7">
        <v>1870.259</v>
      </c>
      <c r="F166" s="7">
        <v>940.19640000000004</v>
      </c>
      <c r="G166" s="14">
        <f t="shared" si="16"/>
        <v>0.50270919696149041</v>
      </c>
      <c r="I166" s="2"/>
      <c r="J166" s="2"/>
      <c r="K166" s="2"/>
      <c r="L166" s="2"/>
    </row>
    <row r="167" spans="1:12" s="3" customFormat="1" ht="37.5" hidden="1" thickTop="1" thickBot="1" x14ac:dyDescent="0.3">
      <c r="A167" s="2" t="str">
        <f t="shared" ref="A167:A181" si="17">IF(OR(D167&lt;&gt;0,E167&lt;&gt;0,F167&lt;&gt;0),"A","B")</f>
        <v>A</v>
      </c>
      <c r="B167" s="8" t="s">
        <v>82</v>
      </c>
      <c r="C167" s="9" t="s">
        <v>83</v>
      </c>
      <c r="D167" s="10">
        <v>1180</v>
      </c>
      <c r="E167" s="10">
        <v>1106.4299999999998</v>
      </c>
      <c r="F167" s="10">
        <v>1004.6675900000001</v>
      </c>
      <c r="G167" s="11">
        <f t="shared" si="16"/>
        <v>0.90802634599568011</v>
      </c>
      <c r="I167" s="12">
        <f>E167/D167</f>
        <v>0.9376525423728812</v>
      </c>
      <c r="J167" s="12">
        <f>F167/E167</f>
        <v>0.90802634599568011</v>
      </c>
      <c r="K167" s="2" t="str">
        <f>IF(OR(I167&lt;70%,I167&gt;130%),"1","0")</f>
        <v>0</v>
      </c>
      <c r="L167" s="2" t="str">
        <f>IF(OR(J167&lt;85%,J167&gt;115%),"1","0")</f>
        <v>0</v>
      </c>
    </row>
    <row r="168" spans="1:12" s="3" customFormat="1" ht="15.75" hidden="1" thickTop="1" x14ac:dyDescent="0.25">
      <c r="A168" s="2" t="str">
        <f t="shared" si="17"/>
        <v>A</v>
      </c>
      <c r="B168" s="4" t="s">
        <v>0</v>
      </c>
      <c r="C168" s="4" t="s">
        <v>5</v>
      </c>
      <c r="D168" s="5">
        <v>1180</v>
      </c>
      <c r="E168" s="5">
        <v>1106.4299999999998</v>
      </c>
      <c r="F168" s="5">
        <v>1004.6675900000001</v>
      </c>
      <c r="G168" s="13">
        <f t="shared" si="16"/>
        <v>0.90802634599568011</v>
      </c>
      <c r="I168" s="2"/>
      <c r="J168" s="2"/>
      <c r="K168" s="2"/>
      <c r="L168" s="2"/>
    </row>
    <row r="169" spans="1:12" s="3" customFormat="1" ht="15.75" hidden="1" thickTop="1" x14ac:dyDescent="0.25">
      <c r="A169" s="2" t="str">
        <f t="shared" si="17"/>
        <v>A</v>
      </c>
      <c r="B169" s="6" t="s">
        <v>0</v>
      </c>
      <c r="C169" s="6" t="s">
        <v>6</v>
      </c>
      <c r="D169" s="7">
        <v>300</v>
      </c>
      <c r="E169" s="7">
        <v>292.5</v>
      </c>
      <c r="F169" s="7">
        <v>273.46314000000001</v>
      </c>
      <c r="G169" s="14">
        <f t="shared" si="16"/>
        <v>0.934916717948718</v>
      </c>
      <c r="I169" s="2"/>
      <c r="J169" s="2"/>
      <c r="K169" s="2"/>
      <c r="L169" s="2"/>
    </row>
    <row r="170" spans="1:12" s="3" customFormat="1" ht="15.75" hidden="1" thickTop="1" x14ac:dyDescent="0.25">
      <c r="A170" s="2" t="str">
        <f t="shared" si="17"/>
        <v>A</v>
      </c>
      <c r="B170" s="6" t="s">
        <v>0</v>
      </c>
      <c r="C170" s="6" t="s">
        <v>7</v>
      </c>
      <c r="D170" s="7">
        <v>860</v>
      </c>
      <c r="E170" s="7">
        <v>785.43</v>
      </c>
      <c r="F170" s="7">
        <v>706.73774000000003</v>
      </c>
      <c r="G170" s="14">
        <f t="shared" si="16"/>
        <v>0.89980996396878155</v>
      </c>
      <c r="I170" s="2"/>
      <c r="J170" s="2"/>
      <c r="K170" s="2"/>
      <c r="L170" s="2"/>
    </row>
    <row r="171" spans="1:12" s="3" customFormat="1" ht="15.75" hidden="1" thickTop="1" x14ac:dyDescent="0.25">
      <c r="A171" s="2" t="str">
        <f t="shared" si="17"/>
        <v>A</v>
      </c>
      <c r="B171" s="6" t="s">
        <v>0</v>
      </c>
      <c r="C171" s="6" t="s">
        <v>10</v>
      </c>
      <c r="D171" s="7">
        <v>15</v>
      </c>
      <c r="E171" s="7">
        <v>23.5</v>
      </c>
      <c r="F171" s="7">
        <v>19.711310000000001</v>
      </c>
      <c r="G171" s="14">
        <f t="shared" si="16"/>
        <v>0.83877914893617023</v>
      </c>
      <c r="I171" s="2"/>
      <c r="J171" s="2"/>
      <c r="K171" s="2"/>
      <c r="L171" s="2"/>
    </row>
    <row r="172" spans="1:12" s="3" customFormat="1" ht="15.75" hidden="1" thickTop="1" x14ac:dyDescent="0.25">
      <c r="A172" s="2" t="str">
        <f t="shared" si="17"/>
        <v>A</v>
      </c>
      <c r="B172" s="6" t="s">
        <v>0</v>
      </c>
      <c r="C172" s="6" t="s">
        <v>11</v>
      </c>
      <c r="D172" s="7">
        <v>5</v>
      </c>
      <c r="E172" s="7">
        <v>5</v>
      </c>
      <c r="F172" s="7">
        <v>4.7553999999999998</v>
      </c>
      <c r="G172" s="14">
        <f t="shared" si="16"/>
        <v>0.95107999999999993</v>
      </c>
      <c r="I172" s="2"/>
      <c r="J172" s="2"/>
      <c r="K172" s="2"/>
      <c r="L172" s="2"/>
    </row>
    <row r="173" spans="1:12" s="3" customFormat="1" ht="37.5" hidden="1" thickTop="1" thickBot="1" x14ac:dyDescent="0.3">
      <c r="A173" s="2" t="str">
        <f t="shared" si="17"/>
        <v>A</v>
      </c>
      <c r="B173" s="8" t="s">
        <v>84</v>
      </c>
      <c r="C173" s="9" t="s">
        <v>85</v>
      </c>
      <c r="D173" s="10">
        <v>2500</v>
      </c>
      <c r="E173" s="10">
        <v>2573.5699999999997</v>
      </c>
      <c r="F173" s="10">
        <v>2392.1562700000004</v>
      </c>
      <c r="G173" s="11">
        <f t="shared" si="16"/>
        <v>0.92950891951646963</v>
      </c>
      <c r="I173" s="12">
        <f>E173/D173</f>
        <v>1.0294279999999998</v>
      </c>
      <c r="J173" s="12">
        <f>F173/E173</f>
        <v>0.92950891951646963</v>
      </c>
      <c r="K173" s="2" t="str">
        <f>IF(OR(I173&lt;70%,I173&gt;130%),"1","0")</f>
        <v>0</v>
      </c>
      <c r="L173" s="2" t="str">
        <f>IF(OR(J173&lt;85%,J173&gt;115%),"1","0")</f>
        <v>0</v>
      </c>
    </row>
    <row r="174" spans="1:12" s="3" customFormat="1" ht="15.75" hidden="1" thickTop="1" x14ac:dyDescent="0.25">
      <c r="A174" s="2" t="str">
        <f t="shared" si="17"/>
        <v>A</v>
      </c>
      <c r="B174" s="4" t="s">
        <v>0</v>
      </c>
      <c r="C174" s="4" t="s">
        <v>5</v>
      </c>
      <c r="D174" s="5">
        <v>2500</v>
      </c>
      <c r="E174" s="5">
        <v>2523.1709999999998</v>
      </c>
      <c r="F174" s="5">
        <v>2353.5972700000002</v>
      </c>
      <c r="G174" s="13">
        <f t="shared" si="16"/>
        <v>0.93279340559954138</v>
      </c>
      <c r="I174" s="2"/>
      <c r="J174" s="2"/>
      <c r="K174" s="2"/>
      <c r="L174" s="2"/>
    </row>
    <row r="175" spans="1:12" s="3" customFormat="1" ht="15.75" hidden="1" thickTop="1" x14ac:dyDescent="0.25">
      <c r="A175" s="2" t="str">
        <f t="shared" si="17"/>
        <v>A</v>
      </c>
      <c r="B175" s="6" t="s">
        <v>0</v>
      </c>
      <c r="C175" s="6" t="s">
        <v>7</v>
      </c>
      <c r="D175" s="7">
        <v>2500</v>
      </c>
      <c r="E175" s="7">
        <v>2108.1709999999998</v>
      </c>
      <c r="F175" s="7">
        <v>1960.65382</v>
      </c>
      <c r="G175" s="14">
        <f t="shared" si="16"/>
        <v>0.93002598935285619</v>
      </c>
      <c r="I175" s="2"/>
      <c r="J175" s="2"/>
      <c r="K175" s="2"/>
      <c r="L175" s="2"/>
    </row>
    <row r="176" spans="1:12" s="3" customFormat="1" ht="15.75" hidden="1" thickTop="1" x14ac:dyDescent="0.25">
      <c r="A176" s="2" t="str">
        <f t="shared" si="17"/>
        <v>A</v>
      </c>
      <c r="B176" s="6" t="s">
        <v>0</v>
      </c>
      <c r="C176" s="6" t="s">
        <v>8</v>
      </c>
      <c r="D176" s="7">
        <v>0</v>
      </c>
      <c r="E176" s="7">
        <v>264</v>
      </c>
      <c r="F176" s="7">
        <v>254.12210000000002</v>
      </c>
      <c r="G176" s="14">
        <f t="shared" si="16"/>
        <v>0.96258371212121219</v>
      </c>
      <c r="I176" s="2"/>
      <c r="J176" s="2"/>
      <c r="K176" s="2"/>
      <c r="L176" s="2"/>
    </row>
    <row r="177" spans="1:12" s="3" customFormat="1" ht="15.75" hidden="1" thickTop="1" x14ac:dyDescent="0.25">
      <c r="A177" s="2" t="str">
        <f t="shared" si="17"/>
        <v>A</v>
      </c>
      <c r="B177" s="6" t="s">
        <v>0</v>
      </c>
      <c r="C177" s="6" t="s">
        <v>11</v>
      </c>
      <c r="D177" s="7">
        <v>0</v>
      </c>
      <c r="E177" s="7">
        <v>151</v>
      </c>
      <c r="F177" s="7">
        <v>138.82135</v>
      </c>
      <c r="G177" s="14">
        <f t="shared" si="16"/>
        <v>0.91934668874172187</v>
      </c>
      <c r="I177" s="2"/>
      <c r="J177" s="2"/>
      <c r="K177" s="2"/>
      <c r="L177" s="2"/>
    </row>
    <row r="178" spans="1:12" s="3" customFormat="1" ht="15.75" hidden="1" thickTop="1" x14ac:dyDescent="0.25">
      <c r="A178" s="2" t="str">
        <f t="shared" si="17"/>
        <v>A</v>
      </c>
      <c r="B178" s="4" t="s">
        <v>0</v>
      </c>
      <c r="C178" s="4" t="s">
        <v>12</v>
      </c>
      <c r="D178" s="5">
        <v>0</v>
      </c>
      <c r="E178" s="5">
        <v>50.399000000000001</v>
      </c>
      <c r="F178" s="5">
        <v>38.558999999999997</v>
      </c>
      <c r="G178" s="13">
        <f t="shared" si="16"/>
        <v>0.76507470386317178</v>
      </c>
      <c r="I178" s="2"/>
      <c r="J178" s="2"/>
      <c r="K178" s="2"/>
      <c r="L178" s="2"/>
    </row>
    <row r="179" spans="1:12" s="3" customFormat="1" ht="19.5" hidden="1" thickTop="1" thickBot="1" x14ac:dyDescent="0.3">
      <c r="A179" s="2" t="str">
        <f t="shared" si="17"/>
        <v>A</v>
      </c>
      <c r="B179" s="8" t="s">
        <v>86</v>
      </c>
      <c r="C179" s="9" t="s">
        <v>87</v>
      </c>
      <c r="D179" s="10">
        <v>0</v>
      </c>
      <c r="E179" s="10">
        <v>0</v>
      </c>
      <c r="F179" s="10">
        <v>355.83974999999998</v>
      </c>
      <c r="G179" s="11" t="e">
        <f t="shared" si="16"/>
        <v>#DIV/0!</v>
      </c>
      <c r="I179" s="12" t="e">
        <f>E179/D179</f>
        <v>#DIV/0!</v>
      </c>
      <c r="J179" s="12" t="e">
        <f>F179/E179</f>
        <v>#DIV/0!</v>
      </c>
      <c r="K179" s="2" t="e">
        <f>IF(OR(I179&lt;70%,I179&gt;130%),"1","0")</f>
        <v>#DIV/0!</v>
      </c>
      <c r="L179" s="2" t="e">
        <f>IF(OR(J179&lt;85%,J179&gt;115%),"1","0")</f>
        <v>#DIV/0!</v>
      </c>
    </row>
    <row r="180" spans="1:12" s="3" customFormat="1" ht="15.75" hidden="1" thickTop="1" x14ac:dyDescent="0.25">
      <c r="A180" s="2" t="str">
        <f t="shared" si="17"/>
        <v>A</v>
      </c>
      <c r="B180" s="4" t="s">
        <v>0</v>
      </c>
      <c r="C180" s="4" t="s">
        <v>5</v>
      </c>
      <c r="D180" s="5">
        <v>0</v>
      </c>
      <c r="E180" s="5">
        <v>0</v>
      </c>
      <c r="F180" s="5">
        <v>355.83974999999998</v>
      </c>
      <c r="G180" s="13" t="e">
        <f t="shared" si="16"/>
        <v>#DIV/0!</v>
      </c>
      <c r="I180" s="2"/>
      <c r="J180" s="2"/>
      <c r="K180" s="2"/>
      <c r="L180" s="2"/>
    </row>
    <row r="181" spans="1:12" s="3" customFormat="1" ht="15.75" hidden="1" thickTop="1" x14ac:dyDescent="0.25">
      <c r="A181" s="2" t="str">
        <f t="shared" si="17"/>
        <v>A</v>
      </c>
      <c r="B181" s="6" t="s">
        <v>0</v>
      </c>
      <c r="C181" s="6" t="s">
        <v>8</v>
      </c>
      <c r="D181" s="7">
        <v>0</v>
      </c>
      <c r="E181" s="7">
        <v>0</v>
      </c>
      <c r="F181" s="7">
        <v>355.83974999999998</v>
      </c>
      <c r="G181" s="14" t="e">
        <f t="shared" si="16"/>
        <v>#DIV/0!</v>
      </c>
      <c r="I181" s="2"/>
      <c r="J181" s="2"/>
      <c r="K181" s="2"/>
      <c r="L181" s="2"/>
    </row>
    <row r="182" spans="1:12" s="3" customFormat="1" ht="37.5" hidden="1" thickTop="1" thickBot="1" x14ac:dyDescent="0.3">
      <c r="A182" s="2" t="str">
        <f t="shared" ref="A182:A188" si="18">IF(OR(D182&lt;&gt;0,E182&lt;&gt;0,F182&lt;&gt;0),"A","B")</f>
        <v>A</v>
      </c>
      <c r="B182" s="8" t="s">
        <v>88</v>
      </c>
      <c r="C182" s="9" t="s">
        <v>89</v>
      </c>
      <c r="D182" s="10">
        <v>44000</v>
      </c>
      <c r="E182" s="10">
        <v>66000</v>
      </c>
      <c r="F182" s="10">
        <v>62009.255170000004</v>
      </c>
      <c r="G182" s="11">
        <f t="shared" ref="G182:G187" si="19">F182/E182</f>
        <v>0.93953416924242428</v>
      </c>
      <c r="I182" s="12">
        <f>E182/D182</f>
        <v>1.5</v>
      </c>
      <c r="J182" s="12">
        <f>F182/E182</f>
        <v>0.93953416924242428</v>
      </c>
      <c r="K182" s="2" t="str">
        <f>IF(OR(I182&lt;70%,I182&gt;130%),"1","0")</f>
        <v>1</v>
      </c>
      <c r="L182" s="2" t="str">
        <f>IF(OR(J182&lt;85%,J182&gt;115%),"1","0")</f>
        <v>0</v>
      </c>
    </row>
    <row r="183" spans="1:12" s="3" customFormat="1" ht="15.75" hidden="1" thickTop="1" x14ac:dyDescent="0.25">
      <c r="A183" s="2" t="str">
        <f t="shared" si="18"/>
        <v>A</v>
      </c>
      <c r="B183" s="4" t="s">
        <v>0</v>
      </c>
      <c r="C183" s="4" t="s">
        <v>5</v>
      </c>
      <c r="D183" s="5">
        <v>43999</v>
      </c>
      <c r="E183" s="5">
        <v>65999</v>
      </c>
      <c r="F183" s="5">
        <v>62008.750410000001</v>
      </c>
      <c r="G183" s="13">
        <f t="shared" si="19"/>
        <v>0.93954075682964899</v>
      </c>
      <c r="I183" s="2"/>
      <c r="J183" s="2"/>
      <c r="K183" s="2"/>
      <c r="L183" s="2"/>
    </row>
    <row r="184" spans="1:12" s="3" customFormat="1" ht="15.75" hidden="1" thickTop="1" x14ac:dyDescent="0.25">
      <c r="A184" s="2" t="str">
        <f t="shared" si="18"/>
        <v>A</v>
      </c>
      <c r="B184" s="6" t="s">
        <v>0</v>
      </c>
      <c r="C184" s="6" t="s">
        <v>7</v>
      </c>
      <c r="D184" s="7">
        <v>43999</v>
      </c>
      <c r="E184" s="7">
        <v>65999</v>
      </c>
      <c r="F184" s="7">
        <v>62008.750410000001</v>
      </c>
      <c r="G184" s="14">
        <f t="shared" si="19"/>
        <v>0.93954075682964899</v>
      </c>
      <c r="I184" s="2"/>
      <c r="J184" s="2"/>
      <c r="K184" s="2"/>
      <c r="L184" s="2"/>
    </row>
    <row r="185" spans="1:12" s="3" customFormat="1" ht="15.75" hidden="1" thickTop="1" x14ac:dyDescent="0.25">
      <c r="A185" s="2" t="str">
        <f t="shared" si="18"/>
        <v>A</v>
      </c>
      <c r="B185" s="4" t="s">
        <v>0</v>
      </c>
      <c r="C185" s="4" t="s">
        <v>12</v>
      </c>
      <c r="D185" s="5">
        <v>1</v>
      </c>
      <c r="E185" s="5">
        <v>1</v>
      </c>
      <c r="F185" s="5">
        <v>0.50475999999999999</v>
      </c>
      <c r="G185" s="13">
        <f t="shared" si="19"/>
        <v>0.50475999999999999</v>
      </c>
      <c r="I185" s="2"/>
      <c r="J185" s="2"/>
      <c r="K185" s="2"/>
      <c r="L185" s="2"/>
    </row>
    <row r="186" spans="1:12" s="3" customFormat="1" ht="37.5" hidden="1" thickTop="1" thickBot="1" x14ac:dyDescent="0.3">
      <c r="A186" s="2" t="str">
        <f t="shared" si="18"/>
        <v>A</v>
      </c>
      <c r="B186" s="8" t="s">
        <v>90</v>
      </c>
      <c r="C186" s="9" t="s">
        <v>91</v>
      </c>
      <c r="D186" s="10">
        <v>1000</v>
      </c>
      <c r="E186" s="10">
        <v>1000</v>
      </c>
      <c r="F186" s="10">
        <v>903.88098000000002</v>
      </c>
      <c r="G186" s="11">
        <f t="shared" si="19"/>
        <v>0.90388098000000006</v>
      </c>
      <c r="I186" s="12">
        <f>E186/D186</f>
        <v>1</v>
      </c>
      <c r="J186" s="12">
        <f>F186/E186</f>
        <v>0.90388098000000006</v>
      </c>
      <c r="K186" s="2" t="str">
        <f>IF(OR(I186&lt;70%,I186&gt;130%),"1","0")</f>
        <v>0</v>
      </c>
      <c r="L186" s="2" t="str">
        <f>IF(OR(J186&lt;85%,J186&gt;115%),"1","0")</f>
        <v>0</v>
      </c>
    </row>
    <row r="187" spans="1:12" s="3" customFormat="1" ht="15.75" hidden="1" thickTop="1" x14ac:dyDescent="0.25">
      <c r="A187" s="2" t="str">
        <f t="shared" si="18"/>
        <v>A</v>
      </c>
      <c r="B187" s="4" t="s">
        <v>0</v>
      </c>
      <c r="C187" s="4" t="s">
        <v>5</v>
      </c>
      <c r="D187" s="5">
        <v>1000</v>
      </c>
      <c r="E187" s="5">
        <v>1000</v>
      </c>
      <c r="F187" s="5">
        <v>903.88098000000002</v>
      </c>
      <c r="G187" s="13">
        <f t="shared" si="19"/>
        <v>0.90388098000000006</v>
      </c>
      <c r="I187" s="2"/>
      <c r="J187" s="2"/>
      <c r="K187" s="2"/>
      <c r="L187" s="2"/>
    </row>
    <row r="188" spans="1:12" s="3" customFormat="1" ht="15.75" hidden="1" thickTop="1" x14ac:dyDescent="0.25">
      <c r="A188" s="2" t="str">
        <f t="shared" si="18"/>
        <v>A</v>
      </c>
      <c r="B188" s="6" t="s">
        <v>0</v>
      </c>
      <c r="C188" s="6" t="s">
        <v>8</v>
      </c>
      <c r="D188" s="7">
        <v>1000</v>
      </c>
      <c r="E188" s="7">
        <v>1000</v>
      </c>
      <c r="F188" s="7">
        <v>903.88098000000002</v>
      </c>
      <c r="G188" s="14">
        <f t="shared" ref="G188:G211" si="20">F188/E188</f>
        <v>0.90388098000000006</v>
      </c>
      <c r="I188" s="2"/>
      <c r="J188" s="2"/>
      <c r="K188" s="2"/>
      <c r="L188" s="2"/>
    </row>
    <row r="189" spans="1:12" s="3" customFormat="1" ht="37.5" hidden="1" thickTop="1" thickBot="1" x14ac:dyDescent="0.3">
      <c r="A189" s="2" t="str">
        <f t="shared" ref="A189:A206" si="21">IF(OR(D189&lt;&gt;0,E189&lt;&gt;0,F189&lt;&gt;0),"A","B")</f>
        <v>A</v>
      </c>
      <c r="B189" s="8" t="s">
        <v>92</v>
      </c>
      <c r="C189" s="9" t="s">
        <v>93</v>
      </c>
      <c r="D189" s="10">
        <v>5400</v>
      </c>
      <c r="E189" s="10">
        <v>5250</v>
      </c>
      <c r="F189" s="10">
        <v>5137.3009399999992</v>
      </c>
      <c r="G189" s="11">
        <f t="shared" si="20"/>
        <v>0.97853351238095221</v>
      </c>
      <c r="I189" s="12">
        <f>E189/D189</f>
        <v>0.97222222222222221</v>
      </c>
      <c r="J189" s="12">
        <f>F189/E189</f>
        <v>0.97853351238095221</v>
      </c>
      <c r="K189" s="2" t="str">
        <f>IF(OR(I189&lt;70%,I189&gt;130%),"1","0")</f>
        <v>0</v>
      </c>
      <c r="L189" s="2" t="str">
        <f>IF(OR(J189&lt;85%,J189&gt;115%),"1","0")</f>
        <v>0</v>
      </c>
    </row>
    <row r="190" spans="1:12" s="3" customFormat="1" ht="15.75" hidden="1" thickTop="1" x14ac:dyDescent="0.25">
      <c r="A190" s="2" t="str">
        <f t="shared" si="21"/>
        <v>A</v>
      </c>
      <c r="B190" s="4" t="s">
        <v>0</v>
      </c>
      <c r="C190" s="4" t="s">
        <v>5</v>
      </c>
      <c r="D190" s="5">
        <v>5350</v>
      </c>
      <c r="E190" s="5">
        <v>5187</v>
      </c>
      <c r="F190" s="5">
        <v>5076.2257499999996</v>
      </c>
      <c r="G190" s="13">
        <f t="shared" si="20"/>
        <v>0.97864386928860603</v>
      </c>
      <c r="I190" s="2"/>
      <c r="J190" s="2"/>
      <c r="K190" s="2"/>
      <c r="L190" s="2"/>
    </row>
    <row r="191" spans="1:12" s="3" customFormat="1" ht="15.75" hidden="1" thickTop="1" x14ac:dyDescent="0.25">
      <c r="A191" s="2" t="str">
        <f t="shared" si="21"/>
        <v>A</v>
      </c>
      <c r="B191" s="6" t="s">
        <v>0</v>
      </c>
      <c r="C191" s="6" t="s">
        <v>6</v>
      </c>
      <c r="D191" s="7">
        <v>3550</v>
      </c>
      <c r="E191" s="7">
        <v>3470</v>
      </c>
      <c r="F191" s="7">
        <v>3465.8309300000001</v>
      </c>
      <c r="G191" s="14">
        <f t="shared" si="20"/>
        <v>0.99879853890489911</v>
      </c>
      <c r="I191" s="2"/>
      <c r="J191" s="2"/>
      <c r="K191" s="2"/>
      <c r="L191" s="2"/>
    </row>
    <row r="192" spans="1:12" s="3" customFormat="1" ht="15.75" hidden="1" thickTop="1" x14ac:dyDescent="0.25">
      <c r="A192" s="2" t="str">
        <f t="shared" si="21"/>
        <v>A</v>
      </c>
      <c r="B192" s="6" t="s">
        <v>0</v>
      </c>
      <c r="C192" s="6" t="s">
        <v>7</v>
      </c>
      <c r="D192" s="7">
        <v>1680</v>
      </c>
      <c r="E192" s="7">
        <v>1541</v>
      </c>
      <c r="F192" s="7">
        <v>1442.18607</v>
      </c>
      <c r="G192" s="14">
        <f t="shared" si="20"/>
        <v>0.93587674886437378</v>
      </c>
      <c r="I192" s="2"/>
      <c r="J192" s="2"/>
      <c r="K192" s="2"/>
      <c r="L192" s="2"/>
    </row>
    <row r="193" spans="1:12" s="3" customFormat="1" ht="15.75" hidden="1" thickTop="1" x14ac:dyDescent="0.25">
      <c r="A193" s="2" t="str">
        <f t="shared" si="21"/>
        <v>A</v>
      </c>
      <c r="B193" s="6" t="s">
        <v>0</v>
      </c>
      <c r="C193" s="6" t="s">
        <v>10</v>
      </c>
      <c r="D193" s="7">
        <v>70</v>
      </c>
      <c r="E193" s="7">
        <v>80</v>
      </c>
      <c r="F193" s="7">
        <v>77.169309999999996</v>
      </c>
      <c r="G193" s="14">
        <f t="shared" si="20"/>
        <v>0.96461637499999997</v>
      </c>
      <c r="I193" s="2"/>
      <c r="J193" s="2"/>
      <c r="K193" s="2"/>
      <c r="L193" s="2"/>
    </row>
    <row r="194" spans="1:12" s="3" customFormat="1" ht="15.75" hidden="1" thickTop="1" x14ac:dyDescent="0.25">
      <c r="A194" s="2" t="str">
        <f t="shared" si="21"/>
        <v>A</v>
      </c>
      <c r="B194" s="6" t="s">
        <v>0</v>
      </c>
      <c r="C194" s="6" t="s">
        <v>11</v>
      </c>
      <c r="D194" s="7">
        <v>50</v>
      </c>
      <c r="E194" s="7">
        <v>96</v>
      </c>
      <c r="F194" s="7">
        <v>91.039439999999999</v>
      </c>
      <c r="G194" s="14">
        <f t="shared" si="20"/>
        <v>0.94832749999999999</v>
      </c>
      <c r="I194" s="2"/>
      <c r="J194" s="2"/>
      <c r="K194" s="2"/>
      <c r="L194" s="2"/>
    </row>
    <row r="195" spans="1:12" s="3" customFormat="1" ht="15.75" hidden="1" thickTop="1" x14ac:dyDescent="0.25">
      <c r="A195" s="2" t="str">
        <f t="shared" si="21"/>
        <v>A</v>
      </c>
      <c r="B195" s="4" t="s">
        <v>0</v>
      </c>
      <c r="C195" s="4" t="s">
        <v>12</v>
      </c>
      <c r="D195" s="5">
        <v>50</v>
      </c>
      <c r="E195" s="5">
        <v>63</v>
      </c>
      <c r="F195" s="5">
        <v>61.075189999999999</v>
      </c>
      <c r="G195" s="13">
        <f t="shared" si="20"/>
        <v>0.96944746031746032</v>
      </c>
      <c r="I195" s="2"/>
      <c r="J195" s="2"/>
      <c r="K195" s="2"/>
      <c r="L195" s="2"/>
    </row>
    <row r="196" spans="1:12" s="3" customFormat="1" ht="37.5" hidden="1" thickTop="1" thickBot="1" x14ac:dyDescent="0.3">
      <c r="A196" s="2" t="str">
        <f t="shared" si="21"/>
        <v>A</v>
      </c>
      <c r="B196" s="8" t="s">
        <v>94</v>
      </c>
      <c r="C196" s="9" t="s">
        <v>95</v>
      </c>
      <c r="D196" s="10">
        <v>1610</v>
      </c>
      <c r="E196" s="10">
        <v>1298</v>
      </c>
      <c r="F196" s="10">
        <v>1244.5868</v>
      </c>
      <c r="G196" s="11">
        <f t="shared" si="20"/>
        <v>0.95884961479198771</v>
      </c>
      <c r="I196" s="12">
        <f>E196/D196</f>
        <v>0.80621118012422355</v>
      </c>
      <c r="J196" s="12">
        <f>F196/E196</f>
        <v>0.95884961479198771</v>
      </c>
      <c r="K196" s="2" t="str">
        <f>IF(OR(I196&lt;70%,I196&gt;130%),"1","0")</f>
        <v>0</v>
      </c>
      <c r="L196" s="2" t="str">
        <f>IF(OR(J196&lt;85%,J196&gt;115%),"1","0")</f>
        <v>0</v>
      </c>
    </row>
    <row r="197" spans="1:12" s="3" customFormat="1" ht="15.75" hidden="1" thickTop="1" x14ac:dyDescent="0.25">
      <c r="A197" s="2" t="str">
        <f t="shared" si="21"/>
        <v>A</v>
      </c>
      <c r="B197" s="4" t="s">
        <v>0</v>
      </c>
      <c r="C197" s="4" t="s">
        <v>5</v>
      </c>
      <c r="D197" s="5">
        <v>1606</v>
      </c>
      <c r="E197" s="5">
        <v>1294</v>
      </c>
      <c r="F197" s="5">
        <v>1243.1578</v>
      </c>
      <c r="G197" s="13">
        <f t="shared" si="20"/>
        <v>0.96070927357032454</v>
      </c>
      <c r="I197" s="2"/>
      <c r="J197" s="2"/>
      <c r="K197" s="2"/>
      <c r="L197" s="2"/>
    </row>
    <row r="198" spans="1:12" s="3" customFormat="1" ht="15.75" hidden="1" thickTop="1" x14ac:dyDescent="0.25">
      <c r="A198" s="2" t="str">
        <f t="shared" si="21"/>
        <v>A</v>
      </c>
      <c r="B198" s="6" t="s">
        <v>0</v>
      </c>
      <c r="C198" s="6" t="s">
        <v>6</v>
      </c>
      <c r="D198" s="7">
        <v>300</v>
      </c>
      <c r="E198" s="7">
        <v>136</v>
      </c>
      <c r="F198" s="7">
        <v>124.89375</v>
      </c>
      <c r="G198" s="14">
        <f t="shared" si="20"/>
        <v>0.91833639705882353</v>
      </c>
      <c r="I198" s="2"/>
      <c r="J198" s="2"/>
      <c r="K198" s="2"/>
      <c r="L198" s="2"/>
    </row>
    <row r="199" spans="1:12" s="3" customFormat="1" ht="15.75" hidden="1" thickTop="1" x14ac:dyDescent="0.25">
      <c r="A199" s="2" t="str">
        <f t="shared" si="21"/>
        <v>A</v>
      </c>
      <c r="B199" s="6" t="s">
        <v>0</v>
      </c>
      <c r="C199" s="6" t="s">
        <v>7</v>
      </c>
      <c r="D199" s="7">
        <v>1304</v>
      </c>
      <c r="E199" s="7">
        <v>1156</v>
      </c>
      <c r="F199" s="7">
        <v>1118.16121</v>
      </c>
      <c r="G199" s="14">
        <f t="shared" si="20"/>
        <v>0.9672674826989619</v>
      </c>
      <c r="I199" s="2"/>
      <c r="J199" s="2"/>
      <c r="K199" s="2"/>
      <c r="L199" s="2"/>
    </row>
    <row r="200" spans="1:12" s="3" customFormat="1" ht="15.75" hidden="1" thickTop="1" x14ac:dyDescent="0.25">
      <c r="A200" s="2" t="str">
        <f t="shared" si="21"/>
        <v>A</v>
      </c>
      <c r="B200" s="6" t="s">
        <v>0</v>
      </c>
      <c r="C200" s="6" t="s">
        <v>11</v>
      </c>
      <c r="D200" s="7">
        <v>2</v>
      </c>
      <c r="E200" s="7">
        <v>2</v>
      </c>
      <c r="F200" s="7">
        <v>0.10284</v>
      </c>
      <c r="G200" s="14">
        <f t="shared" si="20"/>
        <v>5.142E-2</v>
      </c>
      <c r="I200" s="2"/>
      <c r="J200" s="2"/>
      <c r="K200" s="2"/>
      <c r="L200" s="2"/>
    </row>
    <row r="201" spans="1:12" s="3" customFormat="1" ht="15.75" hidden="1" thickTop="1" x14ac:dyDescent="0.25">
      <c r="A201" s="2" t="str">
        <f t="shared" si="21"/>
        <v>A</v>
      </c>
      <c r="B201" s="4" t="s">
        <v>0</v>
      </c>
      <c r="C201" s="4" t="s">
        <v>12</v>
      </c>
      <c r="D201" s="5">
        <v>4</v>
      </c>
      <c r="E201" s="5">
        <v>4</v>
      </c>
      <c r="F201" s="5">
        <v>1.429</v>
      </c>
      <c r="G201" s="13">
        <f t="shared" si="20"/>
        <v>0.35725000000000001</v>
      </c>
      <c r="I201" s="2"/>
      <c r="J201" s="2"/>
      <c r="K201" s="2"/>
      <c r="L201" s="2"/>
    </row>
    <row r="202" spans="1:12" s="3" customFormat="1" ht="37.5" hidden="1" thickTop="1" thickBot="1" x14ac:dyDescent="0.3">
      <c r="A202" s="2" t="str">
        <f t="shared" si="21"/>
        <v>A</v>
      </c>
      <c r="B202" s="8" t="s">
        <v>96</v>
      </c>
      <c r="C202" s="9" t="s">
        <v>97</v>
      </c>
      <c r="D202" s="10">
        <v>301700</v>
      </c>
      <c r="E202" s="10">
        <v>301302</v>
      </c>
      <c r="F202" s="10">
        <v>301260.42092</v>
      </c>
      <c r="G202" s="11">
        <f t="shared" si="20"/>
        <v>0.99986200197808184</v>
      </c>
      <c r="I202" s="12">
        <f>E202/D202</f>
        <v>0.99868080875041432</v>
      </c>
      <c r="J202" s="12">
        <f>F202/E202</f>
        <v>0.99986200197808184</v>
      </c>
      <c r="K202" s="2" t="str">
        <f>IF(OR(I202&lt;70%,I202&gt;130%),"1","0")</f>
        <v>0</v>
      </c>
      <c r="L202" s="2" t="str">
        <f>IF(OR(J202&lt;85%,J202&gt;115%),"1","0")</f>
        <v>0</v>
      </c>
    </row>
    <row r="203" spans="1:12" s="3" customFormat="1" ht="15.75" hidden="1" thickTop="1" x14ac:dyDescent="0.25">
      <c r="A203" s="2" t="str">
        <f t="shared" si="21"/>
        <v>A</v>
      </c>
      <c r="B203" s="4" t="s">
        <v>0</v>
      </c>
      <c r="C203" s="4" t="s">
        <v>5</v>
      </c>
      <c r="D203" s="5">
        <v>0</v>
      </c>
      <c r="E203" s="5">
        <v>55</v>
      </c>
      <c r="F203" s="5">
        <v>46.573900000000002</v>
      </c>
      <c r="G203" s="13">
        <f t="shared" si="20"/>
        <v>0.84679818181818189</v>
      </c>
      <c r="I203" s="2"/>
      <c r="J203" s="2"/>
      <c r="K203" s="2"/>
      <c r="L203" s="2"/>
    </row>
    <row r="204" spans="1:12" s="3" customFormat="1" ht="15.75" hidden="1" thickTop="1" x14ac:dyDescent="0.25">
      <c r="A204" s="2" t="str">
        <f t="shared" si="21"/>
        <v>A</v>
      </c>
      <c r="B204" s="6" t="s">
        <v>0</v>
      </c>
      <c r="C204" s="6" t="s">
        <v>11</v>
      </c>
      <c r="D204" s="7">
        <v>0</v>
      </c>
      <c r="E204" s="7">
        <v>55</v>
      </c>
      <c r="F204" s="7">
        <v>46.573900000000002</v>
      </c>
      <c r="G204" s="14">
        <f t="shared" si="20"/>
        <v>0.84679818181818189</v>
      </c>
      <c r="I204" s="2"/>
      <c r="J204" s="2"/>
      <c r="K204" s="2"/>
      <c r="L204" s="2"/>
    </row>
    <row r="205" spans="1:12" s="3" customFormat="1" ht="15.75" hidden="1" thickTop="1" x14ac:dyDescent="0.25">
      <c r="A205" s="2" t="str">
        <f t="shared" si="21"/>
        <v>A</v>
      </c>
      <c r="B205" s="4" t="s">
        <v>0</v>
      </c>
      <c r="C205" s="4" t="s">
        <v>12</v>
      </c>
      <c r="D205" s="5">
        <v>301700</v>
      </c>
      <c r="E205" s="5">
        <v>301247</v>
      </c>
      <c r="F205" s="5">
        <v>301213.84701999999</v>
      </c>
      <c r="G205" s="13">
        <f t="shared" si="20"/>
        <v>0.99988994751814952</v>
      </c>
      <c r="I205" s="2"/>
      <c r="J205" s="2"/>
      <c r="K205" s="2"/>
      <c r="L205" s="2"/>
    </row>
    <row r="206" spans="1:12" s="3" customFormat="1" ht="37.5" hidden="1" thickTop="1" thickBot="1" x14ac:dyDescent="0.3">
      <c r="A206" s="2" t="str">
        <f t="shared" si="21"/>
        <v>A</v>
      </c>
      <c r="B206" s="8" t="s">
        <v>98</v>
      </c>
      <c r="C206" s="9" t="s">
        <v>99</v>
      </c>
      <c r="D206" s="10">
        <v>80000</v>
      </c>
      <c r="E206" s="10">
        <v>71350</v>
      </c>
      <c r="F206" s="10">
        <v>71349.990000000005</v>
      </c>
      <c r="G206" s="11">
        <f t="shared" si="20"/>
        <v>0.99999985984583051</v>
      </c>
      <c r="I206" s="12">
        <f>E206/D206</f>
        <v>0.89187499999999997</v>
      </c>
      <c r="J206" s="12">
        <f>F206/E206</f>
        <v>0.99999985984583051</v>
      </c>
      <c r="K206" s="2" t="str">
        <f>IF(OR(I206&lt;70%,I206&gt;130%),"1","0")</f>
        <v>0</v>
      </c>
      <c r="L206" s="2" t="str">
        <f>IF(OR(J206&lt;85%,J206&gt;115%),"1","0")</f>
        <v>0</v>
      </c>
    </row>
    <row r="207" spans="1:12" s="3" customFormat="1" ht="15.75" hidden="1" thickTop="1" x14ac:dyDescent="0.25">
      <c r="A207" s="2" t="str">
        <f t="shared" ref="A207:A259" si="22">IF(OR(D207&lt;&gt;0,E207&lt;&gt;0,F207&lt;&gt;0),"A","B")</f>
        <v>A</v>
      </c>
      <c r="B207" s="4" t="s">
        <v>0</v>
      </c>
      <c r="C207" s="4" t="s">
        <v>5</v>
      </c>
      <c r="D207" s="5">
        <v>80000</v>
      </c>
      <c r="E207" s="5">
        <v>71350</v>
      </c>
      <c r="F207" s="5">
        <v>71349.990000000005</v>
      </c>
      <c r="G207" s="13">
        <f t="shared" si="20"/>
        <v>0.99999985984583051</v>
      </c>
      <c r="I207" s="2"/>
      <c r="J207" s="2"/>
      <c r="K207" s="2"/>
      <c r="L207" s="2"/>
    </row>
    <row r="208" spans="1:12" s="3" customFormat="1" ht="15.75" hidden="1" thickTop="1" x14ac:dyDescent="0.25">
      <c r="A208" s="2" t="str">
        <f t="shared" si="22"/>
        <v>A</v>
      </c>
      <c r="B208" s="6" t="s">
        <v>0</v>
      </c>
      <c r="C208" s="6" t="s">
        <v>7</v>
      </c>
      <c r="D208" s="7">
        <v>80000</v>
      </c>
      <c r="E208" s="7">
        <v>71350</v>
      </c>
      <c r="F208" s="7">
        <v>71349.990000000005</v>
      </c>
      <c r="G208" s="14">
        <f t="shared" si="20"/>
        <v>0.99999985984583051</v>
      </c>
      <c r="I208" s="2"/>
      <c r="J208" s="2"/>
      <c r="K208" s="2"/>
      <c r="L208" s="2"/>
    </row>
    <row r="209" spans="1:12" s="3" customFormat="1" ht="37.5" hidden="1" thickTop="1" thickBot="1" x14ac:dyDescent="0.3">
      <c r="A209" s="2" t="str">
        <f t="shared" si="22"/>
        <v>A</v>
      </c>
      <c r="B209" s="8" t="s">
        <v>100</v>
      </c>
      <c r="C209" s="9" t="s">
        <v>11</v>
      </c>
      <c r="D209" s="10">
        <v>3000</v>
      </c>
      <c r="E209" s="10">
        <v>2960</v>
      </c>
      <c r="F209" s="10">
        <v>2949.5940000000001</v>
      </c>
      <c r="G209" s="11">
        <f t="shared" si="20"/>
        <v>0.99648445945945952</v>
      </c>
      <c r="I209" s="12">
        <f>E209/D209</f>
        <v>0.98666666666666669</v>
      </c>
      <c r="J209" s="12">
        <f>F209/E209</f>
        <v>0.99648445945945952</v>
      </c>
      <c r="K209" s="2" t="str">
        <f>IF(OR(I209&lt;70%,I209&gt;130%),"1","0")</f>
        <v>0</v>
      </c>
      <c r="L209" s="2" t="str">
        <f>IF(OR(J209&lt;85%,J209&gt;115%),"1","0")</f>
        <v>0</v>
      </c>
    </row>
    <row r="210" spans="1:12" s="3" customFormat="1" ht="15.75" hidden="1" thickTop="1" x14ac:dyDescent="0.25">
      <c r="A210" s="2" t="str">
        <f t="shared" si="22"/>
        <v>A</v>
      </c>
      <c r="B210" s="4" t="s">
        <v>0</v>
      </c>
      <c r="C210" s="4" t="s">
        <v>5</v>
      </c>
      <c r="D210" s="5">
        <v>3000</v>
      </c>
      <c r="E210" s="5">
        <v>2960</v>
      </c>
      <c r="F210" s="5">
        <v>2949.5940000000001</v>
      </c>
      <c r="G210" s="13">
        <f t="shared" si="20"/>
        <v>0.99648445945945952</v>
      </c>
      <c r="I210" s="2"/>
      <c r="J210" s="2"/>
      <c r="K210" s="2"/>
      <c r="L210" s="2"/>
    </row>
    <row r="211" spans="1:12" s="3" customFormat="1" ht="15.75" hidden="1" thickTop="1" x14ac:dyDescent="0.25">
      <c r="A211" s="2" t="str">
        <f t="shared" si="22"/>
        <v>A</v>
      </c>
      <c r="B211" s="6" t="s">
        <v>0</v>
      </c>
      <c r="C211" s="6" t="s">
        <v>7</v>
      </c>
      <c r="D211" s="7">
        <v>3000</v>
      </c>
      <c r="E211" s="7">
        <v>2840</v>
      </c>
      <c r="F211" s="7">
        <v>2837.4618399999999</v>
      </c>
      <c r="G211" s="14">
        <f t="shared" si="20"/>
        <v>0.99910628169014082</v>
      </c>
      <c r="I211" s="2"/>
      <c r="J211" s="2"/>
      <c r="K211" s="2"/>
      <c r="L211" s="2"/>
    </row>
    <row r="212" spans="1:12" s="3" customFormat="1" ht="15.75" hidden="1" thickTop="1" x14ac:dyDescent="0.25">
      <c r="A212" s="2" t="str">
        <f t="shared" si="22"/>
        <v>A</v>
      </c>
      <c r="B212" s="6" t="s">
        <v>0</v>
      </c>
      <c r="C212" s="6" t="s">
        <v>11</v>
      </c>
      <c r="D212" s="7">
        <v>0</v>
      </c>
      <c r="E212" s="7">
        <v>120</v>
      </c>
      <c r="F212" s="7">
        <v>112.13216</v>
      </c>
      <c r="G212" s="14">
        <f t="shared" ref="G212:G271" si="23">F212/E212</f>
        <v>0.93443466666666664</v>
      </c>
      <c r="I212" s="2"/>
      <c r="J212" s="2"/>
      <c r="K212" s="2"/>
      <c r="L212" s="2"/>
    </row>
    <row r="213" spans="1:12" s="3" customFormat="1" ht="37.5" hidden="1" thickTop="1" thickBot="1" x14ac:dyDescent="0.3">
      <c r="A213" s="2" t="str">
        <f t="shared" si="22"/>
        <v>A</v>
      </c>
      <c r="B213" s="8" t="s">
        <v>101</v>
      </c>
      <c r="C213" s="9" t="s">
        <v>102</v>
      </c>
      <c r="D213" s="10">
        <v>15000</v>
      </c>
      <c r="E213" s="10">
        <v>17575</v>
      </c>
      <c r="F213" s="10">
        <v>17574.54708</v>
      </c>
      <c r="G213" s="11">
        <f t="shared" si="23"/>
        <v>0.99997422930298718</v>
      </c>
      <c r="I213" s="12">
        <f>E213/D213</f>
        <v>1.1716666666666666</v>
      </c>
      <c r="J213" s="12">
        <f>F213/E213</f>
        <v>0.99997422930298718</v>
      </c>
      <c r="K213" s="2" t="str">
        <f>IF(OR(I213&lt;70%,I213&gt;130%),"1","0")</f>
        <v>0</v>
      </c>
      <c r="L213" s="2" t="str">
        <f>IF(OR(J213&lt;85%,J213&gt;115%),"1","0")</f>
        <v>0</v>
      </c>
    </row>
    <row r="214" spans="1:12" s="3" customFormat="1" ht="15.75" hidden="1" thickTop="1" x14ac:dyDescent="0.25">
      <c r="A214" s="2" t="str">
        <f t="shared" si="22"/>
        <v>A</v>
      </c>
      <c r="B214" s="4" t="s">
        <v>0</v>
      </c>
      <c r="C214" s="4" t="s">
        <v>5</v>
      </c>
      <c r="D214" s="5">
        <v>5000</v>
      </c>
      <c r="E214" s="5">
        <v>1875</v>
      </c>
      <c r="F214" s="5">
        <v>1874.6559299999999</v>
      </c>
      <c r="G214" s="13">
        <f t="shared" si="23"/>
        <v>0.999816496</v>
      </c>
      <c r="I214" s="2"/>
      <c r="J214" s="2"/>
      <c r="K214" s="2"/>
      <c r="L214" s="2"/>
    </row>
    <row r="215" spans="1:12" s="3" customFormat="1" ht="15.75" hidden="1" thickTop="1" x14ac:dyDescent="0.25">
      <c r="A215" s="2" t="str">
        <f t="shared" si="22"/>
        <v>A</v>
      </c>
      <c r="B215" s="6" t="s">
        <v>0</v>
      </c>
      <c r="C215" s="6" t="s">
        <v>7</v>
      </c>
      <c r="D215" s="7">
        <v>5000</v>
      </c>
      <c r="E215" s="7">
        <v>1875</v>
      </c>
      <c r="F215" s="7">
        <v>1874.6559299999999</v>
      </c>
      <c r="G215" s="14">
        <f t="shared" si="23"/>
        <v>0.999816496</v>
      </c>
      <c r="I215" s="2"/>
      <c r="J215" s="2"/>
      <c r="K215" s="2"/>
      <c r="L215" s="2"/>
    </row>
    <row r="216" spans="1:12" s="3" customFormat="1" ht="15.75" hidden="1" thickTop="1" x14ac:dyDescent="0.25">
      <c r="A216" s="2" t="str">
        <f t="shared" si="22"/>
        <v>A</v>
      </c>
      <c r="B216" s="4" t="s">
        <v>0</v>
      </c>
      <c r="C216" s="4" t="s">
        <v>12</v>
      </c>
      <c r="D216" s="5">
        <v>10000</v>
      </c>
      <c r="E216" s="5">
        <v>15700</v>
      </c>
      <c r="F216" s="5">
        <v>15699.891149999999</v>
      </c>
      <c r="G216" s="13">
        <f t="shared" si="23"/>
        <v>0.99999306687898082</v>
      </c>
      <c r="I216" s="2"/>
      <c r="J216" s="2"/>
      <c r="K216" s="2"/>
      <c r="L216" s="2"/>
    </row>
    <row r="217" spans="1:12" s="3" customFormat="1" ht="37.5" hidden="1" thickTop="1" thickBot="1" x14ac:dyDescent="0.3">
      <c r="A217" s="2" t="str">
        <f t="shared" si="22"/>
        <v>A</v>
      </c>
      <c r="B217" s="8" t="s">
        <v>103</v>
      </c>
      <c r="C217" s="9" t="s">
        <v>104</v>
      </c>
      <c r="D217" s="10">
        <v>10000</v>
      </c>
      <c r="E217" s="10">
        <v>16480</v>
      </c>
      <c r="F217" s="10">
        <v>16474.173849999999</v>
      </c>
      <c r="G217" s="11">
        <f t="shared" si="23"/>
        <v>0.9996464714805825</v>
      </c>
      <c r="I217" s="12">
        <f>E217/D217</f>
        <v>1.6479999999999999</v>
      </c>
      <c r="J217" s="12">
        <f>F217/E217</f>
        <v>0.9996464714805825</v>
      </c>
      <c r="K217" s="2" t="str">
        <f>IF(OR(I217&lt;70%,I217&gt;130%),"1","0")</f>
        <v>1</v>
      </c>
      <c r="L217" s="2" t="str">
        <f>IF(OR(J217&lt;85%,J217&gt;115%),"1","0")</f>
        <v>0</v>
      </c>
    </row>
    <row r="218" spans="1:12" s="3" customFormat="1" ht="15.75" hidden="1" thickTop="1" x14ac:dyDescent="0.25">
      <c r="A218" s="2" t="str">
        <f t="shared" si="22"/>
        <v>A</v>
      </c>
      <c r="B218" s="4" t="s">
        <v>0</v>
      </c>
      <c r="C218" s="4" t="s">
        <v>5</v>
      </c>
      <c r="D218" s="5">
        <v>10000</v>
      </c>
      <c r="E218" s="5">
        <v>16480</v>
      </c>
      <c r="F218" s="5">
        <v>16474.173849999999</v>
      </c>
      <c r="G218" s="13">
        <f t="shared" si="23"/>
        <v>0.9996464714805825</v>
      </c>
      <c r="I218" s="2"/>
      <c r="J218" s="2"/>
      <c r="K218" s="2"/>
      <c r="L218" s="2"/>
    </row>
    <row r="219" spans="1:12" s="3" customFormat="1" ht="15.75" hidden="1" thickTop="1" x14ac:dyDescent="0.25">
      <c r="A219" s="2" t="str">
        <f t="shared" si="22"/>
        <v>A</v>
      </c>
      <c r="B219" s="6" t="s">
        <v>0</v>
      </c>
      <c r="C219" s="6" t="s">
        <v>7</v>
      </c>
      <c r="D219" s="7">
        <v>10000</v>
      </c>
      <c r="E219" s="7">
        <v>16480</v>
      </c>
      <c r="F219" s="7">
        <v>16474.173849999999</v>
      </c>
      <c r="G219" s="14">
        <f t="shared" si="23"/>
        <v>0.9996464714805825</v>
      </c>
      <c r="I219" s="2"/>
      <c r="J219" s="2"/>
      <c r="K219" s="2"/>
      <c r="L219" s="2"/>
    </row>
    <row r="220" spans="1:12" s="3" customFormat="1" ht="37.5" hidden="1" thickTop="1" thickBot="1" x14ac:dyDescent="0.3">
      <c r="A220" s="2" t="str">
        <f t="shared" si="22"/>
        <v>A</v>
      </c>
      <c r="B220" s="8" t="s">
        <v>105</v>
      </c>
      <c r="C220" s="9" t="s">
        <v>106</v>
      </c>
      <c r="D220" s="10">
        <v>300</v>
      </c>
      <c r="E220" s="10">
        <v>240</v>
      </c>
      <c r="F220" s="10">
        <v>229.34506999999999</v>
      </c>
      <c r="G220" s="11">
        <f t="shared" si="23"/>
        <v>0.9556044583333333</v>
      </c>
      <c r="I220" s="12">
        <f>E220/D220</f>
        <v>0.8</v>
      </c>
      <c r="J220" s="12">
        <f>F220/E220</f>
        <v>0.9556044583333333</v>
      </c>
      <c r="K220" s="2" t="str">
        <f>IF(OR(I220&lt;70%,I220&gt;130%),"1","0")</f>
        <v>0</v>
      </c>
      <c r="L220" s="2" t="str">
        <f>IF(OR(J220&lt;85%,J220&gt;115%),"1","0")</f>
        <v>0</v>
      </c>
    </row>
    <row r="221" spans="1:12" s="3" customFormat="1" ht="15.75" hidden="1" thickTop="1" x14ac:dyDescent="0.25">
      <c r="A221" s="2" t="str">
        <f t="shared" si="22"/>
        <v>A</v>
      </c>
      <c r="B221" s="4" t="s">
        <v>0</v>
      </c>
      <c r="C221" s="4" t="s">
        <v>5</v>
      </c>
      <c r="D221" s="5">
        <v>300</v>
      </c>
      <c r="E221" s="5">
        <v>240</v>
      </c>
      <c r="F221" s="5">
        <v>229.34506999999999</v>
      </c>
      <c r="G221" s="13">
        <f t="shared" si="23"/>
        <v>0.9556044583333333</v>
      </c>
      <c r="I221" s="2"/>
      <c r="J221" s="2"/>
      <c r="K221" s="2"/>
      <c r="L221" s="2"/>
    </row>
    <row r="222" spans="1:12" s="3" customFormat="1" ht="15.75" hidden="1" thickTop="1" x14ac:dyDescent="0.25">
      <c r="A222" s="2" t="str">
        <f t="shared" si="22"/>
        <v>A</v>
      </c>
      <c r="B222" s="6" t="s">
        <v>0</v>
      </c>
      <c r="C222" s="6" t="s">
        <v>7</v>
      </c>
      <c r="D222" s="7">
        <v>300</v>
      </c>
      <c r="E222" s="7">
        <v>240</v>
      </c>
      <c r="F222" s="7">
        <v>229.34506999999999</v>
      </c>
      <c r="G222" s="14">
        <f t="shared" si="23"/>
        <v>0.9556044583333333</v>
      </c>
      <c r="I222" s="2"/>
      <c r="J222" s="2"/>
      <c r="K222" s="2"/>
      <c r="L222" s="2"/>
    </row>
    <row r="223" spans="1:12" s="3" customFormat="1" ht="37.5" hidden="1" thickTop="1" thickBot="1" x14ac:dyDescent="0.3">
      <c r="A223" s="2" t="str">
        <f t="shared" si="22"/>
        <v>A</v>
      </c>
      <c r="B223" s="8" t="s">
        <v>107</v>
      </c>
      <c r="C223" s="9" t="s">
        <v>108</v>
      </c>
      <c r="D223" s="10">
        <v>20000</v>
      </c>
      <c r="E223" s="10">
        <v>13470</v>
      </c>
      <c r="F223" s="10">
        <v>13468.142900000001</v>
      </c>
      <c r="G223" s="11">
        <f t="shared" si="23"/>
        <v>0.9998621306607276</v>
      </c>
      <c r="I223" s="12">
        <f>E223/D223</f>
        <v>0.67349999999999999</v>
      </c>
      <c r="J223" s="12">
        <f>F223/E223</f>
        <v>0.9998621306607276</v>
      </c>
      <c r="K223" s="2" t="str">
        <f>IF(OR(I223&lt;70%,I223&gt;130%),"1","0")</f>
        <v>1</v>
      </c>
      <c r="L223" s="2" t="str">
        <f>IF(OR(J223&lt;85%,J223&gt;115%),"1","0")</f>
        <v>0</v>
      </c>
    </row>
    <row r="224" spans="1:12" s="3" customFormat="1" ht="15.75" hidden="1" thickTop="1" x14ac:dyDescent="0.25">
      <c r="A224" s="2" t="str">
        <f t="shared" si="22"/>
        <v>A</v>
      </c>
      <c r="B224" s="4" t="s">
        <v>0</v>
      </c>
      <c r="C224" s="4" t="s">
        <v>12</v>
      </c>
      <c r="D224" s="5">
        <v>20000</v>
      </c>
      <c r="E224" s="5">
        <v>13470</v>
      </c>
      <c r="F224" s="5">
        <v>13468.142900000001</v>
      </c>
      <c r="G224" s="13">
        <f t="shared" si="23"/>
        <v>0.9998621306607276</v>
      </c>
      <c r="I224" s="2"/>
      <c r="J224" s="2"/>
      <c r="K224" s="2"/>
      <c r="L224" s="2"/>
    </row>
    <row r="225" spans="1:12" s="3" customFormat="1" ht="37.5" hidden="1" thickTop="1" thickBot="1" x14ac:dyDescent="0.3">
      <c r="A225" s="2" t="str">
        <f t="shared" si="22"/>
        <v>A</v>
      </c>
      <c r="B225" s="8" t="s">
        <v>109</v>
      </c>
      <c r="C225" s="9" t="s">
        <v>110</v>
      </c>
      <c r="D225" s="10">
        <v>20000</v>
      </c>
      <c r="E225" s="10">
        <v>26840</v>
      </c>
      <c r="F225" s="10">
        <v>26839.4</v>
      </c>
      <c r="G225" s="11">
        <f t="shared" si="23"/>
        <v>0.99997764530551425</v>
      </c>
      <c r="I225" s="12">
        <f>E225/D225</f>
        <v>1.3420000000000001</v>
      </c>
      <c r="J225" s="12">
        <f>F225/E225</f>
        <v>0.99997764530551425</v>
      </c>
      <c r="K225" s="2" t="str">
        <f>IF(OR(I225&lt;70%,I225&gt;130%),"1","0")</f>
        <v>1</v>
      </c>
      <c r="L225" s="2" t="str">
        <f>IF(OR(J225&lt;85%,J225&gt;115%),"1","0")</f>
        <v>0</v>
      </c>
    </row>
    <row r="226" spans="1:12" s="3" customFormat="1" ht="15.75" hidden="1" thickTop="1" x14ac:dyDescent="0.25">
      <c r="A226" s="2" t="str">
        <f t="shared" si="22"/>
        <v>A</v>
      </c>
      <c r="B226" s="4" t="s">
        <v>0</v>
      </c>
      <c r="C226" s="4" t="s">
        <v>12</v>
      </c>
      <c r="D226" s="5">
        <v>20000</v>
      </c>
      <c r="E226" s="5">
        <v>26840</v>
      </c>
      <c r="F226" s="5">
        <v>26839.4</v>
      </c>
      <c r="G226" s="13">
        <f t="shared" si="23"/>
        <v>0.99997764530551425</v>
      </c>
      <c r="I226" s="2"/>
      <c r="J226" s="2"/>
      <c r="K226" s="2"/>
      <c r="L226" s="2"/>
    </row>
    <row r="227" spans="1:12" s="3" customFormat="1" ht="73.5" hidden="1" thickTop="1" thickBot="1" x14ac:dyDescent="0.3">
      <c r="A227" s="2" t="str">
        <f t="shared" si="22"/>
        <v>A</v>
      </c>
      <c r="B227" s="8" t="s">
        <v>111</v>
      </c>
      <c r="C227" s="9" t="s">
        <v>112</v>
      </c>
      <c r="D227" s="10">
        <v>20000</v>
      </c>
      <c r="E227" s="10">
        <v>10905</v>
      </c>
      <c r="F227" s="10">
        <v>10901.093500000001</v>
      </c>
      <c r="G227" s="11">
        <f t="shared" si="23"/>
        <v>0.99964176983035313</v>
      </c>
      <c r="I227" s="12">
        <f>E227/D227</f>
        <v>0.54525000000000001</v>
      </c>
      <c r="J227" s="12">
        <f>F227/E227</f>
        <v>0.99964176983035313</v>
      </c>
      <c r="K227" s="2" t="str">
        <f>IF(OR(I227&lt;70%,I227&gt;130%),"1","0")</f>
        <v>1</v>
      </c>
      <c r="L227" s="2" t="str">
        <f>IF(OR(J227&lt;85%,J227&gt;115%),"1","0")</f>
        <v>0</v>
      </c>
    </row>
    <row r="228" spans="1:12" s="3" customFormat="1" ht="15.75" hidden="1" thickTop="1" x14ac:dyDescent="0.25">
      <c r="A228" s="2" t="str">
        <f t="shared" si="22"/>
        <v>A</v>
      </c>
      <c r="B228" s="4" t="s">
        <v>0</v>
      </c>
      <c r="C228" s="4" t="s">
        <v>5</v>
      </c>
      <c r="D228" s="5">
        <v>0</v>
      </c>
      <c r="E228" s="5">
        <v>5</v>
      </c>
      <c r="F228" s="5">
        <v>1.0934999999999999</v>
      </c>
      <c r="G228" s="13">
        <f t="shared" si="23"/>
        <v>0.21869999999999998</v>
      </c>
      <c r="I228" s="2"/>
      <c r="J228" s="2"/>
      <c r="K228" s="2"/>
      <c r="L228" s="2"/>
    </row>
    <row r="229" spans="1:12" s="3" customFormat="1" ht="15.75" hidden="1" thickTop="1" x14ac:dyDescent="0.25">
      <c r="A229" s="2" t="str">
        <f t="shared" si="22"/>
        <v>A</v>
      </c>
      <c r="B229" s="6" t="s">
        <v>0</v>
      </c>
      <c r="C229" s="6" t="s">
        <v>11</v>
      </c>
      <c r="D229" s="7">
        <v>0</v>
      </c>
      <c r="E229" s="7">
        <v>5</v>
      </c>
      <c r="F229" s="7">
        <v>1.0934999999999999</v>
      </c>
      <c r="G229" s="14">
        <f t="shared" si="23"/>
        <v>0.21869999999999998</v>
      </c>
      <c r="I229" s="2"/>
      <c r="J229" s="2"/>
      <c r="K229" s="2"/>
      <c r="L229" s="2"/>
    </row>
    <row r="230" spans="1:12" s="3" customFormat="1" ht="15.75" hidden="1" thickTop="1" x14ac:dyDescent="0.25">
      <c r="A230" s="2" t="str">
        <f t="shared" si="22"/>
        <v>A</v>
      </c>
      <c r="B230" s="4" t="s">
        <v>0</v>
      </c>
      <c r="C230" s="4" t="s">
        <v>12</v>
      </c>
      <c r="D230" s="5">
        <v>20000</v>
      </c>
      <c r="E230" s="5">
        <v>10900</v>
      </c>
      <c r="F230" s="5">
        <v>10900</v>
      </c>
      <c r="G230" s="13">
        <f t="shared" si="23"/>
        <v>1</v>
      </c>
      <c r="I230" s="2"/>
      <c r="J230" s="2"/>
      <c r="K230" s="2"/>
      <c r="L230" s="2"/>
    </row>
    <row r="231" spans="1:12" s="3" customFormat="1" ht="55.5" hidden="1" thickTop="1" thickBot="1" x14ac:dyDescent="0.3">
      <c r="A231" s="2" t="str">
        <f t="shared" si="22"/>
        <v>A</v>
      </c>
      <c r="B231" s="8" t="s">
        <v>113</v>
      </c>
      <c r="C231" s="9" t="s">
        <v>114</v>
      </c>
      <c r="D231" s="10">
        <v>30000</v>
      </c>
      <c r="E231" s="10">
        <v>31335</v>
      </c>
      <c r="F231" s="10">
        <v>31334.343280000001</v>
      </c>
      <c r="G231" s="11">
        <f t="shared" si="23"/>
        <v>0.99997904196585297</v>
      </c>
      <c r="I231" s="12">
        <f>E231/D231</f>
        <v>1.0445</v>
      </c>
      <c r="J231" s="12">
        <f>F231/E231</f>
        <v>0.99997904196585297</v>
      </c>
      <c r="K231" s="2" t="str">
        <f>IF(OR(I231&lt;70%,I231&gt;130%),"1","0")</f>
        <v>0</v>
      </c>
      <c r="L231" s="2" t="str">
        <f>IF(OR(J231&lt;85%,J231&gt;115%),"1","0")</f>
        <v>0</v>
      </c>
    </row>
    <row r="232" spans="1:12" s="3" customFormat="1" ht="15.75" hidden="1" thickTop="1" x14ac:dyDescent="0.25">
      <c r="A232" s="2" t="str">
        <f t="shared" si="22"/>
        <v>A</v>
      </c>
      <c r="B232" s="4" t="s">
        <v>0</v>
      </c>
      <c r="C232" s="4" t="s">
        <v>5</v>
      </c>
      <c r="D232" s="5">
        <v>0</v>
      </c>
      <c r="E232" s="5">
        <v>28</v>
      </c>
      <c r="F232" s="5">
        <v>27.34328</v>
      </c>
      <c r="G232" s="13">
        <f t="shared" si="23"/>
        <v>0.97654571428571424</v>
      </c>
      <c r="I232" s="2"/>
      <c r="J232" s="2"/>
      <c r="K232" s="2"/>
      <c r="L232" s="2"/>
    </row>
    <row r="233" spans="1:12" s="3" customFormat="1" ht="15.75" hidden="1" thickTop="1" x14ac:dyDescent="0.25">
      <c r="A233" s="2" t="str">
        <f t="shared" si="22"/>
        <v>A</v>
      </c>
      <c r="B233" s="6" t="s">
        <v>0</v>
      </c>
      <c r="C233" s="6" t="s">
        <v>11</v>
      </c>
      <c r="D233" s="7">
        <v>0</v>
      </c>
      <c r="E233" s="7">
        <v>28</v>
      </c>
      <c r="F233" s="7">
        <v>27.34328</v>
      </c>
      <c r="G233" s="14">
        <f t="shared" si="23"/>
        <v>0.97654571428571424</v>
      </c>
      <c r="I233" s="2"/>
      <c r="J233" s="2"/>
      <c r="K233" s="2"/>
      <c r="L233" s="2"/>
    </row>
    <row r="234" spans="1:12" s="3" customFormat="1" ht="15.75" hidden="1" thickTop="1" x14ac:dyDescent="0.25">
      <c r="A234" s="2" t="str">
        <f t="shared" si="22"/>
        <v>A</v>
      </c>
      <c r="B234" s="4" t="s">
        <v>0</v>
      </c>
      <c r="C234" s="4" t="s">
        <v>12</v>
      </c>
      <c r="D234" s="5">
        <v>30000</v>
      </c>
      <c r="E234" s="5">
        <v>31307</v>
      </c>
      <c r="F234" s="5">
        <v>31307</v>
      </c>
      <c r="G234" s="13">
        <f t="shared" si="23"/>
        <v>1</v>
      </c>
      <c r="I234" s="2"/>
      <c r="J234" s="2"/>
      <c r="K234" s="2"/>
      <c r="L234" s="2"/>
    </row>
    <row r="235" spans="1:12" s="3" customFormat="1" ht="37.5" hidden="1" thickTop="1" thickBot="1" x14ac:dyDescent="0.3">
      <c r="A235" s="2" t="str">
        <f t="shared" si="22"/>
        <v>A</v>
      </c>
      <c r="B235" s="8" t="s">
        <v>115</v>
      </c>
      <c r="C235" s="9" t="s">
        <v>116</v>
      </c>
      <c r="D235" s="10">
        <v>3300</v>
      </c>
      <c r="E235" s="10">
        <v>3227</v>
      </c>
      <c r="F235" s="10">
        <v>3227</v>
      </c>
      <c r="G235" s="11">
        <f t="shared" si="23"/>
        <v>1</v>
      </c>
      <c r="I235" s="12">
        <f>E235/D235</f>
        <v>0.9778787878787879</v>
      </c>
      <c r="J235" s="12">
        <f>F235/E235</f>
        <v>1</v>
      </c>
      <c r="K235" s="2" t="str">
        <f>IF(OR(I235&lt;70%,I235&gt;130%),"1","0")</f>
        <v>0</v>
      </c>
      <c r="L235" s="2" t="str">
        <f>IF(OR(J235&lt;85%,J235&gt;115%),"1","0")</f>
        <v>0</v>
      </c>
    </row>
    <row r="236" spans="1:12" s="3" customFormat="1" ht="15.75" hidden="1" thickTop="1" x14ac:dyDescent="0.25">
      <c r="A236" s="2" t="str">
        <f t="shared" si="22"/>
        <v>A</v>
      </c>
      <c r="B236" s="4" t="s">
        <v>0</v>
      </c>
      <c r="C236" s="4" t="s">
        <v>12</v>
      </c>
      <c r="D236" s="5">
        <v>3300</v>
      </c>
      <c r="E236" s="5">
        <v>3227</v>
      </c>
      <c r="F236" s="5">
        <v>3227</v>
      </c>
      <c r="G236" s="13">
        <f t="shared" si="23"/>
        <v>1</v>
      </c>
      <c r="I236" s="2"/>
      <c r="J236" s="2"/>
      <c r="K236" s="2"/>
      <c r="L236" s="2"/>
    </row>
    <row r="237" spans="1:12" s="3" customFormat="1" ht="37.5" hidden="1" thickTop="1" thickBot="1" x14ac:dyDescent="0.3">
      <c r="A237" s="2" t="str">
        <f t="shared" si="22"/>
        <v>A</v>
      </c>
      <c r="B237" s="8" t="s">
        <v>117</v>
      </c>
      <c r="C237" s="9" t="s">
        <v>118</v>
      </c>
      <c r="D237" s="10">
        <v>1700</v>
      </c>
      <c r="E237" s="10">
        <v>560</v>
      </c>
      <c r="F237" s="10">
        <v>557.13932999999997</v>
      </c>
      <c r="G237" s="11">
        <f t="shared" si="23"/>
        <v>0.9948916607142857</v>
      </c>
      <c r="I237" s="12">
        <f>E237/D237</f>
        <v>0.32941176470588235</v>
      </c>
      <c r="J237" s="12">
        <f>F237/E237</f>
        <v>0.9948916607142857</v>
      </c>
      <c r="K237" s="2" t="str">
        <f>IF(OR(I237&lt;70%,I237&gt;130%),"1","0")</f>
        <v>1</v>
      </c>
      <c r="L237" s="2" t="str">
        <f>IF(OR(J237&lt;85%,J237&gt;115%),"1","0")</f>
        <v>0</v>
      </c>
    </row>
    <row r="238" spans="1:12" s="3" customFormat="1" ht="15.75" hidden="1" thickTop="1" x14ac:dyDescent="0.25">
      <c r="A238" s="2" t="str">
        <f t="shared" si="22"/>
        <v>A</v>
      </c>
      <c r="B238" s="4" t="s">
        <v>0</v>
      </c>
      <c r="C238" s="4" t="s">
        <v>12</v>
      </c>
      <c r="D238" s="5">
        <v>1700</v>
      </c>
      <c r="E238" s="5">
        <v>560</v>
      </c>
      <c r="F238" s="5">
        <v>557.13932999999997</v>
      </c>
      <c r="G238" s="13">
        <f t="shared" si="23"/>
        <v>0.9948916607142857</v>
      </c>
      <c r="I238" s="2"/>
      <c r="J238" s="2"/>
      <c r="K238" s="2"/>
      <c r="L238" s="2"/>
    </row>
    <row r="239" spans="1:12" s="3" customFormat="1" ht="37.5" hidden="1" thickTop="1" thickBot="1" x14ac:dyDescent="0.3">
      <c r="A239" s="2" t="str">
        <f t="shared" si="22"/>
        <v>A</v>
      </c>
      <c r="B239" s="8" t="s">
        <v>119</v>
      </c>
      <c r="C239" s="9" t="s">
        <v>120</v>
      </c>
      <c r="D239" s="10">
        <v>1200</v>
      </c>
      <c r="E239" s="10">
        <v>1340</v>
      </c>
      <c r="F239" s="10">
        <v>1339.8535999999999</v>
      </c>
      <c r="G239" s="11">
        <f t="shared" si="23"/>
        <v>0.9998907462686567</v>
      </c>
      <c r="I239" s="12">
        <f>E239/D239</f>
        <v>1.1166666666666667</v>
      </c>
      <c r="J239" s="12">
        <f>F239/E239</f>
        <v>0.9998907462686567</v>
      </c>
      <c r="K239" s="2" t="str">
        <f>IF(OR(I239&lt;70%,I239&gt;130%),"1","0")</f>
        <v>0</v>
      </c>
      <c r="L239" s="2" t="str">
        <f>IF(OR(J239&lt;85%,J239&gt;115%),"1","0")</f>
        <v>0</v>
      </c>
    </row>
    <row r="240" spans="1:12" s="3" customFormat="1" ht="15.75" hidden="1" thickTop="1" x14ac:dyDescent="0.25">
      <c r="A240" s="2" t="str">
        <f t="shared" si="22"/>
        <v>A</v>
      </c>
      <c r="B240" s="4" t="s">
        <v>0</v>
      </c>
      <c r="C240" s="4" t="s">
        <v>5</v>
      </c>
      <c r="D240" s="5">
        <v>1200</v>
      </c>
      <c r="E240" s="5">
        <v>1340</v>
      </c>
      <c r="F240" s="5">
        <v>1339.8535999999999</v>
      </c>
      <c r="G240" s="13">
        <f t="shared" si="23"/>
        <v>0.9998907462686567</v>
      </c>
      <c r="I240" s="2"/>
      <c r="J240" s="2"/>
      <c r="K240" s="2"/>
      <c r="L240" s="2"/>
    </row>
    <row r="241" spans="1:12" s="3" customFormat="1" ht="15.75" hidden="1" thickTop="1" x14ac:dyDescent="0.25">
      <c r="A241" s="2" t="str">
        <f t="shared" si="22"/>
        <v>A</v>
      </c>
      <c r="B241" s="6" t="s">
        <v>0</v>
      </c>
      <c r="C241" s="6" t="s">
        <v>8</v>
      </c>
      <c r="D241" s="7">
        <v>1200</v>
      </c>
      <c r="E241" s="7">
        <v>1340</v>
      </c>
      <c r="F241" s="7">
        <v>1339.8535999999999</v>
      </c>
      <c r="G241" s="14">
        <f t="shared" si="23"/>
        <v>0.9998907462686567</v>
      </c>
      <c r="I241" s="2"/>
      <c r="J241" s="2"/>
      <c r="K241" s="2"/>
      <c r="L241" s="2"/>
    </row>
    <row r="242" spans="1:12" s="3" customFormat="1" ht="37.5" hidden="1" thickTop="1" thickBot="1" x14ac:dyDescent="0.3">
      <c r="A242" s="2" t="str">
        <f t="shared" si="22"/>
        <v>A</v>
      </c>
      <c r="B242" s="8" t="s">
        <v>121</v>
      </c>
      <c r="C242" s="9" t="s">
        <v>122</v>
      </c>
      <c r="D242" s="10">
        <v>14000</v>
      </c>
      <c r="E242" s="10">
        <v>19645</v>
      </c>
      <c r="F242" s="10">
        <v>22337.50921</v>
      </c>
      <c r="G242" s="11">
        <f t="shared" si="23"/>
        <v>1.1370582443369814</v>
      </c>
      <c r="I242" s="12">
        <f>E242/D242</f>
        <v>1.4032142857142857</v>
      </c>
      <c r="J242" s="12">
        <f>F242/E242</f>
        <v>1.1370582443369814</v>
      </c>
      <c r="K242" s="2" t="str">
        <f>IF(OR(I242&lt;70%,I242&gt;130%),"1","0")</f>
        <v>1</v>
      </c>
      <c r="L242" s="2" t="str">
        <f>IF(OR(J242&lt;85%,J242&gt;115%),"1","0")</f>
        <v>0</v>
      </c>
    </row>
    <row r="243" spans="1:12" s="3" customFormat="1" ht="15.75" hidden="1" thickTop="1" x14ac:dyDescent="0.25">
      <c r="A243" s="2" t="str">
        <f t="shared" si="22"/>
        <v>A</v>
      </c>
      <c r="B243" s="4" t="s">
        <v>0</v>
      </c>
      <c r="C243" s="4" t="s">
        <v>5</v>
      </c>
      <c r="D243" s="5">
        <v>500</v>
      </c>
      <c r="E243" s="5">
        <v>2620</v>
      </c>
      <c r="F243" s="5">
        <v>2608.8353499999998</v>
      </c>
      <c r="G243" s="13">
        <f t="shared" si="23"/>
        <v>0.99573868320610681</v>
      </c>
      <c r="I243" s="2"/>
      <c r="J243" s="2"/>
      <c r="K243" s="2"/>
      <c r="L243" s="2"/>
    </row>
    <row r="244" spans="1:12" s="3" customFormat="1" ht="15.75" hidden="1" thickTop="1" x14ac:dyDescent="0.25">
      <c r="A244" s="2" t="str">
        <f t="shared" si="22"/>
        <v>A</v>
      </c>
      <c r="B244" s="6" t="s">
        <v>0</v>
      </c>
      <c r="C244" s="6" t="s">
        <v>8</v>
      </c>
      <c r="D244" s="7">
        <v>500</v>
      </c>
      <c r="E244" s="7">
        <v>2620</v>
      </c>
      <c r="F244" s="7">
        <v>2608.8353499999998</v>
      </c>
      <c r="G244" s="14">
        <f t="shared" si="23"/>
        <v>0.99573868320610681</v>
      </c>
      <c r="I244" s="2"/>
      <c r="J244" s="2"/>
      <c r="K244" s="2"/>
      <c r="L244" s="2"/>
    </row>
    <row r="245" spans="1:12" s="3" customFormat="1" ht="15.75" hidden="1" thickTop="1" x14ac:dyDescent="0.25">
      <c r="A245" s="2" t="str">
        <f t="shared" si="22"/>
        <v>A</v>
      </c>
      <c r="B245" s="4" t="s">
        <v>0</v>
      </c>
      <c r="C245" s="4" t="s">
        <v>12</v>
      </c>
      <c r="D245" s="5">
        <v>13500</v>
      </c>
      <c r="E245" s="5">
        <v>17025</v>
      </c>
      <c r="F245" s="5">
        <v>19728.673859999999</v>
      </c>
      <c r="G245" s="13">
        <f t="shared" si="23"/>
        <v>1.1588061004405286</v>
      </c>
      <c r="I245" s="2"/>
      <c r="J245" s="2"/>
      <c r="K245" s="2"/>
      <c r="L245" s="2"/>
    </row>
    <row r="246" spans="1:12" s="3" customFormat="1" ht="37.5" hidden="1" thickTop="1" thickBot="1" x14ac:dyDescent="0.3">
      <c r="A246" s="2" t="str">
        <f t="shared" si="22"/>
        <v>A</v>
      </c>
      <c r="B246" s="8" t="s">
        <v>123</v>
      </c>
      <c r="C246" s="9" t="s">
        <v>124</v>
      </c>
      <c r="D246" s="10">
        <v>19000</v>
      </c>
      <c r="E246" s="10">
        <v>8300</v>
      </c>
      <c r="F246" s="10">
        <v>7657.1207400000003</v>
      </c>
      <c r="G246" s="11">
        <f t="shared" si="23"/>
        <v>0.92254466746987951</v>
      </c>
      <c r="I246" s="12">
        <f>E246/D246</f>
        <v>0.43684210526315792</v>
      </c>
      <c r="J246" s="12">
        <f>F246/E246</f>
        <v>0.92254466746987951</v>
      </c>
      <c r="K246" s="2" t="str">
        <f>IF(OR(I246&lt;70%,I246&gt;130%),"1","0")</f>
        <v>1</v>
      </c>
      <c r="L246" s="2" t="str">
        <f>IF(OR(J246&lt;85%,J246&gt;115%),"1","0")</f>
        <v>0</v>
      </c>
    </row>
    <row r="247" spans="1:12" s="3" customFormat="1" ht="15.75" hidden="1" thickTop="1" x14ac:dyDescent="0.25">
      <c r="A247" s="2" t="str">
        <f t="shared" si="22"/>
        <v>A</v>
      </c>
      <c r="B247" s="4" t="s">
        <v>0</v>
      </c>
      <c r="C247" s="4" t="s">
        <v>5</v>
      </c>
      <c r="D247" s="5">
        <v>0</v>
      </c>
      <c r="E247" s="5">
        <v>65</v>
      </c>
      <c r="F247" s="5">
        <v>65</v>
      </c>
      <c r="G247" s="13">
        <f t="shared" si="23"/>
        <v>1</v>
      </c>
      <c r="I247" s="2"/>
      <c r="J247" s="2"/>
      <c r="K247" s="2"/>
      <c r="L247" s="2"/>
    </row>
    <row r="248" spans="1:12" s="3" customFormat="1" ht="15.75" hidden="1" thickTop="1" x14ac:dyDescent="0.25">
      <c r="A248" s="2" t="str">
        <f t="shared" si="22"/>
        <v>A</v>
      </c>
      <c r="B248" s="6" t="s">
        <v>0</v>
      </c>
      <c r="C248" s="6" t="s">
        <v>8</v>
      </c>
      <c r="D248" s="7">
        <v>0</v>
      </c>
      <c r="E248" s="7">
        <v>65</v>
      </c>
      <c r="F248" s="7">
        <v>65</v>
      </c>
      <c r="G248" s="14">
        <f t="shared" si="23"/>
        <v>1</v>
      </c>
      <c r="I248" s="2"/>
      <c r="J248" s="2"/>
      <c r="K248" s="2"/>
      <c r="L248" s="2"/>
    </row>
    <row r="249" spans="1:12" s="3" customFormat="1" ht="15.75" hidden="1" thickTop="1" x14ac:dyDescent="0.25">
      <c r="A249" s="2" t="str">
        <f t="shared" si="22"/>
        <v>A</v>
      </c>
      <c r="B249" s="4" t="s">
        <v>0</v>
      </c>
      <c r="C249" s="4" t="s">
        <v>12</v>
      </c>
      <c r="D249" s="5">
        <v>19000</v>
      </c>
      <c r="E249" s="5">
        <v>8235</v>
      </c>
      <c r="F249" s="5">
        <v>7592.1207400000003</v>
      </c>
      <c r="G249" s="13">
        <f t="shared" si="23"/>
        <v>0.92193330176077726</v>
      </c>
      <c r="I249" s="2"/>
      <c r="J249" s="2"/>
      <c r="K249" s="2"/>
      <c r="L249" s="2"/>
    </row>
    <row r="250" spans="1:12" s="3" customFormat="1" ht="55.5" hidden="1" thickTop="1" thickBot="1" x14ac:dyDescent="0.3">
      <c r="A250" s="2" t="str">
        <f t="shared" si="22"/>
        <v>A</v>
      </c>
      <c r="B250" s="8" t="s">
        <v>125</v>
      </c>
      <c r="C250" s="9" t="s">
        <v>126</v>
      </c>
      <c r="D250" s="10">
        <v>15000</v>
      </c>
      <c r="E250" s="10">
        <v>8135</v>
      </c>
      <c r="F250" s="10">
        <v>12907.0501</v>
      </c>
      <c r="G250" s="11">
        <f t="shared" si="23"/>
        <v>1.5866072649047327</v>
      </c>
      <c r="I250" s="12">
        <f>E250/D250</f>
        <v>0.54233333333333333</v>
      </c>
      <c r="J250" s="12">
        <f>F250/E250</f>
        <v>1.5866072649047327</v>
      </c>
      <c r="K250" s="2" t="str">
        <f>IF(OR(I250&lt;70%,I250&gt;130%),"1","0")</f>
        <v>1</v>
      </c>
      <c r="L250" s="2" t="str">
        <f>IF(OR(J250&lt;85%,J250&gt;115%),"1","0")</f>
        <v>1</v>
      </c>
    </row>
    <row r="251" spans="1:12" s="3" customFormat="1" ht="15.75" hidden="1" thickTop="1" x14ac:dyDescent="0.25">
      <c r="A251" s="2" t="str">
        <f t="shared" si="22"/>
        <v>A</v>
      </c>
      <c r="B251" s="4" t="s">
        <v>0</v>
      </c>
      <c r="C251" s="4" t="s">
        <v>5</v>
      </c>
      <c r="D251" s="5">
        <v>200</v>
      </c>
      <c r="E251" s="5">
        <v>10</v>
      </c>
      <c r="F251" s="5">
        <v>5.0124700000000004</v>
      </c>
      <c r="G251" s="13">
        <f t="shared" si="23"/>
        <v>0.501247</v>
      </c>
      <c r="I251" s="2"/>
      <c r="J251" s="2"/>
      <c r="K251" s="2"/>
      <c r="L251" s="2"/>
    </row>
    <row r="252" spans="1:12" s="3" customFormat="1" ht="15.75" hidden="1" thickTop="1" x14ac:dyDescent="0.25">
      <c r="A252" s="2" t="str">
        <f t="shared" si="22"/>
        <v>A</v>
      </c>
      <c r="B252" s="6" t="s">
        <v>0</v>
      </c>
      <c r="C252" s="6" t="s">
        <v>11</v>
      </c>
      <c r="D252" s="7">
        <v>200</v>
      </c>
      <c r="E252" s="7">
        <v>10</v>
      </c>
      <c r="F252" s="7">
        <v>5.0124700000000004</v>
      </c>
      <c r="G252" s="14">
        <f t="shared" si="23"/>
        <v>0.501247</v>
      </c>
      <c r="I252" s="2"/>
      <c r="J252" s="2"/>
      <c r="K252" s="2"/>
      <c r="L252" s="2"/>
    </row>
    <row r="253" spans="1:12" s="3" customFormat="1" ht="15.75" hidden="1" thickTop="1" x14ac:dyDescent="0.25">
      <c r="A253" s="2" t="str">
        <f t="shared" si="22"/>
        <v>A</v>
      </c>
      <c r="B253" s="4" t="s">
        <v>0</v>
      </c>
      <c r="C253" s="4" t="s">
        <v>12</v>
      </c>
      <c r="D253" s="5">
        <v>14800</v>
      </c>
      <c r="E253" s="5">
        <v>8125</v>
      </c>
      <c r="F253" s="5">
        <v>12902.037630000001</v>
      </c>
      <c r="G253" s="13">
        <f t="shared" si="23"/>
        <v>1.5879430929230771</v>
      </c>
      <c r="I253" s="2"/>
      <c r="J253" s="2"/>
      <c r="K253" s="2"/>
      <c r="L253" s="2"/>
    </row>
    <row r="254" spans="1:12" s="3" customFormat="1" ht="91.5" hidden="1" thickTop="1" thickBot="1" x14ac:dyDescent="0.3">
      <c r="A254" s="2" t="str">
        <f t="shared" si="22"/>
        <v>A</v>
      </c>
      <c r="B254" s="8" t="s">
        <v>127</v>
      </c>
      <c r="C254" s="9" t="s">
        <v>128</v>
      </c>
      <c r="D254" s="10">
        <v>16400</v>
      </c>
      <c r="E254" s="10">
        <v>12850</v>
      </c>
      <c r="F254" s="10">
        <v>25223.778020000002</v>
      </c>
      <c r="G254" s="11">
        <f t="shared" si="23"/>
        <v>1.9629399237354086</v>
      </c>
      <c r="I254" s="12">
        <f>E254/D254</f>
        <v>0.78353658536585369</v>
      </c>
      <c r="J254" s="12">
        <f>F254/E254</f>
        <v>1.9629399237354086</v>
      </c>
      <c r="K254" s="2" t="str">
        <f>IF(OR(I254&lt;70%,I254&gt;130%),"1","0")</f>
        <v>0</v>
      </c>
      <c r="L254" s="2" t="str">
        <f>IF(OR(J254&lt;85%,J254&gt;115%),"1","0")</f>
        <v>1</v>
      </c>
    </row>
    <row r="255" spans="1:12" s="3" customFormat="1" ht="15.75" hidden="1" thickTop="1" x14ac:dyDescent="0.25">
      <c r="A255" s="2" t="str">
        <f t="shared" si="22"/>
        <v>A</v>
      </c>
      <c r="B255" s="4" t="s">
        <v>0</v>
      </c>
      <c r="C255" s="4" t="s">
        <v>5</v>
      </c>
      <c r="D255" s="5">
        <v>500</v>
      </c>
      <c r="E255" s="5">
        <v>430</v>
      </c>
      <c r="F255" s="5">
        <v>1103.09644</v>
      </c>
      <c r="G255" s="13">
        <f t="shared" si="23"/>
        <v>2.565340558139535</v>
      </c>
      <c r="I255" s="2"/>
      <c r="J255" s="2"/>
      <c r="K255" s="2"/>
      <c r="L255" s="2"/>
    </row>
    <row r="256" spans="1:12" s="3" customFormat="1" ht="15.75" hidden="1" thickTop="1" x14ac:dyDescent="0.25">
      <c r="A256" s="2" t="str">
        <f t="shared" si="22"/>
        <v>A</v>
      </c>
      <c r="B256" s="6" t="s">
        <v>0</v>
      </c>
      <c r="C256" s="6" t="s">
        <v>8</v>
      </c>
      <c r="D256" s="7">
        <v>500</v>
      </c>
      <c r="E256" s="7">
        <v>430</v>
      </c>
      <c r="F256" s="7">
        <v>1103.09644</v>
      </c>
      <c r="G256" s="14">
        <f t="shared" si="23"/>
        <v>2.565340558139535</v>
      </c>
      <c r="I256" s="2"/>
      <c r="J256" s="2"/>
      <c r="K256" s="2"/>
      <c r="L256" s="2"/>
    </row>
    <row r="257" spans="1:12" s="3" customFormat="1" ht="15.75" hidden="1" thickTop="1" x14ac:dyDescent="0.25">
      <c r="A257" s="2" t="str">
        <f t="shared" si="22"/>
        <v>A</v>
      </c>
      <c r="B257" s="4" t="s">
        <v>0</v>
      </c>
      <c r="C257" s="4" t="s">
        <v>12</v>
      </c>
      <c r="D257" s="5">
        <v>15900</v>
      </c>
      <c r="E257" s="5">
        <v>12420</v>
      </c>
      <c r="F257" s="5">
        <v>24120.681579999997</v>
      </c>
      <c r="G257" s="13">
        <f t="shared" si="23"/>
        <v>1.9420838631239934</v>
      </c>
      <c r="I257" s="2"/>
      <c r="J257" s="2"/>
      <c r="K257" s="2"/>
      <c r="L257" s="2"/>
    </row>
    <row r="258" spans="1:12" s="3" customFormat="1" ht="37.5" hidden="1" thickTop="1" thickBot="1" x14ac:dyDescent="0.3">
      <c r="A258" s="2" t="str">
        <f t="shared" si="22"/>
        <v>A</v>
      </c>
      <c r="B258" s="8" t="s">
        <v>129</v>
      </c>
      <c r="C258" s="9" t="s">
        <v>130</v>
      </c>
      <c r="D258" s="10">
        <v>900</v>
      </c>
      <c r="E258" s="10">
        <v>147</v>
      </c>
      <c r="F258" s="10">
        <v>943.19181000000003</v>
      </c>
      <c r="G258" s="11">
        <f t="shared" si="23"/>
        <v>6.4162708163265307</v>
      </c>
      <c r="I258" s="12">
        <f>E258/D258</f>
        <v>0.16333333333333333</v>
      </c>
      <c r="J258" s="12">
        <f>F258/E258</f>
        <v>6.4162708163265307</v>
      </c>
      <c r="K258" s="2" t="str">
        <f>IF(OR(I258&lt;70%,I258&gt;130%),"1","0")</f>
        <v>1</v>
      </c>
      <c r="L258" s="2" t="str">
        <f>IF(OR(J258&lt;85%,J258&gt;115%),"1","0")</f>
        <v>1</v>
      </c>
    </row>
    <row r="259" spans="1:12" s="3" customFormat="1" ht="15.75" hidden="1" thickTop="1" x14ac:dyDescent="0.25">
      <c r="A259" s="2" t="str">
        <f t="shared" si="22"/>
        <v>A</v>
      </c>
      <c r="B259" s="4" t="s">
        <v>0</v>
      </c>
      <c r="C259" s="4" t="s">
        <v>12</v>
      </c>
      <c r="D259" s="5">
        <v>900</v>
      </c>
      <c r="E259" s="5">
        <v>147</v>
      </c>
      <c r="F259" s="5">
        <v>943.19181000000003</v>
      </c>
      <c r="G259" s="13">
        <f t="shared" si="23"/>
        <v>6.4162708163265307</v>
      </c>
      <c r="I259" s="2"/>
      <c r="J259" s="2"/>
      <c r="K259" s="2"/>
      <c r="L259" s="2"/>
    </row>
    <row r="260" spans="1:12" s="3" customFormat="1" ht="37.5" hidden="1" thickTop="1" thickBot="1" x14ac:dyDescent="0.3">
      <c r="A260" s="2" t="str">
        <f t="shared" ref="A260:A315" si="24">IF(OR(D260&lt;&gt;0,E260&lt;&gt;0,F260&lt;&gt;0),"A","B")</f>
        <v>A</v>
      </c>
      <c r="B260" s="8" t="s">
        <v>131</v>
      </c>
      <c r="C260" s="9" t="s">
        <v>132</v>
      </c>
      <c r="D260" s="10">
        <v>500</v>
      </c>
      <c r="E260" s="10">
        <v>1275</v>
      </c>
      <c r="F260" s="10">
        <v>1885.1327299999998</v>
      </c>
      <c r="G260" s="11">
        <f t="shared" si="23"/>
        <v>1.4785354745098038</v>
      </c>
      <c r="I260" s="12">
        <f>E260/D260</f>
        <v>2.5499999999999998</v>
      </c>
      <c r="J260" s="12">
        <f>F260/E260</f>
        <v>1.4785354745098038</v>
      </c>
      <c r="K260" s="2" t="str">
        <f>IF(OR(I260&lt;70%,I260&gt;130%),"1","0")</f>
        <v>1</v>
      </c>
      <c r="L260" s="2" t="str">
        <f>IF(OR(J260&lt;85%,J260&gt;115%),"1","0")</f>
        <v>1</v>
      </c>
    </row>
    <row r="261" spans="1:12" s="3" customFormat="1" ht="15.75" hidden="1" thickTop="1" x14ac:dyDescent="0.25">
      <c r="A261" s="2" t="str">
        <f t="shared" si="24"/>
        <v>A</v>
      </c>
      <c r="B261" s="4" t="s">
        <v>0</v>
      </c>
      <c r="C261" s="4" t="s">
        <v>5</v>
      </c>
      <c r="D261" s="5">
        <v>0</v>
      </c>
      <c r="E261" s="5">
        <v>440</v>
      </c>
      <c r="F261" s="5">
        <v>437.50572</v>
      </c>
      <c r="G261" s="13">
        <f t="shared" si="23"/>
        <v>0.99433118181818181</v>
      </c>
      <c r="I261" s="2"/>
      <c r="J261" s="2"/>
      <c r="K261" s="2"/>
      <c r="L261" s="2"/>
    </row>
    <row r="262" spans="1:12" s="3" customFormat="1" ht="15.75" hidden="1" thickTop="1" x14ac:dyDescent="0.25">
      <c r="A262" s="2" t="str">
        <f t="shared" si="24"/>
        <v>A</v>
      </c>
      <c r="B262" s="6" t="s">
        <v>0</v>
      </c>
      <c r="C262" s="6" t="s">
        <v>8</v>
      </c>
      <c r="D262" s="7">
        <v>0</v>
      </c>
      <c r="E262" s="7">
        <v>440</v>
      </c>
      <c r="F262" s="7">
        <v>437.50572</v>
      </c>
      <c r="G262" s="14">
        <f t="shared" si="23"/>
        <v>0.99433118181818181</v>
      </c>
      <c r="I262" s="2"/>
      <c r="J262" s="2"/>
      <c r="K262" s="2"/>
      <c r="L262" s="2"/>
    </row>
    <row r="263" spans="1:12" s="3" customFormat="1" ht="15.75" hidden="1" thickTop="1" x14ac:dyDescent="0.25">
      <c r="A263" s="2" t="str">
        <f t="shared" si="24"/>
        <v>A</v>
      </c>
      <c r="B263" s="4" t="s">
        <v>0</v>
      </c>
      <c r="C263" s="4" t="s">
        <v>12</v>
      </c>
      <c r="D263" s="5">
        <v>500</v>
      </c>
      <c r="E263" s="5">
        <v>835</v>
      </c>
      <c r="F263" s="5">
        <v>1447.6270099999999</v>
      </c>
      <c r="G263" s="13">
        <f t="shared" si="23"/>
        <v>1.7336850419161676</v>
      </c>
      <c r="I263" s="2"/>
      <c r="J263" s="2"/>
      <c r="K263" s="2"/>
      <c r="L263" s="2"/>
    </row>
    <row r="264" spans="1:12" s="3" customFormat="1" ht="55.5" hidden="1" thickTop="1" thickBot="1" x14ac:dyDescent="0.3">
      <c r="A264" s="2" t="str">
        <f t="shared" si="24"/>
        <v>A</v>
      </c>
      <c r="B264" s="8" t="s">
        <v>133</v>
      </c>
      <c r="C264" s="9" t="s">
        <v>134</v>
      </c>
      <c r="D264" s="10">
        <v>70000</v>
      </c>
      <c r="E264" s="10">
        <v>60425</v>
      </c>
      <c r="F264" s="10">
        <v>147308.27939000001</v>
      </c>
      <c r="G264" s="11">
        <f t="shared" si="23"/>
        <v>2.4378697458005796</v>
      </c>
      <c r="I264" s="12">
        <f>E264/D264</f>
        <v>0.86321428571428571</v>
      </c>
      <c r="J264" s="12">
        <f>F264/E264</f>
        <v>2.4378697458005796</v>
      </c>
      <c r="K264" s="2" t="str">
        <f>IF(OR(I264&lt;70%,I264&gt;130%),"1","0")</f>
        <v>0</v>
      </c>
      <c r="L264" s="2" t="str">
        <f>IF(OR(J264&lt;85%,J264&gt;115%),"1","0")</f>
        <v>1</v>
      </c>
    </row>
    <row r="265" spans="1:12" s="3" customFormat="1" ht="15.75" hidden="1" thickTop="1" x14ac:dyDescent="0.25">
      <c r="A265" s="2" t="str">
        <f t="shared" si="24"/>
        <v>A</v>
      </c>
      <c r="B265" s="4" t="s">
        <v>0</v>
      </c>
      <c r="C265" s="4" t="s">
        <v>5</v>
      </c>
      <c r="D265" s="5">
        <v>200</v>
      </c>
      <c r="E265" s="5">
        <v>530</v>
      </c>
      <c r="F265" s="5">
        <v>484.14413000000002</v>
      </c>
      <c r="G265" s="13">
        <f t="shared" si="23"/>
        <v>0.91347949056603772</v>
      </c>
      <c r="I265" s="2"/>
      <c r="J265" s="2"/>
      <c r="K265" s="2"/>
      <c r="L265" s="2"/>
    </row>
    <row r="266" spans="1:12" s="3" customFormat="1" ht="15.75" hidden="1" thickTop="1" x14ac:dyDescent="0.25">
      <c r="A266" s="2" t="str">
        <f t="shared" si="24"/>
        <v>A</v>
      </c>
      <c r="B266" s="6" t="s">
        <v>0</v>
      </c>
      <c r="C266" s="6" t="s">
        <v>8</v>
      </c>
      <c r="D266" s="7">
        <v>200</v>
      </c>
      <c r="E266" s="7">
        <v>530</v>
      </c>
      <c r="F266" s="7">
        <v>484.14413000000002</v>
      </c>
      <c r="G266" s="14">
        <f t="shared" si="23"/>
        <v>0.91347949056603772</v>
      </c>
      <c r="I266" s="2"/>
      <c r="J266" s="2"/>
      <c r="K266" s="2"/>
      <c r="L266" s="2"/>
    </row>
    <row r="267" spans="1:12" s="3" customFormat="1" ht="15.75" hidden="1" thickTop="1" x14ac:dyDescent="0.25">
      <c r="A267" s="2" t="str">
        <f t="shared" si="24"/>
        <v>A</v>
      </c>
      <c r="B267" s="4" t="s">
        <v>0</v>
      </c>
      <c r="C267" s="4" t="s">
        <v>12</v>
      </c>
      <c r="D267" s="5">
        <v>69800</v>
      </c>
      <c r="E267" s="5">
        <v>59895</v>
      </c>
      <c r="F267" s="5">
        <v>146824.13526000001</v>
      </c>
      <c r="G267" s="13">
        <f t="shared" si="23"/>
        <v>2.4513587988980716</v>
      </c>
      <c r="I267" s="2"/>
      <c r="J267" s="2"/>
      <c r="K267" s="2"/>
      <c r="L267" s="2"/>
    </row>
    <row r="268" spans="1:12" s="3" customFormat="1" ht="37.5" hidden="1" thickTop="1" thickBot="1" x14ac:dyDescent="0.3">
      <c r="A268" s="2" t="str">
        <f t="shared" si="24"/>
        <v>A</v>
      </c>
      <c r="B268" s="8" t="s">
        <v>135</v>
      </c>
      <c r="C268" s="9" t="s">
        <v>136</v>
      </c>
      <c r="D268" s="10">
        <v>53000</v>
      </c>
      <c r="E268" s="10">
        <v>70645</v>
      </c>
      <c r="F268" s="10">
        <v>80854.506670000002</v>
      </c>
      <c r="G268" s="11">
        <f t="shared" si="23"/>
        <v>1.1445184608960295</v>
      </c>
      <c r="I268" s="12">
        <f>E268/D268</f>
        <v>1.3329245283018869</v>
      </c>
      <c r="J268" s="12">
        <f>F268/E268</f>
        <v>1.1445184608960295</v>
      </c>
      <c r="K268" s="2" t="str">
        <f>IF(OR(I268&lt;70%,I268&gt;130%),"1","0")</f>
        <v>1</v>
      </c>
      <c r="L268" s="2" t="str">
        <f>IF(OR(J268&lt;85%,J268&gt;115%),"1","0")</f>
        <v>0</v>
      </c>
    </row>
    <row r="269" spans="1:12" s="3" customFormat="1" ht="15.75" hidden="1" thickTop="1" x14ac:dyDescent="0.25">
      <c r="A269" s="2" t="str">
        <f t="shared" si="24"/>
        <v>A</v>
      </c>
      <c r="B269" s="4" t="s">
        <v>0</v>
      </c>
      <c r="C269" s="4" t="s">
        <v>5</v>
      </c>
      <c r="D269" s="5">
        <v>500</v>
      </c>
      <c r="E269" s="5">
        <v>2621</v>
      </c>
      <c r="F269" s="5">
        <v>4417.4654600000003</v>
      </c>
      <c r="G269" s="13">
        <f t="shared" si="23"/>
        <v>1.6854122319725298</v>
      </c>
      <c r="I269" s="2"/>
      <c r="J269" s="2"/>
      <c r="K269" s="2"/>
      <c r="L269" s="2"/>
    </row>
    <row r="270" spans="1:12" s="3" customFormat="1" ht="15.75" hidden="1" thickTop="1" x14ac:dyDescent="0.25">
      <c r="A270" s="2" t="str">
        <f t="shared" si="24"/>
        <v>A</v>
      </c>
      <c r="B270" s="6" t="s">
        <v>0</v>
      </c>
      <c r="C270" s="6" t="s">
        <v>8</v>
      </c>
      <c r="D270" s="7">
        <v>500</v>
      </c>
      <c r="E270" s="7">
        <v>2621</v>
      </c>
      <c r="F270" s="7">
        <v>4417.4654600000003</v>
      </c>
      <c r="G270" s="14">
        <f t="shared" si="23"/>
        <v>1.6854122319725298</v>
      </c>
      <c r="I270" s="2"/>
      <c r="J270" s="2"/>
      <c r="K270" s="2"/>
      <c r="L270" s="2"/>
    </row>
    <row r="271" spans="1:12" s="3" customFormat="1" ht="15.75" hidden="1" thickTop="1" x14ac:dyDescent="0.25">
      <c r="A271" s="2" t="str">
        <f t="shared" si="24"/>
        <v>A</v>
      </c>
      <c r="B271" s="4" t="s">
        <v>0</v>
      </c>
      <c r="C271" s="4" t="s">
        <v>12</v>
      </c>
      <c r="D271" s="5">
        <v>52500</v>
      </c>
      <c r="E271" s="5">
        <v>68024</v>
      </c>
      <c r="F271" s="5">
        <v>76437.041209999996</v>
      </c>
      <c r="G271" s="13">
        <f t="shared" si="23"/>
        <v>1.1236775433670469</v>
      </c>
      <c r="I271" s="2"/>
      <c r="J271" s="2"/>
      <c r="K271" s="2"/>
      <c r="L271" s="2"/>
    </row>
    <row r="272" spans="1:12" s="3" customFormat="1" ht="37.5" hidden="1" thickTop="1" thickBot="1" x14ac:dyDescent="0.3">
      <c r="A272" s="2" t="str">
        <f t="shared" si="24"/>
        <v>A</v>
      </c>
      <c r="B272" s="8" t="s">
        <v>137</v>
      </c>
      <c r="C272" s="9" t="s">
        <v>138</v>
      </c>
      <c r="D272" s="10">
        <v>60000</v>
      </c>
      <c r="E272" s="10">
        <v>54700</v>
      </c>
      <c r="F272" s="10">
        <v>54699.998160000003</v>
      </c>
      <c r="G272" s="11">
        <f t="shared" ref="G272:G330" si="25">F272/E272</f>
        <v>0.99999996636197441</v>
      </c>
      <c r="I272" s="12">
        <f>E272/D272</f>
        <v>0.91166666666666663</v>
      </c>
      <c r="J272" s="12">
        <f>F272/E272</f>
        <v>0.99999996636197441</v>
      </c>
      <c r="K272" s="2" t="str">
        <f>IF(OR(I272&lt;70%,I272&gt;130%),"1","0")</f>
        <v>0</v>
      </c>
      <c r="L272" s="2" t="str">
        <f>IF(OR(J272&lt;85%,J272&gt;115%),"1","0")</f>
        <v>0</v>
      </c>
    </row>
    <row r="273" spans="1:12" s="3" customFormat="1" ht="15.75" hidden="1" thickTop="1" x14ac:dyDescent="0.25">
      <c r="A273" s="2" t="str">
        <f t="shared" si="24"/>
        <v>A</v>
      </c>
      <c r="B273" s="4" t="s">
        <v>0</v>
      </c>
      <c r="C273" s="4" t="s">
        <v>12</v>
      </c>
      <c r="D273" s="5">
        <v>60000</v>
      </c>
      <c r="E273" s="5">
        <v>54700</v>
      </c>
      <c r="F273" s="5">
        <v>54699.998160000003</v>
      </c>
      <c r="G273" s="13">
        <f t="shared" si="25"/>
        <v>0.99999996636197441</v>
      </c>
      <c r="I273" s="2"/>
      <c r="J273" s="2"/>
      <c r="K273" s="2"/>
      <c r="L273" s="2"/>
    </row>
    <row r="274" spans="1:12" s="3" customFormat="1" ht="55.5" hidden="1" thickTop="1" thickBot="1" x14ac:dyDescent="0.3">
      <c r="A274" s="2" t="str">
        <f t="shared" si="24"/>
        <v>A</v>
      </c>
      <c r="B274" s="8" t="s">
        <v>139</v>
      </c>
      <c r="C274" s="9" t="s">
        <v>140</v>
      </c>
      <c r="D274" s="10">
        <v>50000</v>
      </c>
      <c r="E274" s="10">
        <v>95785</v>
      </c>
      <c r="F274" s="10">
        <v>94673.007129999998</v>
      </c>
      <c r="G274" s="11">
        <f t="shared" si="25"/>
        <v>0.98839074103460878</v>
      </c>
      <c r="I274" s="12">
        <f>E274/D274</f>
        <v>1.9157</v>
      </c>
      <c r="J274" s="12">
        <f>F274/E274</f>
        <v>0.98839074103460878</v>
      </c>
      <c r="K274" s="2" t="str">
        <f>IF(OR(I274&lt;70%,I274&gt;130%),"1","0")</f>
        <v>1</v>
      </c>
      <c r="L274" s="2" t="str">
        <f>IF(OR(J274&lt;85%,J274&gt;115%),"1","0")</f>
        <v>0</v>
      </c>
    </row>
    <row r="275" spans="1:12" s="3" customFormat="1" ht="15.75" hidden="1" thickTop="1" x14ac:dyDescent="0.25">
      <c r="A275" s="2" t="str">
        <f t="shared" si="24"/>
        <v>A</v>
      </c>
      <c r="B275" s="4" t="s">
        <v>0</v>
      </c>
      <c r="C275" s="4" t="s">
        <v>5</v>
      </c>
      <c r="D275" s="5">
        <v>500</v>
      </c>
      <c r="E275" s="5">
        <v>390</v>
      </c>
      <c r="F275" s="5">
        <v>354.14143000000001</v>
      </c>
      <c r="G275" s="13">
        <f t="shared" si="25"/>
        <v>0.90805494871794878</v>
      </c>
      <c r="I275" s="2"/>
      <c r="J275" s="2"/>
      <c r="K275" s="2"/>
      <c r="L275" s="2"/>
    </row>
    <row r="276" spans="1:12" s="3" customFormat="1" ht="15.75" hidden="1" thickTop="1" x14ac:dyDescent="0.25">
      <c r="A276" s="2" t="str">
        <f t="shared" si="24"/>
        <v>A</v>
      </c>
      <c r="B276" s="6" t="s">
        <v>0</v>
      </c>
      <c r="C276" s="6" t="s">
        <v>8</v>
      </c>
      <c r="D276" s="7">
        <v>500</v>
      </c>
      <c r="E276" s="7">
        <v>390</v>
      </c>
      <c r="F276" s="7">
        <v>354.14143000000001</v>
      </c>
      <c r="G276" s="14">
        <f t="shared" si="25"/>
        <v>0.90805494871794878</v>
      </c>
      <c r="I276" s="2"/>
      <c r="J276" s="2"/>
      <c r="K276" s="2"/>
      <c r="L276" s="2"/>
    </row>
    <row r="277" spans="1:12" s="3" customFormat="1" ht="15.75" hidden="1" thickTop="1" x14ac:dyDescent="0.25">
      <c r="A277" s="2" t="str">
        <f t="shared" si="24"/>
        <v>A</v>
      </c>
      <c r="B277" s="4" t="s">
        <v>0</v>
      </c>
      <c r="C277" s="4" t="s">
        <v>12</v>
      </c>
      <c r="D277" s="5">
        <v>49500</v>
      </c>
      <c r="E277" s="5">
        <v>95395</v>
      </c>
      <c r="F277" s="5">
        <v>94318.865700000009</v>
      </c>
      <c r="G277" s="13">
        <f t="shared" si="25"/>
        <v>0.9887191750091725</v>
      </c>
      <c r="I277" s="2"/>
      <c r="J277" s="2"/>
      <c r="K277" s="2"/>
      <c r="L277" s="2"/>
    </row>
    <row r="278" spans="1:12" s="3" customFormat="1" ht="55.5" hidden="1" thickTop="1" thickBot="1" x14ac:dyDescent="0.3">
      <c r="A278" s="2" t="str">
        <f t="shared" si="24"/>
        <v>A</v>
      </c>
      <c r="B278" s="8" t="s">
        <v>141</v>
      </c>
      <c r="C278" s="9" t="s">
        <v>142</v>
      </c>
      <c r="D278" s="10">
        <v>17000</v>
      </c>
      <c r="E278" s="10">
        <v>15480</v>
      </c>
      <c r="F278" s="10">
        <v>21670.701720000001</v>
      </c>
      <c r="G278" s="11">
        <f t="shared" si="25"/>
        <v>1.3999161317829458</v>
      </c>
      <c r="I278" s="12">
        <f>E278/D278</f>
        <v>0.9105882352941177</v>
      </c>
      <c r="J278" s="12">
        <f>F278/E278</f>
        <v>1.3999161317829458</v>
      </c>
      <c r="K278" s="2" t="str">
        <f>IF(OR(I278&lt;70%,I278&gt;130%),"1","0")</f>
        <v>0</v>
      </c>
      <c r="L278" s="2" t="str">
        <f>IF(OR(J278&lt;85%,J278&gt;115%),"1","0")</f>
        <v>1</v>
      </c>
    </row>
    <row r="279" spans="1:12" s="3" customFormat="1" ht="15.75" hidden="1" thickTop="1" x14ac:dyDescent="0.25">
      <c r="A279" s="2" t="str">
        <f t="shared" si="24"/>
        <v>A</v>
      </c>
      <c r="B279" s="4" t="s">
        <v>0</v>
      </c>
      <c r="C279" s="4" t="s">
        <v>5</v>
      </c>
      <c r="D279" s="5">
        <v>450</v>
      </c>
      <c r="E279" s="5">
        <v>85</v>
      </c>
      <c r="F279" s="5">
        <v>84.2</v>
      </c>
      <c r="G279" s="13">
        <f t="shared" si="25"/>
        <v>0.99058823529411766</v>
      </c>
      <c r="I279" s="2"/>
      <c r="J279" s="2"/>
      <c r="K279" s="2"/>
      <c r="L279" s="2"/>
    </row>
    <row r="280" spans="1:12" s="3" customFormat="1" ht="15.75" hidden="1" thickTop="1" x14ac:dyDescent="0.25">
      <c r="A280" s="2" t="str">
        <f t="shared" si="24"/>
        <v>A</v>
      </c>
      <c r="B280" s="6" t="s">
        <v>0</v>
      </c>
      <c r="C280" s="6" t="s">
        <v>8</v>
      </c>
      <c r="D280" s="7">
        <v>450</v>
      </c>
      <c r="E280" s="7">
        <v>85</v>
      </c>
      <c r="F280" s="7">
        <v>84.2</v>
      </c>
      <c r="G280" s="14">
        <f t="shared" si="25"/>
        <v>0.99058823529411766</v>
      </c>
      <c r="I280" s="2"/>
      <c r="J280" s="2"/>
      <c r="K280" s="2"/>
      <c r="L280" s="2"/>
    </row>
    <row r="281" spans="1:12" s="3" customFormat="1" ht="15.75" hidden="1" thickTop="1" x14ac:dyDescent="0.25">
      <c r="A281" s="2" t="str">
        <f t="shared" si="24"/>
        <v>A</v>
      </c>
      <c r="B281" s="4" t="s">
        <v>0</v>
      </c>
      <c r="C281" s="4" t="s">
        <v>12</v>
      </c>
      <c r="D281" s="5">
        <v>16550</v>
      </c>
      <c r="E281" s="5">
        <v>15395</v>
      </c>
      <c r="F281" s="5">
        <v>21586.50172</v>
      </c>
      <c r="G281" s="13">
        <f t="shared" si="25"/>
        <v>1.4021761429035402</v>
      </c>
      <c r="I281" s="2"/>
      <c r="J281" s="2"/>
      <c r="K281" s="2"/>
      <c r="L281" s="2"/>
    </row>
    <row r="282" spans="1:12" s="3" customFormat="1" ht="55.5" hidden="1" thickTop="1" thickBot="1" x14ac:dyDescent="0.3">
      <c r="A282" s="2" t="str">
        <f t="shared" si="24"/>
        <v>A</v>
      </c>
      <c r="B282" s="8" t="s">
        <v>143</v>
      </c>
      <c r="C282" s="9" t="s">
        <v>144</v>
      </c>
      <c r="D282" s="10">
        <v>80000</v>
      </c>
      <c r="E282" s="10">
        <v>60975</v>
      </c>
      <c r="F282" s="10">
        <v>114065.58722999999</v>
      </c>
      <c r="G282" s="11">
        <f t="shared" si="25"/>
        <v>1.8706943375153751</v>
      </c>
      <c r="I282" s="12">
        <f>E282/D282</f>
        <v>0.76218750000000002</v>
      </c>
      <c r="J282" s="12">
        <f>F282/E282</f>
        <v>1.8706943375153751</v>
      </c>
      <c r="K282" s="2" t="str">
        <f>IF(OR(I282&lt;70%,I282&gt;130%),"1","0")</f>
        <v>0</v>
      </c>
      <c r="L282" s="2" t="str">
        <f>IF(OR(J282&lt;85%,J282&gt;115%),"1","0")</f>
        <v>1</v>
      </c>
    </row>
    <row r="283" spans="1:12" s="3" customFormat="1" ht="15.75" hidden="1" thickTop="1" x14ac:dyDescent="0.25">
      <c r="A283" s="2" t="str">
        <f t="shared" si="24"/>
        <v>A</v>
      </c>
      <c r="B283" s="4" t="s">
        <v>0</v>
      </c>
      <c r="C283" s="4" t="s">
        <v>5</v>
      </c>
      <c r="D283" s="5">
        <v>500</v>
      </c>
      <c r="E283" s="5">
        <v>2850</v>
      </c>
      <c r="F283" s="5">
        <v>2654.2887000000001</v>
      </c>
      <c r="G283" s="13">
        <f t="shared" si="25"/>
        <v>0.93132936842105263</v>
      </c>
      <c r="I283" s="2"/>
      <c r="J283" s="2"/>
      <c r="K283" s="2"/>
      <c r="L283" s="2"/>
    </row>
    <row r="284" spans="1:12" s="3" customFormat="1" ht="15.75" hidden="1" thickTop="1" x14ac:dyDescent="0.25">
      <c r="A284" s="2" t="str">
        <f t="shared" si="24"/>
        <v>A</v>
      </c>
      <c r="B284" s="6" t="s">
        <v>0</v>
      </c>
      <c r="C284" s="6" t="s">
        <v>8</v>
      </c>
      <c r="D284" s="7">
        <v>500</v>
      </c>
      <c r="E284" s="7">
        <v>2850</v>
      </c>
      <c r="F284" s="7">
        <v>2654.2887000000001</v>
      </c>
      <c r="G284" s="14">
        <f t="shared" si="25"/>
        <v>0.93132936842105263</v>
      </c>
      <c r="I284" s="2"/>
      <c r="J284" s="2"/>
      <c r="K284" s="2"/>
      <c r="L284" s="2"/>
    </row>
    <row r="285" spans="1:12" s="3" customFormat="1" ht="15.75" hidden="1" thickTop="1" x14ac:dyDescent="0.25">
      <c r="A285" s="2" t="str">
        <f t="shared" si="24"/>
        <v>A</v>
      </c>
      <c r="B285" s="4" t="s">
        <v>0</v>
      </c>
      <c r="C285" s="4" t="s">
        <v>12</v>
      </c>
      <c r="D285" s="5">
        <v>79500</v>
      </c>
      <c r="E285" s="5">
        <v>58125</v>
      </c>
      <c r="F285" s="5">
        <v>111411.29853</v>
      </c>
      <c r="G285" s="13">
        <f t="shared" si="25"/>
        <v>1.9167535230967743</v>
      </c>
      <c r="I285" s="2"/>
      <c r="J285" s="2"/>
      <c r="K285" s="2"/>
      <c r="L285" s="2"/>
    </row>
    <row r="286" spans="1:12" s="3" customFormat="1" ht="55.5" hidden="1" thickTop="1" thickBot="1" x14ac:dyDescent="0.3">
      <c r="A286" s="2" t="str">
        <f t="shared" si="24"/>
        <v>A</v>
      </c>
      <c r="B286" s="8" t="s">
        <v>145</v>
      </c>
      <c r="C286" s="9" t="s">
        <v>146</v>
      </c>
      <c r="D286" s="10">
        <v>100000</v>
      </c>
      <c r="E286" s="10">
        <v>179980</v>
      </c>
      <c r="F286" s="10">
        <v>179925.9062</v>
      </c>
      <c r="G286" s="11">
        <f t="shared" si="25"/>
        <v>0.99969944549394374</v>
      </c>
      <c r="I286" s="12">
        <f>E286/D286</f>
        <v>1.7998000000000001</v>
      </c>
      <c r="J286" s="12">
        <f>F286/E286</f>
        <v>0.99969944549394374</v>
      </c>
      <c r="K286" s="2" t="str">
        <f>IF(OR(I286&lt;70%,I286&gt;130%),"1","0")</f>
        <v>1</v>
      </c>
      <c r="L286" s="2" t="str">
        <f>IF(OR(J286&lt;85%,J286&gt;115%),"1","0")</f>
        <v>0</v>
      </c>
    </row>
    <row r="287" spans="1:12" s="3" customFormat="1" ht="15.75" hidden="1" thickTop="1" x14ac:dyDescent="0.25">
      <c r="A287" s="2" t="str">
        <f t="shared" si="24"/>
        <v>A</v>
      </c>
      <c r="B287" s="4" t="s">
        <v>0</v>
      </c>
      <c r="C287" s="4" t="s">
        <v>5</v>
      </c>
      <c r="D287" s="5">
        <v>500</v>
      </c>
      <c r="E287" s="5">
        <v>440</v>
      </c>
      <c r="F287" s="5">
        <v>386.10573999999997</v>
      </c>
      <c r="G287" s="13">
        <f t="shared" si="25"/>
        <v>0.87751304545454534</v>
      </c>
      <c r="I287" s="2"/>
      <c r="J287" s="2"/>
      <c r="K287" s="2"/>
      <c r="L287" s="2"/>
    </row>
    <row r="288" spans="1:12" s="3" customFormat="1" ht="15.75" hidden="1" thickTop="1" x14ac:dyDescent="0.25">
      <c r="A288" s="2" t="str">
        <f t="shared" si="24"/>
        <v>A</v>
      </c>
      <c r="B288" s="6" t="s">
        <v>0</v>
      </c>
      <c r="C288" s="6" t="s">
        <v>8</v>
      </c>
      <c r="D288" s="7">
        <v>500</v>
      </c>
      <c r="E288" s="7">
        <v>440</v>
      </c>
      <c r="F288" s="7">
        <v>386.10573999999997</v>
      </c>
      <c r="G288" s="14">
        <f t="shared" si="25"/>
        <v>0.87751304545454534</v>
      </c>
      <c r="I288" s="2"/>
      <c r="J288" s="2"/>
      <c r="K288" s="2"/>
      <c r="L288" s="2"/>
    </row>
    <row r="289" spans="1:12" s="3" customFormat="1" ht="15.75" hidden="1" thickTop="1" x14ac:dyDescent="0.25">
      <c r="A289" s="2" t="str">
        <f t="shared" si="24"/>
        <v>A</v>
      </c>
      <c r="B289" s="4" t="s">
        <v>0</v>
      </c>
      <c r="C289" s="4" t="s">
        <v>12</v>
      </c>
      <c r="D289" s="5">
        <v>99500</v>
      </c>
      <c r="E289" s="5">
        <v>179540</v>
      </c>
      <c r="F289" s="5">
        <v>179539.80046</v>
      </c>
      <c r="G289" s="13">
        <f t="shared" si="25"/>
        <v>0.99999888860421071</v>
      </c>
      <c r="I289" s="2"/>
      <c r="J289" s="2"/>
      <c r="K289" s="2"/>
      <c r="L289" s="2"/>
    </row>
    <row r="290" spans="1:12" s="3" customFormat="1" ht="55.5" hidden="1" thickTop="1" thickBot="1" x14ac:dyDescent="0.3">
      <c r="A290" s="2" t="str">
        <f t="shared" si="24"/>
        <v>A</v>
      </c>
      <c r="B290" s="8" t="s">
        <v>147</v>
      </c>
      <c r="C290" s="9" t="s">
        <v>148</v>
      </c>
      <c r="D290" s="10">
        <v>120000</v>
      </c>
      <c r="E290" s="10">
        <v>57275</v>
      </c>
      <c r="F290" s="10">
        <v>129322.13442</v>
      </c>
      <c r="G290" s="11">
        <f t="shared" si="25"/>
        <v>2.257915921780882</v>
      </c>
      <c r="I290" s="12">
        <f>E290/D290</f>
        <v>0.47729166666666667</v>
      </c>
      <c r="J290" s="12">
        <f>F290/E290</f>
        <v>2.257915921780882</v>
      </c>
      <c r="K290" s="2" t="str">
        <f>IF(OR(I290&lt;70%,I290&gt;130%),"1","0")</f>
        <v>1</v>
      </c>
      <c r="L290" s="2" t="str">
        <f>IF(OR(J290&lt;85%,J290&gt;115%),"1","0")</f>
        <v>1</v>
      </c>
    </row>
    <row r="291" spans="1:12" s="3" customFormat="1" ht="15.75" hidden="1" thickTop="1" x14ac:dyDescent="0.25">
      <c r="A291" s="2" t="str">
        <f t="shared" si="24"/>
        <v>A</v>
      </c>
      <c r="B291" s="4" t="s">
        <v>0</v>
      </c>
      <c r="C291" s="4" t="s">
        <v>5</v>
      </c>
      <c r="D291" s="5">
        <v>500</v>
      </c>
      <c r="E291" s="5">
        <v>530</v>
      </c>
      <c r="F291" s="5">
        <v>1080.5275999999999</v>
      </c>
      <c r="G291" s="13">
        <f t="shared" si="25"/>
        <v>2.0387313207547169</v>
      </c>
      <c r="I291" s="2"/>
      <c r="J291" s="2"/>
      <c r="K291" s="2"/>
      <c r="L291" s="2"/>
    </row>
    <row r="292" spans="1:12" s="3" customFormat="1" ht="15.75" hidden="1" thickTop="1" x14ac:dyDescent="0.25">
      <c r="A292" s="2" t="str">
        <f t="shared" si="24"/>
        <v>A</v>
      </c>
      <c r="B292" s="6" t="s">
        <v>0</v>
      </c>
      <c r="C292" s="6" t="s">
        <v>8</v>
      </c>
      <c r="D292" s="7">
        <v>500</v>
      </c>
      <c r="E292" s="7">
        <v>530</v>
      </c>
      <c r="F292" s="7">
        <v>1080.5275999999999</v>
      </c>
      <c r="G292" s="14">
        <f t="shared" si="25"/>
        <v>2.0387313207547169</v>
      </c>
      <c r="I292" s="2"/>
      <c r="J292" s="2"/>
      <c r="K292" s="2"/>
      <c r="L292" s="2"/>
    </row>
    <row r="293" spans="1:12" s="3" customFormat="1" ht="15.75" hidden="1" thickTop="1" x14ac:dyDescent="0.25">
      <c r="A293" s="2" t="str">
        <f t="shared" si="24"/>
        <v>A</v>
      </c>
      <c r="B293" s="4" t="s">
        <v>0</v>
      </c>
      <c r="C293" s="4" t="s">
        <v>12</v>
      </c>
      <c r="D293" s="5">
        <v>119500</v>
      </c>
      <c r="E293" s="5">
        <v>56745</v>
      </c>
      <c r="F293" s="5">
        <v>128241.60682</v>
      </c>
      <c r="G293" s="13">
        <f t="shared" si="25"/>
        <v>2.2599631125209272</v>
      </c>
      <c r="I293" s="2"/>
      <c r="J293" s="2"/>
      <c r="K293" s="2"/>
      <c r="L293" s="2"/>
    </row>
    <row r="294" spans="1:12" s="3" customFormat="1" ht="55.5" hidden="1" thickTop="1" thickBot="1" x14ac:dyDescent="0.3">
      <c r="A294" s="2" t="str">
        <f t="shared" si="24"/>
        <v>A</v>
      </c>
      <c r="B294" s="8" t="s">
        <v>149</v>
      </c>
      <c r="C294" s="9" t="s">
        <v>150</v>
      </c>
      <c r="D294" s="10">
        <v>26000</v>
      </c>
      <c r="E294" s="10">
        <v>46800</v>
      </c>
      <c r="F294" s="10">
        <v>46790.641239999997</v>
      </c>
      <c r="G294" s="11">
        <f t="shared" si="25"/>
        <v>0.99980002649572641</v>
      </c>
      <c r="I294" s="12">
        <f>E294/D294</f>
        <v>1.8</v>
      </c>
      <c r="J294" s="12">
        <f>F294/E294</f>
        <v>0.99980002649572641</v>
      </c>
      <c r="K294" s="2" t="str">
        <f>IF(OR(I294&lt;70%,I294&gt;130%),"1","0")</f>
        <v>1</v>
      </c>
      <c r="L294" s="2" t="str">
        <f>IF(OR(J294&lt;85%,J294&gt;115%),"1","0")</f>
        <v>0</v>
      </c>
    </row>
    <row r="295" spans="1:12" s="3" customFormat="1" ht="15.75" hidden="1" thickTop="1" x14ac:dyDescent="0.25">
      <c r="A295" s="2" t="str">
        <f t="shared" si="24"/>
        <v>A</v>
      </c>
      <c r="B295" s="4" t="s">
        <v>0</v>
      </c>
      <c r="C295" s="4" t="s">
        <v>5</v>
      </c>
      <c r="D295" s="5">
        <v>500</v>
      </c>
      <c r="E295" s="5">
        <v>80</v>
      </c>
      <c r="F295" s="5">
        <v>70.641260000000003</v>
      </c>
      <c r="G295" s="13">
        <f t="shared" si="25"/>
        <v>0.88301574999999999</v>
      </c>
      <c r="I295" s="2"/>
      <c r="J295" s="2"/>
      <c r="K295" s="2"/>
      <c r="L295" s="2"/>
    </row>
    <row r="296" spans="1:12" s="3" customFormat="1" ht="15.75" hidden="1" thickTop="1" x14ac:dyDescent="0.25">
      <c r="A296" s="2" t="str">
        <f t="shared" si="24"/>
        <v>A</v>
      </c>
      <c r="B296" s="6" t="s">
        <v>0</v>
      </c>
      <c r="C296" s="6" t="s">
        <v>8</v>
      </c>
      <c r="D296" s="7">
        <v>500</v>
      </c>
      <c r="E296" s="7">
        <v>80</v>
      </c>
      <c r="F296" s="7">
        <v>70.641260000000003</v>
      </c>
      <c r="G296" s="14">
        <f t="shared" si="25"/>
        <v>0.88301574999999999</v>
      </c>
      <c r="I296" s="2"/>
      <c r="J296" s="2"/>
      <c r="K296" s="2"/>
      <c r="L296" s="2"/>
    </row>
    <row r="297" spans="1:12" s="3" customFormat="1" ht="15.75" hidden="1" thickTop="1" x14ac:dyDescent="0.25">
      <c r="A297" s="2" t="str">
        <f t="shared" si="24"/>
        <v>A</v>
      </c>
      <c r="B297" s="4" t="s">
        <v>0</v>
      </c>
      <c r="C297" s="4" t="s">
        <v>12</v>
      </c>
      <c r="D297" s="5">
        <v>25500</v>
      </c>
      <c r="E297" s="5">
        <v>46720</v>
      </c>
      <c r="F297" s="5">
        <v>46719.999980000001</v>
      </c>
      <c r="G297" s="13">
        <f t="shared" si="25"/>
        <v>0.99999999957191776</v>
      </c>
      <c r="I297" s="2"/>
      <c r="J297" s="2"/>
      <c r="K297" s="2"/>
      <c r="L297" s="2"/>
    </row>
    <row r="298" spans="1:12" s="3" customFormat="1" ht="55.5" hidden="1" thickTop="1" thickBot="1" x14ac:dyDescent="0.3">
      <c r="A298" s="2" t="str">
        <f t="shared" si="24"/>
        <v>A</v>
      </c>
      <c r="B298" s="8" t="s">
        <v>151</v>
      </c>
      <c r="C298" s="9" t="s">
        <v>152</v>
      </c>
      <c r="D298" s="10">
        <v>25000</v>
      </c>
      <c r="E298" s="10">
        <v>26465</v>
      </c>
      <c r="F298" s="10">
        <v>29193.649549999998</v>
      </c>
      <c r="G298" s="11">
        <f t="shared" si="25"/>
        <v>1.103104082750803</v>
      </c>
      <c r="I298" s="12">
        <f>E298/D298</f>
        <v>1.0586</v>
      </c>
      <c r="J298" s="12">
        <f>F298/E298</f>
        <v>1.103104082750803</v>
      </c>
      <c r="K298" s="2" t="str">
        <f>IF(OR(I298&lt;70%,I298&gt;130%),"1","0")</f>
        <v>0</v>
      </c>
      <c r="L298" s="2" t="str">
        <f>IF(OR(J298&lt;85%,J298&gt;115%),"1","0")</f>
        <v>0</v>
      </c>
    </row>
    <row r="299" spans="1:12" s="3" customFormat="1" ht="15.75" hidden="1" thickTop="1" x14ac:dyDescent="0.25">
      <c r="A299" s="2" t="str">
        <f t="shared" si="24"/>
        <v>A</v>
      </c>
      <c r="B299" s="4" t="s">
        <v>0</v>
      </c>
      <c r="C299" s="4" t="s">
        <v>5</v>
      </c>
      <c r="D299" s="5">
        <v>100</v>
      </c>
      <c r="E299" s="5">
        <v>335</v>
      </c>
      <c r="F299" s="5">
        <v>3175.4642600000002</v>
      </c>
      <c r="G299" s="13">
        <f t="shared" si="25"/>
        <v>9.478997791044776</v>
      </c>
      <c r="I299" s="2"/>
      <c r="J299" s="2"/>
      <c r="K299" s="2"/>
      <c r="L299" s="2"/>
    </row>
    <row r="300" spans="1:12" s="3" customFormat="1" ht="15.75" hidden="1" thickTop="1" x14ac:dyDescent="0.25">
      <c r="A300" s="2" t="str">
        <f t="shared" si="24"/>
        <v>A</v>
      </c>
      <c r="B300" s="6" t="s">
        <v>0</v>
      </c>
      <c r="C300" s="6" t="s">
        <v>8</v>
      </c>
      <c r="D300" s="7">
        <v>100</v>
      </c>
      <c r="E300" s="7">
        <v>335</v>
      </c>
      <c r="F300" s="7">
        <v>3175.4642600000002</v>
      </c>
      <c r="G300" s="14">
        <f t="shared" si="25"/>
        <v>9.478997791044776</v>
      </c>
      <c r="I300" s="2"/>
      <c r="J300" s="2"/>
      <c r="K300" s="2"/>
      <c r="L300" s="2"/>
    </row>
    <row r="301" spans="1:12" s="3" customFormat="1" ht="15.75" hidden="1" thickTop="1" x14ac:dyDescent="0.25">
      <c r="A301" s="2" t="str">
        <f t="shared" si="24"/>
        <v>A</v>
      </c>
      <c r="B301" s="4" t="s">
        <v>0</v>
      </c>
      <c r="C301" s="4" t="s">
        <v>12</v>
      </c>
      <c r="D301" s="5">
        <v>24900</v>
      </c>
      <c r="E301" s="5">
        <v>26130</v>
      </c>
      <c r="F301" s="5">
        <v>26018.185289999998</v>
      </c>
      <c r="G301" s="13">
        <f t="shared" si="25"/>
        <v>0.99572083008036727</v>
      </c>
      <c r="I301" s="2"/>
      <c r="J301" s="2"/>
      <c r="K301" s="2"/>
      <c r="L301" s="2"/>
    </row>
    <row r="302" spans="1:12" s="3" customFormat="1" ht="73.5" hidden="1" thickTop="1" thickBot="1" x14ac:dyDescent="0.3">
      <c r="A302" s="2" t="str">
        <f t="shared" si="24"/>
        <v>A</v>
      </c>
      <c r="B302" s="8" t="s">
        <v>153</v>
      </c>
      <c r="C302" s="9" t="s">
        <v>154</v>
      </c>
      <c r="D302" s="10">
        <v>150</v>
      </c>
      <c r="E302" s="10">
        <v>4405</v>
      </c>
      <c r="F302" s="10">
        <v>4396.6896799999995</v>
      </c>
      <c r="G302" s="11">
        <f t="shared" si="25"/>
        <v>0.99811343473325753</v>
      </c>
      <c r="I302" s="12">
        <f>E302/D302</f>
        <v>29.366666666666667</v>
      </c>
      <c r="J302" s="12">
        <f>F302/E302</f>
        <v>0.99811343473325753</v>
      </c>
      <c r="K302" s="2" t="str">
        <f>IF(OR(I302&lt;70%,I302&gt;130%),"1","0")</f>
        <v>1</v>
      </c>
      <c r="L302" s="2" t="str">
        <f>IF(OR(J302&lt;85%,J302&gt;115%),"1","0")</f>
        <v>0</v>
      </c>
    </row>
    <row r="303" spans="1:12" s="3" customFormat="1" ht="15.75" hidden="1" thickTop="1" x14ac:dyDescent="0.25">
      <c r="A303" s="2" t="str">
        <f t="shared" si="24"/>
        <v>A</v>
      </c>
      <c r="B303" s="4" t="s">
        <v>0</v>
      </c>
      <c r="C303" s="4" t="s">
        <v>12</v>
      </c>
      <c r="D303" s="5">
        <v>150</v>
      </c>
      <c r="E303" s="5">
        <v>4405</v>
      </c>
      <c r="F303" s="5">
        <v>4396.6896799999995</v>
      </c>
      <c r="G303" s="13">
        <f t="shared" si="25"/>
        <v>0.99811343473325753</v>
      </c>
      <c r="I303" s="2"/>
      <c r="J303" s="2"/>
      <c r="K303" s="2"/>
      <c r="L303" s="2"/>
    </row>
    <row r="304" spans="1:12" s="3" customFormat="1" ht="55.5" hidden="1" thickTop="1" thickBot="1" x14ac:dyDescent="0.3">
      <c r="A304" s="2" t="str">
        <f t="shared" si="24"/>
        <v>A</v>
      </c>
      <c r="B304" s="8" t="s">
        <v>155</v>
      </c>
      <c r="C304" s="9" t="s">
        <v>156</v>
      </c>
      <c r="D304" s="10">
        <v>8500</v>
      </c>
      <c r="E304" s="10">
        <v>6043</v>
      </c>
      <c r="F304" s="10">
        <v>6043</v>
      </c>
      <c r="G304" s="11">
        <f t="shared" si="25"/>
        <v>1</v>
      </c>
      <c r="I304" s="12">
        <f>E304/D304</f>
        <v>0.71094117647058819</v>
      </c>
      <c r="J304" s="12">
        <f>F304/E304</f>
        <v>1</v>
      </c>
      <c r="K304" s="2" t="str">
        <f>IF(OR(I304&lt;70%,I304&gt;130%),"1","0")</f>
        <v>0</v>
      </c>
      <c r="L304" s="2" t="str">
        <f>IF(OR(J304&lt;85%,J304&gt;115%),"1","0")</f>
        <v>0</v>
      </c>
    </row>
    <row r="305" spans="1:12" s="3" customFormat="1" ht="15.75" hidden="1" thickTop="1" x14ac:dyDescent="0.25">
      <c r="A305" s="2" t="str">
        <f t="shared" si="24"/>
        <v>A</v>
      </c>
      <c r="B305" s="4" t="s">
        <v>0</v>
      </c>
      <c r="C305" s="4" t="s">
        <v>5</v>
      </c>
      <c r="D305" s="5">
        <v>500</v>
      </c>
      <c r="E305" s="5">
        <v>805</v>
      </c>
      <c r="F305" s="5">
        <v>805</v>
      </c>
      <c r="G305" s="13">
        <f t="shared" si="25"/>
        <v>1</v>
      </c>
      <c r="I305" s="2"/>
      <c r="J305" s="2"/>
      <c r="K305" s="2"/>
      <c r="L305" s="2"/>
    </row>
    <row r="306" spans="1:12" s="3" customFormat="1" ht="15.75" hidden="1" thickTop="1" x14ac:dyDescent="0.25">
      <c r="A306" s="2" t="str">
        <f t="shared" si="24"/>
        <v>A</v>
      </c>
      <c r="B306" s="6" t="s">
        <v>0</v>
      </c>
      <c r="C306" s="6" t="s">
        <v>8</v>
      </c>
      <c r="D306" s="7">
        <v>500</v>
      </c>
      <c r="E306" s="7">
        <v>805</v>
      </c>
      <c r="F306" s="7">
        <v>805</v>
      </c>
      <c r="G306" s="14">
        <f t="shared" si="25"/>
        <v>1</v>
      </c>
      <c r="I306" s="2"/>
      <c r="J306" s="2"/>
      <c r="K306" s="2"/>
      <c r="L306" s="2"/>
    </row>
    <row r="307" spans="1:12" s="3" customFormat="1" ht="15.75" hidden="1" thickTop="1" x14ac:dyDescent="0.25">
      <c r="A307" s="2" t="str">
        <f t="shared" si="24"/>
        <v>A</v>
      </c>
      <c r="B307" s="4" t="s">
        <v>0</v>
      </c>
      <c r="C307" s="4" t="s">
        <v>12</v>
      </c>
      <c r="D307" s="5">
        <v>8000</v>
      </c>
      <c r="E307" s="5">
        <v>5238</v>
      </c>
      <c r="F307" s="5">
        <v>5238</v>
      </c>
      <c r="G307" s="13">
        <f t="shared" si="25"/>
        <v>1</v>
      </c>
      <c r="I307" s="2"/>
      <c r="J307" s="2"/>
      <c r="K307" s="2"/>
      <c r="L307" s="2"/>
    </row>
    <row r="308" spans="1:12" s="3" customFormat="1" ht="55.5" hidden="1" thickTop="1" thickBot="1" x14ac:dyDescent="0.3">
      <c r="A308" s="2" t="str">
        <f t="shared" si="24"/>
        <v>A</v>
      </c>
      <c r="B308" s="8" t="s">
        <v>157</v>
      </c>
      <c r="C308" s="9" t="s">
        <v>158</v>
      </c>
      <c r="D308" s="10">
        <v>5000</v>
      </c>
      <c r="E308" s="10">
        <v>0</v>
      </c>
      <c r="F308" s="10">
        <v>0</v>
      </c>
      <c r="G308" s="11" t="e">
        <f t="shared" si="25"/>
        <v>#DIV/0!</v>
      </c>
      <c r="I308" s="12">
        <f>E308/D308</f>
        <v>0</v>
      </c>
      <c r="J308" s="12" t="e">
        <f>F308/E308</f>
        <v>#DIV/0!</v>
      </c>
      <c r="K308" s="2" t="str">
        <f>IF(OR(I308&lt;70%,I308&gt;130%),"1","0")</f>
        <v>1</v>
      </c>
      <c r="L308" s="2" t="e">
        <f>IF(OR(J308&lt;85%,J308&gt;115%),"1","0")</f>
        <v>#DIV/0!</v>
      </c>
    </row>
    <row r="309" spans="1:12" s="3" customFormat="1" ht="15.75" hidden="1" thickTop="1" x14ac:dyDescent="0.25">
      <c r="A309" s="2" t="str">
        <f t="shared" si="24"/>
        <v>A</v>
      </c>
      <c r="B309" s="4" t="s">
        <v>0</v>
      </c>
      <c r="C309" s="4" t="s">
        <v>5</v>
      </c>
      <c r="D309" s="5">
        <v>2000</v>
      </c>
      <c r="E309" s="5">
        <v>0</v>
      </c>
      <c r="F309" s="5">
        <v>0</v>
      </c>
      <c r="G309" s="13" t="e">
        <f t="shared" si="25"/>
        <v>#DIV/0!</v>
      </c>
      <c r="I309" s="2"/>
      <c r="J309" s="2"/>
      <c r="K309" s="2"/>
      <c r="L309" s="2"/>
    </row>
    <row r="310" spans="1:12" s="3" customFormat="1" ht="15.75" hidden="1" thickTop="1" x14ac:dyDescent="0.25">
      <c r="A310" s="2" t="str">
        <f t="shared" si="24"/>
        <v>A</v>
      </c>
      <c r="B310" s="6" t="s">
        <v>0</v>
      </c>
      <c r="C310" s="6" t="s">
        <v>8</v>
      </c>
      <c r="D310" s="7">
        <v>2000</v>
      </c>
      <c r="E310" s="7">
        <v>0</v>
      </c>
      <c r="F310" s="7">
        <v>0</v>
      </c>
      <c r="G310" s="14" t="e">
        <f t="shared" si="25"/>
        <v>#DIV/0!</v>
      </c>
      <c r="I310" s="2"/>
      <c r="J310" s="2"/>
      <c r="K310" s="2"/>
      <c r="L310" s="2"/>
    </row>
    <row r="311" spans="1:12" s="3" customFormat="1" ht="15.75" hidden="1" thickTop="1" x14ac:dyDescent="0.25">
      <c r="A311" s="2" t="str">
        <f t="shared" si="24"/>
        <v>A</v>
      </c>
      <c r="B311" s="4" t="s">
        <v>0</v>
      </c>
      <c r="C311" s="4" t="s">
        <v>12</v>
      </c>
      <c r="D311" s="5">
        <v>3000</v>
      </c>
      <c r="E311" s="5">
        <v>0</v>
      </c>
      <c r="F311" s="5">
        <v>0</v>
      </c>
      <c r="G311" s="13" t="e">
        <f t="shared" si="25"/>
        <v>#DIV/0!</v>
      </c>
      <c r="I311" s="2"/>
      <c r="J311" s="2"/>
      <c r="K311" s="2"/>
      <c r="L311" s="2"/>
    </row>
    <row r="312" spans="1:12" s="3" customFormat="1" ht="37.5" hidden="1" thickTop="1" thickBot="1" x14ac:dyDescent="0.3">
      <c r="A312" s="2" t="str">
        <f t="shared" si="24"/>
        <v>A</v>
      </c>
      <c r="B312" s="8" t="s">
        <v>159</v>
      </c>
      <c r="C312" s="9" t="s">
        <v>160</v>
      </c>
      <c r="D312" s="10">
        <v>1000</v>
      </c>
      <c r="E312" s="10">
        <v>295</v>
      </c>
      <c r="F312" s="10">
        <v>290.45499999999998</v>
      </c>
      <c r="G312" s="11">
        <f t="shared" si="25"/>
        <v>0.984593220338983</v>
      </c>
      <c r="I312" s="12">
        <f>E312/D312</f>
        <v>0.29499999999999998</v>
      </c>
      <c r="J312" s="12">
        <f>F312/E312</f>
        <v>0.984593220338983</v>
      </c>
      <c r="K312" s="2" t="str">
        <f>IF(OR(I312&lt;70%,I312&gt;130%),"1","0")</f>
        <v>1</v>
      </c>
      <c r="L312" s="2" t="str">
        <f>IF(OR(J312&lt;85%,J312&gt;115%),"1","0")</f>
        <v>0</v>
      </c>
    </row>
    <row r="313" spans="1:12" s="3" customFormat="1" ht="15.75" hidden="1" thickTop="1" x14ac:dyDescent="0.25">
      <c r="A313" s="2" t="str">
        <f t="shared" si="24"/>
        <v>A</v>
      </c>
      <c r="B313" s="4" t="s">
        <v>0</v>
      </c>
      <c r="C313" s="4" t="s">
        <v>12</v>
      </c>
      <c r="D313" s="5">
        <v>1000</v>
      </c>
      <c r="E313" s="5">
        <v>295</v>
      </c>
      <c r="F313" s="5">
        <v>290.45499999999998</v>
      </c>
      <c r="G313" s="13">
        <f t="shared" si="25"/>
        <v>0.984593220338983</v>
      </c>
      <c r="I313" s="2"/>
      <c r="J313" s="2"/>
      <c r="K313" s="2"/>
      <c r="L313" s="2"/>
    </row>
    <row r="314" spans="1:12" s="3" customFormat="1" ht="73.5" hidden="1" thickTop="1" thickBot="1" x14ac:dyDescent="0.3">
      <c r="A314" s="2" t="str">
        <f t="shared" si="24"/>
        <v>A</v>
      </c>
      <c r="B314" s="8" t="s">
        <v>161</v>
      </c>
      <c r="C314" s="9" t="s">
        <v>162</v>
      </c>
      <c r="D314" s="10">
        <v>1000</v>
      </c>
      <c r="E314" s="10">
        <v>271</v>
      </c>
      <c r="F314" s="10">
        <v>214.85226</v>
      </c>
      <c r="G314" s="11">
        <f t="shared" si="25"/>
        <v>0.79281276752767527</v>
      </c>
      <c r="I314" s="12">
        <f>E314/D314</f>
        <v>0.27100000000000002</v>
      </c>
      <c r="J314" s="12">
        <f>F314/E314</f>
        <v>0.79281276752767527</v>
      </c>
      <c r="K314" s="2" t="str">
        <f>IF(OR(I314&lt;70%,I314&gt;130%),"1","0")</f>
        <v>1</v>
      </c>
      <c r="L314" s="2" t="str">
        <f>IF(OR(J314&lt;85%,J314&gt;115%),"1","0")</f>
        <v>1</v>
      </c>
    </row>
    <row r="315" spans="1:12" s="3" customFormat="1" ht="15.75" hidden="1" thickTop="1" x14ac:dyDescent="0.25">
      <c r="A315" s="2" t="str">
        <f t="shared" si="24"/>
        <v>A</v>
      </c>
      <c r="B315" s="4" t="s">
        <v>0</v>
      </c>
      <c r="C315" s="4" t="s">
        <v>5</v>
      </c>
      <c r="D315" s="5">
        <v>1000</v>
      </c>
      <c r="E315" s="5">
        <v>71</v>
      </c>
      <c r="F315" s="5">
        <v>70.721959999999996</v>
      </c>
      <c r="G315" s="13">
        <f t="shared" si="25"/>
        <v>0.99608394366197173</v>
      </c>
      <c r="I315" s="2"/>
      <c r="J315" s="2"/>
      <c r="K315" s="2"/>
      <c r="L315" s="2"/>
    </row>
    <row r="316" spans="1:12" s="3" customFormat="1" ht="15.75" hidden="1" thickTop="1" x14ac:dyDescent="0.25">
      <c r="A316" s="2" t="str">
        <f t="shared" ref="A316:A356" si="26">IF(OR(D316&lt;&gt;0,E316&lt;&gt;0,F316&lt;&gt;0),"A","B")</f>
        <v>A</v>
      </c>
      <c r="B316" s="6" t="s">
        <v>0</v>
      </c>
      <c r="C316" s="6" t="s">
        <v>8</v>
      </c>
      <c r="D316" s="7">
        <v>1000</v>
      </c>
      <c r="E316" s="7">
        <v>71</v>
      </c>
      <c r="F316" s="7">
        <v>70.721959999999996</v>
      </c>
      <c r="G316" s="14">
        <f t="shared" si="25"/>
        <v>0.99608394366197173</v>
      </c>
      <c r="I316" s="2"/>
      <c r="J316" s="2"/>
      <c r="K316" s="2"/>
      <c r="L316" s="2"/>
    </row>
    <row r="317" spans="1:12" s="3" customFormat="1" ht="15.75" hidden="1" thickTop="1" x14ac:dyDescent="0.25">
      <c r="A317" s="2" t="str">
        <f t="shared" si="26"/>
        <v>A</v>
      </c>
      <c r="B317" s="4" t="s">
        <v>0</v>
      </c>
      <c r="C317" s="4" t="s">
        <v>12</v>
      </c>
      <c r="D317" s="5">
        <v>0</v>
      </c>
      <c r="E317" s="5">
        <v>200</v>
      </c>
      <c r="F317" s="5">
        <v>144.13030000000001</v>
      </c>
      <c r="G317" s="13">
        <f t="shared" si="25"/>
        <v>0.7206515</v>
      </c>
      <c r="I317" s="2"/>
      <c r="J317" s="2"/>
      <c r="K317" s="2"/>
      <c r="L317" s="2"/>
    </row>
    <row r="318" spans="1:12" s="3" customFormat="1" ht="37.5" hidden="1" thickTop="1" thickBot="1" x14ac:dyDescent="0.3">
      <c r="A318" s="2" t="str">
        <f t="shared" si="26"/>
        <v>A</v>
      </c>
      <c r="B318" s="8" t="s">
        <v>163</v>
      </c>
      <c r="C318" s="9" t="s">
        <v>164</v>
      </c>
      <c r="D318" s="10">
        <v>1000</v>
      </c>
      <c r="E318" s="10">
        <v>0</v>
      </c>
      <c r="F318" s="10">
        <v>0</v>
      </c>
      <c r="G318" s="11" t="e">
        <f t="shared" si="25"/>
        <v>#DIV/0!</v>
      </c>
      <c r="I318" s="12">
        <f>E318/D318</f>
        <v>0</v>
      </c>
      <c r="J318" s="12" t="e">
        <f>F318/E318</f>
        <v>#DIV/0!</v>
      </c>
      <c r="K318" s="2" t="str">
        <f>IF(OR(I318&lt;70%,I318&gt;130%),"1","0")</f>
        <v>1</v>
      </c>
      <c r="L318" s="2" t="e">
        <f>IF(OR(J318&lt;85%,J318&gt;115%),"1","0")</f>
        <v>#DIV/0!</v>
      </c>
    </row>
    <row r="319" spans="1:12" s="3" customFormat="1" ht="15.75" hidden="1" thickTop="1" x14ac:dyDescent="0.25">
      <c r="A319" s="2" t="str">
        <f t="shared" si="26"/>
        <v>A</v>
      </c>
      <c r="B319" s="4" t="s">
        <v>0</v>
      </c>
      <c r="C319" s="4" t="s">
        <v>5</v>
      </c>
      <c r="D319" s="5">
        <v>1000</v>
      </c>
      <c r="E319" s="5">
        <v>0</v>
      </c>
      <c r="F319" s="5">
        <v>0</v>
      </c>
      <c r="G319" s="13" t="e">
        <f t="shared" si="25"/>
        <v>#DIV/0!</v>
      </c>
      <c r="I319" s="2"/>
      <c r="J319" s="2"/>
      <c r="K319" s="2"/>
      <c r="L319" s="2"/>
    </row>
    <row r="320" spans="1:12" s="3" customFormat="1" ht="15.75" hidden="1" thickTop="1" x14ac:dyDescent="0.25">
      <c r="A320" s="2" t="str">
        <f t="shared" si="26"/>
        <v>A</v>
      </c>
      <c r="B320" s="6" t="s">
        <v>0</v>
      </c>
      <c r="C320" s="6" t="s">
        <v>8</v>
      </c>
      <c r="D320" s="7">
        <v>1000</v>
      </c>
      <c r="E320" s="7">
        <v>0</v>
      </c>
      <c r="F320" s="7">
        <v>0</v>
      </c>
      <c r="G320" s="14" t="e">
        <f t="shared" si="25"/>
        <v>#DIV/0!</v>
      </c>
      <c r="I320" s="2"/>
      <c r="J320" s="2"/>
      <c r="K320" s="2"/>
      <c r="L320" s="2"/>
    </row>
    <row r="321" spans="1:12" s="3" customFormat="1" ht="55.5" hidden="1" thickTop="1" thickBot="1" x14ac:dyDescent="0.3">
      <c r="A321" s="2" t="str">
        <f t="shared" si="26"/>
        <v>A</v>
      </c>
      <c r="B321" s="8" t="s">
        <v>165</v>
      </c>
      <c r="C321" s="9" t="s">
        <v>166</v>
      </c>
      <c r="D321" s="10">
        <v>1000</v>
      </c>
      <c r="E321" s="10">
        <v>0</v>
      </c>
      <c r="F321" s="10">
        <v>0</v>
      </c>
      <c r="G321" s="11" t="e">
        <f t="shared" si="25"/>
        <v>#DIV/0!</v>
      </c>
      <c r="I321" s="12">
        <f>E321/D321</f>
        <v>0</v>
      </c>
      <c r="J321" s="12" t="e">
        <f>F321/E321</f>
        <v>#DIV/0!</v>
      </c>
      <c r="K321" s="2" t="str">
        <f>IF(OR(I321&lt;70%,I321&gt;130%),"1","0")</f>
        <v>1</v>
      </c>
      <c r="L321" s="2" t="e">
        <f>IF(OR(J321&lt;85%,J321&gt;115%),"1","0")</f>
        <v>#DIV/0!</v>
      </c>
    </row>
    <row r="322" spans="1:12" s="3" customFormat="1" ht="15.75" hidden="1" thickTop="1" x14ac:dyDescent="0.25">
      <c r="A322" s="2" t="str">
        <f t="shared" si="26"/>
        <v>A</v>
      </c>
      <c r="B322" s="4" t="s">
        <v>0</v>
      </c>
      <c r="C322" s="4" t="s">
        <v>5</v>
      </c>
      <c r="D322" s="5">
        <v>1000</v>
      </c>
      <c r="E322" s="5">
        <v>0</v>
      </c>
      <c r="F322" s="5">
        <v>0</v>
      </c>
      <c r="G322" s="13" t="e">
        <f t="shared" si="25"/>
        <v>#DIV/0!</v>
      </c>
      <c r="I322" s="2"/>
      <c r="J322" s="2"/>
      <c r="K322" s="2"/>
      <c r="L322" s="2"/>
    </row>
    <row r="323" spans="1:12" s="3" customFormat="1" ht="15.75" hidden="1" thickTop="1" x14ac:dyDescent="0.25">
      <c r="A323" s="2" t="str">
        <f t="shared" si="26"/>
        <v>A</v>
      </c>
      <c r="B323" s="6" t="s">
        <v>0</v>
      </c>
      <c r="C323" s="6" t="s">
        <v>8</v>
      </c>
      <c r="D323" s="7">
        <v>1000</v>
      </c>
      <c r="E323" s="7">
        <v>0</v>
      </c>
      <c r="F323" s="7">
        <v>0</v>
      </c>
      <c r="G323" s="14" t="e">
        <f t="shared" si="25"/>
        <v>#DIV/0!</v>
      </c>
      <c r="I323" s="2"/>
      <c r="J323" s="2"/>
      <c r="K323" s="2"/>
      <c r="L323" s="2"/>
    </row>
    <row r="324" spans="1:12" s="3" customFormat="1" ht="37.5" hidden="1" thickTop="1" thickBot="1" x14ac:dyDescent="0.3">
      <c r="A324" s="2" t="str">
        <f t="shared" si="26"/>
        <v>A</v>
      </c>
      <c r="B324" s="8" t="s">
        <v>167</v>
      </c>
      <c r="C324" s="9" t="s">
        <v>168</v>
      </c>
      <c r="D324" s="10">
        <v>0</v>
      </c>
      <c r="E324" s="10">
        <v>9045</v>
      </c>
      <c r="F324" s="10">
        <v>8990.9362400000009</v>
      </c>
      <c r="G324" s="11">
        <f t="shared" si="25"/>
        <v>0.99402280154781653</v>
      </c>
      <c r="I324" s="12" t="e">
        <f>E324/D324</f>
        <v>#DIV/0!</v>
      </c>
      <c r="J324" s="12">
        <f>F324/E324</f>
        <v>0.99402280154781653</v>
      </c>
      <c r="K324" s="2" t="e">
        <f>IF(OR(I324&lt;70%,I324&gt;130%),"1","0")</f>
        <v>#DIV/0!</v>
      </c>
      <c r="L324" s="2" t="str">
        <f>IF(OR(J324&lt;85%,J324&gt;115%),"1","0")</f>
        <v>0</v>
      </c>
    </row>
    <row r="325" spans="1:12" s="3" customFormat="1" ht="15.75" hidden="1" thickTop="1" x14ac:dyDescent="0.25">
      <c r="A325" s="2" t="str">
        <f t="shared" si="26"/>
        <v>A</v>
      </c>
      <c r="B325" s="4" t="s">
        <v>0</v>
      </c>
      <c r="C325" s="4" t="s">
        <v>5</v>
      </c>
      <c r="D325" s="5">
        <v>0</v>
      </c>
      <c r="E325" s="5">
        <v>45</v>
      </c>
      <c r="F325" s="5">
        <v>5.5915100000000004</v>
      </c>
      <c r="G325" s="13">
        <f t="shared" si="25"/>
        <v>0.12425577777777778</v>
      </c>
      <c r="I325" s="2"/>
      <c r="J325" s="2"/>
      <c r="K325" s="2"/>
      <c r="L325" s="2"/>
    </row>
    <row r="326" spans="1:12" s="3" customFormat="1" ht="15.75" hidden="1" thickTop="1" x14ac:dyDescent="0.25">
      <c r="A326" s="2" t="str">
        <f t="shared" si="26"/>
        <v>A</v>
      </c>
      <c r="B326" s="6" t="s">
        <v>0</v>
      </c>
      <c r="C326" s="6" t="s">
        <v>8</v>
      </c>
      <c r="D326" s="7">
        <v>0</v>
      </c>
      <c r="E326" s="7">
        <v>45</v>
      </c>
      <c r="F326" s="7">
        <v>5.5915100000000004</v>
      </c>
      <c r="G326" s="14">
        <f t="shared" si="25"/>
        <v>0.12425577777777778</v>
      </c>
      <c r="I326" s="2"/>
      <c r="J326" s="2"/>
      <c r="K326" s="2"/>
      <c r="L326" s="2"/>
    </row>
    <row r="327" spans="1:12" s="3" customFormat="1" ht="15.75" hidden="1" thickTop="1" x14ac:dyDescent="0.25">
      <c r="A327" s="2" t="str">
        <f t="shared" si="26"/>
        <v>A</v>
      </c>
      <c r="B327" s="4" t="s">
        <v>0</v>
      </c>
      <c r="C327" s="4" t="s">
        <v>12</v>
      </c>
      <c r="D327" s="5">
        <v>0</v>
      </c>
      <c r="E327" s="5">
        <v>9000</v>
      </c>
      <c r="F327" s="5">
        <v>8985.3447300000007</v>
      </c>
      <c r="G327" s="13">
        <f t="shared" si="25"/>
        <v>0.99837163666666673</v>
      </c>
      <c r="I327" s="2"/>
      <c r="J327" s="2"/>
      <c r="K327" s="2"/>
      <c r="L327" s="2"/>
    </row>
    <row r="328" spans="1:12" s="3" customFormat="1" ht="37.5" hidden="1" thickTop="1" thickBot="1" x14ac:dyDescent="0.3">
      <c r="A328" s="2" t="str">
        <f t="shared" si="26"/>
        <v>A</v>
      </c>
      <c r="B328" s="8" t="s">
        <v>169</v>
      </c>
      <c r="C328" s="9" t="s">
        <v>170</v>
      </c>
      <c r="D328" s="10">
        <v>49547</v>
      </c>
      <c r="E328" s="10">
        <v>56902</v>
      </c>
      <c r="F328" s="10">
        <v>56562.445899999999</v>
      </c>
      <c r="G328" s="11">
        <f t="shared" si="25"/>
        <v>0.99403265087343151</v>
      </c>
      <c r="I328" s="12">
        <f>E328/D328</f>
        <v>1.1484449108926877</v>
      </c>
      <c r="J328" s="12">
        <f>F328/E328</f>
        <v>0.99403265087343151</v>
      </c>
      <c r="K328" s="2" t="str">
        <f>IF(OR(I328&lt;70%,I328&gt;130%),"1","0")</f>
        <v>0</v>
      </c>
      <c r="L328" s="2" t="str">
        <f>IF(OR(J328&lt;85%,J328&gt;115%),"1","0")</f>
        <v>0</v>
      </c>
    </row>
    <row r="329" spans="1:12" s="3" customFormat="1" ht="15.75" hidden="1" thickTop="1" x14ac:dyDescent="0.25">
      <c r="A329" s="2" t="str">
        <f t="shared" si="26"/>
        <v>A</v>
      </c>
      <c r="B329" s="4" t="s">
        <v>0</v>
      </c>
      <c r="C329" s="4" t="s">
        <v>5</v>
      </c>
      <c r="D329" s="5">
        <v>0</v>
      </c>
      <c r="E329" s="5">
        <v>150</v>
      </c>
      <c r="F329" s="5">
        <v>127.417</v>
      </c>
      <c r="G329" s="13">
        <f t="shared" si="25"/>
        <v>0.84944666666666668</v>
      </c>
      <c r="I329" s="2"/>
      <c r="J329" s="2"/>
      <c r="K329" s="2"/>
      <c r="L329" s="2"/>
    </row>
    <row r="330" spans="1:12" s="3" customFormat="1" ht="15.75" hidden="1" thickTop="1" x14ac:dyDescent="0.25">
      <c r="A330" s="2" t="str">
        <f t="shared" si="26"/>
        <v>A</v>
      </c>
      <c r="B330" s="6" t="s">
        <v>0</v>
      </c>
      <c r="C330" s="6" t="s">
        <v>8</v>
      </c>
      <c r="D330" s="7">
        <v>0</v>
      </c>
      <c r="E330" s="7">
        <v>150</v>
      </c>
      <c r="F330" s="7">
        <v>127.417</v>
      </c>
      <c r="G330" s="14">
        <f t="shared" si="25"/>
        <v>0.84944666666666668</v>
      </c>
      <c r="I330" s="2"/>
      <c r="J330" s="2"/>
      <c r="K330" s="2"/>
      <c r="L330" s="2"/>
    </row>
    <row r="331" spans="1:12" s="3" customFormat="1" ht="15.75" hidden="1" thickTop="1" x14ac:dyDescent="0.25">
      <c r="A331" s="2" t="str">
        <f t="shared" si="26"/>
        <v>A</v>
      </c>
      <c r="B331" s="4" t="s">
        <v>0</v>
      </c>
      <c r="C331" s="4" t="s">
        <v>12</v>
      </c>
      <c r="D331" s="5">
        <v>49547</v>
      </c>
      <c r="E331" s="5">
        <v>56752</v>
      </c>
      <c r="F331" s="5">
        <v>56435.028899999998</v>
      </c>
      <c r="G331" s="13">
        <f t="shared" ref="G331:G388" si="27">F331/E331</f>
        <v>0.99441480300253726</v>
      </c>
      <c r="I331" s="2"/>
      <c r="J331" s="2"/>
      <c r="K331" s="2"/>
      <c r="L331" s="2"/>
    </row>
    <row r="332" spans="1:12" s="3" customFormat="1" ht="37.5" hidden="1" thickTop="1" thickBot="1" x14ac:dyDescent="0.3">
      <c r="A332" s="2" t="str">
        <f t="shared" si="26"/>
        <v>A</v>
      </c>
      <c r="B332" s="8" t="s">
        <v>171</v>
      </c>
      <c r="C332" s="9" t="s">
        <v>172</v>
      </c>
      <c r="D332" s="10">
        <v>31800</v>
      </c>
      <c r="E332" s="10">
        <v>36183</v>
      </c>
      <c r="F332" s="10">
        <v>50449.782180000002</v>
      </c>
      <c r="G332" s="11">
        <f t="shared" si="27"/>
        <v>1.3942951712130007</v>
      </c>
      <c r="I332" s="12">
        <f>E332/D332</f>
        <v>1.1378301886792452</v>
      </c>
      <c r="J332" s="12">
        <f>F332/E332</f>
        <v>1.3942951712130007</v>
      </c>
      <c r="K332" s="2" t="str">
        <f>IF(OR(I332&lt;70%,I332&gt;130%),"1","0")</f>
        <v>0</v>
      </c>
      <c r="L332" s="2" t="str">
        <f>IF(OR(J332&lt;85%,J332&gt;115%),"1","0")</f>
        <v>1</v>
      </c>
    </row>
    <row r="333" spans="1:12" s="3" customFormat="1" ht="15.75" hidden="1" thickTop="1" x14ac:dyDescent="0.25">
      <c r="A333" s="2" t="str">
        <f t="shared" si="26"/>
        <v>A</v>
      </c>
      <c r="B333" s="4" t="s">
        <v>0</v>
      </c>
      <c r="C333" s="4" t="s">
        <v>5</v>
      </c>
      <c r="D333" s="5">
        <v>2250</v>
      </c>
      <c r="E333" s="5">
        <v>2534</v>
      </c>
      <c r="F333" s="5">
        <v>2581.741</v>
      </c>
      <c r="G333" s="13">
        <f t="shared" si="27"/>
        <v>1.0188401736385162</v>
      </c>
      <c r="I333" s="2"/>
      <c r="J333" s="2"/>
      <c r="K333" s="2"/>
      <c r="L333" s="2"/>
    </row>
    <row r="334" spans="1:12" s="3" customFormat="1" ht="15.75" hidden="1" thickTop="1" x14ac:dyDescent="0.25">
      <c r="A334" s="2" t="str">
        <f t="shared" si="26"/>
        <v>A</v>
      </c>
      <c r="B334" s="6" t="s">
        <v>0</v>
      </c>
      <c r="C334" s="6" t="s">
        <v>8</v>
      </c>
      <c r="D334" s="7">
        <v>2250</v>
      </c>
      <c r="E334" s="7">
        <v>2534</v>
      </c>
      <c r="F334" s="7">
        <v>2581.741</v>
      </c>
      <c r="G334" s="14">
        <f t="shared" si="27"/>
        <v>1.0188401736385162</v>
      </c>
      <c r="I334" s="2"/>
      <c r="J334" s="2"/>
      <c r="K334" s="2"/>
      <c r="L334" s="2"/>
    </row>
    <row r="335" spans="1:12" s="3" customFormat="1" ht="15.75" hidden="1" thickTop="1" x14ac:dyDescent="0.25">
      <c r="A335" s="2" t="str">
        <f t="shared" si="26"/>
        <v>A</v>
      </c>
      <c r="B335" s="4" t="s">
        <v>0</v>
      </c>
      <c r="C335" s="4" t="s">
        <v>12</v>
      </c>
      <c r="D335" s="5">
        <v>29550</v>
      </c>
      <c r="E335" s="5">
        <v>33649</v>
      </c>
      <c r="F335" s="5">
        <v>47868.04118</v>
      </c>
      <c r="G335" s="13">
        <f t="shared" si="27"/>
        <v>1.4225695022140332</v>
      </c>
      <c r="I335" s="2"/>
      <c r="J335" s="2"/>
      <c r="K335" s="2"/>
      <c r="L335" s="2"/>
    </row>
    <row r="336" spans="1:12" s="3" customFormat="1" ht="37.5" hidden="1" thickTop="1" thickBot="1" x14ac:dyDescent="0.3">
      <c r="A336" s="2" t="str">
        <f t="shared" si="26"/>
        <v>A</v>
      </c>
      <c r="B336" s="8" t="s">
        <v>173</v>
      </c>
      <c r="C336" s="9" t="s">
        <v>174</v>
      </c>
      <c r="D336" s="10">
        <v>13560</v>
      </c>
      <c r="E336" s="10">
        <v>12478</v>
      </c>
      <c r="F336" s="10">
        <v>12343.95249</v>
      </c>
      <c r="G336" s="11">
        <f t="shared" si="27"/>
        <v>0.98925729203397983</v>
      </c>
      <c r="I336" s="12">
        <f>E336/D336</f>
        <v>0.92020648967551621</v>
      </c>
      <c r="J336" s="12">
        <f>F336/E336</f>
        <v>0.98925729203397983</v>
      </c>
      <c r="K336" s="2" t="str">
        <f>IF(OR(I336&lt;70%,I336&gt;130%),"1","0")</f>
        <v>0</v>
      </c>
      <c r="L336" s="2" t="str">
        <f>IF(OR(J336&lt;85%,J336&gt;115%),"1","0")</f>
        <v>0</v>
      </c>
    </row>
    <row r="337" spans="1:12" s="3" customFormat="1" ht="15.75" hidden="1" thickTop="1" x14ac:dyDescent="0.25">
      <c r="A337" s="2" t="str">
        <f t="shared" si="26"/>
        <v>A</v>
      </c>
      <c r="B337" s="4" t="s">
        <v>0</v>
      </c>
      <c r="C337" s="4" t="s">
        <v>5</v>
      </c>
      <c r="D337" s="5">
        <v>1739</v>
      </c>
      <c r="E337" s="5">
        <v>1362</v>
      </c>
      <c r="F337" s="5">
        <v>1233.44913</v>
      </c>
      <c r="G337" s="13">
        <f t="shared" si="27"/>
        <v>0.90561610132158588</v>
      </c>
      <c r="I337" s="2"/>
      <c r="J337" s="2"/>
      <c r="K337" s="2"/>
      <c r="L337" s="2"/>
    </row>
    <row r="338" spans="1:12" s="3" customFormat="1" ht="15.75" hidden="1" thickTop="1" x14ac:dyDescent="0.25">
      <c r="A338" s="2" t="str">
        <f t="shared" si="26"/>
        <v>A</v>
      </c>
      <c r="B338" s="6" t="s">
        <v>0</v>
      </c>
      <c r="C338" s="6" t="s">
        <v>8</v>
      </c>
      <c r="D338" s="7">
        <v>1739</v>
      </c>
      <c r="E338" s="7">
        <v>1362</v>
      </c>
      <c r="F338" s="7">
        <v>1233.44913</v>
      </c>
      <c r="G338" s="14">
        <f t="shared" si="27"/>
        <v>0.90561610132158588</v>
      </c>
      <c r="I338" s="2"/>
      <c r="J338" s="2"/>
      <c r="K338" s="2"/>
      <c r="L338" s="2"/>
    </row>
    <row r="339" spans="1:12" s="3" customFormat="1" ht="15.75" hidden="1" thickTop="1" x14ac:dyDescent="0.25">
      <c r="A339" s="2" t="str">
        <f t="shared" si="26"/>
        <v>A</v>
      </c>
      <c r="B339" s="4" t="s">
        <v>0</v>
      </c>
      <c r="C339" s="4" t="s">
        <v>12</v>
      </c>
      <c r="D339" s="5">
        <v>11821</v>
      </c>
      <c r="E339" s="5">
        <v>11116</v>
      </c>
      <c r="F339" s="5">
        <v>11110.503359999999</v>
      </c>
      <c r="G339" s="13">
        <f t="shared" si="27"/>
        <v>0.99950551997121251</v>
      </c>
      <c r="I339" s="2"/>
      <c r="J339" s="2"/>
      <c r="K339" s="2"/>
      <c r="L339" s="2"/>
    </row>
    <row r="340" spans="1:12" s="3" customFormat="1" ht="55.5" hidden="1" thickTop="1" thickBot="1" x14ac:dyDescent="0.3">
      <c r="A340" s="2" t="str">
        <f t="shared" si="26"/>
        <v>A</v>
      </c>
      <c r="B340" s="8" t="s">
        <v>175</v>
      </c>
      <c r="C340" s="9" t="s">
        <v>176</v>
      </c>
      <c r="D340" s="10">
        <v>8856</v>
      </c>
      <c r="E340" s="10">
        <v>8797</v>
      </c>
      <c r="F340" s="10">
        <v>9671.184580000001</v>
      </c>
      <c r="G340" s="11">
        <f t="shared" si="27"/>
        <v>1.0993730339888599</v>
      </c>
      <c r="I340" s="12">
        <f>E340/D340</f>
        <v>0.99333785004516717</v>
      </c>
      <c r="J340" s="12">
        <f>F340/E340</f>
        <v>1.0993730339888599</v>
      </c>
      <c r="K340" s="2" t="str">
        <f>IF(OR(I340&lt;70%,I340&gt;130%),"1","0")</f>
        <v>0</v>
      </c>
      <c r="L340" s="2" t="str">
        <f>IF(OR(J340&lt;85%,J340&gt;115%),"1","0")</f>
        <v>0</v>
      </c>
    </row>
    <row r="341" spans="1:12" s="3" customFormat="1" ht="15.75" hidden="1" thickTop="1" x14ac:dyDescent="0.25">
      <c r="A341" s="2" t="str">
        <f t="shared" si="26"/>
        <v>A</v>
      </c>
      <c r="B341" s="4" t="s">
        <v>0</v>
      </c>
      <c r="C341" s="4" t="s">
        <v>5</v>
      </c>
      <c r="D341" s="5">
        <v>2836</v>
      </c>
      <c r="E341" s="5">
        <v>1697</v>
      </c>
      <c r="F341" s="5">
        <v>2525.5105400000002</v>
      </c>
      <c r="G341" s="13">
        <f t="shared" si="27"/>
        <v>1.48822070713023</v>
      </c>
      <c r="I341" s="2"/>
      <c r="J341" s="2"/>
      <c r="K341" s="2"/>
      <c r="L341" s="2"/>
    </row>
    <row r="342" spans="1:12" s="3" customFormat="1" ht="15.75" hidden="1" thickTop="1" x14ac:dyDescent="0.25">
      <c r="A342" s="2" t="str">
        <f t="shared" si="26"/>
        <v>A</v>
      </c>
      <c r="B342" s="6" t="s">
        <v>0</v>
      </c>
      <c r="C342" s="6" t="s">
        <v>8</v>
      </c>
      <c r="D342" s="7">
        <v>2836</v>
      </c>
      <c r="E342" s="7">
        <v>1697</v>
      </c>
      <c r="F342" s="7">
        <v>2525.5105400000002</v>
      </c>
      <c r="G342" s="14">
        <f t="shared" si="27"/>
        <v>1.48822070713023</v>
      </c>
      <c r="I342" s="2"/>
      <c r="J342" s="2"/>
      <c r="K342" s="2"/>
      <c r="L342" s="2"/>
    </row>
    <row r="343" spans="1:12" s="3" customFormat="1" ht="15.75" hidden="1" thickTop="1" x14ac:dyDescent="0.25">
      <c r="A343" s="2" t="str">
        <f t="shared" si="26"/>
        <v>A</v>
      </c>
      <c r="B343" s="4" t="s">
        <v>0</v>
      </c>
      <c r="C343" s="4" t="s">
        <v>12</v>
      </c>
      <c r="D343" s="5">
        <v>6020</v>
      </c>
      <c r="E343" s="5">
        <v>7100</v>
      </c>
      <c r="F343" s="5">
        <v>7145.6740399999999</v>
      </c>
      <c r="G343" s="13">
        <f t="shared" si="27"/>
        <v>1.0064329633802818</v>
      </c>
      <c r="I343" s="2"/>
      <c r="J343" s="2"/>
      <c r="K343" s="2"/>
      <c r="L343" s="2"/>
    </row>
    <row r="344" spans="1:12" s="3" customFormat="1" ht="37.5" hidden="1" thickTop="1" thickBot="1" x14ac:dyDescent="0.3">
      <c r="A344" s="2" t="str">
        <f t="shared" si="26"/>
        <v>A</v>
      </c>
      <c r="B344" s="8" t="s">
        <v>177</v>
      </c>
      <c r="C344" s="9" t="s">
        <v>178</v>
      </c>
      <c r="D344" s="10">
        <v>78386</v>
      </c>
      <c r="E344" s="10">
        <v>67116</v>
      </c>
      <c r="F344" s="10">
        <v>67057.6342</v>
      </c>
      <c r="G344" s="11">
        <f t="shared" si="27"/>
        <v>0.9991303742773705</v>
      </c>
      <c r="I344" s="12">
        <f>E344/D344</f>
        <v>0.85622432577245933</v>
      </c>
      <c r="J344" s="12">
        <f>F344/E344</f>
        <v>0.9991303742773705</v>
      </c>
      <c r="K344" s="2" t="str">
        <f>IF(OR(I344&lt;70%,I344&gt;130%),"1","0")</f>
        <v>0</v>
      </c>
      <c r="L344" s="2" t="str">
        <f>IF(OR(J344&lt;85%,J344&gt;115%),"1","0")</f>
        <v>0</v>
      </c>
    </row>
    <row r="345" spans="1:12" s="3" customFormat="1" ht="15.75" hidden="1" thickTop="1" x14ac:dyDescent="0.25">
      <c r="A345" s="2" t="str">
        <f t="shared" si="26"/>
        <v>A</v>
      </c>
      <c r="B345" s="4" t="s">
        <v>0</v>
      </c>
      <c r="C345" s="4" t="s">
        <v>12</v>
      </c>
      <c r="D345" s="5">
        <v>78386</v>
      </c>
      <c r="E345" s="5">
        <v>67116</v>
      </c>
      <c r="F345" s="5">
        <v>67057.6342</v>
      </c>
      <c r="G345" s="13">
        <f t="shared" si="27"/>
        <v>0.9991303742773705</v>
      </c>
      <c r="I345" s="2"/>
      <c r="J345" s="2"/>
      <c r="K345" s="2"/>
      <c r="L345" s="2"/>
    </row>
    <row r="346" spans="1:12" s="3" customFormat="1" ht="37.5" hidden="1" thickTop="1" thickBot="1" x14ac:dyDescent="0.3">
      <c r="A346" s="2" t="str">
        <f t="shared" si="26"/>
        <v>A</v>
      </c>
      <c r="B346" s="8" t="s">
        <v>179</v>
      </c>
      <c r="C346" s="9" t="s">
        <v>180</v>
      </c>
      <c r="D346" s="10">
        <v>1000</v>
      </c>
      <c r="E346" s="10">
        <v>675</v>
      </c>
      <c r="F346" s="10">
        <v>674.95370000000003</v>
      </c>
      <c r="G346" s="11">
        <f t="shared" si="27"/>
        <v>0.99993140740740749</v>
      </c>
      <c r="I346" s="12">
        <f>E346/D346</f>
        <v>0.67500000000000004</v>
      </c>
      <c r="J346" s="12">
        <f>F346/E346</f>
        <v>0.99993140740740749</v>
      </c>
      <c r="K346" s="2" t="str">
        <f>IF(OR(I346&lt;70%,I346&gt;130%),"1","0")</f>
        <v>1</v>
      </c>
      <c r="L346" s="2" t="str">
        <f>IF(OR(J346&lt;85%,J346&gt;115%),"1","0")</f>
        <v>0</v>
      </c>
    </row>
    <row r="347" spans="1:12" s="3" customFormat="1" ht="15.75" hidden="1" thickTop="1" x14ac:dyDescent="0.25">
      <c r="A347" s="2" t="str">
        <f t="shared" si="26"/>
        <v>A</v>
      </c>
      <c r="B347" s="4" t="s">
        <v>0</v>
      </c>
      <c r="C347" s="4" t="s">
        <v>12</v>
      </c>
      <c r="D347" s="5">
        <v>1000</v>
      </c>
      <c r="E347" s="5">
        <v>675</v>
      </c>
      <c r="F347" s="5">
        <v>674.95370000000003</v>
      </c>
      <c r="G347" s="13">
        <f t="shared" si="27"/>
        <v>0.99993140740740749</v>
      </c>
      <c r="I347" s="2"/>
      <c r="J347" s="2"/>
      <c r="K347" s="2"/>
      <c r="L347" s="2"/>
    </row>
    <row r="348" spans="1:12" s="3" customFormat="1" ht="37.5" hidden="1" thickTop="1" thickBot="1" x14ac:dyDescent="0.3">
      <c r="A348" s="2" t="str">
        <f t="shared" si="26"/>
        <v>A</v>
      </c>
      <c r="B348" s="8" t="s">
        <v>181</v>
      </c>
      <c r="C348" s="9" t="s">
        <v>182</v>
      </c>
      <c r="D348" s="10">
        <v>6000</v>
      </c>
      <c r="E348" s="10">
        <v>4568</v>
      </c>
      <c r="F348" s="10">
        <v>4567.5257199999996</v>
      </c>
      <c r="G348" s="11">
        <f t="shared" si="27"/>
        <v>0.99989617338003489</v>
      </c>
      <c r="I348" s="12">
        <f>E348/D348</f>
        <v>0.76133333333333331</v>
      </c>
      <c r="J348" s="12">
        <f>F348/E348</f>
        <v>0.99989617338003489</v>
      </c>
      <c r="K348" s="2" t="str">
        <f>IF(OR(I348&lt;70%,I348&gt;130%),"1","0")</f>
        <v>0</v>
      </c>
      <c r="L348" s="2" t="str">
        <f>IF(OR(J348&lt;85%,J348&gt;115%),"1","0")</f>
        <v>0</v>
      </c>
    </row>
    <row r="349" spans="1:12" s="3" customFormat="1" ht="15.75" hidden="1" thickTop="1" x14ac:dyDescent="0.25">
      <c r="A349" s="2" t="str">
        <f t="shared" si="26"/>
        <v>A</v>
      </c>
      <c r="B349" s="4" t="s">
        <v>0</v>
      </c>
      <c r="C349" s="4" t="s">
        <v>12</v>
      </c>
      <c r="D349" s="5">
        <v>6000</v>
      </c>
      <c r="E349" s="5">
        <v>4568</v>
      </c>
      <c r="F349" s="5">
        <v>4567.5257199999996</v>
      </c>
      <c r="G349" s="13">
        <f t="shared" si="27"/>
        <v>0.99989617338003489</v>
      </c>
      <c r="I349" s="2"/>
      <c r="J349" s="2"/>
      <c r="K349" s="2"/>
      <c r="L349" s="2"/>
    </row>
    <row r="350" spans="1:12" s="3" customFormat="1" ht="73.5" hidden="1" thickTop="1" thickBot="1" x14ac:dyDescent="0.3">
      <c r="A350" s="2" t="str">
        <f t="shared" si="26"/>
        <v>A</v>
      </c>
      <c r="B350" s="8" t="s">
        <v>183</v>
      </c>
      <c r="C350" s="9" t="s">
        <v>184</v>
      </c>
      <c r="D350" s="10">
        <v>5000</v>
      </c>
      <c r="E350" s="10">
        <v>7156</v>
      </c>
      <c r="F350" s="10">
        <v>7143.7444500000001</v>
      </c>
      <c r="G350" s="11">
        <f t="shared" si="27"/>
        <v>0.99828737423141423</v>
      </c>
      <c r="I350" s="12">
        <f>E350/D350</f>
        <v>1.4312</v>
      </c>
      <c r="J350" s="12">
        <f>F350/E350</f>
        <v>0.99828737423141423</v>
      </c>
      <c r="K350" s="2" t="str">
        <f>IF(OR(I350&lt;70%,I350&gt;130%),"1","0")</f>
        <v>1</v>
      </c>
      <c r="L350" s="2" t="str">
        <f>IF(OR(J350&lt;85%,J350&gt;115%),"1","0")</f>
        <v>0</v>
      </c>
    </row>
    <row r="351" spans="1:12" s="3" customFormat="1" ht="15.75" hidden="1" thickTop="1" x14ac:dyDescent="0.25">
      <c r="A351" s="2" t="str">
        <f t="shared" si="26"/>
        <v>A</v>
      </c>
      <c r="B351" s="4" t="s">
        <v>0</v>
      </c>
      <c r="C351" s="4" t="s">
        <v>12</v>
      </c>
      <c r="D351" s="5">
        <v>5000</v>
      </c>
      <c r="E351" s="5">
        <v>7156</v>
      </c>
      <c r="F351" s="5">
        <v>7143.7444500000001</v>
      </c>
      <c r="G351" s="13">
        <f t="shared" si="27"/>
        <v>0.99828737423141423</v>
      </c>
      <c r="I351" s="2"/>
      <c r="J351" s="2"/>
      <c r="K351" s="2"/>
      <c r="L351" s="2"/>
    </row>
    <row r="352" spans="1:12" s="3" customFormat="1" ht="37.5" hidden="1" thickTop="1" thickBot="1" x14ac:dyDescent="0.3">
      <c r="A352" s="2" t="str">
        <f t="shared" si="26"/>
        <v>A</v>
      </c>
      <c r="B352" s="8" t="s">
        <v>185</v>
      </c>
      <c r="C352" s="9" t="s">
        <v>186</v>
      </c>
      <c r="D352" s="10">
        <v>2000</v>
      </c>
      <c r="E352" s="10">
        <v>355</v>
      </c>
      <c r="F352" s="10">
        <v>789.96157000000005</v>
      </c>
      <c r="G352" s="11">
        <f t="shared" si="27"/>
        <v>2.2252438591549297</v>
      </c>
      <c r="I352" s="12">
        <f>E352/D352</f>
        <v>0.17749999999999999</v>
      </c>
      <c r="J352" s="12">
        <f>F352/E352</f>
        <v>2.2252438591549297</v>
      </c>
      <c r="K352" s="2" t="str">
        <f>IF(OR(I352&lt;70%,I352&gt;130%),"1","0")</f>
        <v>1</v>
      </c>
      <c r="L352" s="2" t="str">
        <f>IF(OR(J352&lt;85%,J352&gt;115%),"1","0")</f>
        <v>1</v>
      </c>
    </row>
    <row r="353" spans="1:12" s="3" customFormat="1" ht="15.75" hidden="1" thickTop="1" x14ac:dyDescent="0.25">
      <c r="A353" s="2" t="str">
        <f t="shared" si="26"/>
        <v>A</v>
      </c>
      <c r="B353" s="4" t="s">
        <v>0</v>
      </c>
      <c r="C353" s="4" t="s">
        <v>5</v>
      </c>
      <c r="D353" s="5">
        <v>0</v>
      </c>
      <c r="E353" s="5">
        <v>335</v>
      </c>
      <c r="F353" s="5">
        <v>789.96157000000005</v>
      </c>
      <c r="G353" s="13">
        <f t="shared" si="27"/>
        <v>2.3580942388059705</v>
      </c>
      <c r="I353" s="2"/>
      <c r="J353" s="2"/>
      <c r="K353" s="2"/>
      <c r="L353" s="2"/>
    </row>
    <row r="354" spans="1:12" s="3" customFormat="1" ht="15.75" hidden="1" thickTop="1" x14ac:dyDescent="0.25">
      <c r="A354" s="2" t="str">
        <f t="shared" si="26"/>
        <v>A</v>
      </c>
      <c r="B354" s="6" t="s">
        <v>0</v>
      </c>
      <c r="C354" s="6" t="s">
        <v>8</v>
      </c>
      <c r="D354" s="7">
        <v>0</v>
      </c>
      <c r="E354" s="7">
        <v>335</v>
      </c>
      <c r="F354" s="7">
        <v>789.96157000000005</v>
      </c>
      <c r="G354" s="14">
        <f t="shared" si="27"/>
        <v>2.3580942388059705</v>
      </c>
      <c r="I354" s="2"/>
      <c r="J354" s="2"/>
      <c r="K354" s="2"/>
      <c r="L354" s="2"/>
    </row>
    <row r="355" spans="1:12" s="3" customFormat="1" ht="15.75" hidden="1" thickTop="1" x14ac:dyDescent="0.25">
      <c r="A355" s="2" t="str">
        <f t="shared" si="26"/>
        <v>A</v>
      </c>
      <c r="B355" s="4" t="s">
        <v>0</v>
      </c>
      <c r="C355" s="4" t="s">
        <v>12</v>
      </c>
      <c r="D355" s="5">
        <v>2000</v>
      </c>
      <c r="E355" s="5">
        <v>20</v>
      </c>
      <c r="F355" s="5">
        <v>0</v>
      </c>
      <c r="G355" s="13">
        <f t="shared" si="27"/>
        <v>0</v>
      </c>
      <c r="I355" s="2"/>
      <c r="J355" s="2"/>
      <c r="K355" s="2"/>
      <c r="L355" s="2"/>
    </row>
    <row r="356" spans="1:12" s="3" customFormat="1" ht="37.5" hidden="1" thickTop="1" thickBot="1" x14ac:dyDescent="0.3">
      <c r="A356" s="2" t="str">
        <f t="shared" si="26"/>
        <v>A</v>
      </c>
      <c r="B356" s="8" t="s">
        <v>187</v>
      </c>
      <c r="C356" s="9" t="s">
        <v>188</v>
      </c>
      <c r="D356" s="10">
        <v>4909</v>
      </c>
      <c r="E356" s="10">
        <v>12985</v>
      </c>
      <c r="F356" s="10">
        <v>51744.594769999996</v>
      </c>
      <c r="G356" s="11">
        <f t="shared" si="27"/>
        <v>3.9849514647670388</v>
      </c>
      <c r="I356" s="12">
        <f>E356/D356</f>
        <v>2.6451415766958646</v>
      </c>
      <c r="J356" s="12">
        <f>F356/E356</f>
        <v>3.9849514647670388</v>
      </c>
      <c r="K356" s="2" t="str">
        <f>IF(OR(I356&lt;70%,I356&gt;130%),"1","0")</f>
        <v>1</v>
      </c>
      <c r="L356" s="2" t="str">
        <f>IF(OR(J356&lt;85%,J356&gt;115%),"1","0")</f>
        <v>1</v>
      </c>
    </row>
    <row r="357" spans="1:12" s="3" customFormat="1" ht="15.75" hidden="1" thickTop="1" x14ac:dyDescent="0.25">
      <c r="A357" s="2" t="str">
        <f t="shared" ref="A357:A378" si="28">IF(OR(D357&lt;&gt;0,E357&lt;&gt;0,F357&lt;&gt;0),"A","B")</f>
        <v>A</v>
      </c>
      <c r="B357" s="4" t="s">
        <v>0</v>
      </c>
      <c r="C357" s="4" t="s">
        <v>5</v>
      </c>
      <c r="D357" s="5">
        <v>0</v>
      </c>
      <c r="E357" s="5">
        <v>9</v>
      </c>
      <c r="F357" s="5">
        <v>595.81600000000003</v>
      </c>
      <c r="G357" s="13">
        <f t="shared" si="27"/>
        <v>66.201777777777778</v>
      </c>
      <c r="I357" s="2"/>
      <c r="J357" s="2"/>
      <c r="K357" s="2"/>
      <c r="L357" s="2"/>
    </row>
    <row r="358" spans="1:12" s="3" customFormat="1" ht="15.75" hidden="1" thickTop="1" x14ac:dyDescent="0.25">
      <c r="A358" s="2" t="str">
        <f t="shared" si="28"/>
        <v>A</v>
      </c>
      <c r="B358" s="6" t="s">
        <v>0</v>
      </c>
      <c r="C358" s="6" t="s">
        <v>8</v>
      </c>
      <c r="D358" s="7">
        <v>0</v>
      </c>
      <c r="E358" s="7">
        <v>9</v>
      </c>
      <c r="F358" s="7">
        <v>595.81600000000003</v>
      </c>
      <c r="G358" s="14">
        <f t="shared" si="27"/>
        <v>66.201777777777778</v>
      </c>
      <c r="I358" s="2"/>
      <c r="J358" s="2"/>
      <c r="K358" s="2"/>
      <c r="L358" s="2"/>
    </row>
    <row r="359" spans="1:12" s="3" customFormat="1" ht="15.75" hidden="1" thickTop="1" x14ac:dyDescent="0.25">
      <c r="A359" s="2" t="str">
        <f t="shared" si="28"/>
        <v>A</v>
      </c>
      <c r="B359" s="4" t="s">
        <v>0</v>
      </c>
      <c r="C359" s="4" t="s">
        <v>12</v>
      </c>
      <c r="D359" s="5">
        <v>4909</v>
      </c>
      <c r="E359" s="5">
        <v>12976</v>
      </c>
      <c r="F359" s="5">
        <v>51148.778769999997</v>
      </c>
      <c r="G359" s="13">
        <f t="shared" si="27"/>
        <v>3.9417986105117135</v>
      </c>
      <c r="I359" s="2"/>
      <c r="J359" s="2"/>
      <c r="K359" s="2"/>
      <c r="L359" s="2"/>
    </row>
    <row r="360" spans="1:12" s="3" customFormat="1" ht="37.5" hidden="1" thickTop="1" thickBot="1" x14ac:dyDescent="0.3">
      <c r="A360" s="2" t="str">
        <f t="shared" si="28"/>
        <v>A</v>
      </c>
      <c r="B360" s="8" t="s">
        <v>189</v>
      </c>
      <c r="C360" s="9" t="s">
        <v>190</v>
      </c>
      <c r="D360" s="10">
        <v>10000</v>
      </c>
      <c r="E360" s="10">
        <v>2656</v>
      </c>
      <c r="F360" s="10">
        <v>7420.0508</v>
      </c>
      <c r="G360" s="11">
        <f t="shared" si="27"/>
        <v>2.7936938253012049</v>
      </c>
      <c r="I360" s="12">
        <f>E360/D360</f>
        <v>0.2656</v>
      </c>
      <c r="J360" s="12">
        <f>F360/E360</f>
        <v>2.7936938253012049</v>
      </c>
      <c r="K360" s="2" t="str">
        <f>IF(OR(I360&lt;70%,I360&gt;130%),"1","0")</f>
        <v>1</v>
      </c>
      <c r="L360" s="2" t="str">
        <f>IF(OR(J360&lt;85%,J360&gt;115%),"1","0")</f>
        <v>1</v>
      </c>
    </row>
    <row r="361" spans="1:12" s="3" customFormat="1" ht="15.75" hidden="1" thickTop="1" x14ac:dyDescent="0.25">
      <c r="A361" s="2" t="str">
        <f t="shared" si="28"/>
        <v>A</v>
      </c>
      <c r="B361" s="4" t="s">
        <v>0</v>
      </c>
      <c r="C361" s="4" t="s">
        <v>5</v>
      </c>
      <c r="D361" s="5">
        <v>0</v>
      </c>
      <c r="E361" s="5">
        <v>2.5</v>
      </c>
      <c r="F361" s="5">
        <v>191.005</v>
      </c>
      <c r="G361" s="13">
        <f t="shared" si="27"/>
        <v>76.402000000000001</v>
      </c>
      <c r="I361" s="2"/>
      <c r="J361" s="2"/>
      <c r="K361" s="2"/>
      <c r="L361" s="2"/>
    </row>
    <row r="362" spans="1:12" s="3" customFormat="1" ht="15.75" hidden="1" thickTop="1" x14ac:dyDescent="0.25">
      <c r="A362" s="2" t="str">
        <f t="shared" si="28"/>
        <v>A</v>
      </c>
      <c r="B362" s="6" t="s">
        <v>0</v>
      </c>
      <c r="C362" s="6" t="s">
        <v>8</v>
      </c>
      <c r="D362" s="7">
        <v>0</v>
      </c>
      <c r="E362" s="7">
        <v>2.5</v>
      </c>
      <c r="F362" s="7">
        <v>191.005</v>
      </c>
      <c r="G362" s="14">
        <f t="shared" si="27"/>
        <v>76.402000000000001</v>
      </c>
      <c r="I362" s="2"/>
      <c r="J362" s="2"/>
      <c r="K362" s="2"/>
      <c r="L362" s="2"/>
    </row>
    <row r="363" spans="1:12" s="3" customFormat="1" ht="15.75" hidden="1" thickTop="1" x14ac:dyDescent="0.25">
      <c r="A363" s="2" t="str">
        <f t="shared" si="28"/>
        <v>A</v>
      </c>
      <c r="B363" s="4" t="s">
        <v>0</v>
      </c>
      <c r="C363" s="4" t="s">
        <v>12</v>
      </c>
      <c r="D363" s="5">
        <v>10000</v>
      </c>
      <c r="E363" s="5">
        <v>2653.5</v>
      </c>
      <c r="F363" s="5">
        <v>7229.0457999999999</v>
      </c>
      <c r="G363" s="13">
        <f t="shared" si="27"/>
        <v>2.7243436216318071</v>
      </c>
      <c r="I363" s="2"/>
      <c r="J363" s="2"/>
      <c r="K363" s="2"/>
      <c r="L363" s="2"/>
    </row>
    <row r="364" spans="1:12" s="3" customFormat="1" ht="37.5" hidden="1" thickTop="1" thickBot="1" x14ac:dyDescent="0.3">
      <c r="A364" s="2" t="str">
        <f t="shared" si="28"/>
        <v>A</v>
      </c>
      <c r="B364" s="8" t="s">
        <v>191</v>
      </c>
      <c r="C364" s="9" t="s">
        <v>192</v>
      </c>
      <c r="D364" s="10">
        <v>3830</v>
      </c>
      <c r="E364" s="10">
        <v>1324</v>
      </c>
      <c r="F364" s="10">
        <v>1323.08179</v>
      </c>
      <c r="G364" s="11">
        <f t="shared" si="27"/>
        <v>0.99930648791540777</v>
      </c>
      <c r="I364" s="12">
        <f>E364/D364</f>
        <v>0.34569190600522193</v>
      </c>
      <c r="J364" s="12">
        <f>F364/E364</f>
        <v>0.99930648791540777</v>
      </c>
      <c r="K364" s="2" t="str">
        <f>IF(OR(I364&lt;70%,I364&gt;130%),"1","0")</f>
        <v>1</v>
      </c>
      <c r="L364" s="2" t="str">
        <f>IF(OR(J364&lt;85%,J364&gt;115%),"1","0")</f>
        <v>0</v>
      </c>
    </row>
    <row r="365" spans="1:12" s="3" customFormat="1" ht="15.75" hidden="1" thickTop="1" x14ac:dyDescent="0.25">
      <c r="A365" s="2" t="str">
        <f t="shared" si="28"/>
        <v>A</v>
      </c>
      <c r="B365" s="4" t="s">
        <v>0</v>
      </c>
      <c r="C365" s="4" t="s">
        <v>5</v>
      </c>
      <c r="D365" s="5">
        <v>3830</v>
      </c>
      <c r="E365" s="5">
        <v>1324</v>
      </c>
      <c r="F365" s="5">
        <v>1323.08179</v>
      </c>
      <c r="G365" s="13">
        <f t="shared" si="27"/>
        <v>0.99930648791540777</v>
      </c>
      <c r="I365" s="2"/>
      <c r="J365" s="2"/>
      <c r="K365" s="2"/>
      <c r="L365" s="2"/>
    </row>
    <row r="366" spans="1:12" s="3" customFormat="1" ht="15.75" hidden="1" thickTop="1" x14ac:dyDescent="0.25">
      <c r="A366" s="2" t="str">
        <f t="shared" si="28"/>
        <v>A</v>
      </c>
      <c r="B366" s="6" t="s">
        <v>0</v>
      </c>
      <c r="C366" s="6" t="s">
        <v>7</v>
      </c>
      <c r="D366" s="7">
        <v>3830</v>
      </c>
      <c r="E366" s="7">
        <v>1324</v>
      </c>
      <c r="F366" s="7">
        <v>1323.08179</v>
      </c>
      <c r="G366" s="14">
        <f t="shared" si="27"/>
        <v>0.99930648791540777</v>
      </c>
      <c r="I366" s="2"/>
      <c r="J366" s="2"/>
      <c r="K366" s="2"/>
      <c r="L366" s="2"/>
    </row>
    <row r="367" spans="1:12" s="3" customFormat="1" ht="37.5" hidden="1" thickTop="1" thickBot="1" x14ac:dyDescent="0.3">
      <c r="A367" s="2" t="str">
        <f t="shared" si="28"/>
        <v>A</v>
      </c>
      <c r="B367" s="8" t="s">
        <v>193</v>
      </c>
      <c r="C367" s="9" t="s">
        <v>194</v>
      </c>
      <c r="D367" s="10">
        <v>0</v>
      </c>
      <c r="E367" s="10">
        <v>15</v>
      </c>
      <c r="F367" s="10">
        <v>14.212300000000001</v>
      </c>
      <c r="G367" s="11">
        <f t="shared" si="27"/>
        <v>0.9474866666666667</v>
      </c>
      <c r="I367" s="12" t="e">
        <f>E367/D367</f>
        <v>#DIV/0!</v>
      </c>
      <c r="J367" s="12">
        <f>F367/E367</f>
        <v>0.9474866666666667</v>
      </c>
      <c r="K367" s="2" t="e">
        <f>IF(OR(I367&lt;70%,I367&gt;130%),"1","0")</f>
        <v>#DIV/0!</v>
      </c>
      <c r="L367" s="2" t="str">
        <f>IF(OR(J367&lt;85%,J367&gt;115%),"1","0")</f>
        <v>0</v>
      </c>
    </row>
    <row r="368" spans="1:12" s="3" customFormat="1" ht="15.75" hidden="1" thickTop="1" x14ac:dyDescent="0.25">
      <c r="A368" s="2" t="str">
        <f t="shared" si="28"/>
        <v>A</v>
      </c>
      <c r="B368" s="4" t="s">
        <v>0</v>
      </c>
      <c r="C368" s="4" t="s">
        <v>12</v>
      </c>
      <c r="D368" s="5">
        <v>0</v>
      </c>
      <c r="E368" s="5">
        <v>15</v>
      </c>
      <c r="F368" s="5">
        <v>14.212300000000001</v>
      </c>
      <c r="G368" s="13">
        <f t="shared" si="27"/>
        <v>0.9474866666666667</v>
      </c>
      <c r="I368" s="2"/>
      <c r="J368" s="2"/>
      <c r="K368" s="2"/>
      <c r="L368" s="2"/>
    </row>
    <row r="369" spans="1:12" s="3" customFormat="1" ht="37.5" hidden="1" thickTop="1" thickBot="1" x14ac:dyDescent="0.3">
      <c r="A369" s="2" t="str">
        <f t="shared" si="28"/>
        <v>A</v>
      </c>
      <c r="B369" s="8" t="s">
        <v>195</v>
      </c>
      <c r="C369" s="9" t="s">
        <v>196</v>
      </c>
      <c r="D369" s="10">
        <v>1935.5</v>
      </c>
      <c r="E369" s="10">
        <v>3242.5</v>
      </c>
      <c r="F369" s="10">
        <v>3238.2979999999998</v>
      </c>
      <c r="G369" s="11">
        <f t="shared" si="27"/>
        <v>0.99870408635312247</v>
      </c>
      <c r="I369" s="12">
        <f>E369/D369</f>
        <v>1.6752777060191164</v>
      </c>
      <c r="J369" s="12">
        <f>F369/E369</f>
        <v>0.99870408635312247</v>
      </c>
      <c r="K369" s="2" t="str">
        <f>IF(OR(I369&lt;70%,I369&gt;130%),"1","0")</f>
        <v>1</v>
      </c>
      <c r="L369" s="2" t="str">
        <f>IF(OR(J369&lt;85%,J369&gt;115%),"1","0")</f>
        <v>0</v>
      </c>
    </row>
    <row r="370" spans="1:12" s="3" customFormat="1" ht="15.75" hidden="1" thickTop="1" x14ac:dyDescent="0.25">
      <c r="A370" s="2" t="str">
        <f t="shared" si="28"/>
        <v>A</v>
      </c>
      <c r="B370" s="4" t="s">
        <v>0</v>
      </c>
      <c r="C370" s="4" t="s">
        <v>5</v>
      </c>
      <c r="D370" s="5">
        <v>0</v>
      </c>
      <c r="E370" s="5">
        <v>13</v>
      </c>
      <c r="F370" s="5">
        <v>18.445049999999998</v>
      </c>
      <c r="G370" s="13">
        <f t="shared" si="27"/>
        <v>1.4188499999999999</v>
      </c>
      <c r="I370" s="2"/>
      <c r="J370" s="2"/>
      <c r="K370" s="2"/>
      <c r="L370" s="2"/>
    </row>
    <row r="371" spans="1:12" s="3" customFormat="1" ht="15.75" hidden="1" thickTop="1" x14ac:dyDescent="0.25">
      <c r="A371" s="2" t="str">
        <f t="shared" si="28"/>
        <v>A</v>
      </c>
      <c r="B371" s="6" t="s">
        <v>0</v>
      </c>
      <c r="C371" s="6" t="s">
        <v>8</v>
      </c>
      <c r="D371" s="7">
        <v>0</v>
      </c>
      <c r="E371" s="7">
        <v>13</v>
      </c>
      <c r="F371" s="7">
        <v>18.445049999999998</v>
      </c>
      <c r="G371" s="14">
        <f t="shared" si="27"/>
        <v>1.4188499999999999</v>
      </c>
      <c r="I371" s="2"/>
      <c r="J371" s="2"/>
      <c r="K371" s="2"/>
      <c r="L371" s="2"/>
    </row>
    <row r="372" spans="1:12" s="3" customFormat="1" ht="15.75" hidden="1" thickTop="1" x14ac:dyDescent="0.25">
      <c r="A372" s="2" t="str">
        <f t="shared" si="28"/>
        <v>A</v>
      </c>
      <c r="B372" s="4" t="s">
        <v>0</v>
      </c>
      <c r="C372" s="4" t="s">
        <v>12</v>
      </c>
      <c r="D372" s="5">
        <v>1935.5</v>
      </c>
      <c r="E372" s="5">
        <v>3229.5</v>
      </c>
      <c r="F372" s="5">
        <v>3219.85295</v>
      </c>
      <c r="G372" s="13">
        <f t="shared" si="27"/>
        <v>0.99701283480414926</v>
      </c>
      <c r="I372" s="2"/>
      <c r="J372" s="2"/>
      <c r="K372" s="2"/>
      <c r="L372" s="2"/>
    </row>
    <row r="373" spans="1:12" s="3" customFormat="1" ht="37.5" hidden="1" thickTop="1" thickBot="1" x14ac:dyDescent="0.3">
      <c r="A373" s="2" t="str">
        <f t="shared" si="28"/>
        <v>A</v>
      </c>
      <c r="B373" s="8" t="s">
        <v>197</v>
      </c>
      <c r="C373" s="9" t="s">
        <v>198</v>
      </c>
      <c r="D373" s="10">
        <v>1020</v>
      </c>
      <c r="E373" s="10">
        <v>207</v>
      </c>
      <c r="F373" s="10">
        <v>203.90925999999999</v>
      </c>
      <c r="G373" s="11">
        <f t="shared" si="27"/>
        <v>0.98506888888888888</v>
      </c>
      <c r="I373" s="12">
        <f>E373/D373</f>
        <v>0.20294117647058824</v>
      </c>
      <c r="J373" s="12">
        <f>F373/E373</f>
        <v>0.98506888888888888</v>
      </c>
      <c r="K373" s="2" t="str">
        <f>IF(OR(I373&lt;70%,I373&gt;130%),"1","0")</f>
        <v>1</v>
      </c>
      <c r="L373" s="2" t="str">
        <f>IF(OR(J373&lt;85%,J373&gt;115%),"1","0")</f>
        <v>0</v>
      </c>
    </row>
    <row r="374" spans="1:12" s="3" customFormat="1" ht="15.75" hidden="1" thickTop="1" x14ac:dyDescent="0.25">
      <c r="A374" s="2" t="str">
        <f t="shared" si="28"/>
        <v>A</v>
      </c>
      <c r="B374" s="4" t="s">
        <v>0</v>
      </c>
      <c r="C374" s="4" t="s">
        <v>5</v>
      </c>
      <c r="D374" s="5">
        <v>0</v>
      </c>
      <c r="E374" s="5">
        <v>7</v>
      </c>
      <c r="F374" s="5">
        <v>4.5</v>
      </c>
      <c r="G374" s="13">
        <f t="shared" si="27"/>
        <v>0.6428571428571429</v>
      </c>
      <c r="I374" s="2"/>
      <c r="J374" s="2"/>
      <c r="K374" s="2"/>
      <c r="L374" s="2"/>
    </row>
    <row r="375" spans="1:12" s="3" customFormat="1" ht="15.75" hidden="1" thickTop="1" x14ac:dyDescent="0.25">
      <c r="A375" s="2" t="str">
        <f t="shared" si="28"/>
        <v>A</v>
      </c>
      <c r="B375" s="6" t="s">
        <v>0</v>
      </c>
      <c r="C375" s="6" t="s">
        <v>8</v>
      </c>
      <c r="D375" s="7">
        <v>0</v>
      </c>
      <c r="E375" s="7">
        <v>7</v>
      </c>
      <c r="F375" s="7">
        <v>4.5</v>
      </c>
      <c r="G375" s="14">
        <f t="shared" si="27"/>
        <v>0.6428571428571429</v>
      </c>
      <c r="I375" s="2"/>
      <c r="J375" s="2"/>
      <c r="K375" s="2"/>
      <c r="L375" s="2"/>
    </row>
    <row r="376" spans="1:12" s="3" customFormat="1" ht="15.75" hidden="1" thickTop="1" x14ac:dyDescent="0.25">
      <c r="A376" s="2" t="str">
        <f t="shared" si="28"/>
        <v>A</v>
      </c>
      <c r="B376" s="4" t="s">
        <v>0</v>
      </c>
      <c r="C376" s="4" t="s">
        <v>12</v>
      </c>
      <c r="D376" s="5">
        <v>1020</v>
      </c>
      <c r="E376" s="5">
        <v>200</v>
      </c>
      <c r="F376" s="5">
        <v>199.40925999999999</v>
      </c>
      <c r="G376" s="13">
        <f t="shared" si="27"/>
        <v>0.99704629999999994</v>
      </c>
      <c r="I376" s="2"/>
      <c r="J376" s="2"/>
      <c r="K376" s="2"/>
      <c r="L376" s="2"/>
    </row>
    <row r="377" spans="1:12" s="3" customFormat="1" ht="37.5" hidden="1" thickTop="1" thickBot="1" x14ac:dyDescent="0.3">
      <c r="A377" s="2" t="str">
        <f t="shared" si="28"/>
        <v>A</v>
      </c>
      <c r="B377" s="8" t="s">
        <v>199</v>
      </c>
      <c r="C377" s="9" t="s">
        <v>200</v>
      </c>
      <c r="D377" s="10">
        <v>0</v>
      </c>
      <c r="E377" s="10">
        <v>6180</v>
      </c>
      <c r="F377" s="10">
        <v>6097.1527900000001</v>
      </c>
      <c r="G377" s="11">
        <f t="shared" si="27"/>
        <v>0.98659430258899683</v>
      </c>
      <c r="I377" s="12" t="e">
        <f>E377/D377</f>
        <v>#DIV/0!</v>
      </c>
      <c r="J377" s="12">
        <f>F377/E377</f>
        <v>0.98659430258899683</v>
      </c>
      <c r="K377" s="2" t="e">
        <f>IF(OR(I377&lt;70%,I377&gt;130%),"1","0")</f>
        <v>#DIV/0!</v>
      </c>
      <c r="L377" s="2" t="str">
        <f>IF(OR(J377&lt;85%,J377&gt;115%),"1","0")</f>
        <v>0</v>
      </c>
    </row>
    <row r="378" spans="1:12" s="3" customFormat="1" ht="15.75" hidden="1" thickTop="1" x14ac:dyDescent="0.25">
      <c r="A378" s="2" t="str">
        <f t="shared" si="28"/>
        <v>A</v>
      </c>
      <c r="B378" s="4" t="s">
        <v>0</v>
      </c>
      <c r="C378" s="4" t="s">
        <v>12</v>
      </c>
      <c r="D378" s="5">
        <v>0</v>
      </c>
      <c r="E378" s="5">
        <v>6180</v>
      </c>
      <c r="F378" s="5">
        <v>6097.1527900000001</v>
      </c>
      <c r="G378" s="13">
        <f t="shared" si="27"/>
        <v>0.98659430258899683</v>
      </c>
      <c r="I378" s="2"/>
      <c r="J378" s="2"/>
      <c r="K378" s="2"/>
      <c r="L378" s="2"/>
    </row>
    <row r="379" spans="1:12" s="3" customFormat="1" ht="37.5" hidden="1" thickTop="1" thickBot="1" x14ac:dyDescent="0.3">
      <c r="A379" s="2" t="str">
        <f t="shared" ref="A379:A423" si="29">IF(OR(D379&lt;&gt;0,E379&lt;&gt;0,F379&lt;&gt;0),"A","B")</f>
        <v>A</v>
      </c>
      <c r="B379" s="8" t="s">
        <v>201</v>
      </c>
      <c r="C379" s="9" t="s">
        <v>202</v>
      </c>
      <c r="D379" s="10">
        <v>800</v>
      </c>
      <c r="E379" s="10">
        <v>305</v>
      </c>
      <c r="F379" s="10">
        <v>304.50198999999998</v>
      </c>
      <c r="G379" s="11">
        <f t="shared" si="27"/>
        <v>0.99836718032786875</v>
      </c>
      <c r="I379" s="12">
        <f>E379/D379</f>
        <v>0.38124999999999998</v>
      </c>
      <c r="J379" s="12">
        <f>F379/E379</f>
        <v>0.99836718032786875</v>
      </c>
      <c r="K379" s="2" t="str">
        <f>IF(OR(I379&lt;70%,I379&gt;130%),"1","0")</f>
        <v>1</v>
      </c>
      <c r="L379" s="2" t="str">
        <f>IF(OR(J379&lt;85%,J379&gt;115%),"1","0")</f>
        <v>0</v>
      </c>
    </row>
    <row r="380" spans="1:12" s="3" customFormat="1" ht="15.75" hidden="1" thickTop="1" x14ac:dyDescent="0.25">
      <c r="A380" s="2" t="str">
        <f t="shared" si="29"/>
        <v>A</v>
      </c>
      <c r="B380" s="4" t="s">
        <v>0</v>
      </c>
      <c r="C380" s="4" t="s">
        <v>13</v>
      </c>
      <c r="D380" s="5">
        <v>800</v>
      </c>
      <c r="E380" s="5">
        <v>305</v>
      </c>
      <c r="F380" s="5">
        <v>304.50198999999998</v>
      </c>
      <c r="G380" s="13">
        <f t="shared" si="27"/>
        <v>0.99836718032786875</v>
      </c>
      <c r="I380" s="2"/>
      <c r="J380" s="2"/>
      <c r="K380" s="2"/>
      <c r="L380" s="2"/>
    </row>
    <row r="381" spans="1:12" s="3" customFormat="1" ht="37.5" hidden="1" thickTop="1" thickBot="1" x14ac:dyDescent="0.3">
      <c r="A381" s="2" t="str">
        <f t="shared" si="29"/>
        <v>A</v>
      </c>
      <c r="B381" s="8" t="s">
        <v>203</v>
      </c>
      <c r="C381" s="9" t="s">
        <v>204</v>
      </c>
      <c r="D381" s="10">
        <v>500</v>
      </c>
      <c r="E381" s="10">
        <v>560</v>
      </c>
      <c r="F381" s="10">
        <v>6551.6319300000005</v>
      </c>
      <c r="G381" s="11">
        <f t="shared" si="27"/>
        <v>11.699342732142858</v>
      </c>
      <c r="I381" s="12">
        <f>E381/D381</f>
        <v>1.1200000000000001</v>
      </c>
      <c r="J381" s="12">
        <f>F381/E381</f>
        <v>11.699342732142858</v>
      </c>
      <c r="K381" s="2" t="str">
        <f>IF(OR(I381&lt;70%,I381&gt;130%),"1","0")</f>
        <v>0</v>
      </c>
      <c r="L381" s="2" t="str">
        <f>IF(OR(J381&lt;85%,J381&gt;115%),"1","0")</f>
        <v>1</v>
      </c>
    </row>
    <row r="382" spans="1:12" s="3" customFormat="1" ht="15.75" hidden="1" thickTop="1" x14ac:dyDescent="0.25">
      <c r="A382" s="2" t="str">
        <f t="shared" si="29"/>
        <v>A</v>
      </c>
      <c r="B382" s="4" t="s">
        <v>0</v>
      </c>
      <c r="C382" s="4" t="s">
        <v>5</v>
      </c>
      <c r="D382" s="5">
        <v>0</v>
      </c>
      <c r="E382" s="5">
        <v>60</v>
      </c>
      <c r="F382" s="5">
        <v>58.837879999999998</v>
      </c>
      <c r="G382" s="13">
        <f t="shared" si="27"/>
        <v>0.9806313333333333</v>
      </c>
      <c r="I382" s="2"/>
      <c r="J382" s="2"/>
      <c r="K382" s="2"/>
      <c r="L382" s="2"/>
    </row>
    <row r="383" spans="1:12" s="3" customFormat="1" ht="15.75" hidden="1" thickTop="1" x14ac:dyDescent="0.25">
      <c r="A383" s="2" t="str">
        <f t="shared" si="29"/>
        <v>A</v>
      </c>
      <c r="B383" s="6" t="s">
        <v>0</v>
      </c>
      <c r="C383" s="6" t="s">
        <v>8</v>
      </c>
      <c r="D383" s="7">
        <v>0</v>
      </c>
      <c r="E383" s="7">
        <v>60</v>
      </c>
      <c r="F383" s="7">
        <v>58.837879999999998</v>
      </c>
      <c r="G383" s="14">
        <f t="shared" si="27"/>
        <v>0.9806313333333333</v>
      </c>
      <c r="I383" s="2"/>
      <c r="J383" s="2"/>
      <c r="K383" s="2"/>
      <c r="L383" s="2"/>
    </row>
    <row r="384" spans="1:12" s="3" customFormat="1" ht="15.75" hidden="1" thickTop="1" x14ac:dyDescent="0.25">
      <c r="A384" s="2" t="str">
        <f t="shared" si="29"/>
        <v>A</v>
      </c>
      <c r="B384" s="4" t="s">
        <v>0</v>
      </c>
      <c r="C384" s="4" t="s">
        <v>12</v>
      </c>
      <c r="D384" s="5">
        <v>500</v>
      </c>
      <c r="E384" s="5">
        <v>500</v>
      </c>
      <c r="F384" s="5">
        <v>6492.7940500000004</v>
      </c>
      <c r="G384" s="13">
        <f t="shared" si="27"/>
        <v>12.985588100000001</v>
      </c>
      <c r="I384" s="2"/>
      <c r="J384" s="2"/>
      <c r="K384" s="2"/>
      <c r="L384" s="2"/>
    </row>
    <row r="385" spans="1:12" s="3" customFormat="1" ht="55.5" hidden="1" thickTop="1" thickBot="1" x14ac:dyDescent="0.3">
      <c r="A385" s="2" t="str">
        <f t="shared" si="29"/>
        <v>A</v>
      </c>
      <c r="B385" s="8" t="s">
        <v>205</v>
      </c>
      <c r="C385" s="9" t="s">
        <v>206</v>
      </c>
      <c r="D385" s="10">
        <v>130000</v>
      </c>
      <c r="E385" s="10">
        <v>110834.4</v>
      </c>
      <c r="F385" s="10">
        <v>155888.10776000001</v>
      </c>
      <c r="G385" s="11">
        <f t="shared" si="27"/>
        <v>1.4064957067480857</v>
      </c>
      <c r="I385" s="12">
        <f>E385/D385</f>
        <v>0.85257230769230763</v>
      </c>
      <c r="J385" s="12">
        <f>F385/E385</f>
        <v>1.4064957067480857</v>
      </c>
      <c r="K385" s="2" t="str">
        <f>IF(OR(I385&lt;70%,I385&gt;130%),"1","0")</f>
        <v>0</v>
      </c>
      <c r="L385" s="2" t="str">
        <f>IF(OR(J385&lt;85%,J385&gt;115%),"1","0")</f>
        <v>1</v>
      </c>
    </row>
    <row r="386" spans="1:12" s="3" customFormat="1" ht="15.75" hidden="1" thickTop="1" x14ac:dyDescent="0.25">
      <c r="A386" s="2" t="str">
        <f t="shared" si="29"/>
        <v>A</v>
      </c>
      <c r="B386" s="4" t="s">
        <v>0</v>
      </c>
      <c r="C386" s="4" t="s">
        <v>5</v>
      </c>
      <c r="D386" s="5">
        <v>25000</v>
      </c>
      <c r="E386" s="5">
        <v>21234.400000000001</v>
      </c>
      <c r="F386" s="5">
        <v>21234.116180000001</v>
      </c>
      <c r="G386" s="13">
        <f t="shared" si="27"/>
        <v>0.99998663395245446</v>
      </c>
      <c r="I386" s="2"/>
      <c r="J386" s="2"/>
      <c r="K386" s="2"/>
      <c r="L386" s="2"/>
    </row>
    <row r="387" spans="1:12" s="3" customFormat="1" ht="15.75" hidden="1" thickTop="1" x14ac:dyDescent="0.25">
      <c r="A387" s="2" t="str">
        <f t="shared" si="29"/>
        <v>A</v>
      </c>
      <c r="B387" s="6" t="s">
        <v>0</v>
      </c>
      <c r="C387" s="6" t="s">
        <v>11</v>
      </c>
      <c r="D387" s="7">
        <v>25000</v>
      </c>
      <c r="E387" s="7">
        <v>21234.400000000001</v>
      </c>
      <c r="F387" s="7">
        <v>21234.116180000001</v>
      </c>
      <c r="G387" s="14">
        <f t="shared" si="27"/>
        <v>0.99998663395245446</v>
      </c>
      <c r="I387" s="2"/>
      <c r="J387" s="2"/>
      <c r="K387" s="2"/>
      <c r="L387" s="2"/>
    </row>
    <row r="388" spans="1:12" s="3" customFormat="1" ht="15.75" hidden="1" thickTop="1" x14ac:dyDescent="0.25">
      <c r="A388" s="2" t="str">
        <f t="shared" si="29"/>
        <v>A</v>
      </c>
      <c r="B388" s="4" t="s">
        <v>0</v>
      </c>
      <c r="C388" s="4" t="s">
        <v>13</v>
      </c>
      <c r="D388" s="5">
        <v>105000</v>
      </c>
      <c r="E388" s="5">
        <v>89600</v>
      </c>
      <c r="F388" s="5">
        <v>134653.99158</v>
      </c>
      <c r="G388" s="13">
        <f t="shared" si="27"/>
        <v>1.5028347274553571</v>
      </c>
      <c r="I388" s="2"/>
      <c r="J388" s="2"/>
      <c r="K388" s="2"/>
      <c r="L388" s="2"/>
    </row>
    <row r="389" spans="1:12" s="3" customFormat="1" ht="19.5" hidden="1" thickTop="1" thickBot="1" x14ac:dyDescent="0.3">
      <c r="A389" s="2" t="str">
        <f t="shared" si="29"/>
        <v>A</v>
      </c>
      <c r="B389" s="8" t="s">
        <v>207</v>
      </c>
      <c r="C389" s="9" t="s">
        <v>208</v>
      </c>
      <c r="D389" s="10">
        <v>114</v>
      </c>
      <c r="E389" s="10">
        <v>0</v>
      </c>
      <c r="F389" s="10">
        <v>0</v>
      </c>
      <c r="G389" s="11" t="e">
        <f t="shared" ref="G389:G440" si="30">F389/E389</f>
        <v>#DIV/0!</v>
      </c>
      <c r="I389" s="12">
        <f>E389/D389</f>
        <v>0</v>
      </c>
      <c r="J389" s="12" t="e">
        <f>F389/E389</f>
        <v>#DIV/0!</v>
      </c>
      <c r="K389" s="2" t="str">
        <f>IF(OR(I389&lt;70%,I389&gt;130%),"1","0")</f>
        <v>1</v>
      </c>
      <c r="L389" s="2" t="e">
        <f>IF(OR(J389&lt;85%,J389&gt;115%),"1","0")</f>
        <v>#DIV/0!</v>
      </c>
    </row>
    <row r="390" spans="1:12" s="3" customFormat="1" ht="15.75" hidden="1" thickTop="1" x14ac:dyDescent="0.25">
      <c r="A390" s="2" t="str">
        <f t="shared" si="29"/>
        <v>A</v>
      </c>
      <c r="B390" s="4" t="s">
        <v>0</v>
      </c>
      <c r="C390" s="4" t="s">
        <v>5</v>
      </c>
      <c r="D390" s="5">
        <v>114</v>
      </c>
      <c r="E390" s="5">
        <v>0</v>
      </c>
      <c r="F390" s="5">
        <v>0</v>
      </c>
      <c r="G390" s="13" t="e">
        <f t="shared" si="30"/>
        <v>#DIV/0!</v>
      </c>
      <c r="I390" s="2"/>
      <c r="J390" s="2"/>
      <c r="K390" s="2"/>
      <c r="L390" s="2"/>
    </row>
    <row r="391" spans="1:12" s="3" customFormat="1" ht="15.75" hidden="1" thickTop="1" x14ac:dyDescent="0.25">
      <c r="A391" s="2" t="str">
        <f t="shared" si="29"/>
        <v>A</v>
      </c>
      <c r="B391" s="6" t="s">
        <v>0</v>
      </c>
      <c r="C391" s="6" t="s">
        <v>11</v>
      </c>
      <c r="D391" s="7">
        <v>114</v>
      </c>
      <c r="E391" s="7">
        <v>0</v>
      </c>
      <c r="F391" s="7">
        <v>0</v>
      </c>
      <c r="G391" s="14" t="e">
        <f t="shared" si="30"/>
        <v>#DIV/0!</v>
      </c>
      <c r="I391" s="2"/>
      <c r="J391" s="2"/>
      <c r="K391" s="2"/>
      <c r="L391" s="2"/>
    </row>
    <row r="392" spans="1:12" s="3" customFormat="1" ht="37.5" hidden="1" thickTop="1" thickBot="1" x14ac:dyDescent="0.3">
      <c r="A392" s="2" t="str">
        <f t="shared" si="29"/>
        <v>A</v>
      </c>
      <c r="B392" s="8" t="s">
        <v>209</v>
      </c>
      <c r="C392" s="9" t="s">
        <v>210</v>
      </c>
      <c r="D392" s="10">
        <v>45000</v>
      </c>
      <c r="E392" s="10">
        <v>52120</v>
      </c>
      <c r="F392" s="10">
        <v>52120</v>
      </c>
      <c r="G392" s="11">
        <f t="shared" si="30"/>
        <v>1</v>
      </c>
      <c r="I392" s="12">
        <f>E392/D392</f>
        <v>1.1582222222222223</v>
      </c>
      <c r="J392" s="12">
        <f>F392/E392</f>
        <v>1</v>
      </c>
      <c r="K392" s="2" t="str">
        <f>IF(OR(I392&lt;70%,I392&gt;130%),"1","0")</f>
        <v>0</v>
      </c>
      <c r="L392" s="2" t="str">
        <f>IF(OR(J392&lt;85%,J392&gt;115%),"1","0")</f>
        <v>0</v>
      </c>
    </row>
    <row r="393" spans="1:12" s="3" customFormat="1" ht="15.75" hidden="1" thickTop="1" x14ac:dyDescent="0.25">
      <c r="A393" s="2" t="str">
        <f t="shared" si="29"/>
        <v>A</v>
      </c>
      <c r="B393" s="4" t="s">
        <v>0</v>
      </c>
      <c r="C393" s="4" t="s">
        <v>5</v>
      </c>
      <c r="D393" s="5">
        <v>45000</v>
      </c>
      <c r="E393" s="5">
        <v>52120</v>
      </c>
      <c r="F393" s="5">
        <v>52120</v>
      </c>
      <c r="G393" s="13">
        <f t="shared" si="30"/>
        <v>1</v>
      </c>
      <c r="I393" s="2"/>
      <c r="J393" s="2"/>
      <c r="K393" s="2"/>
      <c r="L393" s="2"/>
    </row>
    <row r="394" spans="1:12" s="3" customFormat="1" ht="15.75" hidden="1" thickTop="1" x14ac:dyDescent="0.25">
      <c r="A394" s="2" t="str">
        <f t="shared" si="29"/>
        <v>A</v>
      </c>
      <c r="B394" s="6" t="s">
        <v>0</v>
      </c>
      <c r="C394" s="6" t="s">
        <v>11</v>
      </c>
      <c r="D394" s="7">
        <v>45000</v>
      </c>
      <c r="E394" s="7">
        <v>52120</v>
      </c>
      <c r="F394" s="7">
        <v>52120</v>
      </c>
      <c r="G394" s="14">
        <f t="shared" si="30"/>
        <v>1</v>
      </c>
      <c r="I394" s="2"/>
      <c r="J394" s="2"/>
      <c r="K394" s="2"/>
      <c r="L394" s="2"/>
    </row>
    <row r="395" spans="1:12" s="3" customFormat="1" ht="37.5" hidden="1" thickTop="1" thickBot="1" x14ac:dyDescent="0.3">
      <c r="A395" s="2" t="str">
        <f t="shared" si="29"/>
        <v>A</v>
      </c>
      <c r="B395" s="8" t="s">
        <v>211</v>
      </c>
      <c r="C395" s="9" t="s">
        <v>212</v>
      </c>
      <c r="D395" s="10">
        <v>30000</v>
      </c>
      <c r="E395" s="10">
        <v>30000</v>
      </c>
      <c r="F395" s="10">
        <v>30000</v>
      </c>
      <c r="G395" s="11">
        <f t="shared" si="30"/>
        <v>1</v>
      </c>
      <c r="I395" s="12">
        <f>E395/D395</f>
        <v>1</v>
      </c>
      <c r="J395" s="12">
        <f>F395/E395</f>
        <v>1</v>
      </c>
      <c r="K395" s="2" t="str">
        <f>IF(OR(I395&lt;70%,I395&gt;130%),"1","0")</f>
        <v>0</v>
      </c>
      <c r="L395" s="2" t="str">
        <f>IF(OR(J395&lt;85%,J395&gt;115%),"1","0")</f>
        <v>0</v>
      </c>
    </row>
    <row r="396" spans="1:12" s="3" customFormat="1" ht="15.75" hidden="1" thickTop="1" x14ac:dyDescent="0.25">
      <c r="A396" s="2" t="str">
        <f t="shared" si="29"/>
        <v>A</v>
      </c>
      <c r="B396" s="4" t="s">
        <v>0</v>
      </c>
      <c r="C396" s="4" t="s">
        <v>5</v>
      </c>
      <c r="D396" s="5">
        <v>30000</v>
      </c>
      <c r="E396" s="5">
        <v>30000</v>
      </c>
      <c r="F396" s="5">
        <v>30000</v>
      </c>
      <c r="G396" s="13">
        <f t="shared" si="30"/>
        <v>1</v>
      </c>
      <c r="I396" s="2"/>
      <c r="J396" s="2"/>
      <c r="K396" s="2"/>
      <c r="L396" s="2"/>
    </row>
    <row r="397" spans="1:12" s="3" customFormat="1" ht="15.75" hidden="1" thickTop="1" x14ac:dyDescent="0.25">
      <c r="A397" s="2" t="str">
        <f t="shared" si="29"/>
        <v>A</v>
      </c>
      <c r="B397" s="6" t="s">
        <v>0</v>
      </c>
      <c r="C397" s="6" t="s">
        <v>8</v>
      </c>
      <c r="D397" s="7">
        <v>30000</v>
      </c>
      <c r="E397" s="7">
        <v>30000</v>
      </c>
      <c r="F397" s="7">
        <v>30000</v>
      </c>
      <c r="G397" s="14">
        <f t="shared" si="30"/>
        <v>1</v>
      </c>
      <c r="I397" s="2"/>
      <c r="J397" s="2"/>
      <c r="K397" s="2"/>
      <c r="L397" s="2"/>
    </row>
    <row r="398" spans="1:12" s="3" customFormat="1" ht="55.5" hidden="1" thickTop="1" thickBot="1" x14ac:dyDescent="0.3">
      <c r="A398" s="2" t="str">
        <f t="shared" si="29"/>
        <v>A</v>
      </c>
      <c r="B398" s="8" t="s">
        <v>213</v>
      </c>
      <c r="C398" s="9" t="s">
        <v>214</v>
      </c>
      <c r="D398" s="10">
        <v>0</v>
      </c>
      <c r="E398" s="10">
        <v>165</v>
      </c>
      <c r="F398" s="10">
        <v>164.97575000000001</v>
      </c>
      <c r="G398" s="11">
        <f t="shared" si="30"/>
        <v>0.9998530303030303</v>
      </c>
      <c r="I398" s="12" t="e">
        <f>E398/D398</f>
        <v>#DIV/0!</v>
      </c>
      <c r="J398" s="12">
        <f>F398/E398</f>
        <v>0.9998530303030303</v>
      </c>
      <c r="K398" s="2" t="e">
        <f>IF(OR(I398&lt;70%,I398&gt;130%),"1","0")</f>
        <v>#DIV/0!</v>
      </c>
      <c r="L398" s="2" t="str">
        <f>IF(OR(J398&lt;85%,J398&gt;115%),"1","0")</f>
        <v>0</v>
      </c>
    </row>
    <row r="399" spans="1:12" s="3" customFormat="1" ht="15.75" hidden="1" thickTop="1" x14ac:dyDescent="0.25">
      <c r="A399" s="2" t="str">
        <f t="shared" si="29"/>
        <v>A</v>
      </c>
      <c r="B399" s="4" t="s">
        <v>0</v>
      </c>
      <c r="C399" s="4" t="s">
        <v>5</v>
      </c>
      <c r="D399" s="5">
        <v>0</v>
      </c>
      <c r="E399" s="5">
        <v>165</v>
      </c>
      <c r="F399" s="5">
        <v>164.97575000000001</v>
      </c>
      <c r="G399" s="13">
        <f t="shared" si="30"/>
        <v>0.9998530303030303</v>
      </c>
      <c r="I399" s="2"/>
      <c r="J399" s="2"/>
      <c r="K399" s="2"/>
      <c r="L399" s="2"/>
    </row>
    <row r="400" spans="1:12" s="3" customFormat="1" ht="15.75" hidden="1" thickTop="1" x14ac:dyDescent="0.25">
      <c r="A400" s="2" t="str">
        <f t="shared" si="29"/>
        <v>A</v>
      </c>
      <c r="B400" s="6" t="s">
        <v>0</v>
      </c>
      <c r="C400" s="6" t="s">
        <v>11</v>
      </c>
      <c r="D400" s="7">
        <v>0</v>
      </c>
      <c r="E400" s="7">
        <v>165</v>
      </c>
      <c r="F400" s="7">
        <v>164.97575000000001</v>
      </c>
      <c r="G400" s="14">
        <f t="shared" si="30"/>
        <v>0.9998530303030303</v>
      </c>
      <c r="I400" s="2"/>
      <c r="J400" s="2"/>
      <c r="K400" s="2"/>
      <c r="L400" s="2"/>
    </row>
    <row r="401" spans="1:12" s="3" customFormat="1" ht="37.5" hidden="1" thickTop="1" thickBot="1" x14ac:dyDescent="0.3">
      <c r="A401" s="2" t="str">
        <f t="shared" si="29"/>
        <v>A</v>
      </c>
      <c r="B401" s="8" t="s">
        <v>215</v>
      </c>
      <c r="C401" s="9" t="s">
        <v>216</v>
      </c>
      <c r="D401" s="10">
        <v>0</v>
      </c>
      <c r="E401" s="10">
        <v>287</v>
      </c>
      <c r="F401" s="10">
        <v>285.75235999999995</v>
      </c>
      <c r="G401" s="11">
        <f t="shared" si="30"/>
        <v>0.99565282229965135</v>
      </c>
      <c r="I401" s="12" t="e">
        <f>E401/D401</f>
        <v>#DIV/0!</v>
      </c>
      <c r="J401" s="12">
        <f>F401/E401</f>
        <v>0.99565282229965135</v>
      </c>
      <c r="K401" s="2" t="e">
        <f>IF(OR(I401&lt;70%,I401&gt;130%),"1","0")</f>
        <v>#DIV/0!</v>
      </c>
      <c r="L401" s="2" t="str">
        <f>IF(OR(J401&lt;85%,J401&gt;115%),"1","0")</f>
        <v>0</v>
      </c>
    </row>
    <row r="402" spans="1:12" s="3" customFormat="1" ht="15.75" hidden="1" thickTop="1" x14ac:dyDescent="0.25">
      <c r="A402" s="2" t="str">
        <f t="shared" si="29"/>
        <v>A</v>
      </c>
      <c r="B402" s="4" t="s">
        <v>0</v>
      </c>
      <c r="C402" s="4" t="s">
        <v>12</v>
      </c>
      <c r="D402" s="5">
        <v>0</v>
      </c>
      <c r="E402" s="5">
        <v>86</v>
      </c>
      <c r="F402" s="5">
        <v>84.757059999999996</v>
      </c>
      <c r="G402" s="13">
        <f t="shared" si="30"/>
        <v>0.98554720930232553</v>
      </c>
      <c r="I402" s="2"/>
      <c r="J402" s="2"/>
      <c r="K402" s="2"/>
      <c r="L402" s="2"/>
    </row>
    <row r="403" spans="1:12" s="3" customFormat="1" ht="15.75" hidden="1" thickTop="1" x14ac:dyDescent="0.25">
      <c r="A403" s="2" t="str">
        <f t="shared" si="29"/>
        <v>A</v>
      </c>
      <c r="B403" s="4" t="s">
        <v>0</v>
      </c>
      <c r="C403" s="4" t="s">
        <v>13</v>
      </c>
      <c r="D403" s="5">
        <v>0</v>
      </c>
      <c r="E403" s="5">
        <v>201</v>
      </c>
      <c r="F403" s="5">
        <v>200.99529999999999</v>
      </c>
      <c r="G403" s="13">
        <f t="shared" si="30"/>
        <v>0.99997661691542283</v>
      </c>
      <c r="I403" s="2"/>
      <c r="J403" s="2"/>
      <c r="K403" s="2"/>
      <c r="L403" s="2"/>
    </row>
    <row r="404" spans="1:12" s="3" customFormat="1" ht="19.5" hidden="1" thickTop="1" thickBot="1" x14ac:dyDescent="0.3">
      <c r="A404" s="2" t="str">
        <f t="shared" si="29"/>
        <v>A</v>
      </c>
      <c r="B404" s="8" t="s">
        <v>217</v>
      </c>
      <c r="C404" s="9" t="s">
        <v>218</v>
      </c>
      <c r="D404" s="10">
        <v>15100</v>
      </c>
      <c r="E404" s="10">
        <v>15100</v>
      </c>
      <c r="F404" s="10">
        <v>15100</v>
      </c>
      <c r="G404" s="11">
        <f t="shared" si="30"/>
        <v>1</v>
      </c>
      <c r="I404" s="12">
        <f>E404/D404</f>
        <v>1</v>
      </c>
      <c r="J404" s="12">
        <f>F404/E404</f>
        <v>1</v>
      </c>
      <c r="K404" s="2" t="str">
        <f>IF(OR(I404&lt;70%,I404&gt;130%),"1","0")</f>
        <v>0</v>
      </c>
      <c r="L404" s="2" t="str">
        <f>IF(OR(J404&lt;85%,J404&gt;115%),"1","0")</f>
        <v>0</v>
      </c>
    </row>
    <row r="405" spans="1:12" s="3" customFormat="1" ht="15.75" hidden="1" thickTop="1" x14ac:dyDescent="0.25">
      <c r="A405" s="2" t="str">
        <f t="shared" si="29"/>
        <v>A</v>
      </c>
      <c r="B405" s="4" t="s">
        <v>0</v>
      </c>
      <c r="C405" s="4" t="s">
        <v>5</v>
      </c>
      <c r="D405" s="5">
        <v>15100</v>
      </c>
      <c r="E405" s="5">
        <v>15100</v>
      </c>
      <c r="F405" s="5">
        <v>15100</v>
      </c>
      <c r="G405" s="13">
        <f t="shared" si="30"/>
        <v>1</v>
      </c>
      <c r="I405" s="2"/>
      <c r="J405" s="2"/>
      <c r="K405" s="2"/>
      <c r="L405" s="2"/>
    </row>
    <row r="406" spans="1:12" s="3" customFormat="1" ht="15.75" hidden="1" thickTop="1" x14ac:dyDescent="0.25">
      <c r="A406" s="2" t="str">
        <f t="shared" si="29"/>
        <v>A</v>
      </c>
      <c r="B406" s="6" t="s">
        <v>0</v>
      </c>
      <c r="C406" s="6" t="s">
        <v>8</v>
      </c>
      <c r="D406" s="7">
        <v>15100</v>
      </c>
      <c r="E406" s="7">
        <v>15100</v>
      </c>
      <c r="F406" s="7">
        <v>15100</v>
      </c>
      <c r="G406" s="14">
        <f t="shared" si="30"/>
        <v>1</v>
      </c>
      <c r="I406" s="2"/>
      <c r="J406" s="2"/>
      <c r="K406" s="2"/>
      <c r="L406" s="2"/>
    </row>
    <row r="407" spans="1:12" s="3" customFormat="1" ht="37.5" hidden="1" thickTop="1" thickBot="1" x14ac:dyDescent="0.3">
      <c r="A407" s="2" t="str">
        <f t="shared" si="29"/>
        <v>A</v>
      </c>
      <c r="B407" s="8" t="s">
        <v>219</v>
      </c>
      <c r="C407" s="9" t="s">
        <v>220</v>
      </c>
      <c r="D407" s="10">
        <v>2000</v>
      </c>
      <c r="E407" s="10">
        <v>720</v>
      </c>
      <c r="F407" s="10">
        <v>2318.49665</v>
      </c>
      <c r="G407" s="11">
        <f t="shared" si="30"/>
        <v>3.2201342361111114</v>
      </c>
      <c r="I407" s="12">
        <f>E407/D407</f>
        <v>0.36</v>
      </c>
      <c r="J407" s="12">
        <f>F407/E407</f>
        <v>3.2201342361111114</v>
      </c>
      <c r="K407" s="2" t="str">
        <f>IF(OR(I407&lt;70%,I407&gt;130%),"1","0")</f>
        <v>1</v>
      </c>
      <c r="L407" s="2" t="str">
        <f>IF(OR(J407&lt;85%,J407&gt;115%),"1","0")</f>
        <v>1</v>
      </c>
    </row>
    <row r="408" spans="1:12" s="3" customFormat="1" ht="15.75" hidden="1" thickTop="1" x14ac:dyDescent="0.25">
      <c r="A408" s="2" t="str">
        <f t="shared" si="29"/>
        <v>A</v>
      </c>
      <c r="B408" s="4" t="s">
        <v>0</v>
      </c>
      <c r="C408" s="4" t="s">
        <v>5</v>
      </c>
      <c r="D408" s="5">
        <v>1300</v>
      </c>
      <c r="E408" s="5">
        <v>0</v>
      </c>
      <c r="F408" s="5">
        <v>1365.1095800000001</v>
      </c>
      <c r="G408" s="13" t="e">
        <f t="shared" si="30"/>
        <v>#DIV/0!</v>
      </c>
      <c r="I408" s="2"/>
      <c r="J408" s="2"/>
      <c r="K408" s="2"/>
      <c r="L408" s="2"/>
    </row>
    <row r="409" spans="1:12" s="3" customFormat="1" ht="15.75" hidden="1" thickTop="1" x14ac:dyDescent="0.25">
      <c r="A409" s="2" t="str">
        <f t="shared" si="29"/>
        <v>A</v>
      </c>
      <c r="B409" s="6" t="s">
        <v>0</v>
      </c>
      <c r="C409" s="6" t="s">
        <v>8</v>
      </c>
      <c r="D409" s="7">
        <v>1300</v>
      </c>
      <c r="E409" s="7">
        <v>0</v>
      </c>
      <c r="F409" s="7">
        <v>1365.1095800000001</v>
      </c>
      <c r="G409" s="14" t="e">
        <f t="shared" si="30"/>
        <v>#DIV/0!</v>
      </c>
      <c r="I409" s="2"/>
      <c r="J409" s="2"/>
      <c r="K409" s="2"/>
      <c r="L409" s="2"/>
    </row>
    <row r="410" spans="1:12" s="3" customFormat="1" ht="15.75" hidden="1" thickTop="1" x14ac:dyDescent="0.25">
      <c r="A410" s="2" t="str">
        <f t="shared" si="29"/>
        <v>A</v>
      </c>
      <c r="B410" s="4" t="s">
        <v>0</v>
      </c>
      <c r="C410" s="4" t="s">
        <v>13</v>
      </c>
      <c r="D410" s="5">
        <v>700</v>
      </c>
      <c r="E410" s="5">
        <v>720</v>
      </c>
      <c r="F410" s="5">
        <v>953.38706999999999</v>
      </c>
      <c r="G410" s="13">
        <f t="shared" si="30"/>
        <v>1.3241487083333334</v>
      </c>
      <c r="I410" s="2"/>
      <c r="J410" s="2"/>
      <c r="K410" s="2"/>
      <c r="L410" s="2"/>
    </row>
    <row r="411" spans="1:12" s="3" customFormat="1" ht="37.5" hidden="1" thickTop="1" thickBot="1" x14ac:dyDescent="0.3">
      <c r="A411" s="2" t="str">
        <f t="shared" si="29"/>
        <v>A</v>
      </c>
      <c r="B411" s="8" t="s">
        <v>221</v>
      </c>
      <c r="C411" s="9" t="s">
        <v>222</v>
      </c>
      <c r="D411" s="10">
        <v>1020</v>
      </c>
      <c r="E411" s="10">
        <v>0</v>
      </c>
      <c r="F411" s="10">
        <v>0</v>
      </c>
      <c r="G411" s="11" t="e">
        <f t="shared" si="30"/>
        <v>#DIV/0!</v>
      </c>
      <c r="I411" s="12">
        <f>E411/D411</f>
        <v>0</v>
      </c>
      <c r="J411" s="12" t="e">
        <f>F411/E411</f>
        <v>#DIV/0!</v>
      </c>
      <c r="K411" s="2" t="str">
        <f>IF(OR(I411&lt;70%,I411&gt;130%),"1","0")</f>
        <v>1</v>
      </c>
      <c r="L411" s="2" t="e">
        <f>IF(OR(J411&lt;85%,J411&gt;115%),"1","0")</f>
        <v>#DIV/0!</v>
      </c>
    </row>
    <row r="412" spans="1:12" s="3" customFormat="1" ht="15.75" hidden="1" thickTop="1" x14ac:dyDescent="0.25">
      <c r="A412" s="2" t="str">
        <f t="shared" si="29"/>
        <v>A</v>
      </c>
      <c r="B412" s="4" t="s">
        <v>0</v>
      </c>
      <c r="C412" s="4" t="s">
        <v>5</v>
      </c>
      <c r="D412" s="5">
        <v>600</v>
      </c>
      <c r="E412" s="5">
        <v>0</v>
      </c>
      <c r="F412" s="5">
        <v>0</v>
      </c>
      <c r="G412" s="13" t="e">
        <f t="shared" si="30"/>
        <v>#DIV/0!</v>
      </c>
      <c r="I412" s="2"/>
      <c r="J412" s="2"/>
      <c r="K412" s="2"/>
      <c r="L412" s="2"/>
    </row>
    <row r="413" spans="1:12" s="3" customFormat="1" ht="15.75" hidden="1" thickTop="1" x14ac:dyDescent="0.25">
      <c r="A413" s="2" t="str">
        <f t="shared" si="29"/>
        <v>A</v>
      </c>
      <c r="B413" s="6" t="s">
        <v>0</v>
      </c>
      <c r="C413" s="6" t="s">
        <v>8</v>
      </c>
      <c r="D413" s="7">
        <v>300</v>
      </c>
      <c r="E413" s="7">
        <v>0</v>
      </c>
      <c r="F413" s="7">
        <v>0</v>
      </c>
      <c r="G413" s="14" t="e">
        <f t="shared" si="30"/>
        <v>#DIV/0!</v>
      </c>
      <c r="I413" s="2"/>
      <c r="J413" s="2"/>
      <c r="K413" s="2"/>
      <c r="L413" s="2"/>
    </row>
    <row r="414" spans="1:12" s="3" customFormat="1" ht="15.75" hidden="1" thickTop="1" x14ac:dyDescent="0.25">
      <c r="A414" s="2" t="str">
        <f t="shared" si="29"/>
        <v>A</v>
      </c>
      <c r="B414" s="6" t="s">
        <v>0</v>
      </c>
      <c r="C414" s="6" t="s">
        <v>11</v>
      </c>
      <c r="D414" s="7">
        <v>300</v>
      </c>
      <c r="E414" s="7">
        <v>0</v>
      </c>
      <c r="F414" s="7">
        <v>0</v>
      </c>
      <c r="G414" s="14" t="e">
        <f t="shared" si="30"/>
        <v>#DIV/0!</v>
      </c>
      <c r="I414" s="2"/>
      <c r="J414" s="2"/>
      <c r="K414" s="2"/>
      <c r="L414" s="2"/>
    </row>
    <row r="415" spans="1:12" s="3" customFormat="1" ht="15.75" hidden="1" thickTop="1" x14ac:dyDescent="0.25">
      <c r="A415" s="2" t="str">
        <f t="shared" si="29"/>
        <v>A</v>
      </c>
      <c r="B415" s="4" t="s">
        <v>0</v>
      </c>
      <c r="C415" s="4" t="s">
        <v>13</v>
      </c>
      <c r="D415" s="5">
        <v>420</v>
      </c>
      <c r="E415" s="5">
        <v>0</v>
      </c>
      <c r="F415" s="5">
        <v>0</v>
      </c>
      <c r="G415" s="13" t="e">
        <f t="shared" si="30"/>
        <v>#DIV/0!</v>
      </c>
      <c r="I415" s="2"/>
      <c r="J415" s="2"/>
      <c r="K415" s="2"/>
      <c r="L415" s="2"/>
    </row>
    <row r="416" spans="1:12" s="3" customFormat="1" ht="55.5" hidden="1" thickTop="1" thickBot="1" x14ac:dyDescent="0.3">
      <c r="A416" s="2" t="str">
        <f t="shared" si="29"/>
        <v>A</v>
      </c>
      <c r="B416" s="8" t="s">
        <v>223</v>
      </c>
      <c r="C416" s="9" t="s">
        <v>224</v>
      </c>
      <c r="D416" s="10">
        <v>1000</v>
      </c>
      <c r="E416" s="10">
        <v>422.6</v>
      </c>
      <c r="F416" s="10">
        <v>2383.6843099999996</v>
      </c>
      <c r="G416" s="11">
        <f t="shared" si="30"/>
        <v>5.6405213203975375</v>
      </c>
      <c r="I416" s="12">
        <f>E416/D416</f>
        <v>0.42260000000000003</v>
      </c>
      <c r="J416" s="12">
        <f>F416/E416</f>
        <v>5.6405213203975375</v>
      </c>
      <c r="K416" s="2" t="str">
        <f>IF(OR(I416&lt;70%,I416&gt;130%),"1","0")</f>
        <v>1</v>
      </c>
      <c r="L416" s="2" t="str">
        <f>IF(OR(J416&lt;85%,J416&gt;115%),"1","0")</f>
        <v>1</v>
      </c>
    </row>
    <row r="417" spans="1:12" s="3" customFormat="1" ht="15.75" hidden="1" thickTop="1" x14ac:dyDescent="0.25">
      <c r="A417" s="2" t="str">
        <f t="shared" si="29"/>
        <v>A</v>
      </c>
      <c r="B417" s="4" t="s">
        <v>0</v>
      </c>
      <c r="C417" s="4" t="s">
        <v>5</v>
      </c>
      <c r="D417" s="5">
        <v>600</v>
      </c>
      <c r="E417" s="5">
        <v>422.6</v>
      </c>
      <c r="F417" s="5">
        <v>1460.6353099999999</v>
      </c>
      <c r="G417" s="13">
        <f t="shared" si="30"/>
        <v>3.4563069332702314</v>
      </c>
      <c r="I417" s="2"/>
      <c r="J417" s="2"/>
      <c r="K417" s="2"/>
      <c r="L417" s="2"/>
    </row>
    <row r="418" spans="1:12" s="3" customFormat="1" ht="15.75" hidden="1" thickTop="1" x14ac:dyDescent="0.25">
      <c r="A418" s="2" t="str">
        <f t="shared" si="29"/>
        <v>A</v>
      </c>
      <c r="B418" s="6" t="s">
        <v>0</v>
      </c>
      <c r="C418" s="6" t="s">
        <v>8</v>
      </c>
      <c r="D418" s="7">
        <v>300</v>
      </c>
      <c r="E418" s="7">
        <v>0</v>
      </c>
      <c r="F418" s="7">
        <v>1038.0847799999999</v>
      </c>
      <c r="G418" s="14" t="e">
        <f t="shared" si="30"/>
        <v>#DIV/0!</v>
      </c>
      <c r="I418" s="2"/>
      <c r="J418" s="2"/>
      <c r="K418" s="2"/>
      <c r="L418" s="2"/>
    </row>
    <row r="419" spans="1:12" s="3" customFormat="1" ht="15.75" hidden="1" thickTop="1" x14ac:dyDescent="0.25">
      <c r="A419" s="2" t="str">
        <f t="shared" si="29"/>
        <v>A</v>
      </c>
      <c r="B419" s="6" t="s">
        <v>0</v>
      </c>
      <c r="C419" s="6" t="s">
        <v>11</v>
      </c>
      <c r="D419" s="7">
        <v>300</v>
      </c>
      <c r="E419" s="7">
        <v>422.6</v>
      </c>
      <c r="F419" s="7">
        <v>422.55052999999998</v>
      </c>
      <c r="G419" s="14">
        <f t="shared" si="30"/>
        <v>0.99988293894936098</v>
      </c>
      <c r="I419" s="2"/>
      <c r="J419" s="2"/>
      <c r="K419" s="2"/>
      <c r="L419" s="2"/>
    </row>
    <row r="420" spans="1:12" s="3" customFormat="1" ht="15.75" hidden="1" thickTop="1" x14ac:dyDescent="0.25">
      <c r="A420" s="2" t="str">
        <f t="shared" si="29"/>
        <v>A</v>
      </c>
      <c r="B420" s="4" t="s">
        <v>0</v>
      </c>
      <c r="C420" s="4" t="s">
        <v>13</v>
      </c>
      <c r="D420" s="5">
        <v>400</v>
      </c>
      <c r="E420" s="5">
        <v>0</v>
      </c>
      <c r="F420" s="5">
        <v>923.04899999999998</v>
      </c>
      <c r="G420" s="13" t="e">
        <f t="shared" si="30"/>
        <v>#DIV/0!</v>
      </c>
      <c r="I420" s="2"/>
      <c r="J420" s="2"/>
      <c r="K420" s="2"/>
      <c r="L420" s="2"/>
    </row>
    <row r="421" spans="1:12" s="3" customFormat="1" ht="37.5" hidden="1" thickTop="1" thickBot="1" x14ac:dyDescent="0.3">
      <c r="A421" s="2" t="str">
        <f t="shared" si="29"/>
        <v>A</v>
      </c>
      <c r="B421" s="8" t="s">
        <v>225</v>
      </c>
      <c r="C421" s="9" t="s">
        <v>226</v>
      </c>
      <c r="D421" s="10">
        <v>100</v>
      </c>
      <c r="E421" s="10">
        <v>100</v>
      </c>
      <c r="F421" s="10">
        <v>66.516210000000001</v>
      </c>
      <c r="G421" s="11">
        <f t="shared" si="30"/>
        <v>0.66516209999999998</v>
      </c>
      <c r="I421" s="12">
        <f>E421/D421</f>
        <v>1</v>
      </c>
      <c r="J421" s="12">
        <f>F421/E421</f>
        <v>0.66516209999999998</v>
      </c>
      <c r="K421" s="2" t="str">
        <f>IF(OR(I421&lt;70%,I421&gt;130%),"1","0")</f>
        <v>0</v>
      </c>
      <c r="L421" s="2" t="str">
        <f>IF(OR(J421&lt;85%,J421&gt;115%),"1","0")</f>
        <v>1</v>
      </c>
    </row>
    <row r="422" spans="1:12" s="3" customFormat="1" ht="15.75" hidden="1" thickTop="1" x14ac:dyDescent="0.25">
      <c r="A422" s="2" t="str">
        <f t="shared" si="29"/>
        <v>A</v>
      </c>
      <c r="B422" s="4" t="s">
        <v>0</v>
      </c>
      <c r="C422" s="4" t="s">
        <v>5</v>
      </c>
      <c r="D422" s="5">
        <v>100</v>
      </c>
      <c r="E422" s="5">
        <v>100</v>
      </c>
      <c r="F422" s="5">
        <v>66.516210000000001</v>
      </c>
      <c r="G422" s="13">
        <f t="shared" si="30"/>
        <v>0.66516209999999998</v>
      </c>
      <c r="I422" s="2"/>
      <c r="J422" s="2"/>
      <c r="K422" s="2"/>
      <c r="L422" s="2"/>
    </row>
    <row r="423" spans="1:12" s="3" customFormat="1" ht="15.75" hidden="1" thickTop="1" x14ac:dyDescent="0.25">
      <c r="A423" s="2" t="str">
        <f t="shared" si="29"/>
        <v>A</v>
      </c>
      <c r="B423" s="6" t="s">
        <v>0</v>
      </c>
      <c r="C423" s="6" t="s">
        <v>8</v>
      </c>
      <c r="D423" s="7">
        <v>100</v>
      </c>
      <c r="E423" s="7">
        <v>100</v>
      </c>
      <c r="F423" s="7">
        <v>66.516210000000001</v>
      </c>
      <c r="G423" s="14">
        <f t="shared" si="30"/>
        <v>0.66516209999999998</v>
      </c>
      <c r="I423" s="2"/>
      <c r="J423" s="2"/>
      <c r="K423" s="2"/>
      <c r="L423" s="2"/>
    </row>
    <row r="424" spans="1:12" s="3" customFormat="1" ht="37.5" hidden="1" thickTop="1" thickBot="1" x14ac:dyDescent="0.3">
      <c r="A424" s="2" t="str">
        <f t="shared" ref="A424:A452" si="31">IF(OR(D424&lt;&gt;0,E424&lt;&gt;0,F424&lt;&gt;0),"A","B")</f>
        <v>A</v>
      </c>
      <c r="B424" s="8" t="s">
        <v>227</v>
      </c>
      <c r="C424" s="9" t="s">
        <v>228</v>
      </c>
      <c r="D424" s="10">
        <v>100</v>
      </c>
      <c r="E424" s="10">
        <v>100</v>
      </c>
      <c r="F424" s="10">
        <v>66.516210000000001</v>
      </c>
      <c r="G424" s="11">
        <f t="shared" si="30"/>
        <v>0.66516209999999998</v>
      </c>
      <c r="I424" s="12">
        <f>E424/D424</f>
        <v>1</v>
      </c>
      <c r="J424" s="12">
        <f>F424/E424</f>
        <v>0.66516209999999998</v>
      </c>
      <c r="K424" s="2" t="str">
        <f>IF(OR(I424&lt;70%,I424&gt;130%),"1","0")</f>
        <v>0</v>
      </c>
      <c r="L424" s="2" t="str">
        <f>IF(OR(J424&lt;85%,J424&gt;115%),"1","0")</f>
        <v>1</v>
      </c>
    </row>
    <row r="425" spans="1:12" s="3" customFormat="1" ht="15.75" hidden="1" thickTop="1" x14ac:dyDescent="0.25">
      <c r="A425" s="2" t="str">
        <f t="shared" si="31"/>
        <v>A</v>
      </c>
      <c r="B425" s="4" t="s">
        <v>0</v>
      </c>
      <c r="C425" s="4" t="s">
        <v>5</v>
      </c>
      <c r="D425" s="5">
        <v>100</v>
      </c>
      <c r="E425" s="5">
        <v>100</v>
      </c>
      <c r="F425" s="5">
        <v>66.516210000000001</v>
      </c>
      <c r="G425" s="13">
        <f t="shared" si="30"/>
        <v>0.66516209999999998</v>
      </c>
      <c r="I425" s="2"/>
      <c r="J425" s="2"/>
      <c r="K425" s="2"/>
      <c r="L425" s="2"/>
    </row>
    <row r="426" spans="1:12" s="3" customFormat="1" ht="15.75" hidden="1" thickTop="1" x14ac:dyDescent="0.25">
      <c r="A426" s="2" t="str">
        <f t="shared" si="31"/>
        <v>A</v>
      </c>
      <c r="B426" s="6" t="s">
        <v>0</v>
      </c>
      <c r="C426" s="6" t="s">
        <v>8</v>
      </c>
      <c r="D426" s="7">
        <v>100</v>
      </c>
      <c r="E426" s="7">
        <v>100</v>
      </c>
      <c r="F426" s="7">
        <v>66.516210000000001</v>
      </c>
      <c r="G426" s="14">
        <f t="shared" si="30"/>
        <v>0.66516209999999998</v>
      </c>
      <c r="I426" s="2"/>
      <c r="J426" s="2"/>
      <c r="K426" s="2"/>
      <c r="L426" s="2"/>
    </row>
    <row r="427" spans="1:12" s="3" customFormat="1" ht="55.5" hidden="1" thickTop="1" thickBot="1" x14ac:dyDescent="0.3">
      <c r="A427" s="2" t="str">
        <f t="shared" si="31"/>
        <v>A</v>
      </c>
      <c r="B427" s="8" t="s">
        <v>229</v>
      </c>
      <c r="C427" s="9" t="s">
        <v>230</v>
      </c>
      <c r="D427" s="10">
        <v>30000</v>
      </c>
      <c r="E427" s="10">
        <v>21000</v>
      </c>
      <c r="F427" s="10">
        <v>21000</v>
      </c>
      <c r="G427" s="11">
        <f t="shared" si="30"/>
        <v>1</v>
      </c>
      <c r="I427" s="12">
        <f>E427/D427</f>
        <v>0.7</v>
      </c>
      <c r="J427" s="12">
        <f>F427/E427</f>
        <v>1</v>
      </c>
      <c r="K427" s="2" t="str">
        <f>IF(OR(I427&lt;70%,I427&gt;130%),"1","0")</f>
        <v>0</v>
      </c>
      <c r="L427" s="2" t="str">
        <f>IF(OR(J427&lt;85%,J427&gt;115%),"1","0")</f>
        <v>0</v>
      </c>
    </row>
    <row r="428" spans="1:12" s="3" customFormat="1" ht="15.75" hidden="1" thickTop="1" x14ac:dyDescent="0.25">
      <c r="A428" s="2" t="str">
        <f t="shared" si="31"/>
        <v>A</v>
      </c>
      <c r="B428" s="4" t="s">
        <v>0</v>
      </c>
      <c r="C428" s="4" t="s">
        <v>12</v>
      </c>
      <c r="D428" s="5">
        <v>30000</v>
      </c>
      <c r="E428" s="5">
        <v>21000</v>
      </c>
      <c r="F428" s="5">
        <v>21000</v>
      </c>
      <c r="G428" s="13">
        <f t="shared" si="30"/>
        <v>1</v>
      </c>
      <c r="I428" s="2"/>
      <c r="J428" s="2"/>
      <c r="K428" s="2"/>
      <c r="L428" s="2"/>
    </row>
    <row r="429" spans="1:12" s="3" customFormat="1" ht="19.5" hidden="1" thickTop="1" thickBot="1" x14ac:dyDescent="0.3">
      <c r="A429" s="2" t="str">
        <f t="shared" si="31"/>
        <v>A</v>
      </c>
      <c r="B429" s="8" t="s">
        <v>231</v>
      </c>
      <c r="C429" s="9" t="s">
        <v>232</v>
      </c>
      <c r="D429" s="10">
        <v>100000</v>
      </c>
      <c r="E429" s="10">
        <v>96493</v>
      </c>
      <c r="F429" s="10">
        <v>96492.999790000002</v>
      </c>
      <c r="G429" s="11">
        <f t="shared" si="30"/>
        <v>0.99999999782367632</v>
      </c>
      <c r="I429" s="12">
        <f>E429/D429</f>
        <v>0.96492999999999995</v>
      </c>
      <c r="J429" s="12">
        <f>F429/E429</f>
        <v>0.99999999782367632</v>
      </c>
      <c r="K429" s="2" t="str">
        <f>IF(OR(I429&lt;70%,I429&gt;130%),"1","0")</f>
        <v>0</v>
      </c>
      <c r="L429" s="2" t="str">
        <f>IF(OR(J429&lt;85%,J429&gt;115%),"1","0")</f>
        <v>0</v>
      </c>
    </row>
    <row r="430" spans="1:12" s="3" customFormat="1" ht="15.75" hidden="1" thickTop="1" x14ac:dyDescent="0.25">
      <c r="A430" s="2" t="str">
        <f t="shared" si="31"/>
        <v>A</v>
      </c>
      <c r="B430" s="4" t="s">
        <v>0</v>
      </c>
      <c r="C430" s="4" t="s">
        <v>12</v>
      </c>
      <c r="D430" s="5">
        <v>100000</v>
      </c>
      <c r="E430" s="5">
        <v>96493</v>
      </c>
      <c r="F430" s="5">
        <v>96492.999790000002</v>
      </c>
      <c r="G430" s="13">
        <f t="shared" si="30"/>
        <v>0.99999999782367632</v>
      </c>
      <c r="I430" s="2"/>
      <c r="J430" s="2"/>
      <c r="K430" s="2"/>
      <c r="L430" s="2"/>
    </row>
    <row r="431" spans="1:12" s="3" customFormat="1" ht="55.5" hidden="1" thickTop="1" thickBot="1" x14ac:dyDescent="0.3">
      <c r="A431" s="2" t="str">
        <f t="shared" si="31"/>
        <v>A</v>
      </c>
      <c r="B431" s="8" t="s">
        <v>233</v>
      </c>
      <c r="C431" s="9" t="s">
        <v>234</v>
      </c>
      <c r="D431" s="10">
        <v>2000</v>
      </c>
      <c r="E431" s="10">
        <v>1207</v>
      </c>
      <c r="F431" s="10">
        <v>1083.01179</v>
      </c>
      <c r="G431" s="11">
        <f t="shared" si="30"/>
        <v>0.89727571665285832</v>
      </c>
      <c r="I431" s="12">
        <f>E431/D431</f>
        <v>0.60350000000000004</v>
      </c>
      <c r="J431" s="12">
        <f>F431/E431</f>
        <v>0.89727571665285832</v>
      </c>
      <c r="K431" s="2" t="str">
        <f>IF(OR(I431&lt;70%,I431&gt;130%),"1","0")</f>
        <v>1</v>
      </c>
      <c r="L431" s="2" t="str">
        <f>IF(OR(J431&lt;85%,J431&gt;115%),"1","0")</f>
        <v>0</v>
      </c>
    </row>
    <row r="432" spans="1:12" s="3" customFormat="1" ht="15.75" hidden="1" thickTop="1" x14ac:dyDescent="0.25">
      <c r="A432" s="2" t="str">
        <f t="shared" si="31"/>
        <v>A</v>
      </c>
      <c r="B432" s="4" t="s">
        <v>0</v>
      </c>
      <c r="C432" s="4" t="s">
        <v>5</v>
      </c>
      <c r="D432" s="5">
        <v>250</v>
      </c>
      <c r="E432" s="5">
        <v>255</v>
      </c>
      <c r="F432" s="5">
        <v>244.34390999999999</v>
      </c>
      <c r="G432" s="13">
        <f t="shared" si="30"/>
        <v>0.95821141176470581</v>
      </c>
      <c r="I432" s="2"/>
      <c r="J432" s="2"/>
      <c r="K432" s="2"/>
      <c r="L432" s="2"/>
    </row>
    <row r="433" spans="1:12" s="3" customFormat="1" ht="15.75" hidden="1" thickTop="1" x14ac:dyDescent="0.25">
      <c r="A433" s="2" t="str">
        <f t="shared" si="31"/>
        <v>A</v>
      </c>
      <c r="B433" s="6" t="s">
        <v>0</v>
      </c>
      <c r="C433" s="6" t="s">
        <v>8</v>
      </c>
      <c r="D433" s="7">
        <v>250</v>
      </c>
      <c r="E433" s="7">
        <v>255</v>
      </c>
      <c r="F433" s="7">
        <v>244.34390999999999</v>
      </c>
      <c r="G433" s="14">
        <f t="shared" si="30"/>
        <v>0.95821141176470581</v>
      </c>
      <c r="I433" s="2"/>
      <c r="J433" s="2"/>
      <c r="K433" s="2"/>
      <c r="L433" s="2"/>
    </row>
    <row r="434" spans="1:12" s="3" customFormat="1" ht="15.75" hidden="1" thickTop="1" x14ac:dyDescent="0.25">
      <c r="A434" s="2" t="str">
        <f t="shared" si="31"/>
        <v>A</v>
      </c>
      <c r="B434" s="4" t="s">
        <v>0</v>
      </c>
      <c r="C434" s="4" t="s">
        <v>12</v>
      </c>
      <c r="D434" s="5">
        <v>1750</v>
      </c>
      <c r="E434" s="5">
        <v>952</v>
      </c>
      <c r="F434" s="5">
        <v>838.66787999999997</v>
      </c>
      <c r="G434" s="13">
        <f t="shared" si="30"/>
        <v>0.88095365546218485</v>
      </c>
      <c r="I434" s="2"/>
      <c r="J434" s="2"/>
      <c r="K434" s="2"/>
      <c r="L434" s="2"/>
    </row>
    <row r="435" spans="1:12" s="3" customFormat="1" ht="37.5" hidden="1" thickTop="1" thickBot="1" x14ac:dyDescent="0.3">
      <c r="A435" s="2" t="str">
        <f t="shared" si="31"/>
        <v>A</v>
      </c>
      <c r="B435" s="8" t="s">
        <v>235</v>
      </c>
      <c r="C435" s="9" t="s">
        <v>236</v>
      </c>
      <c r="D435" s="10">
        <v>40000</v>
      </c>
      <c r="E435" s="10">
        <v>0</v>
      </c>
      <c r="F435" s="10">
        <v>0</v>
      </c>
      <c r="G435" s="11" t="e">
        <f t="shared" si="30"/>
        <v>#DIV/0!</v>
      </c>
      <c r="I435" s="12">
        <f>E435/D435</f>
        <v>0</v>
      </c>
      <c r="J435" s="12" t="e">
        <f>F435/E435</f>
        <v>#DIV/0!</v>
      </c>
      <c r="K435" s="2" t="str">
        <f>IF(OR(I435&lt;70%,I435&gt;130%),"1","0")</f>
        <v>1</v>
      </c>
      <c r="L435" s="2" t="e">
        <f>IF(OR(J435&lt;85%,J435&gt;115%),"1","0")</f>
        <v>#DIV/0!</v>
      </c>
    </row>
    <row r="436" spans="1:12" s="3" customFormat="1" ht="15.75" hidden="1" thickTop="1" x14ac:dyDescent="0.25">
      <c r="A436" s="2" t="str">
        <f t="shared" si="31"/>
        <v>A</v>
      </c>
      <c r="B436" s="4" t="s">
        <v>0</v>
      </c>
      <c r="C436" s="4" t="s">
        <v>5</v>
      </c>
      <c r="D436" s="5">
        <v>40000</v>
      </c>
      <c r="E436" s="5">
        <v>0</v>
      </c>
      <c r="F436" s="5">
        <v>0</v>
      </c>
      <c r="G436" s="13" t="e">
        <f t="shared" si="30"/>
        <v>#DIV/0!</v>
      </c>
      <c r="I436" s="2"/>
      <c r="J436" s="2"/>
      <c r="K436" s="2"/>
      <c r="L436" s="2"/>
    </row>
    <row r="437" spans="1:12" s="3" customFormat="1" ht="15.75" hidden="1" thickTop="1" x14ac:dyDescent="0.25">
      <c r="A437" s="2" t="str">
        <f t="shared" si="31"/>
        <v>A</v>
      </c>
      <c r="B437" s="6" t="s">
        <v>0</v>
      </c>
      <c r="C437" s="6" t="s">
        <v>9</v>
      </c>
      <c r="D437" s="7">
        <v>40000</v>
      </c>
      <c r="E437" s="7">
        <v>0</v>
      </c>
      <c r="F437" s="7">
        <v>0</v>
      </c>
      <c r="G437" s="14" t="e">
        <f t="shared" si="30"/>
        <v>#DIV/0!</v>
      </c>
      <c r="I437" s="2"/>
      <c r="J437" s="2"/>
      <c r="K437" s="2"/>
      <c r="L437" s="2"/>
    </row>
    <row r="438" spans="1:12" s="3" customFormat="1" ht="55.5" hidden="1" thickTop="1" thickBot="1" x14ac:dyDescent="0.3">
      <c r="A438" s="2" t="str">
        <f t="shared" si="31"/>
        <v>A</v>
      </c>
      <c r="B438" s="8" t="s">
        <v>237</v>
      </c>
      <c r="C438" s="9" t="s">
        <v>238</v>
      </c>
      <c r="D438" s="10">
        <v>0</v>
      </c>
      <c r="E438" s="10">
        <v>40000</v>
      </c>
      <c r="F438" s="10">
        <v>38207.394520000002</v>
      </c>
      <c r="G438" s="11">
        <f t="shared" si="30"/>
        <v>0.95518486300000005</v>
      </c>
      <c r="I438" s="12" t="e">
        <f>E438/D438</f>
        <v>#DIV/0!</v>
      </c>
      <c r="J438" s="12">
        <f>F438/E438</f>
        <v>0.95518486300000005</v>
      </c>
      <c r="K438" s="2" t="e">
        <f>IF(OR(I438&lt;70%,I438&gt;130%),"1","0")</f>
        <v>#DIV/0!</v>
      </c>
      <c r="L438" s="2" t="str">
        <f>IF(OR(J438&lt;85%,J438&gt;115%),"1","0")</f>
        <v>0</v>
      </c>
    </row>
    <row r="439" spans="1:12" s="3" customFormat="1" ht="15.75" hidden="1" thickTop="1" x14ac:dyDescent="0.25">
      <c r="A439" s="2" t="str">
        <f t="shared" si="31"/>
        <v>A</v>
      </c>
      <c r="B439" s="4" t="s">
        <v>0</v>
      </c>
      <c r="C439" s="4" t="s">
        <v>5</v>
      </c>
      <c r="D439" s="5">
        <v>0</v>
      </c>
      <c r="E439" s="5">
        <v>40000</v>
      </c>
      <c r="F439" s="5">
        <v>38207.394520000002</v>
      </c>
      <c r="G439" s="13">
        <f t="shared" si="30"/>
        <v>0.95518486300000005</v>
      </c>
      <c r="I439" s="2"/>
      <c r="J439" s="2"/>
      <c r="K439" s="2"/>
      <c r="L439" s="2"/>
    </row>
    <row r="440" spans="1:12" s="3" customFormat="1" ht="15.75" hidden="1" thickTop="1" x14ac:dyDescent="0.25">
      <c r="A440" s="2" t="str">
        <f t="shared" si="31"/>
        <v>A</v>
      </c>
      <c r="B440" s="6" t="s">
        <v>0</v>
      </c>
      <c r="C440" s="6" t="s">
        <v>9</v>
      </c>
      <c r="D440" s="7">
        <v>0</v>
      </c>
      <c r="E440" s="7">
        <v>40000</v>
      </c>
      <c r="F440" s="7">
        <v>38207.394520000002</v>
      </c>
      <c r="G440" s="14">
        <f t="shared" si="30"/>
        <v>0.95518486300000005</v>
      </c>
      <c r="I440" s="2"/>
      <c r="J440" s="2"/>
      <c r="K440" s="2"/>
      <c r="L440" s="2"/>
    </row>
    <row r="441" spans="1:12" s="3" customFormat="1" ht="37.5" hidden="1" thickTop="1" thickBot="1" x14ac:dyDescent="0.3">
      <c r="A441" s="2" t="str">
        <f t="shared" si="31"/>
        <v>A</v>
      </c>
      <c r="B441" s="8" t="s">
        <v>239</v>
      </c>
      <c r="C441" s="9" t="s">
        <v>240</v>
      </c>
      <c r="D441" s="10">
        <v>0</v>
      </c>
      <c r="E441" s="10">
        <v>76</v>
      </c>
      <c r="F441" s="10">
        <v>70.374009999999998</v>
      </c>
      <c r="G441" s="11">
        <f t="shared" ref="G441:G455" si="32">F441/E441</f>
        <v>0.92597381578947369</v>
      </c>
      <c r="I441" s="12" t="e">
        <f>E441/D441</f>
        <v>#DIV/0!</v>
      </c>
      <c r="J441" s="12">
        <f>F441/E441</f>
        <v>0.92597381578947369</v>
      </c>
      <c r="K441" s="2" t="e">
        <f>IF(OR(I441&lt;70%,I441&gt;130%),"1","0")</f>
        <v>#DIV/0!</v>
      </c>
      <c r="L441" s="2" t="str">
        <f>IF(OR(J441&lt;85%,J441&gt;115%),"1","0")</f>
        <v>0</v>
      </c>
    </row>
    <row r="442" spans="1:12" s="3" customFormat="1" ht="15.75" hidden="1" thickTop="1" x14ac:dyDescent="0.25">
      <c r="A442" s="2" t="str">
        <f t="shared" si="31"/>
        <v>A</v>
      </c>
      <c r="B442" s="4" t="s">
        <v>0</v>
      </c>
      <c r="C442" s="4" t="s">
        <v>5</v>
      </c>
      <c r="D442" s="5">
        <v>0</v>
      </c>
      <c r="E442" s="5">
        <v>76</v>
      </c>
      <c r="F442" s="5">
        <v>70.374009999999998</v>
      </c>
      <c r="G442" s="13">
        <f t="shared" si="32"/>
        <v>0.92597381578947369</v>
      </c>
      <c r="I442" s="2"/>
      <c r="J442" s="2"/>
      <c r="K442" s="2"/>
      <c r="L442" s="2"/>
    </row>
    <row r="443" spans="1:12" s="3" customFormat="1" ht="15.75" hidden="1" thickTop="1" x14ac:dyDescent="0.25">
      <c r="A443" s="2" t="str">
        <f t="shared" si="31"/>
        <v>A</v>
      </c>
      <c r="B443" s="6" t="s">
        <v>0</v>
      </c>
      <c r="C443" s="6" t="s">
        <v>8</v>
      </c>
      <c r="D443" s="7">
        <v>0</v>
      </c>
      <c r="E443" s="7">
        <v>76</v>
      </c>
      <c r="F443" s="7">
        <v>70.374009999999998</v>
      </c>
      <c r="G443" s="14">
        <f t="shared" si="32"/>
        <v>0.92597381578947369</v>
      </c>
      <c r="I443" s="2"/>
      <c r="J443" s="2"/>
      <c r="K443" s="2"/>
      <c r="L443" s="2"/>
    </row>
    <row r="444" spans="1:12" s="3" customFormat="1" ht="37.5" hidden="1" thickTop="1" thickBot="1" x14ac:dyDescent="0.3">
      <c r="A444" s="2" t="str">
        <f t="shared" si="31"/>
        <v>A</v>
      </c>
      <c r="B444" s="8" t="s">
        <v>241</v>
      </c>
      <c r="C444" s="9" t="s">
        <v>242</v>
      </c>
      <c r="D444" s="10">
        <v>7415</v>
      </c>
      <c r="E444" s="10">
        <v>7464.4106499999998</v>
      </c>
      <c r="F444" s="10">
        <v>7358.05249</v>
      </c>
      <c r="G444" s="11">
        <f t="shared" si="32"/>
        <v>0.98575129839621034</v>
      </c>
      <c r="I444" s="12">
        <f>E444/D444</f>
        <v>1.0066636075522588</v>
      </c>
      <c r="J444" s="12">
        <f>F444/E444</f>
        <v>0.98575129839621034</v>
      </c>
      <c r="K444" s="2" t="str">
        <f>IF(OR(I444&lt;70%,I444&gt;130%),"1","0")</f>
        <v>0</v>
      </c>
      <c r="L444" s="2" t="str">
        <f>IF(OR(J444&lt;85%,J444&gt;115%),"1","0")</f>
        <v>0</v>
      </c>
    </row>
    <row r="445" spans="1:12" s="3" customFormat="1" ht="15.75" hidden="1" thickTop="1" x14ac:dyDescent="0.25">
      <c r="A445" s="2" t="str">
        <f t="shared" si="31"/>
        <v>A</v>
      </c>
      <c r="B445" s="4" t="s">
        <v>0</v>
      </c>
      <c r="C445" s="4" t="s">
        <v>5</v>
      </c>
      <c r="D445" s="5">
        <v>7230</v>
      </c>
      <c r="E445" s="5">
        <v>7376.4106499999998</v>
      </c>
      <c r="F445" s="5">
        <v>7276.35664</v>
      </c>
      <c r="G445" s="13">
        <f t="shared" si="32"/>
        <v>0.98643594903437215</v>
      </c>
      <c r="I445" s="2"/>
      <c r="J445" s="2"/>
      <c r="K445" s="2"/>
      <c r="L445" s="2"/>
    </row>
    <row r="446" spans="1:12" s="3" customFormat="1" ht="15.75" hidden="1" thickTop="1" x14ac:dyDescent="0.25">
      <c r="A446" s="2" t="str">
        <f t="shared" si="31"/>
        <v>A</v>
      </c>
      <c r="B446" s="6" t="s">
        <v>0</v>
      </c>
      <c r="C446" s="6" t="s">
        <v>6</v>
      </c>
      <c r="D446" s="7">
        <v>3900</v>
      </c>
      <c r="E446" s="7">
        <v>3775</v>
      </c>
      <c r="F446" s="7">
        <v>3760.1283699999999</v>
      </c>
      <c r="G446" s="14">
        <f t="shared" si="32"/>
        <v>0.99606049536423835</v>
      </c>
      <c r="I446" s="2"/>
      <c r="J446" s="2"/>
      <c r="K446" s="2"/>
      <c r="L446" s="2"/>
    </row>
    <row r="447" spans="1:12" s="3" customFormat="1" ht="15.75" hidden="1" thickTop="1" x14ac:dyDescent="0.25">
      <c r="A447" s="2" t="str">
        <f t="shared" si="31"/>
        <v>A</v>
      </c>
      <c r="B447" s="6" t="s">
        <v>0</v>
      </c>
      <c r="C447" s="6" t="s">
        <v>7</v>
      </c>
      <c r="D447" s="7">
        <v>2860</v>
      </c>
      <c r="E447" s="7">
        <v>2550</v>
      </c>
      <c r="F447" s="7">
        <v>2468.2600200000002</v>
      </c>
      <c r="G447" s="14">
        <f t="shared" si="32"/>
        <v>0.96794510588235305</v>
      </c>
      <c r="I447" s="2"/>
      <c r="J447" s="2"/>
      <c r="K447" s="2"/>
      <c r="L447" s="2"/>
    </row>
    <row r="448" spans="1:12" s="3" customFormat="1" ht="15.75" hidden="1" thickTop="1" x14ac:dyDescent="0.25">
      <c r="A448" s="2" t="str">
        <f t="shared" si="31"/>
        <v>A</v>
      </c>
      <c r="B448" s="6" t="s">
        <v>0</v>
      </c>
      <c r="C448" s="6" t="s">
        <v>9</v>
      </c>
      <c r="D448" s="7">
        <v>70</v>
      </c>
      <c r="E448" s="7">
        <v>144</v>
      </c>
      <c r="F448" s="7">
        <v>142.99213</v>
      </c>
      <c r="G448" s="14">
        <f t="shared" si="32"/>
        <v>0.99300090277777775</v>
      </c>
      <c r="I448" s="2"/>
      <c r="J448" s="2"/>
      <c r="K448" s="2"/>
      <c r="L448" s="2"/>
    </row>
    <row r="449" spans="1:12" s="3" customFormat="1" ht="15.75" hidden="1" thickTop="1" x14ac:dyDescent="0.25">
      <c r="A449" s="2" t="str">
        <f t="shared" si="31"/>
        <v>A</v>
      </c>
      <c r="B449" s="6" t="s">
        <v>0</v>
      </c>
      <c r="C449" s="6" t="s">
        <v>10</v>
      </c>
      <c r="D449" s="7">
        <v>100</v>
      </c>
      <c r="E449" s="7">
        <v>73</v>
      </c>
      <c r="F449" s="7">
        <v>71.262050000000002</v>
      </c>
      <c r="G449" s="14">
        <f t="shared" si="32"/>
        <v>0.97619246575342467</v>
      </c>
      <c r="I449" s="2"/>
      <c r="J449" s="2"/>
      <c r="K449" s="2"/>
      <c r="L449" s="2"/>
    </row>
    <row r="450" spans="1:12" s="3" customFormat="1" ht="15.75" hidden="1" thickTop="1" x14ac:dyDescent="0.25">
      <c r="A450" s="2" t="str">
        <f t="shared" si="31"/>
        <v>A</v>
      </c>
      <c r="B450" s="6" t="s">
        <v>0</v>
      </c>
      <c r="C450" s="6" t="s">
        <v>11</v>
      </c>
      <c r="D450" s="7">
        <v>300</v>
      </c>
      <c r="E450" s="7">
        <v>834.41065000000003</v>
      </c>
      <c r="F450" s="7">
        <v>833.71406999999999</v>
      </c>
      <c r="G450" s="14">
        <f t="shared" si="32"/>
        <v>0.99916518323441816</v>
      </c>
      <c r="I450" s="2"/>
      <c r="J450" s="2"/>
      <c r="K450" s="2"/>
      <c r="L450" s="2"/>
    </row>
    <row r="451" spans="1:12" s="3" customFormat="1" ht="15.75" hidden="1" thickTop="1" x14ac:dyDescent="0.25">
      <c r="A451" s="2" t="str">
        <f t="shared" si="31"/>
        <v>A</v>
      </c>
      <c r="B451" s="4" t="s">
        <v>0</v>
      </c>
      <c r="C451" s="4" t="s">
        <v>12</v>
      </c>
      <c r="D451" s="5">
        <v>185</v>
      </c>
      <c r="E451" s="5">
        <v>88</v>
      </c>
      <c r="F451" s="5">
        <v>81.695849999999993</v>
      </c>
      <c r="G451" s="13">
        <f t="shared" si="32"/>
        <v>0.92836193181818172</v>
      </c>
      <c r="I451" s="2"/>
      <c r="J451" s="2"/>
      <c r="K451" s="2"/>
      <c r="L451" s="2"/>
    </row>
    <row r="452" spans="1:12" s="3" customFormat="1" ht="55.5" hidden="1" thickTop="1" thickBot="1" x14ac:dyDescent="0.3">
      <c r="A452" s="2" t="str">
        <f t="shared" si="31"/>
        <v>A</v>
      </c>
      <c r="B452" s="8" t="s">
        <v>243</v>
      </c>
      <c r="C452" s="9" t="s">
        <v>244</v>
      </c>
      <c r="D452" s="10">
        <v>18170</v>
      </c>
      <c r="E452" s="10">
        <v>41170</v>
      </c>
      <c r="F452" s="10">
        <v>40868.388560000007</v>
      </c>
      <c r="G452" s="11">
        <f t="shared" si="32"/>
        <v>0.99267399951420954</v>
      </c>
      <c r="I452" s="12">
        <f>E452/D452</f>
        <v>2.2658227848101267</v>
      </c>
      <c r="J452" s="12">
        <f>F452/E452</f>
        <v>0.99267399951420954</v>
      </c>
      <c r="K452" s="2" t="str">
        <f>IF(OR(I452&lt;70%,I452&gt;130%),"1","0")</f>
        <v>1</v>
      </c>
      <c r="L452" s="2" t="str">
        <f>IF(OR(J452&lt;85%,J452&gt;115%),"1","0")</f>
        <v>0</v>
      </c>
    </row>
    <row r="453" spans="1:12" s="3" customFormat="1" ht="15.75" hidden="1" thickTop="1" x14ac:dyDescent="0.25">
      <c r="A453" s="2" t="str">
        <f t="shared" ref="A453:A469" si="33">IF(OR(D453&lt;&gt;0,E453&lt;&gt;0,F453&lt;&gt;0),"A","B")</f>
        <v>A</v>
      </c>
      <c r="B453" s="4" t="s">
        <v>0</v>
      </c>
      <c r="C453" s="4" t="s">
        <v>5</v>
      </c>
      <c r="D453" s="5">
        <v>18170</v>
      </c>
      <c r="E453" s="5">
        <v>41170</v>
      </c>
      <c r="F453" s="5">
        <v>40868.388560000007</v>
      </c>
      <c r="G453" s="13">
        <f t="shared" si="32"/>
        <v>0.99267399951420954</v>
      </c>
      <c r="I453" s="2"/>
      <c r="J453" s="2"/>
      <c r="K453" s="2"/>
      <c r="L453" s="2"/>
    </row>
    <row r="454" spans="1:12" s="3" customFormat="1" ht="15.75" hidden="1" thickTop="1" x14ac:dyDescent="0.25">
      <c r="A454" s="2" t="str">
        <f t="shared" si="33"/>
        <v>A</v>
      </c>
      <c r="B454" s="6" t="s">
        <v>0</v>
      </c>
      <c r="C454" s="6" t="s">
        <v>7</v>
      </c>
      <c r="D454" s="7">
        <v>18070</v>
      </c>
      <c r="E454" s="7">
        <v>41170</v>
      </c>
      <c r="F454" s="7">
        <v>40868.388560000007</v>
      </c>
      <c r="G454" s="14">
        <f t="shared" si="32"/>
        <v>0.99267399951420954</v>
      </c>
      <c r="I454" s="2"/>
      <c r="J454" s="2"/>
      <c r="K454" s="2"/>
      <c r="L454" s="2"/>
    </row>
    <row r="455" spans="1:12" s="3" customFormat="1" ht="15.75" hidden="1" thickTop="1" x14ac:dyDescent="0.25">
      <c r="A455" s="2" t="str">
        <f t="shared" si="33"/>
        <v>A</v>
      </c>
      <c r="B455" s="6" t="s">
        <v>0</v>
      </c>
      <c r="C455" s="6" t="s">
        <v>11</v>
      </c>
      <c r="D455" s="7">
        <v>100</v>
      </c>
      <c r="E455" s="7">
        <v>0</v>
      </c>
      <c r="F455" s="7">
        <v>0</v>
      </c>
      <c r="G455" s="14" t="e">
        <f t="shared" si="32"/>
        <v>#DIV/0!</v>
      </c>
      <c r="I455" s="2"/>
      <c r="J455" s="2"/>
      <c r="K455" s="2"/>
      <c r="L455" s="2"/>
    </row>
    <row r="456" spans="1:12" s="3" customFormat="1" ht="55.5" hidden="1" thickTop="1" thickBot="1" x14ac:dyDescent="0.3">
      <c r="A456" s="2" t="str">
        <f t="shared" si="33"/>
        <v>A</v>
      </c>
      <c r="B456" s="8" t="s">
        <v>245</v>
      </c>
      <c r="C456" s="9" t="s">
        <v>246</v>
      </c>
      <c r="D456" s="10">
        <v>1795</v>
      </c>
      <c r="E456" s="10">
        <v>1378</v>
      </c>
      <c r="F456" s="10">
        <v>1371.7833800000001</v>
      </c>
      <c r="G456" s="11">
        <f t="shared" ref="G456:G500" si="34">F456/E456</f>
        <v>0.995488664731495</v>
      </c>
      <c r="I456" s="12">
        <f>E456/D456</f>
        <v>0.76768802228412258</v>
      </c>
      <c r="J456" s="12">
        <f>F456/E456</f>
        <v>0.995488664731495</v>
      </c>
      <c r="K456" s="2" t="str">
        <f>IF(OR(I456&lt;70%,I456&gt;130%),"1","0")</f>
        <v>0</v>
      </c>
      <c r="L456" s="2" t="str">
        <f>IF(OR(J456&lt;85%,J456&gt;115%),"1","0")</f>
        <v>0</v>
      </c>
    </row>
    <row r="457" spans="1:12" s="3" customFormat="1" ht="15.75" hidden="1" thickTop="1" x14ac:dyDescent="0.25">
      <c r="A457" s="2" t="str">
        <f t="shared" si="33"/>
        <v>A</v>
      </c>
      <c r="B457" s="4" t="s">
        <v>0</v>
      </c>
      <c r="C457" s="4" t="s">
        <v>5</v>
      </c>
      <c r="D457" s="5">
        <v>1790</v>
      </c>
      <c r="E457" s="5">
        <v>1376.9</v>
      </c>
      <c r="F457" s="5">
        <v>1370.71938</v>
      </c>
      <c r="G457" s="13">
        <f t="shared" si="34"/>
        <v>0.995511206333067</v>
      </c>
      <c r="I457" s="2"/>
      <c r="J457" s="2"/>
      <c r="K457" s="2"/>
      <c r="L457" s="2"/>
    </row>
    <row r="458" spans="1:12" s="3" customFormat="1" ht="15.75" hidden="1" thickTop="1" x14ac:dyDescent="0.25">
      <c r="A458" s="2" t="str">
        <f t="shared" si="33"/>
        <v>A</v>
      </c>
      <c r="B458" s="6" t="s">
        <v>0</v>
      </c>
      <c r="C458" s="6" t="s">
        <v>6</v>
      </c>
      <c r="D458" s="7">
        <v>837</v>
      </c>
      <c r="E458" s="7">
        <v>732.6</v>
      </c>
      <c r="F458" s="7">
        <v>732.29490999999996</v>
      </c>
      <c r="G458" s="14">
        <f t="shared" si="34"/>
        <v>0.99958355173355162</v>
      </c>
      <c r="I458" s="2"/>
      <c r="J458" s="2"/>
      <c r="K458" s="2"/>
      <c r="L458" s="2"/>
    </row>
    <row r="459" spans="1:12" s="3" customFormat="1" ht="15.75" hidden="1" thickTop="1" x14ac:dyDescent="0.25">
      <c r="A459" s="2" t="str">
        <f t="shared" si="33"/>
        <v>A</v>
      </c>
      <c r="B459" s="6" t="s">
        <v>0</v>
      </c>
      <c r="C459" s="6" t="s">
        <v>7</v>
      </c>
      <c r="D459" s="7">
        <v>953</v>
      </c>
      <c r="E459" s="7">
        <v>644.29999999999995</v>
      </c>
      <c r="F459" s="7">
        <v>638.14081999999996</v>
      </c>
      <c r="G459" s="14">
        <f t="shared" si="34"/>
        <v>0.99044050907962133</v>
      </c>
      <c r="I459" s="2"/>
      <c r="J459" s="2"/>
      <c r="K459" s="2"/>
      <c r="L459" s="2"/>
    </row>
    <row r="460" spans="1:12" s="3" customFormat="1" ht="15.75" hidden="1" thickTop="1" x14ac:dyDescent="0.25">
      <c r="A460" s="2" t="str">
        <f t="shared" si="33"/>
        <v>A</v>
      </c>
      <c r="B460" s="6" t="s">
        <v>0</v>
      </c>
      <c r="C460" s="6" t="s">
        <v>9</v>
      </c>
      <c r="D460" s="7">
        <v>0</v>
      </c>
      <c r="E460" s="7">
        <v>0</v>
      </c>
      <c r="F460" s="7">
        <v>0.28365000000000001</v>
      </c>
      <c r="G460" s="14" t="e">
        <f t="shared" si="34"/>
        <v>#DIV/0!</v>
      </c>
      <c r="I460" s="2"/>
      <c r="J460" s="2"/>
      <c r="K460" s="2"/>
      <c r="L460" s="2"/>
    </row>
    <row r="461" spans="1:12" s="3" customFormat="1" ht="15.75" hidden="1" thickTop="1" x14ac:dyDescent="0.25">
      <c r="A461" s="2" t="str">
        <f t="shared" si="33"/>
        <v>A</v>
      </c>
      <c r="B461" s="4" t="s">
        <v>0</v>
      </c>
      <c r="C461" s="4" t="s">
        <v>12</v>
      </c>
      <c r="D461" s="5">
        <v>5</v>
      </c>
      <c r="E461" s="5">
        <v>1.1000000000000001</v>
      </c>
      <c r="F461" s="5">
        <v>1.0640000000000001</v>
      </c>
      <c r="G461" s="13">
        <f t="shared" si="34"/>
        <v>0.96727272727272728</v>
      </c>
      <c r="I461" s="2"/>
      <c r="J461" s="2"/>
      <c r="K461" s="2"/>
      <c r="L461" s="2"/>
    </row>
    <row r="462" spans="1:12" s="3" customFormat="1" ht="37.5" hidden="1" thickTop="1" thickBot="1" x14ac:dyDescent="0.3">
      <c r="A462" s="2" t="str">
        <f t="shared" si="33"/>
        <v>A</v>
      </c>
      <c r="B462" s="8" t="s">
        <v>247</v>
      </c>
      <c r="C462" s="9" t="s">
        <v>248</v>
      </c>
      <c r="D462" s="10">
        <v>700</v>
      </c>
      <c r="E462" s="10">
        <v>470.99999999999994</v>
      </c>
      <c r="F462" s="10">
        <v>466.96769</v>
      </c>
      <c r="G462" s="11">
        <f t="shared" si="34"/>
        <v>0.99143883227176233</v>
      </c>
      <c r="I462" s="12">
        <f>E462/D462</f>
        <v>0.67285714285714282</v>
      </c>
      <c r="J462" s="12">
        <f>F462/E462</f>
        <v>0.99143883227176233</v>
      </c>
      <c r="K462" s="2" t="str">
        <f>IF(OR(I462&lt;70%,I462&gt;130%),"1","0")</f>
        <v>1</v>
      </c>
      <c r="L462" s="2" t="str">
        <f>IF(OR(J462&lt;85%,J462&gt;115%),"1","0")</f>
        <v>0</v>
      </c>
    </row>
    <row r="463" spans="1:12" s="3" customFormat="1" ht="15.75" hidden="1" thickTop="1" x14ac:dyDescent="0.25">
      <c r="A463" s="2" t="str">
        <f t="shared" si="33"/>
        <v>A</v>
      </c>
      <c r="B463" s="4" t="s">
        <v>0</v>
      </c>
      <c r="C463" s="4" t="s">
        <v>5</v>
      </c>
      <c r="D463" s="5">
        <v>690</v>
      </c>
      <c r="E463" s="5">
        <v>470.99999999999994</v>
      </c>
      <c r="F463" s="5">
        <v>466.96769</v>
      </c>
      <c r="G463" s="13">
        <f t="shared" si="34"/>
        <v>0.99143883227176233</v>
      </c>
      <c r="I463" s="2"/>
      <c r="J463" s="2"/>
      <c r="K463" s="2"/>
      <c r="L463" s="2"/>
    </row>
    <row r="464" spans="1:12" s="3" customFormat="1" ht="15.75" hidden="1" thickTop="1" x14ac:dyDescent="0.25">
      <c r="A464" s="2" t="str">
        <f t="shared" si="33"/>
        <v>A</v>
      </c>
      <c r="B464" s="6" t="s">
        <v>0</v>
      </c>
      <c r="C464" s="6" t="s">
        <v>6</v>
      </c>
      <c r="D464" s="7">
        <v>245</v>
      </c>
      <c r="E464" s="7">
        <v>176.6</v>
      </c>
      <c r="F464" s="7">
        <v>176.56877</v>
      </c>
      <c r="G464" s="14">
        <f t="shared" si="34"/>
        <v>0.99982315968289925</v>
      </c>
      <c r="I464" s="2"/>
      <c r="J464" s="2"/>
      <c r="K464" s="2"/>
      <c r="L464" s="2"/>
    </row>
    <row r="465" spans="1:12" s="3" customFormat="1" ht="15.75" hidden="1" thickTop="1" x14ac:dyDescent="0.25">
      <c r="A465" s="2" t="str">
        <f t="shared" si="33"/>
        <v>A</v>
      </c>
      <c r="B465" s="6" t="s">
        <v>0</v>
      </c>
      <c r="C465" s="6" t="s">
        <v>7</v>
      </c>
      <c r="D465" s="7">
        <v>434</v>
      </c>
      <c r="E465" s="7">
        <v>180.8</v>
      </c>
      <c r="F465" s="7">
        <v>177.39507</v>
      </c>
      <c r="G465" s="14">
        <f t="shared" si="34"/>
        <v>0.98116742256637168</v>
      </c>
      <c r="I465" s="2"/>
      <c r="J465" s="2"/>
      <c r="K465" s="2"/>
      <c r="L465" s="2"/>
    </row>
    <row r="466" spans="1:12" s="3" customFormat="1" ht="15.75" hidden="1" thickTop="1" x14ac:dyDescent="0.25">
      <c r="A466" s="2" t="str">
        <f t="shared" si="33"/>
        <v>A</v>
      </c>
      <c r="B466" s="6" t="s">
        <v>0</v>
      </c>
      <c r="C466" s="6" t="s">
        <v>8</v>
      </c>
      <c r="D466" s="7">
        <v>0</v>
      </c>
      <c r="E466" s="7">
        <v>68</v>
      </c>
      <c r="F466" s="7">
        <v>68</v>
      </c>
      <c r="G466" s="14">
        <f t="shared" si="34"/>
        <v>1</v>
      </c>
      <c r="I466" s="2"/>
      <c r="J466" s="2"/>
      <c r="K466" s="2"/>
      <c r="L466" s="2"/>
    </row>
    <row r="467" spans="1:12" s="3" customFormat="1" ht="15.75" hidden="1" thickTop="1" x14ac:dyDescent="0.25">
      <c r="A467" s="2" t="str">
        <f t="shared" si="33"/>
        <v>A</v>
      </c>
      <c r="B467" s="6" t="s">
        <v>0</v>
      </c>
      <c r="C467" s="6" t="s">
        <v>10</v>
      </c>
      <c r="D467" s="7">
        <v>8</v>
      </c>
      <c r="E467" s="7">
        <v>18.2</v>
      </c>
      <c r="F467" s="7">
        <v>18.13081</v>
      </c>
      <c r="G467" s="14">
        <f t="shared" si="34"/>
        <v>0.99619835164835169</v>
      </c>
      <c r="I467" s="2"/>
      <c r="J467" s="2"/>
      <c r="K467" s="2"/>
      <c r="L467" s="2"/>
    </row>
    <row r="468" spans="1:12" s="3" customFormat="1" ht="15.75" hidden="1" thickTop="1" x14ac:dyDescent="0.25">
      <c r="A468" s="2" t="str">
        <f t="shared" si="33"/>
        <v>A</v>
      </c>
      <c r="B468" s="6" t="s">
        <v>0</v>
      </c>
      <c r="C468" s="6" t="s">
        <v>11</v>
      </c>
      <c r="D468" s="7">
        <v>3</v>
      </c>
      <c r="E468" s="7">
        <v>27.4</v>
      </c>
      <c r="F468" s="7">
        <v>26.87304</v>
      </c>
      <c r="G468" s="14">
        <f t="shared" si="34"/>
        <v>0.98076788321167885</v>
      </c>
      <c r="I468" s="2"/>
      <c r="J468" s="2"/>
      <c r="K468" s="2"/>
      <c r="L468" s="2"/>
    </row>
    <row r="469" spans="1:12" s="3" customFormat="1" ht="15.75" hidden="1" thickTop="1" x14ac:dyDescent="0.25">
      <c r="A469" s="2" t="str">
        <f t="shared" si="33"/>
        <v>A</v>
      </c>
      <c r="B469" s="4" t="s">
        <v>0</v>
      </c>
      <c r="C469" s="4" t="s">
        <v>12</v>
      </c>
      <c r="D469" s="5">
        <v>10</v>
      </c>
      <c r="E469" s="5">
        <v>0</v>
      </c>
      <c r="F469" s="5">
        <v>0</v>
      </c>
      <c r="G469" s="13" t="e">
        <f t="shared" si="34"/>
        <v>#DIV/0!</v>
      </c>
      <c r="I469" s="2"/>
      <c r="J469" s="2"/>
      <c r="K469" s="2"/>
      <c r="L469" s="2"/>
    </row>
    <row r="470" spans="1:12" s="3" customFormat="1" ht="19.5" hidden="1" thickTop="1" thickBot="1" x14ac:dyDescent="0.3">
      <c r="A470" s="2" t="str">
        <f t="shared" ref="A470:A506" si="35">IF(OR(D470&lt;&gt;0,E470&lt;&gt;0,F470&lt;&gt;0),"A","B")</f>
        <v>A</v>
      </c>
      <c r="B470" s="8" t="s">
        <v>250</v>
      </c>
      <c r="C470" s="9" t="s">
        <v>249</v>
      </c>
      <c r="D470" s="10">
        <v>2525</v>
      </c>
      <c r="E470" s="10">
        <v>1624.9459999999999</v>
      </c>
      <c r="F470" s="10">
        <v>1858.6898899999999</v>
      </c>
      <c r="G470" s="11">
        <f t="shared" si="34"/>
        <v>1.1438471739983975</v>
      </c>
      <c r="I470" s="12">
        <f>E470/D470</f>
        <v>0.64354297029702967</v>
      </c>
      <c r="J470" s="12">
        <f>F470/E470</f>
        <v>1.1438471739983975</v>
      </c>
      <c r="K470" s="2" t="str">
        <f>IF(OR(I470&lt;70%,I470&gt;130%),"1","0")</f>
        <v>1</v>
      </c>
      <c r="L470" s="2" t="str">
        <f>IF(OR(J470&lt;85%,J470&gt;115%),"1","0")</f>
        <v>0</v>
      </c>
    </row>
    <row r="471" spans="1:12" s="3" customFormat="1" ht="15.75" hidden="1" thickTop="1" x14ac:dyDescent="0.25">
      <c r="A471" s="2" t="str">
        <f t="shared" si="35"/>
        <v>A</v>
      </c>
      <c r="B471" s="4" t="s">
        <v>0</v>
      </c>
      <c r="C471" s="4" t="s">
        <v>5</v>
      </c>
      <c r="D471" s="5">
        <v>2525</v>
      </c>
      <c r="E471" s="5">
        <v>1624.9459999999999</v>
      </c>
      <c r="F471" s="5">
        <v>1842.8098899999998</v>
      </c>
      <c r="G471" s="13">
        <f t="shared" si="34"/>
        <v>1.1340745415539961</v>
      </c>
      <c r="I471" s="2"/>
      <c r="J471" s="2"/>
      <c r="K471" s="2"/>
      <c r="L471" s="2"/>
    </row>
    <row r="472" spans="1:12" s="3" customFormat="1" ht="15.75" hidden="1" thickTop="1" x14ac:dyDescent="0.25">
      <c r="A472" s="2" t="str">
        <f t="shared" si="35"/>
        <v>A</v>
      </c>
      <c r="B472" s="6" t="s">
        <v>0</v>
      </c>
      <c r="C472" s="6" t="s">
        <v>6</v>
      </c>
      <c r="D472" s="7">
        <v>1000</v>
      </c>
      <c r="E472" s="7">
        <v>571.83600000000001</v>
      </c>
      <c r="F472" s="7">
        <v>571.83492000000001</v>
      </c>
      <c r="G472" s="14">
        <f t="shared" si="34"/>
        <v>0.99999811134660987</v>
      </c>
      <c r="I472" s="2"/>
      <c r="J472" s="2"/>
      <c r="K472" s="2"/>
      <c r="L472" s="2"/>
    </row>
    <row r="473" spans="1:12" s="3" customFormat="1" ht="15.75" hidden="1" thickTop="1" x14ac:dyDescent="0.25">
      <c r="A473" s="2" t="str">
        <f t="shared" si="35"/>
        <v>A</v>
      </c>
      <c r="B473" s="6" t="s">
        <v>0</v>
      </c>
      <c r="C473" s="6" t="s">
        <v>7</v>
      </c>
      <c r="D473" s="7">
        <v>1500</v>
      </c>
      <c r="E473" s="7">
        <v>1044.597</v>
      </c>
      <c r="F473" s="7">
        <v>1216.5552799999998</v>
      </c>
      <c r="G473" s="14">
        <f t="shared" si="34"/>
        <v>1.1646168618136945</v>
      </c>
      <c r="I473" s="2"/>
      <c r="J473" s="2"/>
      <c r="K473" s="2"/>
      <c r="L473" s="2"/>
    </row>
    <row r="474" spans="1:12" s="3" customFormat="1" ht="15.75" hidden="1" thickTop="1" x14ac:dyDescent="0.25">
      <c r="A474" s="2" t="str">
        <f t="shared" si="35"/>
        <v>A</v>
      </c>
      <c r="B474" s="6" t="s">
        <v>0</v>
      </c>
      <c r="C474" s="6" t="s">
        <v>9</v>
      </c>
      <c r="D474" s="7">
        <v>10</v>
      </c>
      <c r="E474" s="7">
        <v>5.74</v>
      </c>
      <c r="F474" s="7">
        <v>51.649170000000005</v>
      </c>
      <c r="G474" s="14">
        <f t="shared" si="34"/>
        <v>8.9981132404181192</v>
      </c>
      <c r="I474" s="2"/>
      <c r="J474" s="2"/>
      <c r="K474" s="2"/>
      <c r="L474" s="2"/>
    </row>
    <row r="475" spans="1:12" s="3" customFormat="1" ht="15.75" hidden="1" thickTop="1" x14ac:dyDescent="0.25">
      <c r="A475" s="2" t="str">
        <f t="shared" si="35"/>
        <v>A</v>
      </c>
      <c r="B475" s="6" t="s">
        <v>0</v>
      </c>
      <c r="C475" s="6" t="s">
        <v>10</v>
      </c>
      <c r="D475" s="7">
        <v>15</v>
      </c>
      <c r="E475" s="7">
        <v>2.5569999999999999</v>
      </c>
      <c r="F475" s="7">
        <v>2.55606</v>
      </c>
      <c r="G475" s="14">
        <f t="shared" si="34"/>
        <v>0.99963238169730151</v>
      </c>
      <c r="I475" s="2"/>
      <c r="J475" s="2"/>
      <c r="K475" s="2"/>
      <c r="L475" s="2"/>
    </row>
    <row r="476" spans="1:12" s="3" customFormat="1" ht="15.75" hidden="1" thickTop="1" x14ac:dyDescent="0.25">
      <c r="A476" s="2" t="str">
        <f t="shared" si="35"/>
        <v>A</v>
      </c>
      <c r="B476" s="6" t="s">
        <v>0</v>
      </c>
      <c r="C476" s="6" t="s">
        <v>11</v>
      </c>
      <c r="D476" s="7">
        <v>0</v>
      </c>
      <c r="E476" s="7">
        <v>0.216</v>
      </c>
      <c r="F476" s="7">
        <v>0.21446000000000001</v>
      </c>
      <c r="G476" s="14">
        <f t="shared" si="34"/>
        <v>0.9928703703703704</v>
      </c>
      <c r="I476" s="2"/>
      <c r="J476" s="2"/>
      <c r="K476" s="2"/>
      <c r="L476" s="2"/>
    </row>
    <row r="477" spans="1:12" s="3" customFormat="1" ht="15.75" hidden="1" thickTop="1" x14ac:dyDescent="0.25">
      <c r="A477" s="2" t="str">
        <f t="shared" si="35"/>
        <v>A</v>
      </c>
      <c r="B477" s="4" t="s">
        <v>0</v>
      </c>
      <c r="C477" s="4" t="s">
        <v>12</v>
      </c>
      <c r="D477" s="5">
        <v>0</v>
      </c>
      <c r="E477" s="5">
        <v>0</v>
      </c>
      <c r="F477" s="5">
        <v>15.88</v>
      </c>
      <c r="G477" s="13" t="e">
        <f t="shared" si="34"/>
        <v>#DIV/0!</v>
      </c>
      <c r="I477" s="2"/>
      <c r="J477" s="2"/>
      <c r="K477" s="2"/>
      <c r="L477" s="2"/>
    </row>
    <row r="478" spans="1:12" s="3" customFormat="1" ht="19.5" hidden="1" thickTop="1" thickBot="1" x14ac:dyDescent="0.3">
      <c r="A478" s="2" t="str">
        <f t="shared" si="35"/>
        <v>A</v>
      </c>
      <c r="B478" s="8" t="s">
        <v>251</v>
      </c>
      <c r="C478" s="9" t="s">
        <v>252</v>
      </c>
      <c r="D478" s="10">
        <v>0</v>
      </c>
      <c r="E478" s="10">
        <v>717.75399999999991</v>
      </c>
      <c r="F478" s="10">
        <v>1008.8298799999999</v>
      </c>
      <c r="G478" s="11">
        <f t="shared" si="34"/>
        <v>1.4055371060279707</v>
      </c>
      <c r="I478" s="12" t="e">
        <f>E478/D478</f>
        <v>#DIV/0!</v>
      </c>
      <c r="J478" s="12">
        <f>F478/E478</f>
        <v>1.4055371060279707</v>
      </c>
      <c r="K478" s="2" t="e">
        <f>IF(OR(I478&lt;70%,I478&gt;130%),"1","0")</f>
        <v>#DIV/0!</v>
      </c>
      <c r="L478" s="2" t="str">
        <f>IF(OR(J478&lt;85%,J478&gt;115%),"1","0")</f>
        <v>1</v>
      </c>
    </row>
    <row r="479" spans="1:12" s="3" customFormat="1" ht="15.75" hidden="1" thickTop="1" x14ac:dyDescent="0.25">
      <c r="A479" s="2" t="str">
        <f t="shared" si="35"/>
        <v>A</v>
      </c>
      <c r="B479" s="4" t="s">
        <v>0</v>
      </c>
      <c r="C479" s="4" t="s">
        <v>5</v>
      </c>
      <c r="D479" s="5">
        <v>0</v>
      </c>
      <c r="E479" s="5">
        <v>717.75399999999991</v>
      </c>
      <c r="F479" s="5">
        <v>1008.8298799999999</v>
      </c>
      <c r="G479" s="13">
        <f t="shared" si="34"/>
        <v>1.4055371060279707</v>
      </c>
      <c r="I479" s="2"/>
      <c r="J479" s="2"/>
      <c r="K479" s="2"/>
      <c r="L479" s="2"/>
    </row>
    <row r="480" spans="1:12" s="3" customFormat="1" ht="15.75" hidden="1" thickTop="1" x14ac:dyDescent="0.25">
      <c r="A480" s="2" t="str">
        <f t="shared" si="35"/>
        <v>A</v>
      </c>
      <c r="B480" s="6" t="s">
        <v>0</v>
      </c>
      <c r="C480" s="6" t="s">
        <v>6</v>
      </c>
      <c r="D480" s="7">
        <v>0</v>
      </c>
      <c r="E480" s="7">
        <v>428.16500000000002</v>
      </c>
      <c r="F480" s="7">
        <v>428.10329000000002</v>
      </c>
      <c r="G480" s="14">
        <f t="shared" si="34"/>
        <v>0.99985587331986503</v>
      </c>
      <c r="I480" s="2"/>
      <c r="J480" s="2"/>
      <c r="K480" s="2"/>
      <c r="L480" s="2"/>
    </row>
    <row r="481" spans="1:12" s="3" customFormat="1" ht="15.75" hidden="1" thickTop="1" x14ac:dyDescent="0.25">
      <c r="A481" s="2" t="str">
        <f t="shared" si="35"/>
        <v>A</v>
      </c>
      <c r="B481" s="6" t="s">
        <v>0</v>
      </c>
      <c r="C481" s="6" t="s">
        <v>7</v>
      </c>
      <c r="D481" s="7">
        <v>0</v>
      </c>
      <c r="E481" s="7">
        <v>272.70100000000002</v>
      </c>
      <c r="F481" s="7">
        <v>511.02163999999993</v>
      </c>
      <c r="G481" s="14">
        <f t="shared" si="34"/>
        <v>1.8739265349228638</v>
      </c>
      <c r="I481" s="2"/>
      <c r="J481" s="2"/>
      <c r="K481" s="2"/>
      <c r="L481" s="2"/>
    </row>
    <row r="482" spans="1:12" s="3" customFormat="1" ht="15.75" hidden="1" thickTop="1" x14ac:dyDescent="0.25">
      <c r="A482" s="2" t="str">
        <f t="shared" si="35"/>
        <v>A</v>
      </c>
      <c r="B482" s="6" t="s">
        <v>0</v>
      </c>
      <c r="C482" s="6" t="s">
        <v>9</v>
      </c>
      <c r="D482" s="7">
        <v>0</v>
      </c>
      <c r="E482" s="7">
        <v>4.26</v>
      </c>
      <c r="F482" s="7">
        <v>57.224779999999996</v>
      </c>
      <c r="G482" s="14">
        <f t="shared" si="34"/>
        <v>13.433046948356807</v>
      </c>
      <c r="I482" s="2"/>
      <c r="J482" s="2"/>
      <c r="K482" s="2"/>
      <c r="L482" s="2"/>
    </row>
    <row r="483" spans="1:12" s="3" customFormat="1" ht="15.75" hidden="1" thickTop="1" x14ac:dyDescent="0.25">
      <c r="A483" s="2" t="str">
        <f t="shared" si="35"/>
        <v>A</v>
      </c>
      <c r="B483" s="6" t="s">
        <v>0</v>
      </c>
      <c r="C483" s="6" t="s">
        <v>10</v>
      </c>
      <c r="D483" s="7">
        <v>0</v>
      </c>
      <c r="E483" s="7">
        <v>12.444000000000001</v>
      </c>
      <c r="F483" s="7">
        <v>12.444000000000001</v>
      </c>
      <c r="G483" s="14">
        <f t="shared" si="34"/>
        <v>1</v>
      </c>
      <c r="I483" s="2"/>
      <c r="J483" s="2"/>
      <c r="K483" s="2"/>
      <c r="L483" s="2"/>
    </row>
    <row r="484" spans="1:12" s="3" customFormat="1" ht="15.75" hidden="1" thickTop="1" x14ac:dyDescent="0.25">
      <c r="A484" s="2" t="str">
        <f t="shared" si="35"/>
        <v>A</v>
      </c>
      <c r="B484" s="6" t="s">
        <v>0</v>
      </c>
      <c r="C484" s="6" t="s">
        <v>11</v>
      </c>
      <c r="D484" s="7">
        <v>0</v>
      </c>
      <c r="E484" s="7">
        <v>0.184</v>
      </c>
      <c r="F484" s="7">
        <v>3.6170000000000001E-2</v>
      </c>
      <c r="G484" s="14">
        <f t="shared" si="34"/>
        <v>0.19657608695652173</v>
      </c>
      <c r="I484" s="2"/>
      <c r="J484" s="2"/>
      <c r="K484" s="2"/>
      <c r="L484" s="2"/>
    </row>
    <row r="485" spans="1:12" s="3" customFormat="1" ht="19.5" hidden="1" thickTop="1" thickBot="1" x14ac:dyDescent="0.3">
      <c r="A485" s="2" t="str">
        <f t="shared" si="35"/>
        <v>A</v>
      </c>
      <c r="B485" s="8" t="s">
        <v>253</v>
      </c>
      <c r="C485" s="9" t="s">
        <v>254</v>
      </c>
      <c r="D485" s="10">
        <v>1285</v>
      </c>
      <c r="E485" s="10">
        <v>0</v>
      </c>
      <c r="F485" s="10">
        <v>0</v>
      </c>
      <c r="G485" s="11" t="e">
        <f t="shared" si="34"/>
        <v>#DIV/0!</v>
      </c>
      <c r="I485" s="12">
        <f>E485/D485</f>
        <v>0</v>
      </c>
      <c r="J485" s="12" t="e">
        <f>F485/E485</f>
        <v>#DIV/0!</v>
      </c>
      <c r="K485" s="2" t="str">
        <f>IF(OR(I485&lt;70%,I485&gt;130%),"1","0")</f>
        <v>1</v>
      </c>
      <c r="L485" s="2" t="e">
        <f>IF(OR(J485&lt;85%,J485&gt;115%),"1","0")</f>
        <v>#DIV/0!</v>
      </c>
    </row>
    <row r="486" spans="1:12" s="3" customFormat="1" ht="15.75" hidden="1" thickTop="1" x14ac:dyDescent="0.25">
      <c r="A486" s="2" t="str">
        <f t="shared" si="35"/>
        <v>A</v>
      </c>
      <c r="B486" s="4" t="s">
        <v>0</v>
      </c>
      <c r="C486" s="4" t="s">
        <v>5</v>
      </c>
      <c r="D486" s="5">
        <v>1273</v>
      </c>
      <c r="E486" s="5">
        <v>0</v>
      </c>
      <c r="F486" s="5">
        <v>0</v>
      </c>
      <c r="G486" s="13" t="e">
        <f t="shared" si="34"/>
        <v>#DIV/0!</v>
      </c>
      <c r="I486" s="2"/>
      <c r="J486" s="2"/>
      <c r="K486" s="2"/>
      <c r="L486" s="2"/>
    </row>
    <row r="487" spans="1:12" s="3" customFormat="1" ht="15.75" hidden="1" thickTop="1" x14ac:dyDescent="0.25">
      <c r="A487" s="2" t="str">
        <f t="shared" si="35"/>
        <v>A</v>
      </c>
      <c r="B487" s="6" t="s">
        <v>0</v>
      </c>
      <c r="C487" s="6" t="s">
        <v>6</v>
      </c>
      <c r="D487" s="7">
        <v>485</v>
      </c>
      <c r="E487" s="7">
        <v>0</v>
      </c>
      <c r="F487" s="7">
        <v>0</v>
      </c>
      <c r="G487" s="14" t="e">
        <f t="shared" si="34"/>
        <v>#DIV/0!</v>
      </c>
      <c r="I487" s="2"/>
      <c r="J487" s="2"/>
      <c r="K487" s="2"/>
      <c r="L487" s="2"/>
    </row>
    <row r="488" spans="1:12" s="3" customFormat="1" ht="15.75" hidden="1" thickTop="1" x14ac:dyDescent="0.25">
      <c r="A488" s="2" t="str">
        <f t="shared" si="35"/>
        <v>A</v>
      </c>
      <c r="B488" s="6" t="s">
        <v>0</v>
      </c>
      <c r="C488" s="6" t="s">
        <v>7</v>
      </c>
      <c r="D488" s="7">
        <v>769</v>
      </c>
      <c r="E488" s="7">
        <v>0</v>
      </c>
      <c r="F488" s="7">
        <v>0</v>
      </c>
      <c r="G488" s="14" t="e">
        <f t="shared" si="34"/>
        <v>#DIV/0!</v>
      </c>
      <c r="I488" s="2"/>
      <c r="J488" s="2"/>
      <c r="K488" s="2"/>
      <c r="L488" s="2"/>
    </row>
    <row r="489" spans="1:12" s="3" customFormat="1" ht="15.75" hidden="1" thickTop="1" x14ac:dyDescent="0.25">
      <c r="A489" s="2" t="str">
        <f t="shared" si="35"/>
        <v>A</v>
      </c>
      <c r="B489" s="6" t="s">
        <v>0</v>
      </c>
      <c r="C489" s="6" t="s">
        <v>10</v>
      </c>
      <c r="D489" s="7">
        <v>15</v>
      </c>
      <c r="E489" s="7">
        <v>0</v>
      </c>
      <c r="F489" s="7">
        <v>0</v>
      </c>
      <c r="G489" s="14" t="e">
        <f t="shared" si="34"/>
        <v>#DIV/0!</v>
      </c>
      <c r="I489" s="2"/>
      <c r="J489" s="2"/>
      <c r="K489" s="2"/>
      <c r="L489" s="2"/>
    </row>
    <row r="490" spans="1:12" s="3" customFormat="1" ht="15.75" hidden="1" thickTop="1" x14ac:dyDescent="0.25">
      <c r="A490" s="2" t="str">
        <f t="shared" si="35"/>
        <v>A</v>
      </c>
      <c r="B490" s="6" t="s">
        <v>0</v>
      </c>
      <c r="C490" s="6" t="s">
        <v>11</v>
      </c>
      <c r="D490" s="7">
        <v>4</v>
      </c>
      <c r="E490" s="7">
        <v>0</v>
      </c>
      <c r="F490" s="7">
        <v>0</v>
      </c>
      <c r="G490" s="14" t="e">
        <f t="shared" si="34"/>
        <v>#DIV/0!</v>
      </c>
      <c r="I490" s="2"/>
      <c r="J490" s="2"/>
      <c r="K490" s="2"/>
      <c r="L490" s="2"/>
    </row>
    <row r="491" spans="1:12" s="3" customFormat="1" ht="15.75" hidden="1" thickTop="1" x14ac:dyDescent="0.25">
      <c r="A491" s="2" t="str">
        <f t="shared" si="35"/>
        <v>A</v>
      </c>
      <c r="B491" s="4" t="s">
        <v>0</v>
      </c>
      <c r="C491" s="4" t="s">
        <v>12</v>
      </c>
      <c r="D491" s="5">
        <v>12</v>
      </c>
      <c r="E491" s="5">
        <v>0</v>
      </c>
      <c r="F491" s="5">
        <v>0</v>
      </c>
      <c r="G491" s="13" t="e">
        <f t="shared" si="34"/>
        <v>#DIV/0!</v>
      </c>
      <c r="I491" s="2"/>
      <c r="J491" s="2"/>
      <c r="K491" s="2"/>
      <c r="L491" s="2"/>
    </row>
    <row r="492" spans="1:12" s="3" customFormat="1" ht="19.5" hidden="1" thickTop="1" thickBot="1" x14ac:dyDescent="0.3">
      <c r="A492" s="2" t="str">
        <f t="shared" si="35"/>
        <v>A</v>
      </c>
      <c r="B492" s="8" t="s">
        <v>255</v>
      </c>
      <c r="C492" s="9" t="s">
        <v>256</v>
      </c>
      <c r="D492" s="10">
        <v>4900</v>
      </c>
      <c r="E492" s="10">
        <v>0</v>
      </c>
      <c r="F492" s="10">
        <v>0</v>
      </c>
      <c r="G492" s="11" t="e">
        <f t="shared" si="34"/>
        <v>#DIV/0!</v>
      </c>
      <c r="I492" s="12">
        <f>E492/D492</f>
        <v>0</v>
      </c>
      <c r="J492" s="12" t="e">
        <f>F492/E492</f>
        <v>#DIV/0!</v>
      </c>
      <c r="K492" s="2" t="str">
        <f>IF(OR(I492&lt;70%,I492&gt;130%),"1","0")</f>
        <v>1</v>
      </c>
      <c r="L492" s="2" t="e">
        <f>IF(OR(J492&lt;85%,J492&gt;115%),"1","0")</f>
        <v>#DIV/0!</v>
      </c>
    </row>
    <row r="493" spans="1:12" s="3" customFormat="1" ht="15.75" hidden="1" thickTop="1" x14ac:dyDescent="0.25">
      <c r="A493" s="2" t="str">
        <f t="shared" si="35"/>
        <v>A</v>
      </c>
      <c r="B493" s="4" t="s">
        <v>0</v>
      </c>
      <c r="C493" s="4" t="s">
        <v>5</v>
      </c>
      <c r="D493" s="5">
        <v>4868</v>
      </c>
      <c r="E493" s="5">
        <v>0</v>
      </c>
      <c r="F493" s="5">
        <v>0</v>
      </c>
      <c r="G493" s="13" t="e">
        <f t="shared" si="34"/>
        <v>#DIV/0!</v>
      </c>
      <c r="I493" s="2"/>
      <c r="J493" s="2"/>
      <c r="K493" s="2"/>
      <c r="L493" s="2"/>
    </row>
    <row r="494" spans="1:12" s="3" customFormat="1" ht="15.75" hidden="1" thickTop="1" x14ac:dyDescent="0.25">
      <c r="A494" s="2" t="str">
        <f t="shared" si="35"/>
        <v>A</v>
      </c>
      <c r="B494" s="6" t="s">
        <v>0</v>
      </c>
      <c r="C494" s="6" t="s">
        <v>6</v>
      </c>
      <c r="D494" s="7">
        <v>4197</v>
      </c>
      <c r="E494" s="7">
        <v>0</v>
      </c>
      <c r="F494" s="7">
        <v>0</v>
      </c>
      <c r="G494" s="14" t="e">
        <f t="shared" si="34"/>
        <v>#DIV/0!</v>
      </c>
      <c r="I494" s="2"/>
      <c r="J494" s="2"/>
      <c r="K494" s="2"/>
      <c r="L494" s="2"/>
    </row>
    <row r="495" spans="1:12" s="3" customFormat="1" ht="15.75" hidden="1" thickTop="1" x14ac:dyDescent="0.25">
      <c r="A495" s="2" t="str">
        <f t="shared" si="35"/>
        <v>A</v>
      </c>
      <c r="B495" s="6" t="s">
        <v>0</v>
      </c>
      <c r="C495" s="6" t="s">
        <v>7</v>
      </c>
      <c r="D495" s="7">
        <v>506</v>
      </c>
      <c r="E495" s="7">
        <v>0</v>
      </c>
      <c r="F495" s="7">
        <v>0</v>
      </c>
      <c r="G495" s="14" t="e">
        <f t="shared" si="34"/>
        <v>#DIV/0!</v>
      </c>
      <c r="I495" s="2"/>
      <c r="J495" s="2"/>
      <c r="K495" s="2"/>
      <c r="L495" s="2"/>
    </row>
    <row r="496" spans="1:12" s="3" customFormat="1" ht="15.75" hidden="1" thickTop="1" x14ac:dyDescent="0.25">
      <c r="A496" s="2" t="str">
        <f t="shared" si="35"/>
        <v>A</v>
      </c>
      <c r="B496" s="6" t="s">
        <v>0</v>
      </c>
      <c r="C496" s="6" t="s">
        <v>10</v>
      </c>
      <c r="D496" s="7">
        <v>140</v>
      </c>
      <c r="E496" s="7">
        <v>0</v>
      </c>
      <c r="F496" s="7">
        <v>0</v>
      </c>
      <c r="G496" s="14" t="e">
        <f t="shared" si="34"/>
        <v>#DIV/0!</v>
      </c>
      <c r="I496" s="2"/>
      <c r="J496" s="2"/>
      <c r="K496" s="2"/>
      <c r="L496" s="2"/>
    </row>
    <row r="497" spans="1:14" s="3" customFormat="1" ht="15.75" hidden="1" thickTop="1" x14ac:dyDescent="0.25">
      <c r="A497" s="2" t="str">
        <f t="shared" si="35"/>
        <v>A</v>
      </c>
      <c r="B497" s="6" t="s">
        <v>0</v>
      </c>
      <c r="C497" s="6" t="s">
        <v>11</v>
      </c>
      <c r="D497" s="7">
        <v>25</v>
      </c>
      <c r="E497" s="7">
        <v>0</v>
      </c>
      <c r="F497" s="7">
        <v>0</v>
      </c>
      <c r="G497" s="14" t="e">
        <f t="shared" si="34"/>
        <v>#DIV/0!</v>
      </c>
      <c r="I497" s="2"/>
      <c r="J497" s="2"/>
      <c r="K497" s="2"/>
      <c r="L497" s="2"/>
    </row>
    <row r="498" spans="1:14" s="3" customFormat="1" ht="15.75" hidden="1" thickTop="1" x14ac:dyDescent="0.25">
      <c r="A498" s="2" t="str">
        <f t="shared" si="35"/>
        <v>A</v>
      </c>
      <c r="B498" s="4" t="s">
        <v>0</v>
      </c>
      <c r="C498" s="4" t="s">
        <v>12</v>
      </c>
      <c r="D498" s="5">
        <v>32</v>
      </c>
      <c r="E498" s="5">
        <v>0</v>
      </c>
      <c r="F498" s="5">
        <v>0</v>
      </c>
      <c r="G498" s="13" t="e">
        <f t="shared" si="34"/>
        <v>#DIV/0!</v>
      </c>
      <c r="I498" s="2"/>
      <c r="J498" s="2"/>
      <c r="K498" s="2"/>
      <c r="L498" s="2"/>
    </row>
    <row r="499" spans="1:14" s="3" customFormat="1" ht="37.5" hidden="1" thickTop="1" thickBot="1" x14ac:dyDescent="0.3">
      <c r="A499" s="2" t="str">
        <f t="shared" si="35"/>
        <v>A</v>
      </c>
      <c r="B499" s="8" t="s">
        <v>257</v>
      </c>
      <c r="C499" s="9" t="s">
        <v>258</v>
      </c>
      <c r="D499" s="10">
        <v>260</v>
      </c>
      <c r="E499" s="10">
        <v>7530</v>
      </c>
      <c r="F499" s="10">
        <v>7504.6805199999999</v>
      </c>
      <c r="G499" s="11">
        <f t="shared" si="34"/>
        <v>0.99663751925630806</v>
      </c>
      <c r="I499" s="12">
        <f>E499/D499</f>
        <v>28.96153846153846</v>
      </c>
      <c r="J499" s="12">
        <f>F499/E499</f>
        <v>0.99663751925630806</v>
      </c>
      <c r="K499" s="2" t="str">
        <f>IF(OR(I499&lt;70%,I499&gt;130%),"1","0")</f>
        <v>1</v>
      </c>
      <c r="L499" s="2" t="str">
        <f>IF(OR(J499&lt;85%,J499&gt;115%),"1","0")</f>
        <v>0</v>
      </c>
    </row>
    <row r="500" spans="1:14" s="3" customFormat="1" ht="15.75" hidden="1" thickTop="1" x14ac:dyDescent="0.25">
      <c r="A500" s="2" t="str">
        <f t="shared" si="35"/>
        <v>A</v>
      </c>
      <c r="B500" s="4" t="s">
        <v>0</v>
      </c>
      <c r="C500" s="4" t="s">
        <v>5</v>
      </c>
      <c r="D500" s="5">
        <v>260</v>
      </c>
      <c r="E500" s="5">
        <v>6004.8</v>
      </c>
      <c r="F500" s="5">
        <v>5979.7546299999995</v>
      </c>
      <c r="G500" s="13">
        <f t="shared" si="34"/>
        <v>0.99582910837996252</v>
      </c>
      <c r="I500" s="2"/>
      <c r="J500" s="2"/>
      <c r="K500" s="2"/>
      <c r="L500" s="2"/>
    </row>
    <row r="501" spans="1:14" s="3" customFormat="1" ht="15.75" hidden="1" thickTop="1" x14ac:dyDescent="0.25">
      <c r="A501" s="2" t="str">
        <f t="shared" si="35"/>
        <v>A</v>
      </c>
      <c r="B501" s="6" t="s">
        <v>0</v>
      </c>
      <c r="C501" s="6" t="s">
        <v>6</v>
      </c>
      <c r="D501" s="7">
        <v>0</v>
      </c>
      <c r="E501" s="7">
        <v>3725.8</v>
      </c>
      <c r="F501" s="7">
        <v>3723.4911400000001</v>
      </c>
      <c r="G501" s="14">
        <f t="shared" ref="G501:G543" si="36">F501/E501</f>
        <v>0.99938030490096086</v>
      </c>
      <c r="I501" s="2"/>
      <c r="J501" s="2"/>
      <c r="K501" s="2"/>
      <c r="L501" s="2"/>
    </row>
    <row r="502" spans="1:14" s="3" customFormat="1" ht="15.75" hidden="1" thickTop="1" x14ac:dyDescent="0.25">
      <c r="A502" s="2" t="str">
        <f t="shared" si="35"/>
        <v>A</v>
      </c>
      <c r="B502" s="6" t="s">
        <v>0</v>
      </c>
      <c r="C502" s="6" t="s">
        <v>7</v>
      </c>
      <c r="D502" s="7">
        <v>260</v>
      </c>
      <c r="E502" s="7">
        <v>2088</v>
      </c>
      <c r="F502" s="7">
        <v>2072.3344200000001</v>
      </c>
      <c r="G502" s="14">
        <f t="shared" si="36"/>
        <v>0.99249732758620701</v>
      </c>
      <c r="I502" s="2"/>
      <c r="J502" s="2"/>
      <c r="K502" s="2"/>
      <c r="L502" s="2"/>
    </row>
    <row r="503" spans="1:14" s="3" customFormat="1" ht="15.75" hidden="1" thickTop="1" x14ac:dyDescent="0.25">
      <c r="A503" s="2" t="str">
        <f t="shared" si="35"/>
        <v>A</v>
      </c>
      <c r="B503" s="6" t="s">
        <v>0</v>
      </c>
      <c r="C503" s="6" t="s">
        <v>9</v>
      </c>
      <c r="D503" s="7">
        <v>0</v>
      </c>
      <c r="E503" s="7">
        <v>10.199999999999999</v>
      </c>
      <c r="F503" s="7">
        <v>10.02374</v>
      </c>
      <c r="G503" s="14">
        <f t="shared" si="36"/>
        <v>0.98271960784313728</v>
      </c>
      <c r="I503" s="2"/>
      <c r="J503" s="2"/>
      <c r="K503" s="2"/>
      <c r="L503" s="2"/>
    </row>
    <row r="504" spans="1:14" s="3" customFormat="1" ht="15.75" hidden="1" thickTop="1" x14ac:dyDescent="0.25">
      <c r="A504" s="2" t="str">
        <f t="shared" si="35"/>
        <v>A</v>
      </c>
      <c r="B504" s="6" t="s">
        <v>0</v>
      </c>
      <c r="C504" s="6" t="s">
        <v>10</v>
      </c>
      <c r="D504" s="7">
        <v>0</v>
      </c>
      <c r="E504" s="7">
        <v>138.80000000000001</v>
      </c>
      <c r="F504" s="7">
        <v>134.79476</v>
      </c>
      <c r="G504" s="14">
        <f t="shared" si="36"/>
        <v>0.971143804034582</v>
      </c>
      <c r="I504" s="2"/>
      <c r="J504" s="2"/>
      <c r="K504" s="2"/>
      <c r="L504" s="2"/>
    </row>
    <row r="505" spans="1:14" s="3" customFormat="1" ht="15.75" hidden="1" thickTop="1" x14ac:dyDescent="0.25">
      <c r="A505" s="2" t="str">
        <f t="shared" si="35"/>
        <v>A</v>
      </c>
      <c r="B505" s="6" t="s">
        <v>0</v>
      </c>
      <c r="C505" s="6" t="s">
        <v>11</v>
      </c>
      <c r="D505" s="7">
        <v>0</v>
      </c>
      <c r="E505" s="7">
        <v>42</v>
      </c>
      <c r="F505" s="7">
        <v>39.110570000000003</v>
      </c>
      <c r="G505" s="14">
        <f t="shared" si="36"/>
        <v>0.93120404761904774</v>
      </c>
      <c r="I505" s="2"/>
      <c r="J505" s="2"/>
      <c r="K505" s="2"/>
      <c r="L505" s="2"/>
    </row>
    <row r="506" spans="1:14" s="3" customFormat="1" ht="15.75" hidden="1" thickTop="1" x14ac:dyDescent="0.25">
      <c r="A506" s="2" t="str">
        <f t="shared" si="35"/>
        <v>A</v>
      </c>
      <c r="B506" s="4" t="s">
        <v>0</v>
      </c>
      <c r="C506" s="4" t="s">
        <v>12</v>
      </c>
      <c r="D506" s="5">
        <v>0</v>
      </c>
      <c r="E506" s="5">
        <v>1525.2</v>
      </c>
      <c r="F506" s="5">
        <v>1524.92589</v>
      </c>
      <c r="G506" s="13">
        <f t="shared" si="36"/>
        <v>0.99982027930763173</v>
      </c>
      <c r="I506" s="2"/>
      <c r="J506" s="2"/>
      <c r="K506" s="2"/>
      <c r="L506" s="2"/>
    </row>
    <row r="507" spans="1:14" ht="54.75" thickBot="1" x14ac:dyDescent="0.3">
      <c r="A507" s="1" t="str">
        <f t="shared" ref="A507:A523" si="37">IF(OR(D507&lt;&gt;0,E507&lt;&gt;0,F507&lt;&gt;0),"A","B")</f>
        <v>A</v>
      </c>
      <c r="B507" s="25" t="s">
        <v>259</v>
      </c>
      <c r="C507" s="26" t="s">
        <v>260</v>
      </c>
      <c r="D507" s="27">
        <v>5515000</v>
      </c>
      <c r="E507" s="27">
        <v>5642692</v>
      </c>
      <c r="F507" s="27">
        <v>5631137.2677600002</v>
      </c>
      <c r="G507" s="16">
        <f t="shared" si="36"/>
        <v>0.99795226600353171</v>
      </c>
      <c r="I507" s="32">
        <f>E507/D507</f>
        <v>1.0231535811423391</v>
      </c>
      <c r="J507" s="32">
        <f>F507/E507</f>
        <v>0.99795226600353171</v>
      </c>
      <c r="K507" s="1" t="str">
        <f>IF(OR(I507&lt;70%,I507&gt;130%),"1","0")</f>
        <v>0</v>
      </c>
      <c r="L507" s="1" t="str">
        <f>IF(OR(J507&lt;85%,J507&gt;115%),"1","0")</f>
        <v>0</v>
      </c>
      <c r="M507" s="34"/>
      <c r="N507" s="34"/>
    </row>
    <row r="508" spans="1:14" ht="15.75" thickTop="1" x14ac:dyDescent="0.25">
      <c r="A508" s="1" t="str">
        <f t="shared" si="37"/>
        <v>A</v>
      </c>
      <c r="B508" s="28" t="s">
        <v>0</v>
      </c>
      <c r="C508" s="28" t="s">
        <v>5</v>
      </c>
      <c r="D508" s="29">
        <v>5361120</v>
      </c>
      <c r="E508" s="29">
        <v>5494343.6859999998</v>
      </c>
      <c r="F508" s="29">
        <v>5509531.0694300001</v>
      </c>
      <c r="G508" s="17">
        <f t="shared" si="36"/>
        <v>1.0027641851871587</v>
      </c>
      <c r="I508" s="33"/>
      <c r="J508" s="33"/>
      <c r="M508" s="34"/>
      <c r="N508" s="34"/>
    </row>
    <row r="509" spans="1:14" x14ac:dyDescent="0.25">
      <c r="A509" s="1" t="str">
        <f t="shared" si="37"/>
        <v>A</v>
      </c>
      <c r="B509" s="30" t="s">
        <v>0</v>
      </c>
      <c r="C509" s="30" t="s">
        <v>6</v>
      </c>
      <c r="D509" s="31">
        <v>34174</v>
      </c>
      <c r="E509" s="31">
        <v>31490.239999999998</v>
      </c>
      <c r="F509" s="31">
        <v>36100.11954</v>
      </c>
      <c r="G509" s="18">
        <f t="shared" si="36"/>
        <v>1.1463907401150326</v>
      </c>
      <c r="I509" s="33"/>
      <c r="J509" s="33"/>
      <c r="M509" s="34"/>
      <c r="N509" s="34"/>
    </row>
    <row r="510" spans="1:14" x14ac:dyDescent="0.25">
      <c r="A510" s="1" t="str">
        <f t="shared" si="37"/>
        <v>A</v>
      </c>
      <c r="B510" s="30" t="s">
        <v>0</v>
      </c>
      <c r="C510" s="30" t="s">
        <v>7</v>
      </c>
      <c r="D510" s="31">
        <v>331662</v>
      </c>
      <c r="E510" s="31">
        <v>302128.18299999996</v>
      </c>
      <c r="F510" s="31">
        <v>309323.02554</v>
      </c>
      <c r="G510" s="18">
        <f t="shared" si="36"/>
        <v>1.0238138741925973</v>
      </c>
      <c r="I510" s="33"/>
      <c r="J510" s="33"/>
      <c r="M510" s="34"/>
      <c r="N510" s="34"/>
    </row>
    <row r="511" spans="1:14" x14ac:dyDescent="0.25">
      <c r="A511" s="1" t="str">
        <f t="shared" si="37"/>
        <v>A</v>
      </c>
      <c r="B511" s="30" t="s">
        <v>0</v>
      </c>
      <c r="C511" s="30" t="s">
        <v>8</v>
      </c>
      <c r="D511" s="31">
        <v>3903</v>
      </c>
      <c r="E511" s="31">
        <v>2190.2199999999998</v>
      </c>
      <c r="F511" s="31">
        <v>2121.3927800000001</v>
      </c>
      <c r="G511" s="18">
        <f t="shared" si="36"/>
        <v>0.96857520249107409</v>
      </c>
      <c r="I511" s="33"/>
      <c r="J511" s="33"/>
      <c r="M511" s="34"/>
      <c r="N511" s="34"/>
    </row>
    <row r="512" spans="1:14" x14ac:dyDescent="0.25">
      <c r="A512" s="1" t="str">
        <f t="shared" si="37"/>
        <v>A</v>
      </c>
      <c r="B512" s="30" t="s">
        <v>0</v>
      </c>
      <c r="C512" s="30" t="s">
        <v>9</v>
      </c>
      <c r="D512" s="31">
        <v>4545</v>
      </c>
      <c r="E512" s="31">
        <v>23204.478999999999</v>
      </c>
      <c r="F512" s="31">
        <v>24904.476180000001</v>
      </c>
      <c r="G512" s="18">
        <f t="shared" si="36"/>
        <v>1.0732615966081376</v>
      </c>
      <c r="I512" s="33"/>
      <c r="J512" s="33"/>
      <c r="M512" s="34"/>
      <c r="N512" s="34"/>
    </row>
    <row r="513" spans="1:14" x14ac:dyDescent="0.25">
      <c r="A513" s="1" t="str">
        <f t="shared" si="37"/>
        <v>A</v>
      </c>
      <c r="B513" s="30" t="s">
        <v>0</v>
      </c>
      <c r="C513" s="30" t="s">
        <v>10</v>
      </c>
      <c r="D513" s="31">
        <v>4953867</v>
      </c>
      <c r="E513" s="31">
        <v>5082169.2599999988</v>
      </c>
      <c r="F513" s="31">
        <v>5076217.978120001</v>
      </c>
      <c r="G513" s="18">
        <f t="shared" si="36"/>
        <v>0.99882898786413155</v>
      </c>
      <c r="I513" s="33"/>
      <c r="J513" s="33"/>
      <c r="M513" s="34"/>
      <c r="N513" s="34"/>
    </row>
    <row r="514" spans="1:14" x14ac:dyDescent="0.25">
      <c r="A514" s="1" t="str">
        <f t="shared" si="37"/>
        <v>A</v>
      </c>
      <c r="B514" s="30" t="s">
        <v>0</v>
      </c>
      <c r="C514" s="30" t="s">
        <v>11</v>
      </c>
      <c r="D514" s="31">
        <v>32969</v>
      </c>
      <c r="E514" s="31">
        <v>53161.304000000004</v>
      </c>
      <c r="F514" s="31">
        <v>60864.077270000002</v>
      </c>
      <c r="G514" s="18">
        <f t="shared" si="36"/>
        <v>1.1448943628245085</v>
      </c>
      <c r="I514" s="33"/>
      <c r="J514" s="33"/>
      <c r="M514" s="34"/>
      <c r="N514" s="34"/>
    </row>
    <row r="515" spans="1:14" x14ac:dyDescent="0.25">
      <c r="A515" s="1" t="str">
        <f t="shared" si="37"/>
        <v>A</v>
      </c>
      <c r="B515" s="28" t="s">
        <v>0</v>
      </c>
      <c r="C515" s="28" t="s">
        <v>12</v>
      </c>
      <c r="D515" s="29">
        <v>153880</v>
      </c>
      <c r="E515" s="29">
        <v>148348.31400000001</v>
      </c>
      <c r="F515" s="29">
        <v>121606.19833</v>
      </c>
      <c r="G515" s="17">
        <f t="shared" si="36"/>
        <v>0.8197342797573014</v>
      </c>
      <c r="I515" s="33"/>
      <c r="J515" s="33"/>
      <c r="M515" s="34"/>
      <c r="N515" s="34"/>
    </row>
    <row r="516" spans="1:14" ht="54.75" thickBot="1" x14ac:dyDescent="0.3">
      <c r="A516" s="1" t="str">
        <f t="shared" si="37"/>
        <v>A</v>
      </c>
      <c r="B516" s="25" t="s">
        <v>261</v>
      </c>
      <c r="C516" s="26" t="s">
        <v>262</v>
      </c>
      <c r="D516" s="27">
        <v>58388</v>
      </c>
      <c r="E516" s="27">
        <v>57108.543999999994</v>
      </c>
      <c r="F516" s="27">
        <v>66687.691550000003</v>
      </c>
      <c r="G516" s="16">
        <f t="shared" si="36"/>
        <v>1.1677358041206585</v>
      </c>
      <c r="I516" s="32">
        <f>E516/D516</f>
        <v>0.97808700417894079</v>
      </c>
      <c r="J516" s="32">
        <f>F516/E516</f>
        <v>1.1677358041206585</v>
      </c>
      <c r="K516" s="1" t="str">
        <f>IF(OR(I516&lt;70%,I516&gt;130%),"1","0")</f>
        <v>0</v>
      </c>
      <c r="L516" s="1" t="str">
        <f>IF(OR(J516&lt;85%,J516&gt;115%),"1","0")</f>
        <v>1</v>
      </c>
      <c r="M516" s="34"/>
      <c r="N516" s="34"/>
    </row>
    <row r="517" spans="1:14" ht="15.75" thickTop="1" x14ac:dyDescent="0.25">
      <c r="A517" s="1" t="str">
        <f t="shared" si="37"/>
        <v>A</v>
      </c>
      <c r="B517" s="28" t="s">
        <v>0</v>
      </c>
      <c r="C517" s="28" t="s">
        <v>5</v>
      </c>
      <c r="D517" s="29">
        <v>56938</v>
      </c>
      <c r="E517" s="29">
        <v>54941.126999999993</v>
      </c>
      <c r="F517" s="29">
        <v>64469.343999999997</v>
      </c>
      <c r="G517" s="17">
        <f t="shared" si="36"/>
        <v>1.1734259473781818</v>
      </c>
      <c r="I517" s="33"/>
      <c r="J517" s="33"/>
      <c r="M517" s="34"/>
      <c r="N517" s="34"/>
    </row>
    <row r="518" spans="1:14" x14ac:dyDescent="0.25">
      <c r="A518" s="1" t="str">
        <f t="shared" si="37"/>
        <v>A</v>
      </c>
      <c r="B518" s="30" t="s">
        <v>0</v>
      </c>
      <c r="C518" s="30" t="s">
        <v>6</v>
      </c>
      <c r="D518" s="31">
        <v>34174</v>
      </c>
      <c r="E518" s="31">
        <v>31490.239999999998</v>
      </c>
      <c r="F518" s="31">
        <v>35941.334539999996</v>
      </c>
      <c r="G518" s="18">
        <f t="shared" si="36"/>
        <v>1.1413483841342587</v>
      </c>
      <c r="I518" s="33"/>
      <c r="J518" s="33"/>
      <c r="M518" s="34"/>
      <c r="N518" s="34"/>
    </row>
    <row r="519" spans="1:14" x14ac:dyDescent="0.25">
      <c r="A519" s="1" t="str">
        <f t="shared" si="37"/>
        <v>A</v>
      </c>
      <c r="B519" s="30" t="s">
        <v>0</v>
      </c>
      <c r="C519" s="30" t="s">
        <v>7</v>
      </c>
      <c r="D519" s="31">
        <v>20122</v>
      </c>
      <c r="E519" s="31">
        <v>20716.191999999995</v>
      </c>
      <c r="F519" s="31">
        <v>24687.481690000001</v>
      </c>
      <c r="G519" s="18">
        <f t="shared" si="36"/>
        <v>1.191699791641244</v>
      </c>
      <c r="I519" s="33"/>
      <c r="J519" s="33"/>
      <c r="M519" s="34"/>
      <c r="N519" s="34"/>
    </row>
    <row r="520" spans="1:14" x14ac:dyDescent="0.25">
      <c r="A520" s="1" t="str">
        <f t="shared" si="37"/>
        <v>A</v>
      </c>
      <c r="B520" s="30" t="s">
        <v>0</v>
      </c>
      <c r="C520" s="30" t="s">
        <v>9</v>
      </c>
      <c r="D520" s="31">
        <v>1895</v>
      </c>
      <c r="E520" s="31">
        <v>1869.3500000000001</v>
      </c>
      <c r="F520" s="31">
        <v>2389.5452300000002</v>
      </c>
      <c r="G520" s="18">
        <f t="shared" si="36"/>
        <v>1.2782759943295798</v>
      </c>
      <c r="I520" s="33"/>
      <c r="J520" s="33"/>
      <c r="M520" s="34"/>
      <c r="N520" s="34"/>
    </row>
    <row r="521" spans="1:14" x14ac:dyDescent="0.25">
      <c r="A521" s="1" t="str">
        <f t="shared" si="37"/>
        <v>A</v>
      </c>
      <c r="B521" s="30" t="s">
        <v>0</v>
      </c>
      <c r="C521" s="30" t="s">
        <v>10</v>
      </c>
      <c r="D521" s="31">
        <v>435</v>
      </c>
      <c r="E521" s="31">
        <v>689.06999999999994</v>
      </c>
      <c r="F521" s="31">
        <v>669.65787999999998</v>
      </c>
      <c r="G521" s="18">
        <f t="shared" si="36"/>
        <v>0.97182852250134244</v>
      </c>
      <c r="I521" s="33"/>
      <c r="J521" s="33"/>
      <c r="M521" s="34"/>
      <c r="N521" s="34"/>
    </row>
    <row r="522" spans="1:14" x14ac:dyDescent="0.25">
      <c r="A522" s="1" t="str">
        <f t="shared" si="37"/>
        <v>A</v>
      </c>
      <c r="B522" s="30" t="s">
        <v>0</v>
      </c>
      <c r="C522" s="30" t="s">
        <v>11</v>
      </c>
      <c r="D522" s="31">
        <v>312</v>
      </c>
      <c r="E522" s="31">
        <v>176.27499999999998</v>
      </c>
      <c r="F522" s="31">
        <v>781.32465999999999</v>
      </c>
      <c r="G522" s="18">
        <f t="shared" si="36"/>
        <v>4.4324190043965404</v>
      </c>
      <c r="I522" s="33"/>
      <c r="J522" s="33"/>
      <c r="M522" s="34"/>
      <c r="N522" s="34"/>
    </row>
    <row r="523" spans="1:14" x14ac:dyDescent="0.25">
      <c r="A523" s="1" t="str">
        <f t="shared" si="37"/>
        <v>A</v>
      </c>
      <c r="B523" s="28" t="s">
        <v>0</v>
      </c>
      <c r="C523" s="28" t="s">
        <v>12</v>
      </c>
      <c r="D523" s="29">
        <v>1450</v>
      </c>
      <c r="E523" s="29">
        <v>2167.4170000000004</v>
      </c>
      <c r="F523" s="29">
        <v>2218.3475500000004</v>
      </c>
      <c r="G523" s="17">
        <f t="shared" si="36"/>
        <v>1.0234982700606299</v>
      </c>
      <c r="I523" s="33"/>
      <c r="J523" s="33"/>
      <c r="M523" s="34"/>
      <c r="N523" s="34"/>
    </row>
    <row r="524" spans="1:14" ht="54.75" thickBot="1" x14ac:dyDescent="0.3">
      <c r="A524" s="1" t="str">
        <f t="shared" ref="A524:A586" si="38">IF(OR(D524&lt;&gt;0,E524&lt;&gt;0,F524&lt;&gt;0),"A","B")</f>
        <v>A</v>
      </c>
      <c r="B524" s="25" t="s">
        <v>263</v>
      </c>
      <c r="C524" s="26" t="s">
        <v>264</v>
      </c>
      <c r="D524" s="27">
        <v>10815</v>
      </c>
      <c r="E524" s="27">
        <v>12370.335999999999</v>
      </c>
      <c r="F524" s="27">
        <v>12409.305610000001</v>
      </c>
      <c r="G524" s="16">
        <f t="shared" si="36"/>
        <v>1.0031502466869131</v>
      </c>
      <c r="I524" s="32">
        <f>E524/D524</f>
        <v>1.1438128525196485</v>
      </c>
      <c r="J524" s="32">
        <f>F524/E524</f>
        <v>1.0031502466869131</v>
      </c>
      <c r="K524" s="1" t="str">
        <f>IF(OR(I524&lt;70%,I524&gt;130%),"1","0")</f>
        <v>0</v>
      </c>
      <c r="L524" s="1" t="str">
        <f>IF(OR(J524&lt;85%,J524&gt;115%),"1","0")</f>
        <v>0</v>
      </c>
      <c r="M524" s="34"/>
      <c r="N524" s="34"/>
    </row>
    <row r="525" spans="1:14" ht="15.75" thickTop="1" x14ac:dyDescent="0.25">
      <c r="A525" s="1" t="str">
        <f t="shared" si="38"/>
        <v>A</v>
      </c>
      <c r="B525" s="28" t="s">
        <v>0</v>
      </c>
      <c r="C525" s="28" t="s">
        <v>5</v>
      </c>
      <c r="D525" s="29">
        <v>9915</v>
      </c>
      <c r="E525" s="29">
        <v>11040.978999999999</v>
      </c>
      <c r="F525" s="29">
        <v>11080.576939999999</v>
      </c>
      <c r="G525" s="17">
        <f t="shared" si="36"/>
        <v>1.0035864518898188</v>
      </c>
      <c r="I525" s="33"/>
      <c r="J525" s="33"/>
      <c r="M525" s="34"/>
      <c r="N525" s="34"/>
    </row>
    <row r="526" spans="1:14" x14ac:dyDescent="0.25">
      <c r="A526" s="1" t="str">
        <f t="shared" si="38"/>
        <v>A</v>
      </c>
      <c r="B526" s="30" t="s">
        <v>0</v>
      </c>
      <c r="C526" s="30" t="s">
        <v>6</v>
      </c>
      <c r="D526" s="31">
        <v>4200</v>
      </c>
      <c r="E526" s="31">
        <v>3795.95</v>
      </c>
      <c r="F526" s="31">
        <v>3795.1824200000001</v>
      </c>
      <c r="G526" s="18">
        <f t="shared" si="36"/>
        <v>0.99979778974960165</v>
      </c>
      <c r="I526" s="33"/>
      <c r="J526" s="33"/>
      <c r="M526" s="34"/>
      <c r="N526" s="34"/>
    </row>
    <row r="527" spans="1:14" x14ac:dyDescent="0.25">
      <c r="A527" s="1" t="str">
        <f t="shared" si="38"/>
        <v>A</v>
      </c>
      <c r="B527" s="30" t="s">
        <v>0</v>
      </c>
      <c r="C527" s="30" t="s">
        <v>7</v>
      </c>
      <c r="D527" s="31">
        <v>3765</v>
      </c>
      <c r="E527" s="31">
        <v>5299.3289999999997</v>
      </c>
      <c r="F527" s="31">
        <v>5201.2219999999998</v>
      </c>
      <c r="G527" s="18">
        <f t="shared" si="36"/>
        <v>0.98148690145488227</v>
      </c>
      <c r="I527" s="33"/>
      <c r="J527" s="33"/>
      <c r="M527" s="34"/>
      <c r="N527" s="34"/>
    </row>
    <row r="528" spans="1:14" x14ac:dyDescent="0.25">
      <c r="A528" s="1" t="str">
        <f t="shared" si="38"/>
        <v>A</v>
      </c>
      <c r="B528" s="30" t="s">
        <v>0</v>
      </c>
      <c r="C528" s="30" t="s">
        <v>9</v>
      </c>
      <c r="D528" s="31">
        <v>1800</v>
      </c>
      <c r="E528" s="31">
        <v>1809.2</v>
      </c>
      <c r="F528" s="31">
        <v>1951.5447800000002</v>
      </c>
      <c r="G528" s="18">
        <f t="shared" si="36"/>
        <v>1.0786782998010171</v>
      </c>
      <c r="I528" s="33"/>
      <c r="J528" s="33"/>
      <c r="M528" s="34"/>
      <c r="N528" s="34"/>
    </row>
    <row r="529" spans="1:14" x14ac:dyDescent="0.25">
      <c r="A529" s="1" t="str">
        <f t="shared" si="38"/>
        <v>A</v>
      </c>
      <c r="B529" s="30" t="s">
        <v>0</v>
      </c>
      <c r="C529" s="30" t="s">
        <v>10</v>
      </c>
      <c r="D529" s="31">
        <v>110</v>
      </c>
      <c r="E529" s="31">
        <v>110</v>
      </c>
      <c r="F529" s="31">
        <v>106.15718</v>
      </c>
      <c r="G529" s="18">
        <f t="shared" si="36"/>
        <v>0.96506527272727272</v>
      </c>
      <c r="I529" s="33"/>
      <c r="J529" s="33"/>
      <c r="M529" s="34"/>
      <c r="N529" s="34"/>
    </row>
    <row r="530" spans="1:14" x14ac:dyDescent="0.25">
      <c r="A530" s="1" t="str">
        <f t="shared" si="38"/>
        <v>A</v>
      </c>
      <c r="B530" s="30" t="s">
        <v>0</v>
      </c>
      <c r="C530" s="30" t="s">
        <v>11</v>
      </c>
      <c r="D530" s="31">
        <v>40</v>
      </c>
      <c r="E530" s="31">
        <v>26.5</v>
      </c>
      <c r="F530" s="31">
        <v>26.470559999999999</v>
      </c>
      <c r="G530" s="18">
        <f t="shared" si="36"/>
        <v>0.99888905660377358</v>
      </c>
      <c r="I530" s="33"/>
      <c r="J530" s="33"/>
      <c r="M530" s="34"/>
      <c r="N530" s="34"/>
    </row>
    <row r="531" spans="1:14" x14ac:dyDescent="0.25">
      <c r="A531" s="1" t="str">
        <f t="shared" si="38"/>
        <v>A</v>
      </c>
      <c r="B531" s="28" t="s">
        <v>0</v>
      </c>
      <c r="C531" s="28" t="s">
        <v>12</v>
      </c>
      <c r="D531" s="29">
        <v>900</v>
      </c>
      <c r="E531" s="29">
        <v>1329.357</v>
      </c>
      <c r="F531" s="29">
        <v>1328.72867</v>
      </c>
      <c r="G531" s="17">
        <f t="shared" si="36"/>
        <v>0.99952734291841849</v>
      </c>
      <c r="I531" s="33"/>
      <c r="J531" s="33"/>
      <c r="M531" s="34"/>
      <c r="N531" s="34"/>
    </row>
    <row r="532" spans="1:14" ht="36.75" thickBot="1" x14ac:dyDescent="0.3">
      <c r="A532" s="1" t="str">
        <f t="shared" si="38"/>
        <v>A</v>
      </c>
      <c r="B532" s="25" t="s">
        <v>265</v>
      </c>
      <c r="C532" s="26" t="s">
        <v>266</v>
      </c>
      <c r="D532" s="27">
        <v>4475</v>
      </c>
      <c r="E532" s="27">
        <v>4342.0469999999996</v>
      </c>
      <c r="F532" s="27">
        <v>4235.7844100000002</v>
      </c>
      <c r="G532" s="16">
        <f t="shared" si="36"/>
        <v>0.97552707513299619</v>
      </c>
      <c r="I532" s="32">
        <f>E532/D532</f>
        <v>0.97028983240223454</v>
      </c>
      <c r="J532" s="32">
        <f>F532/E532</f>
        <v>0.97552707513299619</v>
      </c>
      <c r="K532" s="1" t="str">
        <f>IF(OR(I532&lt;70%,I532&gt;130%),"1","0")</f>
        <v>0</v>
      </c>
      <c r="L532" s="1" t="str">
        <f>IF(OR(J532&lt;85%,J532&gt;115%),"1","0")</f>
        <v>0</v>
      </c>
      <c r="M532" s="34"/>
      <c r="N532" s="34"/>
    </row>
    <row r="533" spans="1:14" ht="15.75" thickTop="1" x14ac:dyDescent="0.25">
      <c r="A533" s="1" t="str">
        <f t="shared" si="38"/>
        <v>A</v>
      </c>
      <c r="B533" s="28" t="s">
        <v>0</v>
      </c>
      <c r="C533" s="28" t="s">
        <v>5</v>
      </c>
      <c r="D533" s="29">
        <v>4455</v>
      </c>
      <c r="E533" s="29">
        <v>4326.9969999999994</v>
      </c>
      <c r="F533" s="29">
        <v>4220.74341</v>
      </c>
      <c r="G533" s="17">
        <f t="shared" si="36"/>
        <v>0.97544403428058779</v>
      </c>
      <c r="I533" s="33"/>
      <c r="J533" s="33"/>
      <c r="M533" s="34"/>
      <c r="N533" s="34"/>
    </row>
    <row r="534" spans="1:14" x14ac:dyDescent="0.25">
      <c r="A534" s="1" t="str">
        <f t="shared" si="38"/>
        <v>A</v>
      </c>
      <c r="B534" s="30" t="s">
        <v>0</v>
      </c>
      <c r="C534" s="30" t="s">
        <v>6</v>
      </c>
      <c r="D534" s="31">
        <v>2858</v>
      </c>
      <c r="E534" s="31">
        <v>2791.43</v>
      </c>
      <c r="F534" s="31">
        <v>2731.4038500000001</v>
      </c>
      <c r="G534" s="18">
        <f t="shared" si="36"/>
        <v>0.97849627251981974</v>
      </c>
      <c r="I534" s="33"/>
      <c r="J534" s="33"/>
      <c r="M534" s="34"/>
      <c r="N534" s="34"/>
    </row>
    <row r="535" spans="1:14" x14ac:dyDescent="0.25">
      <c r="A535" s="1" t="str">
        <f t="shared" si="38"/>
        <v>A</v>
      </c>
      <c r="B535" s="30" t="s">
        <v>0</v>
      </c>
      <c r="C535" s="30" t="s">
        <v>7</v>
      </c>
      <c r="D535" s="31">
        <v>1570</v>
      </c>
      <c r="E535" s="31">
        <v>1459.6969999999999</v>
      </c>
      <c r="F535" s="31">
        <v>1413.5481600000001</v>
      </c>
      <c r="G535" s="18">
        <f t="shared" si="36"/>
        <v>0.96838464421040815</v>
      </c>
      <c r="I535" s="33"/>
      <c r="J535" s="33"/>
      <c r="M535" s="34"/>
      <c r="N535" s="34"/>
    </row>
    <row r="536" spans="1:14" x14ac:dyDescent="0.25">
      <c r="A536" s="1" t="str">
        <f t="shared" si="38"/>
        <v>A</v>
      </c>
      <c r="B536" s="30" t="s">
        <v>0</v>
      </c>
      <c r="C536" s="30" t="s">
        <v>10</v>
      </c>
      <c r="D536" s="31">
        <v>15</v>
      </c>
      <c r="E536" s="31">
        <v>66.569999999999993</v>
      </c>
      <c r="F536" s="31">
        <v>66.559929999999994</v>
      </c>
      <c r="G536" s="18">
        <f t="shared" si="36"/>
        <v>0.99984873065945623</v>
      </c>
      <c r="I536" s="33"/>
      <c r="J536" s="33"/>
      <c r="M536" s="34"/>
      <c r="N536" s="34"/>
    </row>
    <row r="537" spans="1:14" x14ac:dyDescent="0.25">
      <c r="A537" s="1" t="str">
        <f t="shared" si="38"/>
        <v>A</v>
      </c>
      <c r="B537" s="30" t="s">
        <v>0</v>
      </c>
      <c r="C537" s="30" t="s">
        <v>11</v>
      </c>
      <c r="D537" s="31">
        <v>12</v>
      </c>
      <c r="E537" s="31">
        <v>9.3000000000000007</v>
      </c>
      <c r="F537" s="31">
        <v>9.2314699999999998</v>
      </c>
      <c r="G537" s="18">
        <f t="shared" si="36"/>
        <v>0.99263118279569884</v>
      </c>
      <c r="I537" s="33"/>
      <c r="J537" s="33"/>
      <c r="M537" s="34"/>
      <c r="N537" s="34"/>
    </row>
    <row r="538" spans="1:14" x14ac:dyDescent="0.25">
      <c r="A538" s="1" t="str">
        <f t="shared" si="38"/>
        <v>A</v>
      </c>
      <c r="B538" s="28" t="s">
        <v>0</v>
      </c>
      <c r="C538" s="28" t="s">
        <v>12</v>
      </c>
      <c r="D538" s="29">
        <v>20</v>
      </c>
      <c r="E538" s="29">
        <v>15.05</v>
      </c>
      <c r="F538" s="29">
        <v>15.041</v>
      </c>
      <c r="G538" s="17">
        <f t="shared" si="36"/>
        <v>0.99940199335548174</v>
      </c>
      <c r="I538" s="33"/>
      <c r="J538" s="33"/>
      <c r="M538" s="34"/>
      <c r="N538" s="34"/>
    </row>
    <row r="539" spans="1:14" s="3" customFormat="1" ht="36.75" hidden="1" thickBot="1" x14ac:dyDescent="0.3">
      <c r="A539" s="2" t="str">
        <f t="shared" si="38"/>
        <v>A</v>
      </c>
      <c r="B539" s="19" t="s">
        <v>267</v>
      </c>
      <c r="C539" s="20" t="s">
        <v>266</v>
      </c>
      <c r="D539" s="21">
        <v>4225</v>
      </c>
      <c r="E539" s="21">
        <v>4209.9669999999996</v>
      </c>
      <c r="F539" s="21">
        <v>4143.3098600000003</v>
      </c>
      <c r="G539" s="11">
        <f t="shared" si="36"/>
        <v>0.98416682601075034</v>
      </c>
      <c r="I539" s="12">
        <f>E539/D539</f>
        <v>0.99644189349112422</v>
      </c>
      <c r="J539" s="12">
        <f>F539/E539</f>
        <v>0.98416682601075034</v>
      </c>
      <c r="K539" s="2" t="str">
        <f>IF(OR(I539&lt;70%,I539&gt;130%),"1","0")</f>
        <v>0</v>
      </c>
      <c r="L539" s="2" t="str">
        <f>IF(OR(J539&lt;85%,J539&gt;115%),"1","0")</f>
        <v>0</v>
      </c>
    </row>
    <row r="540" spans="1:14" s="3" customFormat="1" hidden="1" x14ac:dyDescent="0.25">
      <c r="A540" s="2" t="str">
        <f t="shared" si="38"/>
        <v>A</v>
      </c>
      <c r="B540" s="4" t="s">
        <v>0</v>
      </c>
      <c r="C540" s="4" t="s">
        <v>5</v>
      </c>
      <c r="D540" s="5">
        <v>4205</v>
      </c>
      <c r="E540" s="5">
        <v>4194.9169999999995</v>
      </c>
      <c r="F540" s="5">
        <v>4128.2688600000001</v>
      </c>
      <c r="G540" s="13">
        <f t="shared" si="36"/>
        <v>0.98411216717756289</v>
      </c>
      <c r="I540" s="2"/>
      <c r="J540" s="2"/>
      <c r="K540" s="2"/>
      <c r="L540" s="2"/>
    </row>
    <row r="541" spans="1:14" s="3" customFormat="1" hidden="1" x14ac:dyDescent="0.25">
      <c r="A541" s="2" t="str">
        <f t="shared" si="38"/>
        <v>A</v>
      </c>
      <c r="B541" s="6" t="s">
        <v>0</v>
      </c>
      <c r="C541" s="6" t="s">
        <v>6</v>
      </c>
      <c r="D541" s="7">
        <v>2858</v>
      </c>
      <c r="E541" s="7">
        <v>2791.43</v>
      </c>
      <c r="F541" s="7">
        <v>2731.4038500000001</v>
      </c>
      <c r="G541" s="14">
        <f t="shared" si="36"/>
        <v>0.97849627251981974</v>
      </c>
      <c r="I541" s="2"/>
      <c r="J541" s="2"/>
      <c r="K541" s="2"/>
      <c r="L541" s="2"/>
    </row>
    <row r="542" spans="1:14" s="3" customFormat="1" hidden="1" x14ac:dyDescent="0.25">
      <c r="A542" s="2" t="str">
        <f t="shared" si="38"/>
        <v>A</v>
      </c>
      <c r="B542" s="6" t="s">
        <v>0</v>
      </c>
      <c r="C542" s="6" t="s">
        <v>7</v>
      </c>
      <c r="D542" s="7">
        <v>1327</v>
      </c>
      <c r="E542" s="7">
        <v>1329.617</v>
      </c>
      <c r="F542" s="7">
        <v>1323.03316</v>
      </c>
      <c r="G542" s="14">
        <f t="shared" si="36"/>
        <v>0.99504831842553154</v>
      </c>
      <c r="I542" s="2"/>
      <c r="J542" s="2"/>
      <c r="K542" s="2"/>
      <c r="L542" s="2"/>
    </row>
    <row r="543" spans="1:14" s="3" customFormat="1" hidden="1" x14ac:dyDescent="0.25">
      <c r="A543" s="2" t="str">
        <f t="shared" si="38"/>
        <v>A</v>
      </c>
      <c r="B543" s="6" t="s">
        <v>0</v>
      </c>
      <c r="C543" s="6" t="s">
        <v>10</v>
      </c>
      <c r="D543" s="7">
        <v>15</v>
      </c>
      <c r="E543" s="7">
        <v>66.569999999999993</v>
      </c>
      <c r="F543" s="7">
        <v>66.559929999999994</v>
      </c>
      <c r="G543" s="14">
        <f t="shared" si="36"/>
        <v>0.99984873065945623</v>
      </c>
      <c r="I543" s="2"/>
      <c r="J543" s="2"/>
      <c r="K543" s="2"/>
      <c r="L543" s="2"/>
    </row>
    <row r="544" spans="1:14" s="3" customFormat="1" hidden="1" x14ac:dyDescent="0.25">
      <c r="A544" s="2" t="str">
        <f t="shared" si="38"/>
        <v>A</v>
      </c>
      <c r="B544" s="6" t="s">
        <v>0</v>
      </c>
      <c r="C544" s="6" t="s">
        <v>11</v>
      </c>
      <c r="D544" s="7">
        <v>5</v>
      </c>
      <c r="E544" s="7">
        <v>7.3</v>
      </c>
      <c r="F544" s="7">
        <v>7.2719199999999997</v>
      </c>
      <c r="G544" s="14">
        <f t="shared" ref="G544:G607" si="39">F544/E544</f>
        <v>0.9961534246575342</v>
      </c>
      <c r="I544" s="2"/>
      <c r="J544" s="2"/>
      <c r="K544" s="2"/>
      <c r="L544" s="2"/>
    </row>
    <row r="545" spans="1:14" s="3" customFormat="1" hidden="1" x14ac:dyDescent="0.25">
      <c r="A545" s="2" t="str">
        <f t="shared" si="38"/>
        <v>A</v>
      </c>
      <c r="B545" s="4" t="s">
        <v>0</v>
      </c>
      <c r="C545" s="4" t="s">
        <v>12</v>
      </c>
      <c r="D545" s="5">
        <v>20</v>
      </c>
      <c r="E545" s="5">
        <v>15.05</v>
      </c>
      <c r="F545" s="5">
        <v>15.041</v>
      </c>
      <c r="G545" s="13">
        <f t="shared" si="39"/>
        <v>0.99940199335548174</v>
      </c>
      <c r="I545" s="2"/>
      <c r="J545" s="2"/>
      <c r="K545" s="2"/>
      <c r="L545" s="2"/>
    </row>
    <row r="546" spans="1:14" s="3" customFormat="1" ht="36.75" hidden="1" thickBot="1" x14ac:dyDescent="0.3">
      <c r="A546" s="2" t="str">
        <f t="shared" si="38"/>
        <v>A</v>
      </c>
      <c r="B546" s="8" t="s">
        <v>268</v>
      </c>
      <c r="C546" s="9" t="s">
        <v>269</v>
      </c>
      <c r="D546" s="10">
        <v>100</v>
      </c>
      <c r="E546" s="10">
        <v>100</v>
      </c>
      <c r="F546" s="10">
        <v>67.814999999999998</v>
      </c>
      <c r="G546" s="11">
        <f t="shared" si="39"/>
        <v>0.67815000000000003</v>
      </c>
      <c r="I546" s="12">
        <f>E546/D546</f>
        <v>1</v>
      </c>
      <c r="J546" s="12">
        <f>F546/E546</f>
        <v>0.67815000000000003</v>
      </c>
      <c r="K546" s="2" t="str">
        <f>IF(OR(I546&lt;70%,I546&gt;130%),"1","0")</f>
        <v>0</v>
      </c>
      <c r="L546" s="2" t="str">
        <f>IF(OR(J546&lt;85%,J546&gt;115%),"1","0")</f>
        <v>1</v>
      </c>
    </row>
    <row r="547" spans="1:14" s="3" customFormat="1" hidden="1" x14ac:dyDescent="0.25">
      <c r="A547" s="2" t="str">
        <f t="shared" si="38"/>
        <v>A</v>
      </c>
      <c r="B547" s="4" t="s">
        <v>0</v>
      </c>
      <c r="C547" s="4" t="s">
        <v>5</v>
      </c>
      <c r="D547" s="5">
        <v>100</v>
      </c>
      <c r="E547" s="5">
        <v>100</v>
      </c>
      <c r="F547" s="5">
        <v>67.814999999999998</v>
      </c>
      <c r="G547" s="13">
        <f t="shared" si="39"/>
        <v>0.67815000000000003</v>
      </c>
      <c r="I547" s="2"/>
      <c r="J547" s="2"/>
      <c r="K547" s="2"/>
      <c r="L547" s="2"/>
    </row>
    <row r="548" spans="1:14" s="3" customFormat="1" hidden="1" x14ac:dyDescent="0.25">
      <c r="A548" s="2" t="str">
        <f t="shared" si="38"/>
        <v>A</v>
      </c>
      <c r="B548" s="6" t="s">
        <v>0</v>
      </c>
      <c r="C548" s="6" t="s">
        <v>7</v>
      </c>
      <c r="D548" s="7">
        <v>100</v>
      </c>
      <c r="E548" s="7">
        <v>100</v>
      </c>
      <c r="F548" s="7">
        <v>67.814999999999998</v>
      </c>
      <c r="G548" s="14">
        <f t="shared" si="39"/>
        <v>0.67815000000000003</v>
      </c>
      <c r="I548" s="2"/>
      <c r="J548" s="2"/>
      <c r="K548" s="2"/>
      <c r="L548" s="2"/>
    </row>
    <row r="549" spans="1:14" s="3" customFormat="1" ht="36.75" hidden="1" thickBot="1" x14ac:dyDescent="0.3">
      <c r="A549" s="2" t="str">
        <f t="shared" si="38"/>
        <v>A</v>
      </c>
      <c r="B549" s="8" t="s">
        <v>270</v>
      </c>
      <c r="C549" s="9" t="s">
        <v>271</v>
      </c>
      <c r="D549" s="10">
        <v>150</v>
      </c>
      <c r="E549" s="10">
        <v>32.08</v>
      </c>
      <c r="F549" s="10">
        <v>24.659549999999999</v>
      </c>
      <c r="G549" s="11">
        <f t="shared" si="39"/>
        <v>0.76868921446384042</v>
      </c>
      <c r="I549" s="12">
        <f>E549/D549</f>
        <v>0.21386666666666665</v>
      </c>
      <c r="J549" s="12">
        <f>F549/E549</f>
        <v>0.76868921446384042</v>
      </c>
      <c r="K549" s="2" t="str">
        <f>IF(OR(I549&lt;70%,I549&gt;130%),"1","0")</f>
        <v>1</v>
      </c>
      <c r="L549" s="2" t="str">
        <f>IF(OR(J549&lt;85%,J549&gt;115%),"1","0")</f>
        <v>1</v>
      </c>
    </row>
    <row r="550" spans="1:14" s="3" customFormat="1" hidden="1" x14ac:dyDescent="0.25">
      <c r="A550" s="2" t="str">
        <f t="shared" si="38"/>
        <v>A</v>
      </c>
      <c r="B550" s="4" t="s">
        <v>0</v>
      </c>
      <c r="C550" s="4" t="s">
        <v>5</v>
      </c>
      <c r="D550" s="5">
        <v>150</v>
      </c>
      <c r="E550" s="5">
        <v>32.08</v>
      </c>
      <c r="F550" s="5">
        <v>24.659549999999999</v>
      </c>
      <c r="G550" s="13">
        <f t="shared" si="39"/>
        <v>0.76868921446384042</v>
      </c>
      <c r="I550" s="2"/>
      <c r="J550" s="2"/>
      <c r="K550" s="2"/>
      <c r="L550" s="2"/>
    </row>
    <row r="551" spans="1:14" s="3" customFormat="1" hidden="1" x14ac:dyDescent="0.25">
      <c r="A551" s="2" t="str">
        <f t="shared" si="38"/>
        <v>A</v>
      </c>
      <c r="B551" s="6" t="s">
        <v>0</v>
      </c>
      <c r="C551" s="6" t="s">
        <v>7</v>
      </c>
      <c r="D551" s="7">
        <v>143</v>
      </c>
      <c r="E551" s="7">
        <v>30.08</v>
      </c>
      <c r="F551" s="7">
        <v>22.7</v>
      </c>
      <c r="G551" s="14">
        <f t="shared" si="39"/>
        <v>0.75465425531914898</v>
      </c>
      <c r="I551" s="2"/>
      <c r="J551" s="2"/>
      <c r="K551" s="2"/>
      <c r="L551" s="2"/>
    </row>
    <row r="552" spans="1:14" s="3" customFormat="1" hidden="1" x14ac:dyDescent="0.25">
      <c r="A552" s="2" t="str">
        <f t="shared" si="38"/>
        <v>A</v>
      </c>
      <c r="B552" s="6" t="s">
        <v>0</v>
      </c>
      <c r="C552" s="6" t="s">
        <v>11</v>
      </c>
      <c r="D552" s="7">
        <v>7</v>
      </c>
      <c r="E552" s="7">
        <v>2</v>
      </c>
      <c r="F552" s="7">
        <v>1.9595499999999999</v>
      </c>
      <c r="G552" s="14">
        <f t="shared" si="39"/>
        <v>0.97977499999999995</v>
      </c>
      <c r="I552" s="2"/>
      <c r="J552" s="2"/>
      <c r="K552" s="2"/>
      <c r="L552" s="2"/>
    </row>
    <row r="553" spans="1:14" ht="54.75" thickBot="1" x14ac:dyDescent="0.3">
      <c r="A553" s="1" t="str">
        <f t="shared" si="38"/>
        <v>A</v>
      </c>
      <c r="B553" s="25" t="s">
        <v>272</v>
      </c>
      <c r="C553" s="26" t="s">
        <v>273</v>
      </c>
      <c r="D553" s="27">
        <v>11300</v>
      </c>
      <c r="E553" s="27">
        <v>11095.304999999998</v>
      </c>
      <c r="F553" s="27">
        <v>21011.977859999999</v>
      </c>
      <c r="G553" s="16">
        <f t="shared" si="39"/>
        <v>1.8937719927482843</v>
      </c>
      <c r="I553" s="32">
        <f>E553/D553</f>
        <v>0.98188539823008836</v>
      </c>
      <c r="J553" s="32">
        <f>F553/E553</f>
        <v>1.8937719927482843</v>
      </c>
      <c r="K553" s="1" t="str">
        <f>IF(OR(I553&lt;70%,I553&gt;130%),"1","0")</f>
        <v>0</v>
      </c>
      <c r="L553" s="1" t="str">
        <f>IF(OR(J553&lt;85%,J553&gt;115%),"1","0")</f>
        <v>1</v>
      </c>
      <c r="M553" s="34"/>
      <c r="N553" s="34"/>
    </row>
    <row r="554" spans="1:14" ht="15.75" thickTop="1" x14ac:dyDescent="0.25">
      <c r="A554" s="1" t="str">
        <f t="shared" si="38"/>
        <v>A</v>
      </c>
      <c r="B554" s="28" t="s">
        <v>0</v>
      </c>
      <c r="C554" s="28" t="s">
        <v>5</v>
      </c>
      <c r="D554" s="29">
        <v>11210</v>
      </c>
      <c r="E554" s="29">
        <v>10623.164999999999</v>
      </c>
      <c r="F554" s="29">
        <v>20529.838159999999</v>
      </c>
      <c r="G554" s="17">
        <f t="shared" si="39"/>
        <v>1.9325538255312802</v>
      </c>
      <c r="I554" s="33"/>
      <c r="J554" s="33"/>
      <c r="M554" s="34"/>
      <c r="N554" s="34"/>
    </row>
    <row r="555" spans="1:14" x14ac:dyDescent="0.25">
      <c r="A555" s="1" t="str">
        <f t="shared" si="38"/>
        <v>A</v>
      </c>
      <c r="B555" s="30" t="s">
        <v>0</v>
      </c>
      <c r="C555" s="30" t="s">
        <v>6</v>
      </c>
      <c r="D555" s="31">
        <v>3560</v>
      </c>
      <c r="E555" s="31">
        <v>3512.5</v>
      </c>
      <c r="F555" s="31">
        <v>8399.6106499999987</v>
      </c>
      <c r="G555" s="18">
        <f t="shared" si="39"/>
        <v>2.3913482277580069</v>
      </c>
      <c r="I555" s="33"/>
      <c r="J555" s="33"/>
      <c r="M555" s="34"/>
      <c r="N555" s="34"/>
    </row>
    <row r="556" spans="1:14" x14ac:dyDescent="0.25">
      <c r="A556" s="1" t="str">
        <f t="shared" si="38"/>
        <v>A</v>
      </c>
      <c r="B556" s="30" t="s">
        <v>0</v>
      </c>
      <c r="C556" s="30" t="s">
        <v>7</v>
      </c>
      <c r="D556" s="31">
        <v>7450</v>
      </c>
      <c r="E556" s="31">
        <v>7032.4650000000001</v>
      </c>
      <c r="F556" s="31">
        <v>11138.02484</v>
      </c>
      <c r="G556" s="18">
        <f t="shared" si="39"/>
        <v>1.5838009631046865</v>
      </c>
      <c r="I556" s="33"/>
      <c r="J556" s="33"/>
      <c r="M556" s="34"/>
      <c r="N556" s="34"/>
    </row>
    <row r="557" spans="1:14" x14ac:dyDescent="0.25">
      <c r="A557" s="1" t="str">
        <f t="shared" si="38"/>
        <v>A</v>
      </c>
      <c r="B557" s="30" t="s">
        <v>0</v>
      </c>
      <c r="C557" s="30" t="s">
        <v>9</v>
      </c>
      <c r="D557" s="31">
        <v>50</v>
      </c>
      <c r="E557" s="31">
        <v>9.4</v>
      </c>
      <c r="F557" s="31">
        <v>307.04014999999998</v>
      </c>
      <c r="G557" s="18">
        <f t="shared" si="39"/>
        <v>32.663845744680849</v>
      </c>
      <c r="I557" s="33"/>
      <c r="J557" s="33"/>
      <c r="M557" s="34"/>
      <c r="N557" s="34"/>
    </row>
    <row r="558" spans="1:14" x14ac:dyDescent="0.25">
      <c r="A558" s="1" t="str">
        <f t="shared" si="38"/>
        <v>A</v>
      </c>
      <c r="B558" s="30" t="s">
        <v>0</v>
      </c>
      <c r="C558" s="30" t="s">
        <v>10</v>
      </c>
      <c r="D558" s="31">
        <v>70</v>
      </c>
      <c r="E558" s="31">
        <v>21.4</v>
      </c>
      <c r="F558" s="31">
        <v>20.24991</v>
      </c>
      <c r="G558" s="18">
        <f t="shared" si="39"/>
        <v>0.94625747663551407</v>
      </c>
      <c r="I558" s="33"/>
      <c r="J558" s="33"/>
      <c r="M558" s="34"/>
      <c r="N558" s="34"/>
    </row>
    <row r="559" spans="1:14" x14ac:dyDescent="0.25">
      <c r="A559" s="1" t="str">
        <f t="shared" si="38"/>
        <v>A</v>
      </c>
      <c r="B559" s="30" t="s">
        <v>0</v>
      </c>
      <c r="C559" s="30" t="s">
        <v>11</v>
      </c>
      <c r="D559" s="31">
        <v>80</v>
      </c>
      <c r="E559" s="31">
        <v>47.4</v>
      </c>
      <c r="F559" s="31">
        <v>664.91260999999997</v>
      </c>
      <c r="G559" s="18">
        <f t="shared" si="39"/>
        <v>14.027692194092827</v>
      </c>
      <c r="I559" s="33"/>
      <c r="J559" s="33"/>
      <c r="M559" s="34"/>
      <c r="N559" s="34"/>
    </row>
    <row r="560" spans="1:14" x14ac:dyDescent="0.25">
      <c r="A560" s="1" t="str">
        <f t="shared" si="38"/>
        <v>A</v>
      </c>
      <c r="B560" s="28" t="s">
        <v>0</v>
      </c>
      <c r="C560" s="28" t="s">
        <v>12</v>
      </c>
      <c r="D560" s="29">
        <v>90</v>
      </c>
      <c r="E560" s="29">
        <v>472.14</v>
      </c>
      <c r="F560" s="29">
        <v>482.1397</v>
      </c>
      <c r="G560" s="17">
        <f t="shared" si="39"/>
        <v>1.0211795230228322</v>
      </c>
      <c r="I560" s="33"/>
      <c r="J560" s="33"/>
      <c r="M560" s="34"/>
      <c r="N560" s="34"/>
    </row>
    <row r="561" spans="1:14" ht="36.75" thickBot="1" x14ac:dyDescent="0.3">
      <c r="A561" s="1" t="str">
        <f t="shared" si="38"/>
        <v>A</v>
      </c>
      <c r="B561" s="25" t="s">
        <v>274</v>
      </c>
      <c r="C561" s="26" t="s">
        <v>275</v>
      </c>
      <c r="D561" s="27">
        <v>21577</v>
      </c>
      <c r="E561" s="27">
        <v>14668.284999999998</v>
      </c>
      <c r="F561" s="27">
        <v>14652.83884</v>
      </c>
      <c r="G561" s="16">
        <f t="shared" si="39"/>
        <v>0.9989469689196796</v>
      </c>
      <c r="I561" s="32">
        <f>E561/D561</f>
        <v>0.67981114149325661</v>
      </c>
      <c r="J561" s="32">
        <f>F561/E561</f>
        <v>0.9989469689196796</v>
      </c>
      <c r="K561" s="1" t="str">
        <f>IF(OR(I561&lt;70%,I561&gt;130%),"1","0")</f>
        <v>1</v>
      </c>
      <c r="L561" s="1" t="str">
        <f>IF(OR(J561&lt;85%,J561&gt;115%),"1","0")</f>
        <v>0</v>
      </c>
      <c r="M561" s="34"/>
      <c r="N561" s="34"/>
    </row>
    <row r="562" spans="1:14" ht="15.75" thickTop="1" x14ac:dyDescent="0.25">
      <c r="A562" s="1" t="str">
        <f t="shared" si="38"/>
        <v>A</v>
      </c>
      <c r="B562" s="28" t="s">
        <v>0</v>
      </c>
      <c r="C562" s="28" t="s">
        <v>5</v>
      </c>
      <c r="D562" s="29">
        <v>21357</v>
      </c>
      <c r="E562" s="29">
        <v>14472.284999999998</v>
      </c>
      <c r="F562" s="29">
        <v>14456.85684</v>
      </c>
      <c r="G562" s="17">
        <f t="shared" si="39"/>
        <v>0.998933951342169</v>
      </c>
      <c r="I562" s="33"/>
      <c r="J562" s="33"/>
      <c r="M562" s="34"/>
      <c r="N562" s="34"/>
    </row>
    <row r="563" spans="1:14" x14ac:dyDescent="0.25">
      <c r="A563" s="1" t="str">
        <f t="shared" si="38"/>
        <v>A</v>
      </c>
      <c r="B563" s="30" t="s">
        <v>0</v>
      </c>
      <c r="C563" s="30" t="s">
        <v>6</v>
      </c>
      <c r="D563" s="31">
        <v>16007</v>
      </c>
      <c r="E563" s="31">
        <v>10597.3</v>
      </c>
      <c r="F563" s="31">
        <v>10590.51806</v>
      </c>
      <c r="G563" s="18">
        <f t="shared" si="39"/>
        <v>0.99936003132873474</v>
      </c>
      <c r="I563" s="33"/>
      <c r="J563" s="33"/>
      <c r="M563" s="34"/>
      <c r="N563" s="34"/>
    </row>
    <row r="564" spans="1:14" x14ac:dyDescent="0.25">
      <c r="A564" s="1" t="str">
        <f t="shared" si="38"/>
        <v>A</v>
      </c>
      <c r="B564" s="30" t="s">
        <v>0</v>
      </c>
      <c r="C564" s="30" t="s">
        <v>7</v>
      </c>
      <c r="D564" s="31">
        <v>5070</v>
      </c>
      <c r="E564" s="31">
        <v>3521.3100000000009</v>
      </c>
      <c r="F564" s="31">
        <v>3514.01541</v>
      </c>
      <c r="G564" s="18">
        <f t="shared" si="39"/>
        <v>0.99792844424376126</v>
      </c>
      <c r="I564" s="33"/>
      <c r="J564" s="33"/>
      <c r="M564" s="34"/>
      <c r="N564" s="34"/>
    </row>
    <row r="565" spans="1:14" x14ac:dyDescent="0.25">
      <c r="A565" s="1" t="str">
        <f t="shared" si="38"/>
        <v>A</v>
      </c>
      <c r="B565" s="30" t="s">
        <v>0</v>
      </c>
      <c r="C565" s="30" t="s">
        <v>9</v>
      </c>
      <c r="D565" s="31">
        <v>45</v>
      </c>
      <c r="E565" s="31">
        <v>50.75</v>
      </c>
      <c r="F565" s="31">
        <v>50.709119999999999</v>
      </c>
      <c r="G565" s="18">
        <f t="shared" si="39"/>
        <v>0.99919448275862066</v>
      </c>
      <c r="I565" s="33"/>
      <c r="J565" s="33"/>
      <c r="M565" s="34"/>
      <c r="N565" s="34"/>
    </row>
    <row r="566" spans="1:14" x14ac:dyDescent="0.25">
      <c r="A566" s="1" t="str">
        <f t="shared" si="38"/>
        <v>A</v>
      </c>
      <c r="B566" s="30" t="s">
        <v>0</v>
      </c>
      <c r="C566" s="30" t="s">
        <v>10</v>
      </c>
      <c r="D566" s="31">
        <v>170</v>
      </c>
      <c r="E566" s="31">
        <v>250.4</v>
      </c>
      <c r="F566" s="31">
        <v>250.22814</v>
      </c>
      <c r="G566" s="18">
        <f t="shared" si="39"/>
        <v>0.99931365814696482</v>
      </c>
      <c r="I566" s="33"/>
      <c r="J566" s="33"/>
      <c r="M566" s="34"/>
      <c r="N566" s="34"/>
    </row>
    <row r="567" spans="1:14" x14ac:dyDescent="0.25">
      <c r="A567" s="1" t="str">
        <f t="shared" si="38"/>
        <v>A</v>
      </c>
      <c r="B567" s="30" t="s">
        <v>0</v>
      </c>
      <c r="C567" s="30" t="s">
        <v>11</v>
      </c>
      <c r="D567" s="31">
        <v>65</v>
      </c>
      <c r="E567" s="31">
        <v>52.524999999999999</v>
      </c>
      <c r="F567" s="31">
        <v>51.386109999999995</v>
      </c>
      <c r="G567" s="18">
        <f t="shared" si="39"/>
        <v>0.97831718229414555</v>
      </c>
      <c r="I567" s="33"/>
      <c r="J567" s="33"/>
      <c r="M567" s="34"/>
      <c r="N567" s="34"/>
    </row>
    <row r="568" spans="1:14" x14ac:dyDescent="0.25">
      <c r="A568" s="1" t="str">
        <f t="shared" si="38"/>
        <v>A</v>
      </c>
      <c r="B568" s="28" t="s">
        <v>0</v>
      </c>
      <c r="C568" s="28" t="s">
        <v>12</v>
      </c>
      <c r="D568" s="29">
        <v>220</v>
      </c>
      <c r="E568" s="29">
        <v>196</v>
      </c>
      <c r="F568" s="29">
        <v>195.982</v>
      </c>
      <c r="G568" s="17">
        <f t="shared" si="39"/>
        <v>0.99990816326530607</v>
      </c>
      <c r="I568" s="33"/>
      <c r="J568" s="33"/>
      <c r="M568" s="34"/>
      <c r="N568" s="34"/>
    </row>
    <row r="569" spans="1:14" s="3" customFormat="1" ht="36.75" hidden="1" thickBot="1" x14ac:dyDescent="0.3">
      <c r="A569" s="2" t="str">
        <f t="shared" si="38"/>
        <v>A</v>
      </c>
      <c r="B569" s="19" t="s">
        <v>276</v>
      </c>
      <c r="C569" s="20" t="s">
        <v>277</v>
      </c>
      <c r="D569" s="21">
        <v>20737</v>
      </c>
      <c r="E569" s="21">
        <v>14203.47</v>
      </c>
      <c r="F569" s="21">
        <v>14189.158969999999</v>
      </c>
      <c r="G569" s="11">
        <f t="shared" si="39"/>
        <v>0.99899242720264836</v>
      </c>
      <c r="I569" s="12">
        <f>E569/D569</f>
        <v>0.68493369339827359</v>
      </c>
      <c r="J569" s="12">
        <f>F569/E569</f>
        <v>0.99899242720264836</v>
      </c>
      <c r="K569" s="2" t="str">
        <f>IF(OR(I569&lt;70%,I569&gt;130%),"1","0")</f>
        <v>1</v>
      </c>
      <c r="L569" s="2" t="str">
        <f>IF(OR(J569&lt;85%,J569&gt;115%),"1","0")</f>
        <v>0</v>
      </c>
    </row>
    <row r="570" spans="1:14" s="3" customFormat="1" hidden="1" x14ac:dyDescent="0.25">
      <c r="A570" s="2" t="str">
        <f t="shared" si="38"/>
        <v>A</v>
      </c>
      <c r="B570" s="4" t="s">
        <v>0</v>
      </c>
      <c r="C570" s="4" t="s">
        <v>5</v>
      </c>
      <c r="D570" s="5">
        <v>20517</v>
      </c>
      <c r="E570" s="5">
        <v>14007.47</v>
      </c>
      <c r="F570" s="5">
        <v>13993.176969999999</v>
      </c>
      <c r="G570" s="13">
        <f t="shared" si="39"/>
        <v>0.99897961373467148</v>
      </c>
      <c r="I570" s="2"/>
      <c r="J570" s="2"/>
      <c r="K570" s="2"/>
      <c r="L570" s="2"/>
    </row>
    <row r="571" spans="1:14" s="3" customFormat="1" hidden="1" x14ac:dyDescent="0.25">
      <c r="A571" s="2" t="str">
        <f t="shared" si="38"/>
        <v>A</v>
      </c>
      <c r="B571" s="6" t="s">
        <v>0</v>
      </c>
      <c r="C571" s="6" t="s">
        <v>6</v>
      </c>
      <c r="D571" s="7">
        <v>16007</v>
      </c>
      <c r="E571" s="7">
        <v>10597.3</v>
      </c>
      <c r="F571" s="7">
        <v>10590.51806</v>
      </c>
      <c r="G571" s="14">
        <f t="shared" si="39"/>
        <v>0.99936003132873474</v>
      </c>
      <c r="I571" s="2"/>
      <c r="J571" s="2"/>
      <c r="K571" s="2"/>
      <c r="L571" s="2"/>
    </row>
    <row r="572" spans="1:14" s="3" customFormat="1" hidden="1" x14ac:dyDescent="0.25">
      <c r="A572" s="2" t="str">
        <f t="shared" si="38"/>
        <v>A</v>
      </c>
      <c r="B572" s="6" t="s">
        <v>0</v>
      </c>
      <c r="C572" s="6" t="s">
        <v>7</v>
      </c>
      <c r="D572" s="7">
        <v>4245</v>
      </c>
      <c r="E572" s="7">
        <v>3069.02</v>
      </c>
      <c r="F572" s="7">
        <v>3062.79223</v>
      </c>
      <c r="G572" s="14">
        <f t="shared" si="39"/>
        <v>0.99797076265387652</v>
      </c>
      <c r="I572" s="2"/>
      <c r="J572" s="2"/>
      <c r="K572" s="2"/>
      <c r="L572" s="2"/>
    </row>
    <row r="573" spans="1:14" s="3" customFormat="1" hidden="1" x14ac:dyDescent="0.25">
      <c r="A573" s="2" t="str">
        <f t="shared" si="38"/>
        <v>A</v>
      </c>
      <c r="B573" s="6" t="s">
        <v>0</v>
      </c>
      <c r="C573" s="6" t="s">
        <v>9</v>
      </c>
      <c r="D573" s="7">
        <v>45</v>
      </c>
      <c r="E573" s="7">
        <v>50.75</v>
      </c>
      <c r="F573" s="7">
        <v>50.709119999999999</v>
      </c>
      <c r="G573" s="14">
        <f t="shared" si="39"/>
        <v>0.99919448275862066</v>
      </c>
      <c r="I573" s="2"/>
      <c r="J573" s="2"/>
      <c r="K573" s="2"/>
      <c r="L573" s="2"/>
    </row>
    <row r="574" spans="1:14" s="3" customFormat="1" hidden="1" x14ac:dyDescent="0.25">
      <c r="A574" s="2" t="str">
        <f t="shared" si="38"/>
        <v>A</v>
      </c>
      <c r="B574" s="6" t="s">
        <v>0</v>
      </c>
      <c r="C574" s="6" t="s">
        <v>10</v>
      </c>
      <c r="D574" s="7">
        <v>170</v>
      </c>
      <c r="E574" s="7">
        <v>250.4</v>
      </c>
      <c r="F574" s="7">
        <v>250.22814</v>
      </c>
      <c r="G574" s="14">
        <f t="shared" si="39"/>
        <v>0.99931365814696482</v>
      </c>
      <c r="I574" s="2"/>
      <c r="J574" s="2"/>
      <c r="K574" s="2"/>
      <c r="L574" s="2"/>
    </row>
    <row r="575" spans="1:14" s="3" customFormat="1" hidden="1" x14ac:dyDescent="0.25">
      <c r="A575" s="2" t="str">
        <f t="shared" si="38"/>
        <v>A</v>
      </c>
      <c r="B575" s="6" t="s">
        <v>0</v>
      </c>
      <c r="C575" s="6" t="s">
        <v>11</v>
      </c>
      <c r="D575" s="7">
        <v>50</v>
      </c>
      <c r="E575" s="7">
        <v>40</v>
      </c>
      <c r="F575" s="7">
        <v>38.92942</v>
      </c>
      <c r="G575" s="14">
        <f t="shared" si="39"/>
        <v>0.97323550000000003</v>
      </c>
      <c r="I575" s="2"/>
      <c r="J575" s="2"/>
      <c r="K575" s="2"/>
      <c r="L575" s="2"/>
    </row>
    <row r="576" spans="1:14" s="3" customFormat="1" hidden="1" x14ac:dyDescent="0.25">
      <c r="A576" s="2" t="str">
        <f t="shared" si="38"/>
        <v>A</v>
      </c>
      <c r="B576" s="4" t="s">
        <v>0</v>
      </c>
      <c r="C576" s="4" t="s">
        <v>12</v>
      </c>
      <c r="D576" s="5">
        <v>220</v>
      </c>
      <c r="E576" s="5">
        <v>196</v>
      </c>
      <c r="F576" s="5">
        <v>195.982</v>
      </c>
      <c r="G576" s="13">
        <f t="shared" si="39"/>
        <v>0.99990816326530607</v>
      </c>
      <c r="I576" s="2"/>
      <c r="J576" s="2"/>
      <c r="K576" s="2"/>
      <c r="L576" s="2"/>
    </row>
    <row r="577" spans="1:12" s="3" customFormat="1" ht="36.75" hidden="1" thickBot="1" x14ac:dyDescent="0.3">
      <c r="A577" s="2" t="str">
        <f t="shared" si="38"/>
        <v>A</v>
      </c>
      <c r="B577" s="8" t="s">
        <v>278</v>
      </c>
      <c r="C577" s="9" t="s">
        <v>279</v>
      </c>
      <c r="D577" s="10">
        <v>181</v>
      </c>
      <c r="E577" s="10">
        <v>80.614999999999995</v>
      </c>
      <c r="F577" s="10">
        <v>79.588280000000012</v>
      </c>
      <c r="G577" s="11">
        <f t="shared" si="39"/>
        <v>0.98726390870185465</v>
      </c>
      <c r="I577" s="12">
        <f>E577/D577</f>
        <v>0.44538674033149167</v>
      </c>
      <c r="J577" s="12">
        <f>F577/E577</f>
        <v>0.98726390870185465</v>
      </c>
      <c r="K577" s="2" t="str">
        <f>IF(OR(I577&lt;70%,I577&gt;130%),"1","0")</f>
        <v>1</v>
      </c>
      <c r="L577" s="2" t="str">
        <f>IF(OR(J577&lt;85%,J577&gt;115%),"1","0")</f>
        <v>0</v>
      </c>
    </row>
    <row r="578" spans="1:12" s="3" customFormat="1" hidden="1" x14ac:dyDescent="0.25">
      <c r="A578" s="2" t="str">
        <f t="shared" si="38"/>
        <v>A</v>
      </c>
      <c r="B578" s="4" t="s">
        <v>0</v>
      </c>
      <c r="C578" s="4" t="s">
        <v>5</v>
      </c>
      <c r="D578" s="5">
        <v>181</v>
      </c>
      <c r="E578" s="5">
        <v>80.614999999999995</v>
      </c>
      <c r="F578" s="5">
        <v>79.588280000000012</v>
      </c>
      <c r="G578" s="13">
        <f t="shared" si="39"/>
        <v>0.98726390870185465</v>
      </c>
      <c r="I578" s="2"/>
      <c r="J578" s="2"/>
      <c r="K578" s="2"/>
      <c r="L578" s="2"/>
    </row>
    <row r="579" spans="1:12" s="3" customFormat="1" hidden="1" x14ac:dyDescent="0.25">
      <c r="A579" s="2" t="str">
        <f t="shared" si="38"/>
        <v>A</v>
      </c>
      <c r="B579" s="6" t="s">
        <v>0</v>
      </c>
      <c r="C579" s="6" t="s">
        <v>7</v>
      </c>
      <c r="D579" s="7">
        <v>179</v>
      </c>
      <c r="E579" s="7">
        <v>79.084999999999994</v>
      </c>
      <c r="F579" s="7">
        <v>78.091840000000005</v>
      </c>
      <c r="G579" s="14">
        <f t="shared" si="39"/>
        <v>0.98744186634633635</v>
      </c>
      <c r="I579" s="2"/>
      <c r="J579" s="2"/>
      <c r="K579" s="2"/>
      <c r="L579" s="2"/>
    </row>
    <row r="580" spans="1:12" s="3" customFormat="1" hidden="1" x14ac:dyDescent="0.25">
      <c r="A580" s="2" t="str">
        <f t="shared" si="38"/>
        <v>A</v>
      </c>
      <c r="B580" s="6" t="s">
        <v>0</v>
      </c>
      <c r="C580" s="6" t="s">
        <v>11</v>
      </c>
      <c r="D580" s="7">
        <v>2</v>
      </c>
      <c r="E580" s="7">
        <v>1.53</v>
      </c>
      <c r="F580" s="7">
        <v>1.49644</v>
      </c>
      <c r="G580" s="14">
        <f t="shared" si="39"/>
        <v>0.97806535947712414</v>
      </c>
      <c r="I580" s="2"/>
      <c r="J580" s="2"/>
      <c r="K580" s="2"/>
      <c r="L580" s="2"/>
    </row>
    <row r="581" spans="1:12" s="3" customFormat="1" ht="36.75" hidden="1" thickBot="1" x14ac:dyDescent="0.3">
      <c r="A581" s="2" t="str">
        <f t="shared" si="38"/>
        <v>A</v>
      </c>
      <c r="B581" s="8" t="s">
        <v>280</v>
      </c>
      <c r="C581" s="9" t="s">
        <v>281</v>
      </c>
      <c r="D581" s="10">
        <v>124</v>
      </c>
      <c r="E581" s="10">
        <v>64.174999999999997</v>
      </c>
      <c r="F581" s="10">
        <v>64.168729999999996</v>
      </c>
      <c r="G581" s="11">
        <f t="shared" si="39"/>
        <v>0.99990229840280487</v>
      </c>
      <c r="I581" s="12">
        <f>E581/D581</f>
        <v>0.51754032258064508</v>
      </c>
      <c r="J581" s="12">
        <f>F581/E581</f>
        <v>0.99990229840280487</v>
      </c>
      <c r="K581" s="2" t="str">
        <f>IF(OR(I581&lt;70%,I581&gt;130%),"1","0")</f>
        <v>1</v>
      </c>
      <c r="L581" s="2" t="str">
        <f>IF(OR(J581&lt;85%,J581&gt;115%),"1","0")</f>
        <v>0</v>
      </c>
    </row>
    <row r="582" spans="1:12" s="3" customFormat="1" hidden="1" x14ac:dyDescent="0.25">
      <c r="A582" s="2" t="str">
        <f t="shared" si="38"/>
        <v>A</v>
      </c>
      <c r="B582" s="4" t="s">
        <v>0</v>
      </c>
      <c r="C582" s="4" t="s">
        <v>5</v>
      </c>
      <c r="D582" s="5">
        <v>124</v>
      </c>
      <c r="E582" s="5">
        <v>64.174999999999997</v>
      </c>
      <c r="F582" s="5">
        <v>64.168729999999996</v>
      </c>
      <c r="G582" s="13">
        <f t="shared" si="39"/>
        <v>0.99990229840280487</v>
      </c>
      <c r="I582" s="2"/>
      <c r="J582" s="2"/>
      <c r="K582" s="2"/>
      <c r="L582" s="2"/>
    </row>
    <row r="583" spans="1:12" s="3" customFormat="1" hidden="1" x14ac:dyDescent="0.25">
      <c r="A583" s="2" t="str">
        <f t="shared" si="38"/>
        <v>A</v>
      </c>
      <c r="B583" s="6" t="s">
        <v>0</v>
      </c>
      <c r="C583" s="6" t="s">
        <v>7</v>
      </c>
      <c r="D583" s="7">
        <v>123</v>
      </c>
      <c r="E583" s="7">
        <v>63.284999999999997</v>
      </c>
      <c r="F583" s="7">
        <v>63.280729999999998</v>
      </c>
      <c r="G583" s="14">
        <f t="shared" si="39"/>
        <v>0.99993252745516314</v>
      </c>
      <c r="I583" s="2"/>
      <c r="J583" s="2"/>
      <c r="K583" s="2"/>
      <c r="L583" s="2"/>
    </row>
    <row r="584" spans="1:12" s="3" customFormat="1" hidden="1" x14ac:dyDescent="0.25">
      <c r="A584" s="2" t="str">
        <f t="shared" si="38"/>
        <v>A</v>
      </c>
      <c r="B584" s="6" t="s">
        <v>0</v>
      </c>
      <c r="C584" s="6" t="s">
        <v>11</v>
      </c>
      <c r="D584" s="7">
        <v>1</v>
      </c>
      <c r="E584" s="7">
        <v>0.89</v>
      </c>
      <c r="F584" s="7">
        <v>0.88800000000000001</v>
      </c>
      <c r="G584" s="14">
        <f t="shared" si="39"/>
        <v>0.99775280898876406</v>
      </c>
      <c r="I584" s="2"/>
      <c r="J584" s="2"/>
      <c r="K584" s="2"/>
      <c r="L584" s="2"/>
    </row>
    <row r="585" spans="1:12" s="3" customFormat="1" ht="36.75" hidden="1" thickBot="1" x14ac:dyDescent="0.3">
      <c r="A585" s="2" t="str">
        <f t="shared" si="38"/>
        <v>A</v>
      </c>
      <c r="B585" s="8" t="s">
        <v>282</v>
      </c>
      <c r="C585" s="9" t="s">
        <v>283</v>
      </c>
      <c r="D585" s="10">
        <v>96</v>
      </c>
      <c r="E585" s="10">
        <v>62.27</v>
      </c>
      <c r="F585" s="10">
        <v>62.267719999999997</v>
      </c>
      <c r="G585" s="11">
        <f t="shared" si="39"/>
        <v>0.99996338525774842</v>
      </c>
      <c r="I585" s="12">
        <f>E585/D585</f>
        <v>0.64864583333333337</v>
      </c>
      <c r="J585" s="12">
        <f>F585/E585</f>
        <v>0.99996338525774842</v>
      </c>
      <c r="K585" s="2" t="str">
        <f>IF(OR(I585&lt;70%,I585&gt;130%),"1","0")</f>
        <v>1</v>
      </c>
      <c r="L585" s="2" t="str">
        <f>IF(OR(J585&lt;85%,J585&gt;115%),"1","0")</f>
        <v>0</v>
      </c>
    </row>
    <row r="586" spans="1:12" s="3" customFormat="1" hidden="1" x14ac:dyDescent="0.25">
      <c r="A586" s="2" t="str">
        <f t="shared" si="38"/>
        <v>A</v>
      </c>
      <c r="B586" s="4" t="s">
        <v>0</v>
      </c>
      <c r="C586" s="4" t="s">
        <v>5</v>
      </c>
      <c r="D586" s="5">
        <v>96</v>
      </c>
      <c r="E586" s="5">
        <v>62.27</v>
      </c>
      <c r="F586" s="5">
        <v>62.267719999999997</v>
      </c>
      <c r="G586" s="13">
        <f t="shared" si="39"/>
        <v>0.99996338525774842</v>
      </c>
      <c r="I586" s="2"/>
      <c r="J586" s="2"/>
      <c r="K586" s="2"/>
      <c r="L586" s="2"/>
    </row>
    <row r="587" spans="1:12" s="3" customFormat="1" hidden="1" x14ac:dyDescent="0.25">
      <c r="A587" s="2" t="str">
        <f t="shared" ref="A587:A636" si="40">IF(OR(D587&lt;&gt;0,E587&lt;&gt;0,F587&lt;&gt;0),"A","B")</f>
        <v>A</v>
      </c>
      <c r="B587" s="6" t="s">
        <v>0</v>
      </c>
      <c r="C587" s="6" t="s">
        <v>7</v>
      </c>
      <c r="D587" s="7">
        <v>96</v>
      </c>
      <c r="E587" s="7">
        <v>62.27</v>
      </c>
      <c r="F587" s="7">
        <v>62.267719999999997</v>
      </c>
      <c r="G587" s="14">
        <f t="shared" si="39"/>
        <v>0.99996338525774842</v>
      </c>
      <c r="I587" s="2"/>
      <c r="J587" s="2"/>
      <c r="K587" s="2"/>
      <c r="L587" s="2"/>
    </row>
    <row r="588" spans="1:12" s="3" customFormat="1" ht="36.75" hidden="1" thickBot="1" x14ac:dyDescent="0.3">
      <c r="A588" s="2" t="str">
        <f t="shared" si="40"/>
        <v>A</v>
      </c>
      <c r="B588" s="8" t="s">
        <v>284</v>
      </c>
      <c r="C588" s="9" t="s">
        <v>285</v>
      </c>
      <c r="D588" s="10">
        <v>66</v>
      </c>
      <c r="E588" s="10">
        <v>36.36</v>
      </c>
      <c r="F588" s="10">
        <v>36.353739999999995</v>
      </c>
      <c r="G588" s="11">
        <f t="shared" si="39"/>
        <v>0.99982783278327825</v>
      </c>
      <c r="I588" s="12">
        <f>E588/D588</f>
        <v>0.5509090909090909</v>
      </c>
      <c r="J588" s="12">
        <f>F588/E588</f>
        <v>0.99982783278327825</v>
      </c>
      <c r="K588" s="2" t="str">
        <f>IF(OR(I588&lt;70%,I588&gt;130%),"1","0")</f>
        <v>1</v>
      </c>
      <c r="L588" s="2" t="str">
        <f>IF(OR(J588&lt;85%,J588&gt;115%),"1","0")</f>
        <v>0</v>
      </c>
    </row>
    <row r="589" spans="1:12" s="3" customFormat="1" hidden="1" x14ac:dyDescent="0.25">
      <c r="A589" s="2" t="str">
        <f t="shared" si="40"/>
        <v>A</v>
      </c>
      <c r="B589" s="4" t="s">
        <v>0</v>
      </c>
      <c r="C589" s="4" t="s">
        <v>5</v>
      </c>
      <c r="D589" s="5">
        <v>66</v>
      </c>
      <c r="E589" s="5">
        <v>36.36</v>
      </c>
      <c r="F589" s="5">
        <v>36.353739999999995</v>
      </c>
      <c r="G589" s="13">
        <f t="shared" si="39"/>
        <v>0.99982783278327825</v>
      </c>
      <c r="I589" s="2"/>
      <c r="J589" s="2"/>
      <c r="K589" s="2"/>
      <c r="L589" s="2"/>
    </row>
    <row r="590" spans="1:12" s="3" customFormat="1" hidden="1" x14ac:dyDescent="0.25">
      <c r="A590" s="2" t="str">
        <f t="shared" si="40"/>
        <v>A</v>
      </c>
      <c r="B590" s="6" t="s">
        <v>0</v>
      </c>
      <c r="C590" s="6" t="s">
        <v>7</v>
      </c>
      <c r="D590" s="7">
        <v>65</v>
      </c>
      <c r="E590" s="7">
        <v>35.130000000000003</v>
      </c>
      <c r="F590" s="7">
        <v>35.129739999999998</v>
      </c>
      <c r="G590" s="14">
        <f t="shared" si="39"/>
        <v>0.99999259891830328</v>
      </c>
      <c r="I590" s="2"/>
      <c r="J590" s="2"/>
      <c r="K590" s="2"/>
      <c r="L590" s="2"/>
    </row>
    <row r="591" spans="1:12" s="3" customFormat="1" hidden="1" x14ac:dyDescent="0.25">
      <c r="A591" s="2" t="str">
        <f t="shared" si="40"/>
        <v>A</v>
      </c>
      <c r="B591" s="6" t="s">
        <v>0</v>
      </c>
      <c r="C591" s="6" t="s">
        <v>11</v>
      </c>
      <c r="D591" s="7">
        <v>1</v>
      </c>
      <c r="E591" s="7">
        <v>1.23</v>
      </c>
      <c r="F591" s="7">
        <v>1.224</v>
      </c>
      <c r="G591" s="14">
        <f t="shared" si="39"/>
        <v>0.99512195121951219</v>
      </c>
      <c r="I591" s="2"/>
      <c r="J591" s="2"/>
      <c r="K591" s="2"/>
      <c r="L591" s="2"/>
    </row>
    <row r="592" spans="1:12" s="3" customFormat="1" ht="36.75" hidden="1" thickBot="1" x14ac:dyDescent="0.3">
      <c r="A592" s="2" t="str">
        <f t="shared" si="40"/>
        <v>A</v>
      </c>
      <c r="B592" s="8" t="s">
        <v>286</v>
      </c>
      <c r="C592" s="9" t="s">
        <v>287</v>
      </c>
      <c r="D592" s="10">
        <v>121</v>
      </c>
      <c r="E592" s="10">
        <v>80.784999999999997</v>
      </c>
      <c r="F592" s="10">
        <v>80.773950000000013</v>
      </c>
      <c r="G592" s="11">
        <f t="shared" si="39"/>
        <v>0.99986321718140769</v>
      </c>
      <c r="I592" s="12">
        <f>E592/D592</f>
        <v>0.66764462809917358</v>
      </c>
      <c r="J592" s="12">
        <f>F592/E592</f>
        <v>0.99986321718140769</v>
      </c>
      <c r="K592" s="2" t="str">
        <f>IF(OR(I592&lt;70%,I592&gt;130%),"1","0")</f>
        <v>1</v>
      </c>
      <c r="L592" s="2" t="str">
        <f>IF(OR(J592&lt;85%,J592&gt;115%),"1","0")</f>
        <v>0</v>
      </c>
    </row>
    <row r="593" spans="1:12" s="3" customFormat="1" hidden="1" x14ac:dyDescent="0.25">
      <c r="A593" s="2" t="str">
        <f t="shared" si="40"/>
        <v>A</v>
      </c>
      <c r="B593" s="4" t="s">
        <v>0</v>
      </c>
      <c r="C593" s="4" t="s">
        <v>5</v>
      </c>
      <c r="D593" s="5">
        <v>121</v>
      </c>
      <c r="E593" s="5">
        <v>80.784999999999997</v>
      </c>
      <c r="F593" s="5">
        <v>80.773950000000013</v>
      </c>
      <c r="G593" s="13">
        <f t="shared" si="39"/>
        <v>0.99986321718140769</v>
      </c>
      <c r="I593" s="2"/>
      <c r="J593" s="2"/>
      <c r="K593" s="2"/>
      <c r="L593" s="2"/>
    </row>
    <row r="594" spans="1:12" s="3" customFormat="1" hidden="1" x14ac:dyDescent="0.25">
      <c r="A594" s="2" t="str">
        <f t="shared" si="40"/>
        <v>A</v>
      </c>
      <c r="B594" s="6" t="s">
        <v>0</v>
      </c>
      <c r="C594" s="6" t="s">
        <v>7</v>
      </c>
      <c r="D594" s="7">
        <v>115</v>
      </c>
      <c r="E594" s="7">
        <v>75.23</v>
      </c>
      <c r="F594" s="7">
        <v>75.221190000000007</v>
      </c>
      <c r="G594" s="14">
        <f t="shared" si="39"/>
        <v>0.99988289246311313</v>
      </c>
      <c r="I594" s="2"/>
      <c r="J594" s="2"/>
      <c r="K594" s="2"/>
      <c r="L594" s="2"/>
    </row>
    <row r="595" spans="1:12" s="3" customFormat="1" hidden="1" x14ac:dyDescent="0.25">
      <c r="A595" s="2" t="str">
        <f t="shared" si="40"/>
        <v>A</v>
      </c>
      <c r="B595" s="6" t="s">
        <v>0</v>
      </c>
      <c r="C595" s="6" t="s">
        <v>11</v>
      </c>
      <c r="D595" s="7">
        <v>6</v>
      </c>
      <c r="E595" s="7">
        <v>5.5549999999999997</v>
      </c>
      <c r="F595" s="7">
        <v>5.5527600000000001</v>
      </c>
      <c r="G595" s="14">
        <f t="shared" si="39"/>
        <v>0.99959675967596773</v>
      </c>
      <c r="I595" s="2"/>
      <c r="J595" s="2"/>
      <c r="K595" s="2"/>
      <c r="L595" s="2"/>
    </row>
    <row r="596" spans="1:12" s="3" customFormat="1" ht="36.75" hidden="1" thickBot="1" x14ac:dyDescent="0.3">
      <c r="A596" s="2" t="str">
        <f t="shared" si="40"/>
        <v>A</v>
      </c>
      <c r="B596" s="8" t="s">
        <v>288</v>
      </c>
      <c r="C596" s="9" t="s">
        <v>289</v>
      </c>
      <c r="D596" s="10">
        <v>55</v>
      </c>
      <c r="E596" s="10">
        <v>28.125</v>
      </c>
      <c r="F596" s="10">
        <v>28.120659999999997</v>
      </c>
      <c r="G596" s="11">
        <f t="shared" si="39"/>
        <v>0.99984568888888881</v>
      </c>
      <c r="I596" s="12">
        <f>E596/D596</f>
        <v>0.51136363636363635</v>
      </c>
      <c r="J596" s="12">
        <f>F596/E596</f>
        <v>0.99984568888888881</v>
      </c>
      <c r="K596" s="2" t="str">
        <f>IF(OR(I596&lt;70%,I596&gt;130%),"1","0")</f>
        <v>1</v>
      </c>
      <c r="L596" s="2" t="str">
        <f>IF(OR(J596&lt;85%,J596&gt;115%),"1","0")</f>
        <v>0</v>
      </c>
    </row>
    <row r="597" spans="1:12" s="3" customFormat="1" hidden="1" x14ac:dyDescent="0.25">
      <c r="A597" s="2" t="str">
        <f t="shared" si="40"/>
        <v>A</v>
      </c>
      <c r="B597" s="4" t="s">
        <v>0</v>
      </c>
      <c r="C597" s="4" t="s">
        <v>5</v>
      </c>
      <c r="D597" s="5">
        <v>55</v>
      </c>
      <c r="E597" s="5">
        <v>28.125</v>
      </c>
      <c r="F597" s="5">
        <v>28.120659999999997</v>
      </c>
      <c r="G597" s="13">
        <f t="shared" si="39"/>
        <v>0.99984568888888881</v>
      </c>
      <c r="I597" s="2"/>
      <c r="J597" s="2"/>
      <c r="K597" s="2"/>
      <c r="L597" s="2"/>
    </row>
    <row r="598" spans="1:12" s="3" customFormat="1" hidden="1" x14ac:dyDescent="0.25">
      <c r="A598" s="2" t="str">
        <f t="shared" si="40"/>
        <v>A</v>
      </c>
      <c r="B598" s="6" t="s">
        <v>0</v>
      </c>
      <c r="C598" s="6" t="s">
        <v>7</v>
      </c>
      <c r="D598" s="7">
        <v>54</v>
      </c>
      <c r="E598" s="7">
        <v>27.07</v>
      </c>
      <c r="F598" s="7">
        <v>27.068739999999998</v>
      </c>
      <c r="G598" s="14">
        <f t="shared" si="39"/>
        <v>0.99995345400812696</v>
      </c>
      <c r="I598" s="2"/>
      <c r="J598" s="2"/>
      <c r="K598" s="2"/>
      <c r="L598" s="2"/>
    </row>
    <row r="599" spans="1:12" s="3" customFormat="1" hidden="1" x14ac:dyDescent="0.25">
      <c r="A599" s="2" t="str">
        <f t="shared" si="40"/>
        <v>A</v>
      </c>
      <c r="B599" s="6" t="s">
        <v>0</v>
      </c>
      <c r="C599" s="6" t="s">
        <v>11</v>
      </c>
      <c r="D599" s="7">
        <v>1</v>
      </c>
      <c r="E599" s="7">
        <v>1.0549999999999999</v>
      </c>
      <c r="F599" s="7">
        <v>1.05192</v>
      </c>
      <c r="G599" s="14">
        <f t="shared" si="39"/>
        <v>0.9970805687203792</v>
      </c>
      <c r="I599" s="2"/>
      <c r="J599" s="2"/>
      <c r="K599" s="2"/>
      <c r="L599" s="2"/>
    </row>
    <row r="600" spans="1:12" s="3" customFormat="1" ht="36.75" hidden="1" thickBot="1" x14ac:dyDescent="0.3">
      <c r="A600" s="2" t="str">
        <f t="shared" si="40"/>
        <v>A</v>
      </c>
      <c r="B600" s="8" t="s">
        <v>290</v>
      </c>
      <c r="C600" s="9" t="s">
        <v>291</v>
      </c>
      <c r="D600" s="10">
        <v>63</v>
      </c>
      <c r="E600" s="10">
        <v>34.03</v>
      </c>
      <c r="F600" s="10">
        <v>33.974379999999996</v>
      </c>
      <c r="G600" s="11">
        <f t="shared" si="39"/>
        <v>0.99836555980017616</v>
      </c>
      <c r="I600" s="12">
        <f>E600/D600</f>
        <v>0.54015873015873017</v>
      </c>
      <c r="J600" s="12">
        <f>F600/E600</f>
        <v>0.99836555980017616</v>
      </c>
      <c r="K600" s="2" t="str">
        <f>IF(OR(I600&lt;70%,I600&gt;130%),"1","0")</f>
        <v>1</v>
      </c>
      <c r="L600" s="2" t="str">
        <f>IF(OR(J600&lt;85%,J600&gt;115%),"1","0")</f>
        <v>0</v>
      </c>
    </row>
    <row r="601" spans="1:12" s="3" customFormat="1" hidden="1" x14ac:dyDescent="0.25">
      <c r="A601" s="2" t="str">
        <f t="shared" si="40"/>
        <v>A</v>
      </c>
      <c r="B601" s="4" t="s">
        <v>0</v>
      </c>
      <c r="C601" s="4" t="s">
        <v>5</v>
      </c>
      <c r="D601" s="5">
        <v>63</v>
      </c>
      <c r="E601" s="5">
        <v>34.03</v>
      </c>
      <c r="F601" s="5">
        <v>33.974379999999996</v>
      </c>
      <c r="G601" s="13">
        <f t="shared" si="39"/>
        <v>0.99836555980017616</v>
      </c>
      <c r="I601" s="2"/>
      <c r="J601" s="2"/>
      <c r="K601" s="2"/>
      <c r="L601" s="2"/>
    </row>
    <row r="602" spans="1:12" s="3" customFormat="1" hidden="1" x14ac:dyDescent="0.25">
      <c r="A602" s="2" t="str">
        <f t="shared" si="40"/>
        <v>A</v>
      </c>
      <c r="B602" s="6" t="s">
        <v>0</v>
      </c>
      <c r="C602" s="6" t="s">
        <v>7</v>
      </c>
      <c r="D602" s="7">
        <v>62</v>
      </c>
      <c r="E602" s="7">
        <v>33.590000000000003</v>
      </c>
      <c r="F602" s="7">
        <v>33.537309999999998</v>
      </c>
      <c r="G602" s="14">
        <f t="shared" si="39"/>
        <v>0.99843137838642437</v>
      </c>
      <c r="I602" s="2"/>
      <c r="J602" s="2"/>
      <c r="K602" s="2"/>
      <c r="L602" s="2"/>
    </row>
    <row r="603" spans="1:12" s="3" customFormat="1" hidden="1" x14ac:dyDescent="0.25">
      <c r="A603" s="2" t="str">
        <f t="shared" si="40"/>
        <v>A</v>
      </c>
      <c r="B603" s="6" t="s">
        <v>0</v>
      </c>
      <c r="C603" s="6" t="s">
        <v>11</v>
      </c>
      <c r="D603" s="7">
        <v>1</v>
      </c>
      <c r="E603" s="7">
        <v>0.44</v>
      </c>
      <c r="F603" s="7">
        <v>0.43707000000000001</v>
      </c>
      <c r="G603" s="14">
        <f t="shared" si="39"/>
        <v>0.99334090909090911</v>
      </c>
      <c r="I603" s="2"/>
      <c r="J603" s="2"/>
      <c r="K603" s="2"/>
      <c r="L603" s="2"/>
    </row>
    <row r="604" spans="1:12" s="3" customFormat="1" ht="36.75" hidden="1" thickBot="1" x14ac:dyDescent="0.3">
      <c r="A604" s="2" t="str">
        <f t="shared" si="40"/>
        <v>A</v>
      </c>
      <c r="B604" s="8" t="s">
        <v>292</v>
      </c>
      <c r="C604" s="9" t="s">
        <v>293</v>
      </c>
      <c r="D604" s="10">
        <v>40</v>
      </c>
      <c r="E604" s="10">
        <v>21.585000000000001</v>
      </c>
      <c r="F604" s="10">
        <v>21.582990000000002</v>
      </c>
      <c r="G604" s="11">
        <f t="shared" si="39"/>
        <v>0.99990687977762338</v>
      </c>
      <c r="I604" s="12">
        <f>E604/D604</f>
        <v>0.53962500000000002</v>
      </c>
      <c r="J604" s="12">
        <f>F604/E604</f>
        <v>0.99990687977762338</v>
      </c>
      <c r="K604" s="2" t="str">
        <f>IF(OR(I604&lt;70%,I604&gt;130%),"1","0")</f>
        <v>1</v>
      </c>
      <c r="L604" s="2" t="str">
        <f>IF(OR(J604&lt;85%,J604&gt;115%),"1","0")</f>
        <v>0</v>
      </c>
    </row>
    <row r="605" spans="1:12" s="3" customFormat="1" hidden="1" x14ac:dyDescent="0.25">
      <c r="A605" s="2" t="str">
        <f t="shared" si="40"/>
        <v>A</v>
      </c>
      <c r="B605" s="4" t="s">
        <v>0</v>
      </c>
      <c r="C605" s="4" t="s">
        <v>5</v>
      </c>
      <c r="D605" s="5">
        <v>40</v>
      </c>
      <c r="E605" s="5">
        <v>21.585000000000001</v>
      </c>
      <c r="F605" s="5">
        <v>21.582990000000002</v>
      </c>
      <c r="G605" s="13">
        <f t="shared" si="39"/>
        <v>0.99990687977762338</v>
      </c>
      <c r="I605" s="2"/>
      <c r="J605" s="2"/>
      <c r="K605" s="2"/>
      <c r="L605" s="2"/>
    </row>
    <row r="606" spans="1:12" s="3" customFormat="1" hidden="1" x14ac:dyDescent="0.25">
      <c r="A606" s="2" t="str">
        <f t="shared" si="40"/>
        <v>A</v>
      </c>
      <c r="B606" s="6" t="s">
        <v>0</v>
      </c>
      <c r="C606" s="6" t="s">
        <v>7</v>
      </c>
      <c r="D606" s="7">
        <v>39</v>
      </c>
      <c r="E606" s="7">
        <v>21.26</v>
      </c>
      <c r="F606" s="7">
        <v>21.258990000000001</v>
      </c>
      <c r="G606" s="14">
        <f t="shared" si="39"/>
        <v>0.99995249294449662</v>
      </c>
      <c r="I606" s="2"/>
      <c r="J606" s="2"/>
      <c r="K606" s="2"/>
      <c r="L606" s="2"/>
    </row>
    <row r="607" spans="1:12" s="3" customFormat="1" hidden="1" x14ac:dyDescent="0.25">
      <c r="A607" s="2" t="str">
        <f t="shared" si="40"/>
        <v>A</v>
      </c>
      <c r="B607" s="6" t="s">
        <v>0</v>
      </c>
      <c r="C607" s="6" t="s">
        <v>11</v>
      </c>
      <c r="D607" s="7">
        <v>1</v>
      </c>
      <c r="E607" s="7">
        <v>0.32500000000000001</v>
      </c>
      <c r="F607" s="7">
        <v>0.32400000000000001</v>
      </c>
      <c r="G607" s="14">
        <f t="shared" si="39"/>
        <v>0.99692307692307691</v>
      </c>
      <c r="I607" s="2"/>
      <c r="J607" s="2"/>
      <c r="K607" s="2"/>
      <c r="L607" s="2"/>
    </row>
    <row r="608" spans="1:12" s="3" customFormat="1" ht="54.75" hidden="1" thickBot="1" x14ac:dyDescent="0.3">
      <c r="A608" s="2" t="str">
        <f t="shared" si="40"/>
        <v>A</v>
      </c>
      <c r="B608" s="8" t="s">
        <v>294</v>
      </c>
      <c r="C608" s="9" t="s">
        <v>295</v>
      </c>
      <c r="D608" s="10">
        <v>34</v>
      </c>
      <c r="E608" s="10">
        <v>19.525000000000002</v>
      </c>
      <c r="F608" s="10">
        <v>19.510490000000001</v>
      </c>
      <c r="G608" s="11">
        <f t="shared" ref="G608:G671" si="41">F608/E608</f>
        <v>0.99925685019206134</v>
      </c>
      <c r="I608" s="12">
        <f>E608/D608</f>
        <v>0.57426470588235301</v>
      </c>
      <c r="J608" s="12">
        <f>F608/E608</f>
        <v>0.99925685019206134</v>
      </c>
      <c r="K608" s="2" t="str">
        <f>IF(OR(I608&lt;70%,I608&gt;130%),"1","0")</f>
        <v>1</v>
      </c>
      <c r="L608" s="2" t="str">
        <f>IF(OR(J608&lt;85%,J608&gt;115%),"1","0")</f>
        <v>0</v>
      </c>
    </row>
    <row r="609" spans="1:14" s="3" customFormat="1" hidden="1" x14ac:dyDescent="0.25">
      <c r="A609" s="2" t="str">
        <f t="shared" si="40"/>
        <v>A</v>
      </c>
      <c r="B609" s="4" t="s">
        <v>0</v>
      </c>
      <c r="C609" s="4" t="s">
        <v>5</v>
      </c>
      <c r="D609" s="5">
        <v>34</v>
      </c>
      <c r="E609" s="5">
        <v>19.525000000000002</v>
      </c>
      <c r="F609" s="5">
        <v>19.510490000000001</v>
      </c>
      <c r="G609" s="13">
        <f t="shared" si="41"/>
        <v>0.99925685019206134</v>
      </c>
      <c r="I609" s="2"/>
      <c r="J609" s="2"/>
      <c r="K609" s="2"/>
      <c r="L609" s="2"/>
    </row>
    <row r="610" spans="1:14" s="3" customFormat="1" hidden="1" x14ac:dyDescent="0.25">
      <c r="A610" s="2" t="str">
        <f t="shared" si="40"/>
        <v>A</v>
      </c>
      <c r="B610" s="6" t="s">
        <v>0</v>
      </c>
      <c r="C610" s="6" t="s">
        <v>7</v>
      </c>
      <c r="D610" s="7">
        <v>33</v>
      </c>
      <c r="E610" s="7">
        <v>18.925000000000001</v>
      </c>
      <c r="F610" s="7">
        <v>18.924890000000001</v>
      </c>
      <c r="G610" s="14">
        <f t="shared" si="41"/>
        <v>0.99999418758256275</v>
      </c>
      <c r="I610" s="2"/>
      <c r="J610" s="2"/>
      <c r="K610" s="2"/>
      <c r="L610" s="2"/>
    </row>
    <row r="611" spans="1:14" s="3" customFormat="1" hidden="1" x14ac:dyDescent="0.25">
      <c r="A611" s="2" t="str">
        <f t="shared" si="40"/>
        <v>A</v>
      </c>
      <c r="B611" s="6" t="s">
        <v>0</v>
      </c>
      <c r="C611" s="6" t="s">
        <v>11</v>
      </c>
      <c r="D611" s="7">
        <v>1</v>
      </c>
      <c r="E611" s="7">
        <v>0.6</v>
      </c>
      <c r="F611" s="7">
        <v>0.58560000000000001</v>
      </c>
      <c r="G611" s="14">
        <f t="shared" si="41"/>
        <v>0.97600000000000009</v>
      </c>
      <c r="I611" s="2"/>
      <c r="J611" s="2"/>
      <c r="K611" s="2"/>
      <c r="L611" s="2"/>
    </row>
    <row r="612" spans="1:14" s="3" customFormat="1" ht="36.75" hidden="1" thickBot="1" x14ac:dyDescent="0.3">
      <c r="A612" s="2" t="str">
        <f t="shared" si="40"/>
        <v>A</v>
      </c>
      <c r="B612" s="8" t="s">
        <v>296</v>
      </c>
      <c r="C612" s="9" t="s">
        <v>297</v>
      </c>
      <c r="D612" s="10">
        <v>60</v>
      </c>
      <c r="E612" s="10">
        <v>37.344999999999999</v>
      </c>
      <c r="F612" s="10">
        <v>37.338930000000005</v>
      </c>
      <c r="G612" s="11">
        <f t="shared" si="41"/>
        <v>0.99983746150756481</v>
      </c>
      <c r="I612" s="12">
        <f>E612/D612</f>
        <v>0.62241666666666662</v>
      </c>
      <c r="J612" s="12">
        <f>F612/E612</f>
        <v>0.99983746150756481</v>
      </c>
      <c r="K612" s="2" t="str">
        <f>IF(OR(I612&lt;70%,I612&gt;130%),"1","0")</f>
        <v>1</v>
      </c>
      <c r="L612" s="2" t="str">
        <f>IF(OR(J612&lt;85%,J612&gt;115%),"1","0")</f>
        <v>0</v>
      </c>
    </row>
    <row r="613" spans="1:14" s="3" customFormat="1" hidden="1" x14ac:dyDescent="0.25">
      <c r="A613" s="2" t="str">
        <f t="shared" si="40"/>
        <v>A</v>
      </c>
      <c r="B613" s="4" t="s">
        <v>0</v>
      </c>
      <c r="C613" s="4" t="s">
        <v>5</v>
      </c>
      <c r="D613" s="5">
        <v>60</v>
      </c>
      <c r="E613" s="5">
        <v>37.344999999999999</v>
      </c>
      <c r="F613" s="5">
        <v>37.338930000000005</v>
      </c>
      <c r="G613" s="13">
        <f t="shared" si="41"/>
        <v>0.99983746150756481</v>
      </c>
      <c r="I613" s="2"/>
      <c r="J613" s="2"/>
      <c r="K613" s="2"/>
      <c r="L613" s="2"/>
    </row>
    <row r="614" spans="1:14" s="3" customFormat="1" hidden="1" x14ac:dyDescent="0.25">
      <c r="A614" s="2" t="str">
        <f t="shared" si="40"/>
        <v>A</v>
      </c>
      <c r="B614" s="6" t="s">
        <v>0</v>
      </c>
      <c r="C614" s="6" t="s">
        <v>7</v>
      </c>
      <c r="D614" s="7">
        <v>59</v>
      </c>
      <c r="E614" s="7">
        <v>36.445</v>
      </c>
      <c r="F614" s="7">
        <v>36.442030000000003</v>
      </c>
      <c r="G614" s="14">
        <f t="shared" si="41"/>
        <v>0.99991850733982723</v>
      </c>
      <c r="I614" s="2"/>
      <c r="J614" s="2"/>
      <c r="K614" s="2"/>
      <c r="L614" s="2"/>
    </row>
    <row r="615" spans="1:14" s="3" customFormat="1" hidden="1" x14ac:dyDescent="0.25">
      <c r="A615" s="2" t="str">
        <f t="shared" si="40"/>
        <v>A</v>
      </c>
      <c r="B615" s="6" t="s">
        <v>0</v>
      </c>
      <c r="C615" s="6" t="s">
        <v>11</v>
      </c>
      <c r="D615" s="7">
        <v>1</v>
      </c>
      <c r="E615" s="7">
        <v>0.9</v>
      </c>
      <c r="F615" s="7">
        <v>0.89690000000000003</v>
      </c>
      <c r="G615" s="14">
        <f t="shared" si="41"/>
        <v>0.99655555555555553</v>
      </c>
      <c r="I615" s="2"/>
      <c r="J615" s="2"/>
      <c r="K615" s="2"/>
      <c r="L615" s="2"/>
    </row>
    <row r="616" spans="1:14" ht="54.75" thickBot="1" x14ac:dyDescent="0.3">
      <c r="A616" s="1" t="str">
        <f t="shared" si="40"/>
        <v>A</v>
      </c>
      <c r="B616" s="25" t="s">
        <v>298</v>
      </c>
      <c r="C616" s="26" t="s">
        <v>299</v>
      </c>
      <c r="D616" s="27">
        <v>1100</v>
      </c>
      <c r="E616" s="27">
        <v>4633.8860000000004</v>
      </c>
      <c r="F616" s="27">
        <v>4881.0881300000001</v>
      </c>
      <c r="G616" s="16">
        <f t="shared" si="41"/>
        <v>1.0533466144829631</v>
      </c>
      <c r="I616" s="32">
        <f>E616/D616</f>
        <v>4.2126236363636371</v>
      </c>
      <c r="J616" s="32">
        <f>F616/E616</f>
        <v>1.0533466144829631</v>
      </c>
      <c r="K616" s="1" t="str">
        <f>IF(OR(I616&lt;70%,I616&gt;130%),"1","0")</f>
        <v>1</v>
      </c>
      <c r="L616" s="1" t="str">
        <f>IF(OR(J616&lt;85%,J616&gt;115%),"1","0")</f>
        <v>0</v>
      </c>
      <c r="M616" s="34"/>
      <c r="N616" s="34"/>
    </row>
    <row r="617" spans="1:14" ht="15.75" thickTop="1" x14ac:dyDescent="0.25">
      <c r="A617" s="1" t="str">
        <f t="shared" si="40"/>
        <v>A</v>
      </c>
      <c r="B617" s="28" t="s">
        <v>0</v>
      </c>
      <c r="C617" s="28" t="s">
        <v>5</v>
      </c>
      <c r="D617" s="29">
        <v>1095</v>
      </c>
      <c r="E617" s="29">
        <v>4629.3710000000001</v>
      </c>
      <c r="F617" s="29">
        <v>4827.3401599999997</v>
      </c>
      <c r="G617" s="17">
        <f t="shared" si="41"/>
        <v>1.0427637275128736</v>
      </c>
      <c r="I617" s="33"/>
      <c r="J617" s="33"/>
      <c r="M617" s="34"/>
      <c r="N617" s="34"/>
    </row>
    <row r="618" spans="1:14" x14ac:dyDescent="0.25">
      <c r="A618" s="1" t="str">
        <f t="shared" si="40"/>
        <v>A</v>
      </c>
      <c r="B618" s="30" t="s">
        <v>0</v>
      </c>
      <c r="C618" s="30" t="s">
        <v>6</v>
      </c>
      <c r="D618" s="31">
        <v>810</v>
      </c>
      <c r="E618" s="31">
        <v>3974.1</v>
      </c>
      <c r="F618" s="31">
        <v>3972.39068</v>
      </c>
      <c r="G618" s="18">
        <f t="shared" si="41"/>
        <v>0.99956988500541</v>
      </c>
      <c r="I618" s="33"/>
      <c r="J618" s="33"/>
      <c r="M618" s="34"/>
      <c r="N618" s="34"/>
    </row>
    <row r="619" spans="1:14" x14ac:dyDescent="0.25">
      <c r="A619" s="1" t="str">
        <f t="shared" si="40"/>
        <v>A</v>
      </c>
      <c r="B619" s="30" t="s">
        <v>0</v>
      </c>
      <c r="C619" s="30" t="s">
        <v>7</v>
      </c>
      <c r="D619" s="31">
        <v>270</v>
      </c>
      <c r="E619" s="31">
        <v>567.82100000000003</v>
      </c>
      <c r="F619" s="31">
        <v>694.11435000000006</v>
      </c>
      <c r="G619" s="18">
        <f t="shared" si="41"/>
        <v>1.2224175400346236</v>
      </c>
      <c r="I619" s="33"/>
      <c r="J619" s="33"/>
      <c r="M619" s="34"/>
      <c r="N619" s="34"/>
    </row>
    <row r="620" spans="1:14" x14ac:dyDescent="0.25">
      <c r="A620" s="1" t="str">
        <f t="shared" si="40"/>
        <v>A</v>
      </c>
      <c r="B620" s="30" t="s">
        <v>0</v>
      </c>
      <c r="C620" s="30" t="s">
        <v>9</v>
      </c>
      <c r="D620" s="31">
        <v>0</v>
      </c>
      <c r="E620" s="31">
        <v>0</v>
      </c>
      <c r="F620" s="31">
        <v>80.251180000000005</v>
      </c>
      <c r="G620" s="18" t="e">
        <f t="shared" si="41"/>
        <v>#DIV/0!</v>
      </c>
      <c r="I620" s="33"/>
      <c r="J620" s="33"/>
      <c r="M620" s="34"/>
      <c r="N620" s="34"/>
    </row>
    <row r="621" spans="1:14" x14ac:dyDescent="0.25">
      <c r="A621" s="1" t="str">
        <f t="shared" si="40"/>
        <v>A</v>
      </c>
      <c r="B621" s="30" t="s">
        <v>0</v>
      </c>
      <c r="C621" s="30" t="s">
        <v>10</v>
      </c>
      <c r="D621" s="31">
        <v>10</v>
      </c>
      <c r="E621" s="31">
        <v>75</v>
      </c>
      <c r="F621" s="31">
        <v>68.541449999999998</v>
      </c>
      <c r="G621" s="18">
        <f t="shared" si="41"/>
        <v>0.91388599999999998</v>
      </c>
      <c r="I621" s="33"/>
      <c r="J621" s="33"/>
      <c r="M621" s="34"/>
      <c r="N621" s="34"/>
    </row>
    <row r="622" spans="1:14" x14ac:dyDescent="0.25">
      <c r="A622" s="1" t="str">
        <f t="shared" si="40"/>
        <v>A</v>
      </c>
      <c r="B622" s="30" t="s">
        <v>0</v>
      </c>
      <c r="C622" s="30" t="s">
        <v>11</v>
      </c>
      <c r="D622" s="31">
        <v>5</v>
      </c>
      <c r="E622" s="31">
        <v>12.45</v>
      </c>
      <c r="F622" s="31">
        <v>12.0425</v>
      </c>
      <c r="G622" s="18">
        <f t="shared" si="41"/>
        <v>0.96726907630522097</v>
      </c>
      <c r="I622" s="33"/>
      <c r="J622" s="33"/>
      <c r="M622" s="34"/>
      <c r="N622" s="34"/>
    </row>
    <row r="623" spans="1:14" x14ac:dyDescent="0.25">
      <c r="A623" s="1" t="str">
        <f t="shared" si="40"/>
        <v>A</v>
      </c>
      <c r="B623" s="28" t="s">
        <v>0</v>
      </c>
      <c r="C623" s="28" t="s">
        <v>12</v>
      </c>
      <c r="D623" s="29">
        <v>5</v>
      </c>
      <c r="E623" s="29">
        <v>4.5149999999999997</v>
      </c>
      <c r="F623" s="29">
        <v>53.747970000000002</v>
      </c>
      <c r="G623" s="17">
        <f t="shared" si="41"/>
        <v>11.904312292358805</v>
      </c>
      <c r="I623" s="33"/>
      <c r="J623" s="33"/>
      <c r="M623" s="34"/>
      <c r="N623" s="34"/>
    </row>
    <row r="624" spans="1:14" ht="36.75" thickBot="1" x14ac:dyDescent="0.3">
      <c r="A624" s="1" t="str">
        <f t="shared" si="40"/>
        <v>A</v>
      </c>
      <c r="B624" s="25" t="s">
        <v>300</v>
      </c>
      <c r="C624" s="26" t="s">
        <v>301</v>
      </c>
      <c r="D624" s="27">
        <v>4353</v>
      </c>
      <c r="E624" s="27">
        <v>4051.1400000000003</v>
      </c>
      <c r="F624" s="27">
        <v>3964.8664399999993</v>
      </c>
      <c r="G624" s="16">
        <f t="shared" si="41"/>
        <v>0.97870388088291171</v>
      </c>
      <c r="I624" s="32">
        <f>E624/D624</f>
        <v>0.93065472088215029</v>
      </c>
      <c r="J624" s="32">
        <f>F624/E624</f>
        <v>0.97870388088291171</v>
      </c>
      <c r="K624" s="1" t="str">
        <f>IF(OR(I624&lt;70%,I624&gt;130%),"1","0")</f>
        <v>0</v>
      </c>
      <c r="L624" s="1" t="str">
        <f>IF(OR(J624&lt;85%,J624&gt;115%),"1","0")</f>
        <v>0</v>
      </c>
      <c r="M624" s="34"/>
      <c r="N624" s="34"/>
    </row>
    <row r="625" spans="1:14" ht="15.75" thickTop="1" x14ac:dyDescent="0.25">
      <c r="A625" s="1" t="str">
        <f t="shared" si="40"/>
        <v>A</v>
      </c>
      <c r="B625" s="28" t="s">
        <v>0</v>
      </c>
      <c r="C625" s="28" t="s">
        <v>5</v>
      </c>
      <c r="D625" s="29">
        <v>4143</v>
      </c>
      <c r="E625" s="29">
        <v>3998.4900000000002</v>
      </c>
      <c r="F625" s="29">
        <v>3912.2202299999994</v>
      </c>
      <c r="G625" s="17">
        <f t="shared" si="41"/>
        <v>0.97842441271580005</v>
      </c>
      <c r="I625" s="33"/>
      <c r="J625" s="33"/>
      <c r="M625" s="34"/>
      <c r="N625" s="34"/>
    </row>
    <row r="626" spans="1:14" x14ac:dyDescent="0.25">
      <c r="A626" s="1" t="str">
        <f t="shared" si="40"/>
        <v>A</v>
      </c>
      <c r="B626" s="30" t="s">
        <v>0</v>
      </c>
      <c r="C626" s="30" t="s">
        <v>6</v>
      </c>
      <c r="D626" s="31">
        <v>2814</v>
      </c>
      <c r="E626" s="31">
        <v>2607.7800000000002</v>
      </c>
      <c r="F626" s="31">
        <v>2579.1773499999999</v>
      </c>
      <c r="G626" s="18">
        <f t="shared" si="41"/>
        <v>0.9890318009954826</v>
      </c>
      <c r="I626" s="33"/>
      <c r="J626" s="33"/>
      <c r="M626" s="34"/>
      <c r="N626" s="34"/>
    </row>
    <row r="627" spans="1:14" x14ac:dyDescent="0.25">
      <c r="A627" s="1" t="str">
        <f t="shared" si="40"/>
        <v>A</v>
      </c>
      <c r="B627" s="30" t="s">
        <v>0</v>
      </c>
      <c r="C627" s="30" t="s">
        <v>7</v>
      </c>
      <c r="D627" s="31">
        <v>1169</v>
      </c>
      <c r="E627" s="31">
        <v>1300.71</v>
      </c>
      <c r="F627" s="31">
        <v>1244.3821</v>
      </c>
      <c r="G627" s="18">
        <f t="shared" si="41"/>
        <v>0.95669449762053038</v>
      </c>
      <c r="I627" s="33"/>
      <c r="J627" s="33"/>
      <c r="M627" s="34"/>
      <c r="N627" s="34"/>
    </row>
    <row r="628" spans="1:14" x14ac:dyDescent="0.25">
      <c r="A628" s="1" t="str">
        <f t="shared" si="40"/>
        <v>A</v>
      </c>
      <c r="B628" s="30" t="s">
        <v>0</v>
      </c>
      <c r="C628" s="30" t="s">
        <v>10</v>
      </c>
      <c r="D628" s="31">
        <v>50</v>
      </c>
      <c r="E628" s="31">
        <v>87</v>
      </c>
      <c r="F628" s="31">
        <v>85.882819999999995</v>
      </c>
      <c r="G628" s="18">
        <f t="shared" si="41"/>
        <v>0.98715885057471264</v>
      </c>
      <c r="I628" s="33"/>
      <c r="J628" s="33"/>
      <c r="M628" s="34"/>
      <c r="N628" s="34"/>
    </row>
    <row r="629" spans="1:14" x14ac:dyDescent="0.25">
      <c r="A629" s="1" t="str">
        <f t="shared" si="40"/>
        <v>A</v>
      </c>
      <c r="B629" s="30" t="s">
        <v>0</v>
      </c>
      <c r="C629" s="30" t="s">
        <v>11</v>
      </c>
      <c r="D629" s="31">
        <v>110</v>
      </c>
      <c r="E629" s="31">
        <v>3</v>
      </c>
      <c r="F629" s="31">
        <v>2.7779600000000002</v>
      </c>
      <c r="G629" s="18">
        <f t="shared" si="41"/>
        <v>0.92598666666666674</v>
      </c>
      <c r="I629" s="33"/>
      <c r="J629" s="33"/>
      <c r="M629" s="34"/>
      <c r="N629" s="34"/>
    </row>
    <row r="630" spans="1:14" x14ac:dyDescent="0.25">
      <c r="A630" s="1" t="str">
        <f t="shared" si="40"/>
        <v>A</v>
      </c>
      <c r="B630" s="28" t="s">
        <v>0</v>
      </c>
      <c r="C630" s="28" t="s">
        <v>12</v>
      </c>
      <c r="D630" s="29">
        <v>210</v>
      </c>
      <c r="E630" s="29">
        <v>52.65</v>
      </c>
      <c r="F630" s="29">
        <v>52.646210000000004</v>
      </c>
      <c r="G630" s="17">
        <f t="shared" si="41"/>
        <v>0.999928015194682</v>
      </c>
      <c r="I630" s="33"/>
      <c r="J630" s="33"/>
      <c r="M630" s="34"/>
      <c r="N630" s="34"/>
    </row>
    <row r="631" spans="1:14" ht="36.75" thickBot="1" x14ac:dyDescent="0.3">
      <c r="A631" s="1" t="str">
        <f t="shared" si="40"/>
        <v>A</v>
      </c>
      <c r="B631" s="25" t="s">
        <v>302</v>
      </c>
      <c r="C631" s="26" t="s">
        <v>303</v>
      </c>
      <c r="D631" s="27">
        <v>4065</v>
      </c>
      <c r="E631" s="27">
        <v>4627.62</v>
      </c>
      <c r="F631" s="27">
        <v>4230.6992799999998</v>
      </c>
      <c r="G631" s="16">
        <f t="shared" si="41"/>
        <v>0.9142278925235866</v>
      </c>
      <c r="I631" s="32">
        <f>E631/D631</f>
        <v>1.1384059040590406</v>
      </c>
      <c r="J631" s="32">
        <f>F631/E631</f>
        <v>0.9142278925235866</v>
      </c>
      <c r="K631" s="1" t="str">
        <f>IF(OR(I631&lt;70%,I631&gt;130%),"1","0")</f>
        <v>0</v>
      </c>
      <c r="L631" s="1" t="str">
        <f>IF(OR(J631&lt;85%,J631&gt;115%),"1","0")</f>
        <v>0</v>
      </c>
      <c r="M631" s="34"/>
      <c r="N631" s="34"/>
    </row>
    <row r="632" spans="1:14" ht="15.75" thickTop="1" x14ac:dyDescent="0.25">
      <c r="A632" s="1" t="str">
        <f t="shared" si="40"/>
        <v>A</v>
      </c>
      <c r="B632" s="28" t="s">
        <v>0</v>
      </c>
      <c r="C632" s="28" t="s">
        <v>5</v>
      </c>
      <c r="D632" s="29">
        <v>4060</v>
      </c>
      <c r="E632" s="29">
        <v>4592.62</v>
      </c>
      <c r="F632" s="29">
        <v>4203.3412799999996</v>
      </c>
      <c r="G632" s="17">
        <f t="shared" si="41"/>
        <v>0.91523820390104116</v>
      </c>
      <c r="I632" s="33"/>
      <c r="J632" s="33"/>
      <c r="M632" s="34"/>
      <c r="N632" s="34"/>
    </row>
    <row r="633" spans="1:14" x14ac:dyDescent="0.25">
      <c r="A633" s="1" t="str">
        <f t="shared" si="40"/>
        <v>A</v>
      </c>
      <c r="B633" s="30" t="s">
        <v>0</v>
      </c>
      <c r="C633" s="30" t="s">
        <v>6</v>
      </c>
      <c r="D633" s="31">
        <v>3350</v>
      </c>
      <c r="E633" s="31">
        <v>3045.0749999999998</v>
      </c>
      <c r="F633" s="31">
        <v>2711.2298799999999</v>
      </c>
      <c r="G633" s="18">
        <f t="shared" si="41"/>
        <v>0.8903655509306011</v>
      </c>
      <c r="I633" s="33"/>
      <c r="J633" s="33"/>
      <c r="M633" s="34"/>
      <c r="N633" s="34"/>
    </row>
    <row r="634" spans="1:14" x14ac:dyDescent="0.25">
      <c r="A634" s="1" t="str">
        <f t="shared" si="40"/>
        <v>A</v>
      </c>
      <c r="B634" s="30" t="s">
        <v>0</v>
      </c>
      <c r="C634" s="30" t="s">
        <v>7</v>
      </c>
      <c r="D634" s="31">
        <v>700</v>
      </c>
      <c r="E634" s="31">
        <v>1455.7449999999999</v>
      </c>
      <c r="F634" s="31">
        <v>1413.9871800000001</v>
      </c>
      <c r="G634" s="18">
        <f t="shared" si="41"/>
        <v>0.97131515478328978</v>
      </c>
      <c r="I634" s="33"/>
      <c r="J634" s="33"/>
      <c r="M634" s="34"/>
      <c r="N634" s="34"/>
    </row>
    <row r="635" spans="1:14" x14ac:dyDescent="0.25">
      <c r="A635" s="1" t="str">
        <f t="shared" si="40"/>
        <v>A</v>
      </c>
      <c r="B635" s="30" t="s">
        <v>0</v>
      </c>
      <c r="C635" s="30" t="s">
        <v>10</v>
      </c>
      <c r="D635" s="31">
        <v>10</v>
      </c>
      <c r="E635" s="31">
        <v>66.8</v>
      </c>
      <c r="F635" s="31">
        <v>63.720770000000002</v>
      </c>
      <c r="G635" s="18">
        <f t="shared" si="41"/>
        <v>0.95390374251497012</v>
      </c>
      <c r="I635" s="33"/>
      <c r="J635" s="33"/>
      <c r="M635" s="34"/>
      <c r="N635" s="34"/>
    </row>
    <row r="636" spans="1:14" x14ac:dyDescent="0.25">
      <c r="A636" s="1" t="str">
        <f t="shared" si="40"/>
        <v>A</v>
      </c>
      <c r="B636" s="30" t="s">
        <v>0</v>
      </c>
      <c r="C636" s="30" t="s">
        <v>11</v>
      </c>
      <c r="D636" s="31">
        <v>0</v>
      </c>
      <c r="E636" s="31">
        <v>25</v>
      </c>
      <c r="F636" s="31">
        <v>14.403449999999999</v>
      </c>
      <c r="G636" s="18">
        <f t="shared" si="41"/>
        <v>0.57613799999999993</v>
      </c>
      <c r="I636" s="33"/>
      <c r="J636" s="33"/>
      <c r="M636" s="34"/>
      <c r="N636" s="34"/>
    </row>
    <row r="637" spans="1:14" x14ac:dyDescent="0.25">
      <c r="A637" s="1" t="str">
        <f t="shared" ref="A637:A695" si="42">IF(OR(D637&lt;&gt;0,E637&lt;&gt;0,F637&lt;&gt;0),"A","B")</f>
        <v>A</v>
      </c>
      <c r="B637" s="28" t="s">
        <v>0</v>
      </c>
      <c r="C637" s="28" t="s">
        <v>12</v>
      </c>
      <c r="D637" s="29">
        <v>5</v>
      </c>
      <c r="E637" s="29">
        <v>35</v>
      </c>
      <c r="F637" s="29">
        <v>27.358000000000001</v>
      </c>
      <c r="G637" s="17">
        <f t="shared" si="41"/>
        <v>0.78165714285714283</v>
      </c>
      <c r="I637" s="33"/>
      <c r="J637" s="33"/>
      <c r="M637" s="34"/>
      <c r="N637" s="34"/>
    </row>
    <row r="638" spans="1:14" ht="36.75" thickBot="1" x14ac:dyDescent="0.3">
      <c r="A638" s="1" t="str">
        <f t="shared" si="42"/>
        <v>A</v>
      </c>
      <c r="B638" s="25" t="s">
        <v>304</v>
      </c>
      <c r="C638" s="26" t="s">
        <v>305</v>
      </c>
      <c r="D638" s="27">
        <v>703</v>
      </c>
      <c r="E638" s="27">
        <v>380.10500000000002</v>
      </c>
      <c r="F638" s="27">
        <v>363.45336000000003</v>
      </c>
      <c r="G638" s="16">
        <f t="shared" si="41"/>
        <v>0.95619199957906376</v>
      </c>
      <c r="I638" s="32">
        <f>E638/D638</f>
        <v>0.54068990042674259</v>
      </c>
      <c r="J638" s="32">
        <f>F638/E638</f>
        <v>0.95619199957906376</v>
      </c>
      <c r="K638" s="1" t="str">
        <f>IF(OR(I638&lt;70%,I638&gt;130%),"1","0")</f>
        <v>1</v>
      </c>
      <c r="L638" s="1" t="str">
        <f>IF(OR(J638&lt;85%,J638&gt;115%),"1","0")</f>
        <v>0</v>
      </c>
      <c r="M638" s="34"/>
      <c r="N638" s="34"/>
    </row>
    <row r="639" spans="1:14" ht="15.75" thickTop="1" x14ac:dyDescent="0.25">
      <c r="A639" s="1" t="str">
        <f t="shared" si="42"/>
        <v>A</v>
      </c>
      <c r="B639" s="28" t="s">
        <v>0</v>
      </c>
      <c r="C639" s="28" t="s">
        <v>5</v>
      </c>
      <c r="D639" s="29">
        <v>703</v>
      </c>
      <c r="E639" s="29">
        <v>317.40000000000003</v>
      </c>
      <c r="F639" s="29">
        <v>300.74936000000002</v>
      </c>
      <c r="G639" s="17">
        <f t="shared" si="41"/>
        <v>0.94754051669817263</v>
      </c>
      <c r="I639" s="33"/>
      <c r="J639" s="33"/>
      <c r="M639" s="34"/>
      <c r="N639" s="34"/>
    </row>
    <row r="640" spans="1:14" x14ac:dyDescent="0.25">
      <c r="A640" s="1" t="str">
        <f t="shared" si="42"/>
        <v>A</v>
      </c>
      <c r="B640" s="30" t="s">
        <v>0</v>
      </c>
      <c r="C640" s="30" t="s">
        <v>6</v>
      </c>
      <c r="D640" s="31">
        <v>575</v>
      </c>
      <c r="E640" s="31">
        <v>262</v>
      </c>
      <c r="F640" s="31">
        <v>258.77710999999999</v>
      </c>
      <c r="G640" s="18">
        <f t="shared" si="41"/>
        <v>0.98769889312977099</v>
      </c>
      <c r="I640" s="33"/>
      <c r="J640" s="33"/>
      <c r="M640" s="34"/>
      <c r="N640" s="34"/>
    </row>
    <row r="641" spans="1:14" x14ac:dyDescent="0.25">
      <c r="A641" s="1" t="str">
        <f t="shared" si="42"/>
        <v>A</v>
      </c>
      <c r="B641" s="30" t="s">
        <v>0</v>
      </c>
      <c r="C641" s="30" t="s">
        <v>7</v>
      </c>
      <c r="D641" s="31">
        <v>128</v>
      </c>
      <c r="E641" s="31">
        <v>50.3</v>
      </c>
      <c r="F641" s="31">
        <v>39.373519999999999</v>
      </c>
      <c r="G641" s="18">
        <f t="shared" si="41"/>
        <v>0.78277375745526845</v>
      </c>
      <c r="I641" s="33"/>
      <c r="J641" s="33"/>
      <c r="M641" s="34"/>
      <c r="N641" s="34"/>
    </row>
    <row r="642" spans="1:14" x14ac:dyDescent="0.25">
      <c r="A642" s="1" t="str">
        <f t="shared" si="42"/>
        <v>A</v>
      </c>
      <c r="B642" s="30" t="s">
        <v>0</v>
      </c>
      <c r="C642" s="30" t="s">
        <v>10</v>
      </c>
      <c r="D642" s="31">
        <v>0</v>
      </c>
      <c r="E642" s="31">
        <v>5</v>
      </c>
      <c r="F642" s="31">
        <v>2.4987300000000001</v>
      </c>
      <c r="G642" s="18">
        <f t="shared" si="41"/>
        <v>0.49974600000000002</v>
      </c>
      <c r="I642" s="33"/>
      <c r="J642" s="33"/>
      <c r="M642" s="34"/>
      <c r="N642" s="34"/>
    </row>
    <row r="643" spans="1:14" x14ac:dyDescent="0.25">
      <c r="A643" s="1" t="str">
        <f t="shared" si="42"/>
        <v>A</v>
      </c>
      <c r="B643" s="30" t="s">
        <v>0</v>
      </c>
      <c r="C643" s="30" t="s">
        <v>11</v>
      </c>
      <c r="D643" s="31">
        <v>0</v>
      </c>
      <c r="E643" s="31">
        <v>0.1</v>
      </c>
      <c r="F643" s="31">
        <v>0.1</v>
      </c>
      <c r="G643" s="18">
        <f t="shared" si="41"/>
        <v>1</v>
      </c>
      <c r="I643" s="33"/>
      <c r="J643" s="33"/>
      <c r="M643" s="34"/>
      <c r="N643" s="34"/>
    </row>
    <row r="644" spans="1:14" x14ac:dyDescent="0.25">
      <c r="A644" s="1" t="str">
        <f t="shared" si="42"/>
        <v>A</v>
      </c>
      <c r="B644" s="28" t="s">
        <v>0</v>
      </c>
      <c r="C644" s="28" t="s">
        <v>12</v>
      </c>
      <c r="D644" s="29">
        <v>0</v>
      </c>
      <c r="E644" s="29">
        <v>62.704999999999998</v>
      </c>
      <c r="F644" s="29">
        <v>62.704000000000001</v>
      </c>
      <c r="G644" s="17">
        <f t="shared" si="41"/>
        <v>0.99998405230842835</v>
      </c>
      <c r="I644" s="33"/>
      <c r="J644" s="33"/>
      <c r="M644" s="34"/>
      <c r="N644" s="34"/>
    </row>
    <row r="645" spans="1:14" ht="18.75" thickBot="1" x14ac:dyDescent="0.3">
      <c r="A645" s="1" t="str">
        <f t="shared" si="42"/>
        <v>A</v>
      </c>
      <c r="B645" s="25" t="s">
        <v>306</v>
      </c>
      <c r="C645" s="26" t="s">
        <v>307</v>
      </c>
      <c r="D645" s="27">
        <v>0</v>
      </c>
      <c r="E645" s="27">
        <v>939.82</v>
      </c>
      <c r="F645" s="27">
        <v>937.67761999999993</v>
      </c>
      <c r="G645" s="16">
        <f t="shared" si="41"/>
        <v>0.99772043582813719</v>
      </c>
      <c r="I645" s="32" t="e">
        <f>E645/D645</f>
        <v>#DIV/0!</v>
      </c>
      <c r="J645" s="32">
        <f>F645/E645</f>
        <v>0.99772043582813719</v>
      </c>
      <c r="K645" s="1" t="e">
        <f>IF(OR(I645&lt;70%,I645&gt;130%),"1","0")</f>
        <v>#DIV/0!</v>
      </c>
      <c r="L645" s="1" t="str">
        <f>IF(OR(J645&lt;85%,J645&gt;115%),"1","0")</f>
        <v>0</v>
      </c>
      <c r="M645" s="34"/>
      <c r="N645" s="34"/>
    </row>
    <row r="646" spans="1:14" ht="15.75" thickTop="1" x14ac:dyDescent="0.25">
      <c r="A646" s="1" t="str">
        <f t="shared" si="42"/>
        <v>A</v>
      </c>
      <c r="B646" s="28" t="s">
        <v>0</v>
      </c>
      <c r="C646" s="28" t="s">
        <v>5</v>
      </c>
      <c r="D646" s="29">
        <v>0</v>
      </c>
      <c r="E646" s="29">
        <v>939.82</v>
      </c>
      <c r="F646" s="29">
        <v>937.67761999999993</v>
      </c>
      <c r="G646" s="17">
        <f t="shared" si="41"/>
        <v>0.99772043582813719</v>
      </c>
      <c r="I646" s="33"/>
      <c r="J646" s="33"/>
      <c r="M646" s="34"/>
      <c r="N646" s="34"/>
    </row>
    <row r="647" spans="1:14" x14ac:dyDescent="0.25">
      <c r="A647" s="1" t="str">
        <f t="shared" si="42"/>
        <v>A</v>
      </c>
      <c r="B647" s="30" t="s">
        <v>0</v>
      </c>
      <c r="C647" s="30" t="s">
        <v>6</v>
      </c>
      <c r="D647" s="31">
        <v>0</v>
      </c>
      <c r="E647" s="31">
        <v>904.10500000000002</v>
      </c>
      <c r="F647" s="31">
        <v>903.04453999999998</v>
      </c>
      <c r="G647" s="18">
        <f t="shared" si="41"/>
        <v>0.99882706101614305</v>
      </c>
      <c r="I647" s="33"/>
      <c r="J647" s="33"/>
      <c r="M647" s="34"/>
      <c r="N647" s="34"/>
    </row>
    <row r="648" spans="1:14" x14ac:dyDescent="0.25">
      <c r="A648" s="1" t="str">
        <f t="shared" si="42"/>
        <v>A</v>
      </c>
      <c r="B648" s="30" t="s">
        <v>0</v>
      </c>
      <c r="C648" s="30" t="s">
        <v>7</v>
      </c>
      <c r="D648" s="31">
        <v>0</v>
      </c>
      <c r="E648" s="31">
        <v>28.815000000000001</v>
      </c>
      <c r="F648" s="31">
        <v>28.814129999999999</v>
      </c>
      <c r="G648" s="18">
        <f t="shared" si="41"/>
        <v>0.99996980739198327</v>
      </c>
      <c r="I648" s="33"/>
      <c r="J648" s="33"/>
      <c r="M648" s="34"/>
      <c r="N648" s="34"/>
    </row>
    <row r="649" spans="1:14" x14ac:dyDescent="0.25">
      <c r="A649" s="1" t="str">
        <f t="shared" si="42"/>
        <v>A</v>
      </c>
      <c r="B649" s="30" t="s">
        <v>0</v>
      </c>
      <c r="C649" s="30" t="s">
        <v>10</v>
      </c>
      <c r="D649" s="31">
        <v>0</v>
      </c>
      <c r="E649" s="31">
        <v>6.9</v>
      </c>
      <c r="F649" s="31">
        <v>5.8189500000000001</v>
      </c>
      <c r="G649" s="18">
        <f t="shared" si="41"/>
        <v>0.84332608695652167</v>
      </c>
      <c r="I649" s="33"/>
      <c r="J649" s="33"/>
      <c r="M649" s="34"/>
      <c r="N649" s="34"/>
    </row>
    <row r="650" spans="1:14" ht="18.75" thickBot="1" x14ac:dyDescent="0.3">
      <c r="A650" s="1" t="str">
        <f t="shared" si="42"/>
        <v>A</v>
      </c>
      <c r="B650" s="25" t="s">
        <v>308</v>
      </c>
      <c r="C650" s="26" t="s">
        <v>309</v>
      </c>
      <c r="D650" s="27">
        <v>3911800</v>
      </c>
      <c r="E650" s="27">
        <v>3851848.1269999999</v>
      </c>
      <c r="F650" s="27">
        <v>3848765.2287699999</v>
      </c>
      <c r="G650" s="16">
        <f t="shared" si="41"/>
        <v>0.99919963141630896</v>
      </c>
      <c r="I650" s="32">
        <f>E650/D650</f>
        <v>0.98467409555703256</v>
      </c>
      <c r="J650" s="32">
        <f>F650/E650</f>
        <v>0.99919963141630896</v>
      </c>
      <c r="K650" s="1" t="str">
        <f>IF(OR(I650&lt;70%,I650&gt;130%),"1","0")</f>
        <v>0</v>
      </c>
      <c r="L650" s="1" t="str">
        <f>IF(OR(J650&lt;85%,J650&gt;115%),"1","0")</f>
        <v>0</v>
      </c>
      <c r="M650" s="34"/>
      <c r="N650" s="34"/>
    </row>
    <row r="651" spans="1:14" ht="15.75" thickTop="1" x14ac:dyDescent="0.25">
      <c r="A651" s="1" t="str">
        <f t="shared" si="42"/>
        <v>A</v>
      </c>
      <c r="B651" s="28" t="s">
        <v>0</v>
      </c>
      <c r="C651" s="28" t="s">
        <v>5</v>
      </c>
      <c r="D651" s="29">
        <v>3911710</v>
      </c>
      <c r="E651" s="29">
        <v>3851647.327</v>
      </c>
      <c r="F651" s="29">
        <v>3848564.65362</v>
      </c>
      <c r="G651" s="17">
        <f t="shared" si="41"/>
        <v>0.99919964806788242</v>
      </c>
      <c r="I651" s="33"/>
      <c r="J651" s="33"/>
      <c r="M651" s="34"/>
      <c r="N651" s="34"/>
    </row>
    <row r="652" spans="1:14" x14ac:dyDescent="0.25">
      <c r="A652" s="1" t="str">
        <f t="shared" si="42"/>
        <v>A</v>
      </c>
      <c r="B652" s="30" t="s">
        <v>0</v>
      </c>
      <c r="C652" s="30" t="s">
        <v>7</v>
      </c>
      <c r="D652" s="31">
        <v>11330</v>
      </c>
      <c r="E652" s="31">
        <v>10376.634</v>
      </c>
      <c r="F652" s="31">
        <v>9861.9780600000013</v>
      </c>
      <c r="G652" s="18">
        <f t="shared" si="41"/>
        <v>0.95040241951291726</v>
      </c>
      <c r="I652" s="33"/>
      <c r="J652" s="33"/>
      <c r="M652" s="34"/>
      <c r="N652" s="34"/>
    </row>
    <row r="653" spans="1:14" x14ac:dyDescent="0.25">
      <c r="A653" s="1" t="str">
        <f t="shared" si="42"/>
        <v>A</v>
      </c>
      <c r="B653" s="30" t="s">
        <v>0</v>
      </c>
      <c r="C653" s="30" t="s">
        <v>9</v>
      </c>
      <c r="D653" s="31">
        <v>0</v>
      </c>
      <c r="E653" s="31">
        <v>20.119</v>
      </c>
      <c r="F653" s="31">
        <v>20.1187</v>
      </c>
      <c r="G653" s="18">
        <f t="shared" si="41"/>
        <v>0.99998508872210357</v>
      </c>
      <c r="I653" s="33"/>
      <c r="J653" s="33"/>
      <c r="M653" s="34"/>
      <c r="N653" s="34"/>
    </row>
    <row r="654" spans="1:14" x14ac:dyDescent="0.25">
      <c r="A654" s="1" t="str">
        <f t="shared" si="42"/>
        <v>A</v>
      </c>
      <c r="B654" s="30" t="s">
        <v>0</v>
      </c>
      <c r="C654" s="30" t="s">
        <v>10</v>
      </c>
      <c r="D654" s="31">
        <v>3894730</v>
      </c>
      <c r="E654" s="31">
        <v>3837681.9379999996</v>
      </c>
      <c r="F654" s="31">
        <v>3835287.2323699999</v>
      </c>
      <c r="G654" s="18">
        <f t="shared" si="41"/>
        <v>0.99937600205835508</v>
      </c>
      <c r="I654" s="33"/>
      <c r="J654" s="33"/>
      <c r="M654" s="34"/>
      <c r="N654" s="34"/>
    </row>
    <row r="655" spans="1:14" x14ac:dyDescent="0.25">
      <c r="A655" s="1" t="str">
        <f t="shared" si="42"/>
        <v>A</v>
      </c>
      <c r="B655" s="30" t="s">
        <v>0</v>
      </c>
      <c r="C655" s="30" t="s">
        <v>11</v>
      </c>
      <c r="D655" s="31">
        <v>5650</v>
      </c>
      <c r="E655" s="31">
        <v>3568.636</v>
      </c>
      <c r="F655" s="31">
        <v>3395.32449</v>
      </c>
      <c r="G655" s="18">
        <f t="shared" si="41"/>
        <v>0.95143480310124096</v>
      </c>
      <c r="I655" s="33"/>
      <c r="J655" s="33"/>
      <c r="M655" s="34"/>
      <c r="N655" s="34"/>
    </row>
    <row r="656" spans="1:14" x14ac:dyDescent="0.25">
      <c r="A656" s="1" t="str">
        <f t="shared" si="42"/>
        <v>A</v>
      </c>
      <c r="B656" s="28" t="s">
        <v>0</v>
      </c>
      <c r="C656" s="28" t="s">
        <v>12</v>
      </c>
      <c r="D656" s="29">
        <v>90</v>
      </c>
      <c r="E656" s="29">
        <v>200.8</v>
      </c>
      <c r="F656" s="29">
        <v>200.57515000000001</v>
      </c>
      <c r="G656" s="17">
        <f t="shared" si="41"/>
        <v>0.99888022908366536</v>
      </c>
      <c r="I656" s="33"/>
      <c r="J656" s="33"/>
      <c r="M656" s="34"/>
      <c r="N656" s="34"/>
    </row>
    <row r="657" spans="1:14" ht="18.75" thickBot="1" x14ac:dyDescent="0.3">
      <c r="A657" s="1" t="str">
        <f t="shared" si="42"/>
        <v>A</v>
      </c>
      <c r="B657" s="25" t="s">
        <v>310</v>
      </c>
      <c r="C657" s="26" t="s">
        <v>311</v>
      </c>
      <c r="D657" s="27">
        <v>2230000</v>
      </c>
      <c r="E657" s="27">
        <v>2247138.12</v>
      </c>
      <c r="F657" s="27">
        <v>2247137.8621899998</v>
      </c>
      <c r="G657" s="16">
        <f t="shared" si="41"/>
        <v>0.99999988527184958</v>
      </c>
      <c r="I657" s="32">
        <f>E657/D657</f>
        <v>1.0076852556053812</v>
      </c>
      <c r="J657" s="32">
        <f>F657/E657</f>
        <v>0.99999988527184958</v>
      </c>
      <c r="K657" s="1" t="str">
        <f>IF(OR(I657&lt;70%,I657&gt;130%),"1","0")</f>
        <v>0</v>
      </c>
      <c r="L657" s="1" t="str">
        <f>IF(OR(J657&lt;85%,J657&gt;115%),"1","0")</f>
        <v>0</v>
      </c>
      <c r="M657" s="34"/>
      <c r="N657" s="34"/>
    </row>
    <row r="658" spans="1:14" ht="15.75" thickTop="1" x14ac:dyDescent="0.25">
      <c r="A658" s="1" t="str">
        <f t="shared" si="42"/>
        <v>A</v>
      </c>
      <c r="B658" s="28" t="s">
        <v>0</v>
      </c>
      <c r="C658" s="28" t="s">
        <v>5</v>
      </c>
      <c r="D658" s="29">
        <v>2230000</v>
      </c>
      <c r="E658" s="29">
        <v>2247138.12</v>
      </c>
      <c r="F658" s="29">
        <v>2247137.8621899998</v>
      </c>
      <c r="G658" s="17">
        <f t="shared" si="41"/>
        <v>0.99999988527184958</v>
      </c>
      <c r="I658" s="33"/>
      <c r="J658" s="33"/>
      <c r="M658" s="34"/>
      <c r="N658" s="34"/>
    </row>
    <row r="659" spans="1:14" x14ac:dyDescent="0.25">
      <c r="A659" s="1" t="str">
        <f t="shared" si="42"/>
        <v>A</v>
      </c>
      <c r="B659" s="30" t="s">
        <v>0</v>
      </c>
      <c r="C659" s="30" t="s">
        <v>9</v>
      </c>
      <c r="D659" s="31">
        <v>0</v>
      </c>
      <c r="E659" s="31">
        <v>20.119</v>
      </c>
      <c r="F659" s="31">
        <v>20.1187</v>
      </c>
      <c r="G659" s="18">
        <f t="shared" si="41"/>
        <v>0.99998508872210357</v>
      </c>
      <c r="I659" s="33"/>
      <c r="J659" s="33"/>
      <c r="M659" s="34"/>
      <c r="N659" s="34"/>
    </row>
    <row r="660" spans="1:14" x14ac:dyDescent="0.25">
      <c r="A660" s="1" t="str">
        <f t="shared" si="42"/>
        <v>A</v>
      </c>
      <c r="B660" s="30" t="s">
        <v>0</v>
      </c>
      <c r="C660" s="30" t="s">
        <v>10</v>
      </c>
      <c r="D660" s="31">
        <v>2230000</v>
      </c>
      <c r="E660" s="31">
        <v>2246680.1850000001</v>
      </c>
      <c r="F660" s="31">
        <v>2246680.1838099998</v>
      </c>
      <c r="G660" s="18">
        <f t="shared" si="41"/>
        <v>0.99999999947032947</v>
      </c>
      <c r="I660" s="33"/>
      <c r="J660" s="33"/>
      <c r="M660" s="34"/>
      <c r="N660" s="34"/>
    </row>
    <row r="661" spans="1:14" x14ac:dyDescent="0.25">
      <c r="A661" s="1" t="str">
        <f t="shared" si="42"/>
        <v>A</v>
      </c>
      <c r="B661" s="30" t="s">
        <v>0</v>
      </c>
      <c r="C661" s="30" t="s">
        <v>11</v>
      </c>
      <c r="D661" s="31">
        <v>0</v>
      </c>
      <c r="E661" s="31">
        <v>437.81599999999997</v>
      </c>
      <c r="F661" s="31">
        <v>437.55968000000001</v>
      </c>
      <c r="G661" s="18">
        <f t="shared" si="41"/>
        <v>0.99941454857748468</v>
      </c>
      <c r="I661" s="33"/>
      <c r="J661" s="33"/>
      <c r="M661" s="34"/>
      <c r="N661" s="34"/>
    </row>
    <row r="662" spans="1:14" ht="36.75" thickBot="1" x14ac:dyDescent="0.3">
      <c r="A662" s="1" t="str">
        <f t="shared" si="42"/>
        <v>A</v>
      </c>
      <c r="B662" s="25" t="s">
        <v>312</v>
      </c>
      <c r="C662" s="26" t="s">
        <v>313</v>
      </c>
      <c r="D662" s="27">
        <v>793000</v>
      </c>
      <c r="E662" s="27">
        <v>794862.51199999999</v>
      </c>
      <c r="F662" s="27">
        <v>794687.16597999993</v>
      </c>
      <c r="G662" s="16">
        <f t="shared" si="41"/>
        <v>0.99977940081793659</v>
      </c>
      <c r="I662" s="32">
        <f>E662/D662</f>
        <v>1.0023486910466581</v>
      </c>
      <c r="J662" s="32">
        <f>F662/E662</f>
        <v>0.99977940081793659</v>
      </c>
      <c r="K662" s="1" t="str">
        <f>IF(OR(I662&lt;70%,I662&gt;130%),"1","0")</f>
        <v>0</v>
      </c>
      <c r="L662" s="1" t="str">
        <f>IF(OR(J662&lt;85%,J662&gt;115%),"1","0")</f>
        <v>0</v>
      </c>
      <c r="M662" s="34"/>
      <c r="N662" s="34"/>
    </row>
    <row r="663" spans="1:14" ht="15.75" thickTop="1" x14ac:dyDescent="0.25">
      <c r="A663" s="1" t="str">
        <f t="shared" si="42"/>
        <v>A</v>
      </c>
      <c r="B663" s="28" t="s">
        <v>0</v>
      </c>
      <c r="C663" s="28" t="s">
        <v>5</v>
      </c>
      <c r="D663" s="29">
        <v>793000</v>
      </c>
      <c r="E663" s="29">
        <v>794862.51199999999</v>
      </c>
      <c r="F663" s="29">
        <v>794687.16597999993</v>
      </c>
      <c r="G663" s="17">
        <f t="shared" si="41"/>
        <v>0.99977940081793659</v>
      </c>
      <c r="I663" s="33"/>
      <c r="J663" s="33"/>
      <c r="M663" s="34"/>
      <c r="N663" s="34"/>
    </row>
    <row r="664" spans="1:14" x14ac:dyDescent="0.25">
      <c r="A664" s="1" t="str">
        <f t="shared" si="42"/>
        <v>A</v>
      </c>
      <c r="B664" s="30" t="s">
        <v>0</v>
      </c>
      <c r="C664" s="30" t="s">
        <v>7</v>
      </c>
      <c r="D664" s="31">
        <v>3000</v>
      </c>
      <c r="E664" s="31">
        <v>2229.5340000000001</v>
      </c>
      <c r="F664" s="31">
        <v>2054.6298900000002</v>
      </c>
      <c r="G664" s="18">
        <f t="shared" si="41"/>
        <v>0.9215512703551505</v>
      </c>
      <c r="I664" s="33"/>
      <c r="J664" s="33"/>
      <c r="M664" s="34"/>
      <c r="N664" s="34"/>
    </row>
    <row r="665" spans="1:14" x14ac:dyDescent="0.25">
      <c r="A665" s="1" t="str">
        <f t="shared" si="42"/>
        <v>A</v>
      </c>
      <c r="B665" s="30" t="s">
        <v>0</v>
      </c>
      <c r="C665" s="30" t="s">
        <v>10</v>
      </c>
      <c r="D665" s="31">
        <v>790000</v>
      </c>
      <c r="E665" s="31">
        <v>792602.723</v>
      </c>
      <c r="F665" s="31">
        <v>792602.58244999999</v>
      </c>
      <c r="G665" s="18">
        <f t="shared" si="41"/>
        <v>0.99999982267282717</v>
      </c>
      <c r="I665" s="33"/>
      <c r="J665" s="33"/>
      <c r="M665" s="34"/>
      <c r="N665" s="34"/>
    </row>
    <row r="666" spans="1:14" x14ac:dyDescent="0.25">
      <c r="A666" s="1" t="str">
        <f t="shared" si="42"/>
        <v>A</v>
      </c>
      <c r="B666" s="30" t="s">
        <v>0</v>
      </c>
      <c r="C666" s="30" t="s">
        <v>11</v>
      </c>
      <c r="D666" s="31">
        <v>0</v>
      </c>
      <c r="E666" s="31">
        <v>30.254999999999999</v>
      </c>
      <c r="F666" s="31">
        <v>29.95364</v>
      </c>
      <c r="G666" s="18">
        <f t="shared" si="41"/>
        <v>0.99003933234176178</v>
      </c>
      <c r="I666" s="33"/>
      <c r="J666" s="33"/>
      <c r="M666" s="34"/>
      <c r="N666" s="34"/>
    </row>
    <row r="667" spans="1:14" ht="18.75" thickBot="1" x14ac:dyDescent="0.3">
      <c r="A667" s="1" t="str">
        <f t="shared" si="42"/>
        <v>A</v>
      </c>
      <c r="B667" s="25" t="s">
        <v>314</v>
      </c>
      <c r="C667" s="26" t="s">
        <v>315</v>
      </c>
      <c r="D667" s="27">
        <v>37400</v>
      </c>
      <c r="E667" s="27">
        <v>33160.080000000002</v>
      </c>
      <c r="F667" s="27">
        <v>32487.3675</v>
      </c>
      <c r="G667" s="16">
        <f t="shared" si="41"/>
        <v>0.97971318223598969</v>
      </c>
      <c r="I667" s="32">
        <f>E667/D667</f>
        <v>0.8866331550802139</v>
      </c>
      <c r="J667" s="32">
        <f>F667/E667</f>
        <v>0.97971318223598969</v>
      </c>
      <c r="K667" s="1" t="str">
        <f>IF(OR(I667&lt;70%,I667&gt;130%),"1","0")</f>
        <v>0</v>
      </c>
      <c r="L667" s="1" t="str">
        <f>IF(OR(J667&lt;85%,J667&gt;115%),"1","0")</f>
        <v>0</v>
      </c>
      <c r="M667" s="34"/>
      <c r="N667" s="34"/>
    </row>
    <row r="668" spans="1:14" ht="15.75" thickTop="1" x14ac:dyDescent="0.25">
      <c r="A668" s="1" t="str">
        <f t="shared" si="42"/>
        <v>A</v>
      </c>
      <c r="B668" s="28" t="s">
        <v>0</v>
      </c>
      <c r="C668" s="28" t="s">
        <v>5</v>
      </c>
      <c r="D668" s="29">
        <v>37400</v>
      </c>
      <c r="E668" s="29">
        <v>33160.080000000002</v>
      </c>
      <c r="F668" s="29">
        <v>32487.3675</v>
      </c>
      <c r="G668" s="17">
        <f t="shared" si="41"/>
        <v>0.97971318223598969</v>
      </c>
      <c r="I668" s="33"/>
      <c r="J668" s="33"/>
      <c r="M668" s="34"/>
      <c r="N668" s="34"/>
    </row>
    <row r="669" spans="1:14" x14ac:dyDescent="0.25">
      <c r="A669" s="1" t="str">
        <f t="shared" si="42"/>
        <v>A</v>
      </c>
      <c r="B669" s="30" t="s">
        <v>0</v>
      </c>
      <c r="C669" s="30" t="s">
        <v>7</v>
      </c>
      <c r="D669" s="31">
        <v>1200</v>
      </c>
      <c r="E669" s="31">
        <v>1017.34</v>
      </c>
      <c r="F669" s="31">
        <v>969.20870000000002</v>
      </c>
      <c r="G669" s="18">
        <f t="shared" si="41"/>
        <v>0.95268907150018678</v>
      </c>
      <c r="I669" s="33"/>
      <c r="J669" s="33"/>
      <c r="M669" s="34"/>
      <c r="N669" s="34"/>
    </row>
    <row r="670" spans="1:14" x14ac:dyDescent="0.25">
      <c r="A670" s="1" t="str">
        <f t="shared" si="42"/>
        <v>A</v>
      </c>
      <c r="B670" s="30" t="s">
        <v>0</v>
      </c>
      <c r="C670" s="30" t="s">
        <v>10</v>
      </c>
      <c r="D670" s="31">
        <v>30600</v>
      </c>
      <c r="E670" s="31">
        <v>29047.559999999994</v>
      </c>
      <c r="F670" s="31">
        <v>28595.70406</v>
      </c>
      <c r="G670" s="18">
        <f t="shared" si="41"/>
        <v>0.98444427208343854</v>
      </c>
      <c r="I670" s="33"/>
      <c r="J670" s="33"/>
      <c r="M670" s="34"/>
      <c r="N670" s="34"/>
    </row>
    <row r="671" spans="1:14" x14ac:dyDescent="0.25">
      <c r="A671" s="1" t="str">
        <f t="shared" si="42"/>
        <v>A</v>
      </c>
      <c r="B671" s="30" t="s">
        <v>0</v>
      </c>
      <c r="C671" s="30" t="s">
        <v>11</v>
      </c>
      <c r="D671" s="31">
        <v>5600</v>
      </c>
      <c r="E671" s="31">
        <v>3095.18</v>
      </c>
      <c r="F671" s="31">
        <v>2922.4547400000001</v>
      </c>
      <c r="G671" s="18">
        <f t="shared" si="41"/>
        <v>0.94419540705225558</v>
      </c>
      <c r="I671" s="33"/>
      <c r="J671" s="33"/>
      <c r="M671" s="34"/>
      <c r="N671" s="34"/>
    </row>
    <row r="672" spans="1:14" s="3" customFormat="1" ht="36.75" hidden="1" thickBot="1" x14ac:dyDescent="0.3">
      <c r="A672" s="2" t="str">
        <f t="shared" si="42"/>
        <v>A</v>
      </c>
      <c r="B672" s="19" t="s">
        <v>316</v>
      </c>
      <c r="C672" s="20" t="s">
        <v>317</v>
      </c>
      <c r="D672" s="21">
        <v>1800</v>
      </c>
      <c r="E672" s="21">
        <v>1345</v>
      </c>
      <c r="F672" s="21">
        <v>1313.3379399999999</v>
      </c>
      <c r="G672" s="11">
        <f t="shared" ref="G672:G735" si="43">F672/E672</f>
        <v>0.97645943494423781</v>
      </c>
      <c r="I672" s="12">
        <f>E672/D672</f>
        <v>0.74722222222222223</v>
      </c>
      <c r="J672" s="12">
        <f>F672/E672</f>
        <v>0.97645943494423781</v>
      </c>
      <c r="K672" s="2" t="str">
        <f>IF(OR(I672&lt;70%,I672&gt;130%),"1","0")</f>
        <v>0</v>
      </c>
      <c r="L672" s="2" t="str">
        <f>IF(OR(J672&lt;85%,J672&gt;115%),"1","0")</f>
        <v>0</v>
      </c>
    </row>
    <row r="673" spans="1:12" s="3" customFormat="1" hidden="1" x14ac:dyDescent="0.25">
      <c r="A673" s="2" t="str">
        <f t="shared" si="42"/>
        <v>A</v>
      </c>
      <c r="B673" s="4" t="s">
        <v>0</v>
      </c>
      <c r="C673" s="4" t="s">
        <v>5</v>
      </c>
      <c r="D673" s="5">
        <v>1800</v>
      </c>
      <c r="E673" s="5">
        <v>1345</v>
      </c>
      <c r="F673" s="5">
        <v>1313.3379399999999</v>
      </c>
      <c r="G673" s="13">
        <f t="shared" si="43"/>
        <v>0.97645943494423781</v>
      </c>
      <c r="I673" s="2"/>
      <c r="J673" s="2"/>
      <c r="K673" s="2"/>
      <c r="L673" s="2"/>
    </row>
    <row r="674" spans="1:12" s="3" customFormat="1" hidden="1" x14ac:dyDescent="0.25">
      <c r="A674" s="2" t="str">
        <f t="shared" si="42"/>
        <v>A</v>
      </c>
      <c r="B674" s="6" t="s">
        <v>0</v>
      </c>
      <c r="C674" s="6" t="s">
        <v>10</v>
      </c>
      <c r="D674" s="7">
        <v>1800</v>
      </c>
      <c r="E674" s="7">
        <v>1345</v>
      </c>
      <c r="F674" s="7">
        <v>1313.3379399999999</v>
      </c>
      <c r="G674" s="14">
        <f t="shared" si="43"/>
        <v>0.97645943494423781</v>
      </c>
      <c r="I674" s="2"/>
      <c r="J674" s="2"/>
      <c r="K674" s="2"/>
      <c r="L674" s="2"/>
    </row>
    <row r="675" spans="1:12" s="3" customFormat="1" ht="36.75" hidden="1" thickBot="1" x14ac:dyDescent="0.3">
      <c r="A675" s="2" t="str">
        <f t="shared" si="42"/>
        <v>A</v>
      </c>
      <c r="B675" s="8" t="s">
        <v>318</v>
      </c>
      <c r="C675" s="9" t="s">
        <v>317</v>
      </c>
      <c r="D675" s="10">
        <v>1800</v>
      </c>
      <c r="E675" s="10">
        <v>91.596000000000004</v>
      </c>
      <c r="F675" s="10">
        <v>91.595140000000001</v>
      </c>
      <c r="G675" s="11">
        <f t="shared" si="43"/>
        <v>0.99999061094370933</v>
      </c>
      <c r="I675" s="12">
        <f>E675/D675</f>
        <v>5.088666666666667E-2</v>
      </c>
      <c r="J675" s="12">
        <f>F675/E675</f>
        <v>0.99999061094370933</v>
      </c>
      <c r="K675" s="2" t="str">
        <f>IF(OR(I675&lt;70%,I675&gt;130%),"1","0")</f>
        <v>1</v>
      </c>
      <c r="L675" s="2" t="str">
        <f>IF(OR(J675&lt;85%,J675&gt;115%),"1","0")</f>
        <v>0</v>
      </c>
    </row>
    <row r="676" spans="1:12" s="3" customFormat="1" hidden="1" x14ac:dyDescent="0.25">
      <c r="A676" s="2" t="str">
        <f t="shared" si="42"/>
        <v>A</v>
      </c>
      <c r="B676" s="4" t="s">
        <v>0</v>
      </c>
      <c r="C676" s="4" t="s">
        <v>5</v>
      </c>
      <c r="D676" s="5">
        <v>1800</v>
      </c>
      <c r="E676" s="5">
        <v>91.596000000000004</v>
      </c>
      <c r="F676" s="5">
        <v>91.595140000000001</v>
      </c>
      <c r="G676" s="13">
        <f t="shared" si="43"/>
        <v>0.99999061094370933</v>
      </c>
      <c r="I676" s="2"/>
      <c r="J676" s="2"/>
      <c r="K676" s="2"/>
      <c r="L676" s="2"/>
    </row>
    <row r="677" spans="1:12" s="3" customFormat="1" hidden="1" x14ac:dyDescent="0.25">
      <c r="A677" s="2" t="str">
        <f t="shared" si="42"/>
        <v>A</v>
      </c>
      <c r="B677" s="6" t="s">
        <v>0</v>
      </c>
      <c r="C677" s="6" t="s">
        <v>10</v>
      </c>
      <c r="D677" s="7">
        <v>1800</v>
      </c>
      <c r="E677" s="7">
        <v>91.596000000000004</v>
      </c>
      <c r="F677" s="7">
        <v>91.595140000000001</v>
      </c>
      <c r="G677" s="14">
        <f t="shared" si="43"/>
        <v>0.99999061094370933</v>
      </c>
      <c r="I677" s="2"/>
      <c r="J677" s="2"/>
      <c r="K677" s="2"/>
      <c r="L677" s="2"/>
    </row>
    <row r="678" spans="1:12" s="3" customFormat="1" ht="72.75" hidden="1" thickBot="1" x14ac:dyDescent="0.3">
      <c r="A678" s="2" t="str">
        <f t="shared" si="42"/>
        <v>A</v>
      </c>
      <c r="B678" s="8" t="s">
        <v>319</v>
      </c>
      <c r="C678" s="9" t="s">
        <v>320</v>
      </c>
      <c r="D678" s="10">
        <v>0</v>
      </c>
      <c r="E678" s="10">
        <v>1253.404</v>
      </c>
      <c r="F678" s="10">
        <v>1221.7428</v>
      </c>
      <c r="G678" s="11">
        <f t="shared" si="43"/>
        <v>0.9747398284990314</v>
      </c>
      <c r="I678" s="12" t="e">
        <f>E678/D678</f>
        <v>#DIV/0!</v>
      </c>
      <c r="J678" s="12">
        <f>F678/E678</f>
        <v>0.9747398284990314</v>
      </c>
      <c r="K678" s="2" t="e">
        <f>IF(OR(I678&lt;70%,I678&gt;130%),"1","0")</f>
        <v>#DIV/0!</v>
      </c>
      <c r="L678" s="2" t="str">
        <f>IF(OR(J678&lt;85%,J678&gt;115%),"1","0")</f>
        <v>0</v>
      </c>
    </row>
    <row r="679" spans="1:12" s="3" customFormat="1" hidden="1" x14ac:dyDescent="0.25">
      <c r="A679" s="2" t="str">
        <f t="shared" si="42"/>
        <v>A</v>
      </c>
      <c r="B679" s="4" t="s">
        <v>0</v>
      </c>
      <c r="C679" s="4" t="s">
        <v>5</v>
      </c>
      <c r="D679" s="5">
        <v>0</v>
      </c>
      <c r="E679" s="5">
        <v>1253.404</v>
      </c>
      <c r="F679" s="5">
        <v>1221.7428</v>
      </c>
      <c r="G679" s="13">
        <f t="shared" si="43"/>
        <v>0.9747398284990314</v>
      </c>
      <c r="I679" s="2"/>
      <c r="J679" s="2"/>
      <c r="K679" s="2"/>
      <c r="L679" s="2"/>
    </row>
    <row r="680" spans="1:12" s="3" customFormat="1" hidden="1" x14ac:dyDescent="0.25">
      <c r="A680" s="2" t="str">
        <f t="shared" si="42"/>
        <v>A</v>
      </c>
      <c r="B680" s="6" t="s">
        <v>0</v>
      </c>
      <c r="C680" s="6" t="s">
        <v>10</v>
      </c>
      <c r="D680" s="7">
        <v>0</v>
      </c>
      <c r="E680" s="7">
        <v>1253.404</v>
      </c>
      <c r="F680" s="7">
        <v>1221.7428</v>
      </c>
      <c r="G680" s="14">
        <f t="shared" si="43"/>
        <v>0.9747398284990314</v>
      </c>
      <c r="I680" s="2"/>
      <c r="J680" s="2"/>
      <c r="K680" s="2"/>
      <c r="L680" s="2"/>
    </row>
    <row r="681" spans="1:12" s="3" customFormat="1" ht="36.75" hidden="1" thickBot="1" x14ac:dyDescent="0.3">
      <c r="A681" s="2" t="str">
        <f t="shared" si="42"/>
        <v>A</v>
      </c>
      <c r="B681" s="8" t="s">
        <v>321</v>
      </c>
      <c r="C681" s="9" t="s">
        <v>322</v>
      </c>
      <c r="D681" s="10">
        <v>2800</v>
      </c>
      <c r="E681" s="10">
        <v>2301.9</v>
      </c>
      <c r="F681" s="10">
        <v>2221.1416800000002</v>
      </c>
      <c r="G681" s="11">
        <f t="shared" si="43"/>
        <v>0.96491666883878535</v>
      </c>
      <c r="I681" s="12">
        <f>E681/D681</f>
        <v>0.82210714285714293</v>
      </c>
      <c r="J681" s="12">
        <f>F681/E681</f>
        <v>0.96491666883878535</v>
      </c>
      <c r="K681" s="2" t="str">
        <f>IF(OR(I681&lt;70%,I681&gt;130%),"1","0")</f>
        <v>0</v>
      </c>
      <c r="L681" s="2" t="str">
        <f>IF(OR(J681&lt;85%,J681&gt;115%),"1","0")</f>
        <v>0</v>
      </c>
    </row>
    <row r="682" spans="1:12" s="3" customFormat="1" hidden="1" x14ac:dyDescent="0.25">
      <c r="A682" s="2" t="str">
        <f t="shared" si="42"/>
        <v>A</v>
      </c>
      <c r="B682" s="4" t="s">
        <v>0</v>
      </c>
      <c r="C682" s="4" t="s">
        <v>5</v>
      </c>
      <c r="D682" s="5">
        <v>2800</v>
      </c>
      <c r="E682" s="5">
        <v>2301.9</v>
      </c>
      <c r="F682" s="5">
        <v>2221.1416800000002</v>
      </c>
      <c r="G682" s="13">
        <f t="shared" si="43"/>
        <v>0.96491666883878535</v>
      </c>
      <c r="I682" s="2"/>
      <c r="J682" s="2"/>
      <c r="K682" s="2"/>
      <c r="L682" s="2"/>
    </row>
    <row r="683" spans="1:12" s="3" customFormat="1" hidden="1" x14ac:dyDescent="0.25">
      <c r="A683" s="2" t="str">
        <f t="shared" si="42"/>
        <v>A</v>
      </c>
      <c r="B683" s="6" t="s">
        <v>0</v>
      </c>
      <c r="C683" s="6" t="s">
        <v>10</v>
      </c>
      <c r="D683" s="7">
        <v>2800</v>
      </c>
      <c r="E683" s="7">
        <v>2301.9</v>
      </c>
      <c r="F683" s="7">
        <v>2221.1416800000002</v>
      </c>
      <c r="G683" s="14">
        <f t="shared" si="43"/>
        <v>0.96491666883878535</v>
      </c>
      <c r="I683" s="2"/>
      <c r="J683" s="2"/>
      <c r="K683" s="2"/>
      <c r="L683" s="2"/>
    </row>
    <row r="684" spans="1:12" s="3" customFormat="1" ht="36.75" hidden="1" thickBot="1" x14ac:dyDescent="0.3">
      <c r="A684" s="2" t="str">
        <f t="shared" si="42"/>
        <v>A</v>
      </c>
      <c r="B684" s="8" t="s">
        <v>323</v>
      </c>
      <c r="C684" s="9" t="s">
        <v>322</v>
      </c>
      <c r="D684" s="10">
        <v>2800</v>
      </c>
      <c r="E684" s="10">
        <v>204.858</v>
      </c>
      <c r="F684" s="10">
        <v>204.858</v>
      </c>
      <c r="G684" s="11">
        <f t="shared" si="43"/>
        <v>1</v>
      </c>
      <c r="I684" s="12">
        <f>E684/D684</f>
        <v>7.3163571428571425E-2</v>
      </c>
      <c r="J684" s="12">
        <f>F684/E684</f>
        <v>1</v>
      </c>
      <c r="K684" s="2" t="str">
        <f>IF(OR(I684&lt;70%,I684&gt;130%),"1","0")</f>
        <v>1</v>
      </c>
      <c r="L684" s="2" t="str">
        <f>IF(OR(J684&lt;85%,J684&gt;115%),"1","0")</f>
        <v>0</v>
      </c>
    </row>
    <row r="685" spans="1:12" s="3" customFormat="1" hidden="1" x14ac:dyDescent="0.25">
      <c r="A685" s="2" t="str">
        <f t="shared" si="42"/>
        <v>A</v>
      </c>
      <c r="B685" s="4" t="s">
        <v>0</v>
      </c>
      <c r="C685" s="4" t="s">
        <v>5</v>
      </c>
      <c r="D685" s="5">
        <v>2800</v>
      </c>
      <c r="E685" s="5">
        <v>204.858</v>
      </c>
      <c r="F685" s="5">
        <v>204.858</v>
      </c>
      <c r="G685" s="13">
        <f t="shared" si="43"/>
        <v>1</v>
      </c>
      <c r="I685" s="2"/>
      <c r="J685" s="2"/>
      <c r="K685" s="2"/>
      <c r="L685" s="2"/>
    </row>
    <row r="686" spans="1:12" s="3" customFormat="1" hidden="1" x14ac:dyDescent="0.25">
      <c r="A686" s="2" t="str">
        <f t="shared" si="42"/>
        <v>A</v>
      </c>
      <c r="B686" s="6" t="s">
        <v>0</v>
      </c>
      <c r="C686" s="6" t="s">
        <v>10</v>
      </c>
      <c r="D686" s="7">
        <v>2800</v>
      </c>
      <c r="E686" s="7">
        <v>204.858</v>
      </c>
      <c r="F686" s="7">
        <v>204.858</v>
      </c>
      <c r="G686" s="14">
        <f t="shared" si="43"/>
        <v>1</v>
      </c>
      <c r="I686" s="2"/>
      <c r="J686" s="2"/>
      <c r="K686" s="2"/>
      <c r="L686" s="2"/>
    </row>
    <row r="687" spans="1:12" s="3" customFormat="1" ht="72.75" hidden="1" thickBot="1" x14ac:dyDescent="0.3">
      <c r="A687" s="2" t="str">
        <f t="shared" si="42"/>
        <v>A</v>
      </c>
      <c r="B687" s="8" t="s">
        <v>324</v>
      </c>
      <c r="C687" s="9" t="s">
        <v>325</v>
      </c>
      <c r="D687" s="10">
        <v>0</v>
      </c>
      <c r="E687" s="10">
        <v>2097.0419999999999</v>
      </c>
      <c r="F687" s="10">
        <v>2016.28368</v>
      </c>
      <c r="G687" s="11">
        <f t="shared" si="43"/>
        <v>0.96148941222922579</v>
      </c>
      <c r="I687" s="12" t="e">
        <f>E687/D687</f>
        <v>#DIV/0!</v>
      </c>
      <c r="J687" s="12">
        <f>F687/E687</f>
        <v>0.96148941222922579</v>
      </c>
      <c r="K687" s="2" t="e">
        <f>IF(OR(I687&lt;70%,I687&gt;130%),"1","0")</f>
        <v>#DIV/0!</v>
      </c>
      <c r="L687" s="2" t="str">
        <f>IF(OR(J687&lt;85%,J687&gt;115%),"1","0")</f>
        <v>0</v>
      </c>
    </row>
    <row r="688" spans="1:12" s="3" customFormat="1" hidden="1" x14ac:dyDescent="0.25">
      <c r="A688" s="2" t="str">
        <f t="shared" si="42"/>
        <v>A</v>
      </c>
      <c r="B688" s="4" t="s">
        <v>0</v>
      </c>
      <c r="C688" s="4" t="s">
        <v>5</v>
      </c>
      <c r="D688" s="5">
        <v>0</v>
      </c>
      <c r="E688" s="5">
        <v>2097.0419999999999</v>
      </c>
      <c r="F688" s="5">
        <v>2016.28368</v>
      </c>
      <c r="G688" s="13">
        <f t="shared" si="43"/>
        <v>0.96148941222922579</v>
      </c>
      <c r="I688" s="2"/>
      <c r="J688" s="2"/>
      <c r="K688" s="2"/>
      <c r="L688" s="2"/>
    </row>
    <row r="689" spans="1:12" s="3" customFormat="1" hidden="1" x14ac:dyDescent="0.25">
      <c r="A689" s="2" t="str">
        <f t="shared" si="42"/>
        <v>A</v>
      </c>
      <c r="B689" s="6" t="s">
        <v>0</v>
      </c>
      <c r="C689" s="6" t="s">
        <v>10</v>
      </c>
      <c r="D689" s="7">
        <v>0</v>
      </c>
      <c r="E689" s="7">
        <v>2097.0419999999999</v>
      </c>
      <c r="F689" s="7">
        <v>2016.28368</v>
      </c>
      <c r="G689" s="14">
        <f t="shared" si="43"/>
        <v>0.96148941222922579</v>
      </c>
      <c r="I689" s="2"/>
      <c r="J689" s="2"/>
      <c r="K689" s="2"/>
      <c r="L689" s="2"/>
    </row>
    <row r="690" spans="1:12" s="3" customFormat="1" ht="36.75" hidden="1" thickBot="1" x14ac:dyDescent="0.3">
      <c r="A690" s="2" t="str">
        <f t="shared" si="42"/>
        <v>A</v>
      </c>
      <c r="B690" s="8" t="s">
        <v>326</v>
      </c>
      <c r="C690" s="9" t="s">
        <v>327</v>
      </c>
      <c r="D690" s="10">
        <v>3600</v>
      </c>
      <c r="E690" s="10">
        <v>3140</v>
      </c>
      <c r="F690" s="10">
        <v>3049.2605000000003</v>
      </c>
      <c r="G690" s="11">
        <f t="shared" si="43"/>
        <v>0.97110207006369442</v>
      </c>
      <c r="I690" s="12">
        <f>E690/D690</f>
        <v>0.87222222222222223</v>
      </c>
      <c r="J690" s="12">
        <f>F690/E690</f>
        <v>0.97110207006369442</v>
      </c>
      <c r="K690" s="2" t="str">
        <f>IF(OR(I690&lt;70%,I690&gt;130%),"1","0")</f>
        <v>0</v>
      </c>
      <c r="L690" s="2" t="str">
        <f>IF(OR(J690&lt;85%,J690&gt;115%),"1","0")</f>
        <v>0</v>
      </c>
    </row>
    <row r="691" spans="1:12" s="3" customFormat="1" hidden="1" x14ac:dyDescent="0.25">
      <c r="A691" s="2" t="str">
        <f t="shared" si="42"/>
        <v>A</v>
      </c>
      <c r="B691" s="4" t="s">
        <v>0</v>
      </c>
      <c r="C691" s="4" t="s">
        <v>5</v>
      </c>
      <c r="D691" s="5">
        <v>3600</v>
      </c>
      <c r="E691" s="5">
        <v>3140</v>
      </c>
      <c r="F691" s="5">
        <v>3049.2605000000003</v>
      </c>
      <c r="G691" s="13">
        <f t="shared" si="43"/>
        <v>0.97110207006369442</v>
      </c>
      <c r="I691" s="2"/>
      <c r="J691" s="2"/>
      <c r="K691" s="2"/>
      <c r="L691" s="2"/>
    </row>
    <row r="692" spans="1:12" s="3" customFormat="1" hidden="1" x14ac:dyDescent="0.25">
      <c r="A692" s="2" t="str">
        <f t="shared" si="42"/>
        <v>A</v>
      </c>
      <c r="B692" s="6" t="s">
        <v>0</v>
      </c>
      <c r="C692" s="6" t="s">
        <v>10</v>
      </c>
      <c r="D692" s="7">
        <v>3600</v>
      </c>
      <c r="E692" s="7">
        <v>3140</v>
      </c>
      <c r="F692" s="7">
        <v>3049.2605000000003</v>
      </c>
      <c r="G692" s="14">
        <f t="shared" si="43"/>
        <v>0.97110207006369442</v>
      </c>
      <c r="I692" s="2"/>
      <c r="J692" s="2"/>
      <c r="K692" s="2"/>
      <c r="L692" s="2"/>
    </row>
    <row r="693" spans="1:12" s="3" customFormat="1" ht="36.75" hidden="1" thickBot="1" x14ac:dyDescent="0.3">
      <c r="A693" s="2" t="str">
        <f t="shared" si="42"/>
        <v>A</v>
      </c>
      <c r="B693" s="8" t="s">
        <v>328</v>
      </c>
      <c r="C693" s="9" t="s">
        <v>327</v>
      </c>
      <c r="D693" s="10">
        <v>3600</v>
      </c>
      <c r="E693" s="10">
        <v>317.86</v>
      </c>
      <c r="F693" s="10">
        <v>317.86</v>
      </c>
      <c r="G693" s="11">
        <f t="shared" si="43"/>
        <v>1</v>
      </c>
      <c r="I693" s="12">
        <f>E693/D693</f>
        <v>8.8294444444444453E-2</v>
      </c>
      <c r="J693" s="12">
        <f>F693/E693</f>
        <v>1</v>
      </c>
      <c r="K693" s="2" t="str">
        <f>IF(OR(I693&lt;70%,I693&gt;130%),"1","0")</f>
        <v>1</v>
      </c>
      <c r="L693" s="2" t="str">
        <f>IF(OR(J693&lt;85%,J693&gt;115%),"1","0")</f>
        <v>0</v>
      </c>
    </row>
    <row r="694" spans="1:12" s="3" customFormat="1" hidden="1" x14ac:dyDescent="0.25">
      <c r="A694" s="2" t="str">
        <f t="shared" si="42"/>
        <v>A</v>
      </c>
      <c r="B694" s="4" t="s">
        <v>0</v>
      </c>
      <c r="C694" s="4" t="s">
        <v>5</v>
      </c>
      <c r="D694" s="5">
        <v>3600</v>
      </c>
      <c r="E694" s="5">
        <v>317.86</v>
      </c>
      <c r="F694" s="5">
        <v>317.86</v>
      </c>
      <c r="G694" s="13">
        <f t="shared" si="43"/>
        <v>1</v>
      </c>
      <c r="I694" s="2"/>
      <c r="J694" s="2"/>
      <c r="K694" s="2"/>
      <c r="L694" s="2"/>
    </row>
    <row r="695" spans="1:12" s="3" customFormat="1" hidden="1" x14ac:dyDescent="0.25">
      <c r="A695" s="2" t="str">
        <f t="shared" si="42"/>
        <v>A</v>
      </c>
      <c r="B695" s="6" t="s">
        <v>0</v>
      </c>
      <c r="C695" s="6" t="s">
        <v>10</v>
      </c>
      <c r="D695" s="7">
        <v>3600</v>
      </c>
      <c r="E695" s="7">
        <v>317.86</v>
      </c>
      <c r="F695" s="7">
        <v>317.86</v>
      </c>
      <c r="G695" s="14">
        <f t="shared" si="43"/>
        <v>1</v>
      </c>
      <c r="I695" s="2"/>
      <c r="J695" s="2"/>
      <c r="K695" s="2"/>
      <c r="L695" s="2"/>
    </row>
    <row r="696" spans="1:12" s="3" customFormat="1" ht="72.75" hidden="1" thickBot="1" x14ac:dyDescent="0.3">
      <c r="A696" s="2" t="str">
        <f t="shared" ref="A696:A759" si="44">IF(OR(D696&lt;&gt;0,E696&lt;&gt;0,F696&lt;&gt;0),"A","B")</f>
        <v>A</v>
      </c>
      <c r="B696" s="8" t="s">
        <v>329</v>
      </c>
      <c r="C696" s="9" t="s">
        <v>330</v>
      </c>
      <c r="D696" s="10">
        <v>0</v>
      </c>
      <c r="E696" s="10">
        <v>2822.14</v>
      </c>
      <c r="F696" s="10">
        <v>2731.4005000000002</v>
      </c>
      <c r="G696" s="11">
        <f t="shared" si="43"/>
        <v>0.96784727192839493</v>
      </c>
      <c r="I696" s="12" t="e">
        <f>E696/D696</f>
        <v>#DIV/0!</v>
      </c>
      <c r="J696" s="12">
        <f>F696/E696</f>
        <v>0.96784727192839493</v>
      </c>
      <c r="K696" s="2" t="e">
        <f>IF(OR(I696&lt;70%,I696&gt;130%),"1","0")</f>
        <v>#DIV/0!</v>
      </c>
      <c r="L696" s="2" t="str">
        <f>IF(OR(J696&lt;85%,J696&gt;115%),"1","0")</f>
        <v>0</v>
      </c>
    </row>
    <row r="697" spans="1:12" s="3" customFormat="1" hidden="1" x14ac:dyDescent="0.25">
      <c r="A697" s="2" t="str">
        <f t="shared" si="44"/>
        <v>A</v>
      </c>
      <c r="B697" s="4" t="s">
        <v>0</v>
      </c>
      <c r="C697" s="4" t="s">
        <v>5</v>
      </c>
      <c r="D697" s="5">
        <v>0</v>
      </c>
      <c r="E697" s="5">
        <v>2822.14</v>
      </c>
      <c r="F697" s="5">
        <v>2731.4005000000002</v>
      </c>
      <c r="G697" s="13">
        <f t="shared" si="43"/>
        <v>0.96784727192839493</v>
      </c>
      <c r="I697" s="2"/>
      <c r="J697" s="2"/>
      <c r="K697" s="2"/>
      <c r="L697" s="2"/>
    </row>
    <row r="698" spans="1:12" s="3" customFormat="1" hidden="1" x14ac:dyDescent="0.25">
      <c r="A698" s="2" t="str">
        <f t="shared" si="44"/>
        <v>A</v>
      </c>
      <c r="B698" s="6" t="s">
        <v>0</v>
      </c>
      <c r="C698" s="6" t="s">
        <v>10</v>
      </c>
      <c r="D698" s="7">
        <v>0</v>
      </c>
      <c r="E698" s="7">
        <v>2822.14</v>
      </c>
      <c r="F698" s="7">
        <v>2731.4005000000002</v>
      </c>
      <c r="G698" s="14">
        <f t="shared" si="43"/>
        <v>0.96784727192839493</v>
      </c>
      <c r="I698" s="2"/>
      <c r="J698" s="2"/>
      <c r="K698" s="2"/>
      <c r="L698" s="2"/>
    </row>
    <row r="699" spans="1:12" s="3" customFormat="1" ht="36.75" hidden="1" thickBot="1" x14ac:dyDescent="0.3">
      <c r="A699" s="2" t="str">
        <f t="shared" si="44"/>
        <v>A</v>
      </c>
      <c r="B699" s="8" t="s">
        <v>331</v>
      </c>
      <c r="C699" s="9" t="s">
        <v>332</v>
      </c>
      <c r="D699" s="10">
        <v>38</v>
      </c>
      <c r="E699" s="10">
        <v>20</v>
      </c>
      <c r="F699" s="10">
        <v>11.474</v>
      </c>
      <c r="G699" s="11">
        <f t="shared" si="43"/>
        <v>0.57369999999999999</v>
      </c>
      <c r="I699" s="12">
        <f>E699/D699</f>
        <v>0.52631578947368418</v>
      </c>
      <c r="J699" s="12">
        <f>F699/E699</f>
        <v>0.57369999999999999</v>
      </c>
      <c r="K699" s="2" t="str">
        <f>IF(OR(I699&lt;70%,I699&gt;130%),"1","0")</f>
        <v>1</v>
      </c>
      <c r="L699" s="2" t="str">
        <f>IF(OR(J699&lt;85%,J699&gt;115%),"1","0")</f>
        <v>1</v>
      </c>
    </row>
    <row r="700" spans="1:12" s="3" customFormat="1" hidden="1" x14ac:dyDescent="0.25">
      <c r="A700" s="2" t="str">
        <f t="shared" si="44"/>
        <v>A</v>
      </c>
      <c r="B700" s="4" t="s">
        <v>0</v>
      </c>
      <c r="C700" s="4" t="s">
        <v>5</v>
      </c>
      <c r="D700" s="5">
        <v>38</v>
      </c>
      <c r="E700" s="5">
        <v>20</v>
      </c>
      <c r="F700" s="5">
        <v>11.474</v>
      </c>
      <c r="G700" s="13">
        <f t="shared" si="43"/>
        <v>0.57369999999999999</v>
      </c>
      <c r="I700" s="2"/>
      <c r="J700" s="2"/>
      <c r="K700" s="2"/>
      <c r="L700" s="2"/>
    </row>
    <row r="701" spans="1:12" s="3" customFormat="1" hidden="1" x14ac:dyDescent="0.25">
      <c r="A701" s="2" t="str">
        <f t="shared" si="44"/>
        <v>A</v>
      </c>
      <c r="B701" s="6" t="s">
        <v>0</v>
      </c>
      <c r="C701" s="6" t="s">
        <v>10</v>
      </c>
      <c r="D701" s="7">
        <v>38</v>
      </c>
      <c r="E701" s="7">
        <v>20</v>
      </c>
      <c r="F701" s="7">
        <v>11.474</v>
      </c>
      <c r="G701" s="14">
        <f t="shared" si="43"/>
        <v>0.57369999999999999</v>
      </c>
      <c r="I701" s="2"/>
      <c r="J701" s="2"/>
      <c r="K701" s="2"/>
      <c r="L701" s="2"/>
    </row>
    <row r="702" spans="1:12" s="3" customFormat="1" ht="36.75" hidden="1" thickBot="1" x14ac:dyDescent="0.3">
      <c r="A702" s="2" t="str">
        <f t="shared" si="44"/>
        <v>A</v>
      </c>
      <c r="B702" s="8" t="s">
        <v>333</v>
      </c>
      <c r="C702" s="9" t="s">
        <v>332</v>
      </c>
      <c r="D702" s="10">
        <v>38</v>
      </c>
      <c r="E702" s="10">
        <v>1.522</v>
      </c>
      <c r="F702" s="10">
        <v>1.522</v>
      </c>
      <c r="G702" s="11">
        <f t="shared" si="43"/>
        <v>1</v>
      </c>
      <c r="I702" s="12">
        <f>E702/D702</f>
        <v>4.0052631578947367E-2</v>
      </c>
      <c r="J702" s="12">
        <f>F702/E702</f>
        <v>1</v>
      </c>
      <c r="K702" s="2" t="str">
        <f>IF(OR(I702&lt;70%,I702&gt;130%),"1","0")</f>
        <v>1</v>
      </c>
      <c r="L702" s="2" t="str">
        <f>IF(OR(J702&lt;85%,J702&gt;115%),"1","0")</f>
        <v>0</v>
      </c>
    </row>
    <row r="703" spans="1:12" s="3" customFormat="1" hidden="1" x14ac:dyDescent="0.25">
      <c r="A703" s="2" t="str">
        <f t="shared" si="44"/>
        <v>A</v>
      </c>
      <c r="B703" s="4" t="s">
        <v>0</v>
      </c>
      <c r="C703" s="4" t="s">
        <v>5</v>
      </c>
      <c r="D703" s="5">
        <v>38</v>
      </c>
      <c r="E703" s="5">
        <v>1.522</v>
      </c>
      <c r="F703" s="5">
        <v>1.522</v>
      </c>
      <c r="G703" s="13">
        <f t="shared" si="43"/>
        <v>1</v>
      </c>
      <c r="I703" s="2"/>
      <c r="J703" s="2"/>
      <c r="K703" s="2"/>
      <c r="L703" s="2"/>
    </row>
    <row r="704" spans="1:12" s="3" customFormat="1" hidden="1" x14ac:dyDescent="0.25">
      <c r="A704" s="2" t="str">
        <f t="shared" si="44"/>
        <v>A</v>
      </c>
      <c r="B704" s="6" t="s">
        <v>0</v>
      </c>
      <c r="C704" s="6" t="s">
        <v>10</v>
      </c>
      <c r="D704" s="7">
        <v>38</v>
      </c>
      <c r="E704" s="7">
        <v>1.522</v>
      </c>
      <c r="F704" s="7">
        <v>1.522</v>
      </c>
      <c r="G704" s="14">
        <f t="shared" si="43"/>
        <v>1</v>
      </c>
      <c r="I704" s="2"/>
      <c r="J704" s="2"/>
      <c r="K704" s="2"/>
      <c r="L704" s="2"/>
    </row>
    <row r="705" spans="1:12" s="3" customFormat="1" ht="72.75" hidden="1" thickBot="1" x14ac:dyDescent="0.3">
      <c r="A705" s="2" t="str">
        <f t="shared" si="44"/>
        <v>A</v>
      </c>
      <c r="B705" s="8" t="s">
        <v>334</v>
      </c>
      <c r="C705" s="9" t="s">
        <v>335</v>
      </c>
      <c r="D705" s="10">
        <v>0</v>
      </c>
      <c r="E705" s="10">
        <v>18.478000000000002</v>
      </c>
      <c r="F705" s="10">
        <v>9.952</v>
      </c>
      <c r="G705" s="11">
        <f t="shared" si="43"/>
        <v>0.53858642710250026</v>
      </c>
      <c r="I705" s="12" t="e">
        <f>E705/D705</f>
        <v>#DIV/0!</v>
      </c>
      <c r="J705" s="12">
        <f>F705/E705</f>
        <v>0.53858642710250026</v>
      </c>
      <c r="K705" s="2" t="e">
        <f>IF(OR(I705&lt;70%,I705&gt;130%),"1","0")</f>
        <v>#DIV/0!</v>
      </c>
      <c r="L705" s="2" t="str">
        <f>IF(OR(J705&lt;85%,J705&gt;115%),"1","0")</f>
        <v>1</v>
      </c>
    </row>
    <row r="706" spans="1:12" s="3" customFormat="1" hidden="1" x14ac:dyDescent="0.25">
      <c r="A706" s="2" t="str">
        <f t="shared" si="44"/>
        <v>A</v>
      </c>
      <c r="B706" s="4" t="s">
        <v>0</v>
      </c>
      <c r="C706" s="4" t="s">
        <v>5</v>
      </c>
      <c r="D706" s="5">
        <v>0</v>
      </c>
      <c r="E706" s="5">
        <v>18.478000000000002</v>
      </c>
      <c r="F706" s="5">
        <v>9.952</v>
      </c>
      <c r="G706" s="13">
        <f t="shared" si="43"/>
        <v>0.53858642710250026</v>
      </c>
      <c r="I706" s="2"/>
      <c r="J706" s="2"/>
      <c r="K706" s="2"/>
      <c r="L706" s="2"/>
    </row>
    <row r="707" spans="1:12" s="3" customFormat="1" hidden="1" x14ac:dyDescent="0.25">
      <c r="A707" s="2" t="str">
        <f t="shared" si="44"/>
        <v>A</v>
      </c>
      <c r="B707" s="6" t="s">
        <v>0</v>
      </c>
      <c r="C707" s="6" t="s">
        <v>10</v>
      </c>
      <c r="D707" s="7">
        <v>0</v>
      </c>
      <c r="E707" s="7">
        <v>18.478000000000002</v>
      </c>
      <c r="F707" s="7">
        <v>9.952</v>
      </c>
      <c r="G707" s="14">
        <f t="shared" si="43"/>
        <v>0.53858642710250026</v>
      </c>
      <c r="I707" s="2"/>
      <c r="J707" s="2"/>
      <c r="K707" s="2"/>
      <c r="L707" s="2"/>
    </row>
    <row r="708" spans="1:12" s="3" customFormat="1" ht="36.75" hidden="1" thickBot="1" x14ac:dyDescent="0.3">
      <c r="A708" s="2" t="str">
        <f t="shared" si="44"/>
        <v>A</v>
      </c>
      <c r="B708" s="8" t="s">
        <v>336</v>
      </c>
      <c r="C708" s="9" t="s">
        <v>337</v>
      </c>
      <c r="D708" s="10">
        <v>6782</v>
      </c>
      <c r="E708" s="10">
        <v>5545</v>
      </c>
      <c r="F708" s="10">
        <v>5538.4475599999996</v>
      </c>
      <c r="G708" s="11">
        <f t="shared" si="43"/>
        <v>0.99881831559963929</v>
      </c>
      <c r="I708" s="12">
        <f>E708/D708</f>
        <v>0.81760542612798581</v>
      </c>
      <c r="J708" s="12">
        <f>F708/E708</f>
        <v>0.99881831559963929</v>
      </c>
      <c r="K708" s="2" t="str">
        <f>IF(OR(I708&lt;70%,I708&gt;130%),"1","0")</f>
        <v>0</v>
      </c>
      <c r="L708" s="2" t="str">
        <f>IF(OR(J708&lt;85%,J708&gt;115%),"1","0")</f>
        <v>0</v>
      </c>
    </row>
    <row r="709" spans="1:12" s="3" customFormat="1" hidden="1" x14ac:dyDescent="0.25">
      <c r="A709" s="2" t="str">
        <f t="shared" si="44"/>
        <v>A</v>
      </c>
      <c r="B709" s="4" t="s">
        <v>0</v>
      </c>
      <c r="C709" s="4" t="s">
        <v>5</v>
      </c>
      <c r="D709" s="5">
        <v>6782</v>
      </c>
      <c r="E709" s="5">
        <v>5545</v>
      </c>
      <c r="F709" s="5">
        <v>5538.4475599999996</v>
      </c>
      <c r="G709" s="13">
        <f t="shared" si="43"/>
        <v>0.99881831559963929</v>
      </c>
      <c r="I709" s="2"/>
      <c r="J709" s="2"/>
      <c r="K709" s="2"/>
      <c r="L709" s="2"/>
    </row>
    <row r="710" spans="1:12" s="3" customFormat="1" hidden="1" x14ac:dyDescent="0.25">
      <c r="A710" s="2" t="str">
        <f t="shared" si="44"/>
        <v>A</v>
      </c>
      <c r="B710" s="6" t="s">
        <v>0</v>
      </c>
      <c r="C710" s="6" t="s">
        <v>10</v>
      </c>
      <c r="D710" s="7">
        <v>6782</v>
      </c>
      <c r="E710" s="7">
        <v>5545</v>
      </c>
      <c r="F710" s="7">
        <v>5538.4475599999996</v>
      </c>
      <c r="G710" s="14">
        <f t="shared" si="43"/>
        <v>0.99881831559963929</v>
      </c>
      <c r="I710" s="2"/>
      <c r="J710" s="2"/>
      <c r="K710" s="2"/>
      <c r="L710" s="2"/>
    </row>
    <row r="711" spans="1:12" s="3" customFormat="1" ht="36.75" hidden="1" thickBot="1" x14ac:dyDescent="0.3">
      <c r="A711" s="2" t="str">
        <f t="shared" si="44"/>
        <v>A</v>
      </c>
      <c r="B711" s="8" t="s">
        <v>338</v>
      </c>
      <c r="C711" s="9" t="s">
        <v>337</v>
      </c>
      <c r="D711" s="10">
        <v>6782</v>
      </c>
      <c r="E711" s="10">
        <v>417.30200000000002</v>
      </c>
      <c r="F711" s="10">
        <v>417.30149999999998</v>
      </c>
      <c r="G711" s="11">
        <f t="shared" si="43"/>
        <v>0.99999880182697409</v>
      </c>
      <c r="I711" s="12">
        <f>E711/D711</f>
        <v>6.1530816868180481E-2</v>
      </c>
      <c r="J711" s="12">
        <f>F711/E711</f>
        <v>0.99999880182697409</v>
      </c>
      <c r="K711" s="2" t="str">
        <f>IF(OR(I711&lt;70%,I711&gt;130%),"1","0")</f>
        <v>1</v>
      </c>
      <c r="L711" s="2" t="str">
        <f>IF(OR(J711&lt;85%,J711&gt;115%),"1","0")</f>
        <v>0</v>
      </c>
    </row>
    <row r="712" spans="1:12" s="3" customFormat="1" hidden="1" x14ac:dyDescent="0.25">
      <c r="A712" s="2" t="str">
        <f t="shared" si="44"/>
        <v>A</v>
      </c>
      <c r="B712" s="4" t="s">
        <v>0</v>
      </c>
      <c r="C712" s="4" t="s">
        <v>5</v>
      </c>
      <c r="D712" s="5">
        <v>6782</v>
      </c>
      <c r="E712" s="5">
        <v>417.30200000000002</v>
      </c>
      <c r="F712" s="5">
        <v>417.30149999999998</v>
      </c>
      <c r="G712" s="13">
        <f t="shared" si="43"/>
        <v>0.99999880182697409</v>
      </c>
      <c r="I712" s="2"/>
      <c r="J712" s="2"/>
      <c r="K712" s="2"/>
      <c r="L712" s="2"/>
    </row>
    <row r="713" spans="1:12" s="3" customFormat="1" hidden="1" x14ac:dyDescent="0.25">
      <c r="A713" s="2" t="str">
        <f t="shared" si="44"/>
        <v>A</v>
      </c>
      <c r="B713" s="6" t="s">
        <v>0</v>
      </c>
      <c r="C713" s="6" t="s">
        <v>10</v>
      </c>
      <c r="D713" s="7">
        <v>6782</v>
      </c>
      <c r="E713" s="7">
        <v>417.30200000000002</v>
      </c>
      <c r="F713" s="7">
        <v>417.30149999999998</v>
      </c>
      <c r="G713" s="14">
        <f t="shared" si="43"/>
        <v>0.99999880182697409</v>
      </c>
      <c r="I713" s="2"/>
      <c r="J713" s="2"/>
      <c r="K713" s="2"/>
      <c r="L713" s="2"/>
    </row>
    <row r="714" spans="1:12" s="3" customFormat="1" ht="72.75" hidden="1" thickBot="1" x14ac:dyDescent="0.3">
      <c r="A714" s="2" t="str">
        <f t="shared" si="44"/>
        <v>A</v>
      </c>
      <c r="B714" s="8" t="s">
        <v>339</v>
      </c>
      <c r="C714" s="9" t="s">
        <v>340</v>
      </c>
      <c r="D714" s="10">
        <v>0</v>
      </c>
      <c r="E714" s="10">
        <v>5127.6980000000003</v>
      </c>
      <c r="F714" s="10">
        <v>5121.14606</v>
      </c>
      <c r="G714" s="11">
        <f t="shared" si="43"/>
        <v>0.99872224534284193</v>
      </c>
      <c r="I714" s="12" t="e">
        <f>E714/D714</f>
        <v>#DIV/0!</v>
      </c>
      <c r="J714" s="12">
        <f>F714/E714</f>
        <v>0.99872224534284193</v>
      </c>
      <c r="K714" s="2" t="e">
        <f>IF(OR(I714&lt;70%,I714&gt;130%),"1","0")</f>
        <v>#DIV/0!</v>
      </c>
      <c r="L714" s="2" t="str">
        <f>IF(OR(J714&lt;85%,J714&gt;115%),"1","0")</f>
        <v>0</v>
      </c>
    </row>
    <row r="715" spans="1:12" s="3" customFormat="1" hidden="1" x14ac:dyDescent="0.25">
      <c r="A715" s="2" t="str">
        <f t="shared" si="44"/>
        <v>A</v>
      </c>
      <c r="B715" s="4" t="s">
        <v>0</v>
      </c>
      <c r="C715" s="4" t="s">
        <v>5</v>
      </c>
      <c r="D715" s="5">
        <v>0</v>
      </c>
      <c r="E715" s="5">
        <v>5127.6980000000003</v>
      </c>
      <c r="F715" s="5">
        <v>5121.14606</v>
      </c>
      <c r="G715" s="13">
        <f t="shared" si="43"/>
        <v>0.99872224534284193</v>
      </c>
      <c r="I715" s="2"/>
      <c r="J715" s="2"/>
      <c r="K715" s="2"/>
      <c r="L715" s="2"/>
    </row>
    <row r="716" spans="1:12" s="3" customFormat="1" hidden="1" x14ac:dyDescent="0.25">
      <c r="A716" s="2" t="str">
        <f t="shared" si="44"/>
        <v>A</v>
      </c>
      <c r="B716" s="6" t="s">
        <v>0</v>
      </c>
      <c r="C716" s="6" t="s">
        <v>10</v>
      </c>
      <c r="D716" s="7">
        <v>0</v>
      </c>
      <c r="E716" s="7">
        <v>5127.6980000000003</v>
      </c>
      <c r="F716" s="7">
        <v>5121.14606</v>
      </c>
      <c r="G716" s="14">
        <f t="shared" si="43"/>
        <v>0.99872224534284193</v>
      </c>
      <c r="I716" s="2"/>
      <c r="J716" s="2"/>
      <c r="K716" s="2"/>
      <c r="L716" s="2"/>
    </row>
    <row r="717" spans="1:12" s="3" customFormat="1" ht="36.75" hidden="1" thickBot="1" x14ac:dyDescent="0.3">
      <c r="A717" s="2" t="str">
        <f t="shared" si="44"/>
        <v>A</v>
      </c>
      <c r="B717" s="8" t="s">
        <v>341</v>
      </c>
      <c r="C717" s="9" t="s">
        <v>342</v>
      </c>
      <c r="D717" s="10">
        <v>5600</v>
      </c>
      <c r="E717" s="10">
        <v>3095.18</v>
      </c>
      <c r="F717" s="10">
        <v>2922.4547400000001</v>
      </c>
      <c r="G717" s="11">
        <f t="shared" si="43"/>
        <v>0.94419540705225558</v>
      </c>
      <c r="I717" s="12">
        <f>E717/D717</f>
        <v>0.55271071428571428</v>
      </c>
      <c r="J717" s="12">
        <f>F717/E717</f>
        <v>0.94419540705225558</v>
      </c>
      <c r="K717" s="2" t="str">
        <f>IF(OR(I717&lt;70%,I717&gt;130%),"1","0")</f>
        <v>1</v>
      </c>
      <c r="L717" s="2" t="str">
        <f>IF(OR(J717&lt;85%,J717&gt;115%),"1","0")</f>
        <v>0</v>
      </c>
    </row>
    <row r="718" spans="1:12" s="3" customFormat="1" hidden="1" x14ac:dyDescent="0.25">
      <c r="A718" s="2" t="str">
        <f t="shared" si="44"/>
        <v>A</v>
      </c>
      <c r="B718" s="4" t="s">
        <v>0</v>
      </c>
      <c r="C718" s="4" t="s">
        <v>5</v>
      </c>
      <c r="D718" s="5">
        <v>5600</v>
      </c>
      <c r="E718" s="5">
        <v>3095.18</v>
      </c>
      <c r="F718" s="5">
        <v>2922.4547400000001</v>
      </c>
      <c r="G718" s="13">
        <f t="shared" si="43"/>
        <v>0.94419540705225558</v>
      </c>
      <c r="I718" s="2"/>
      <c r="J718" s="2"/>
      <c r="K718" s="2"/>
      <c r="L718" s="2"/>
    </row>
    <row r="719" spans="1:12" s="3" customFormat="1" hidden="1" x14ac:dyDescent="0.25">
      <c r="A719" s="2" t="str">
        <f t="shared" si="44"/>
        <v>A</v>
      </c>
      <c r="B719" s="6" t="s">
        <v>0</v>
      </c>
      <c r="C719" s="6" t="s">
        <v>11</v>
      </c>
      <c r="D719" s="7">
        <v>5600</v>
      </c>
      <c r="E719" s="7">
        <v>3095.18</v>
      </c>
      <c r="F719" s="7">
        <v>2922.4547400000001</v>
      </c>
      <c r="G719" s="14">
        <f t="shared" si="43"/>
        <v>0.94419540705225558</v>
      </c>
      <c r="I719" s="2"/>
      <c r="J719" s="2"/>
      <c r="K719" s="2"/>
      <c r="L719" s="2"/>
    </row>
    <row r="720" spans="1:12" s="3" customFormat="1" ht="36.75" hidden="1" thickBot="1" x14ac:dyDescent="0.3">
      <c r="A720" s="2" t="str">
        <f t="shared" si="44"/>
        <v>A</v>
      </c>
      <c r="B720" s="8" t="s">
        <v>343</v>
      </c>
      <c r="C720" s="9" t="s">
        <v>342</v>
      </c>
      <c r="D720" s="10">
        <v>5600</v>
      </c>
      <c r="E720" s="10">
        <v>115.18</v>
      </c>
      <c r="F720" s="10">
        <v>115.17972</v>
      </c>
      <c r="G720" s="11">
        <f t="shared" si="43"/>
        <v>0.99999756902239967</v>
      </c>
      <c r="I720" s="12">
        <f>E720/D720</f>
        <v>2.0567857142857145E-2</v>
      </c>
      <c r="J720" s="12">
        <f>F720/E720</f>
        <v>0.99999756902239967</v>
      </c>
      <c r="K720" s="2" t="str">
        <f>IF(OR(I720&lt;70%,I720&gt;130%),"1","0")</f>
        <v>1</v>
      </c>
      <c r="L720" s="2" t="str">
        <f>IF(OR(J720&lt;85%,J720&gt;115%),"1","0")</f>
        <v>0</v>
      </c>
    </row>
    <row r="721" spans="1:12" s="3" customFormat="1" hidden="1" x14ac:dyDescent="0.25">
      <c r="A721" s="2" t="str">
        <f t="shared" si="44"/>
        <v>A</v>
      </c>
      <c r="B721" s="4" t="s">
        <v>0</v>
      </c>
      <c r="C721" s="4" t="s">
        <v>5</v>
      </c>
      <c r="D721" s="5">
        <v>5600</v>
      </c>
      <c r="E721" s="5">
        <v>115.18</v>
      </c>
      <c r="F721" s="5">
        <v>115.17972</v>
      </c>
      <c r="G721" s="13">
        <f t="shared" si="43"/>
        <v>0.99999756902239967</v>
      </c>
      <c r="I721" s="2"/>
      <c r="J721" s="2"/>
      <c r="K721" s="2"/>
      <c r="L721" s="2"/>
    </row>
    <row r="722" spans="1:12" s="3" customFormat="1" hidden="1" x14ac:dyDescent="0.25">
      <c r="A722" s="2" t="str">
        <f t="shared" si="44"/>
        <v>A</v>
      </c>
      <c r="B722" s="6" t="s">
        <v>0</v>
      </c>
      <c r="C722" s="6" t="s">
        <v>11</v>
      </c>
      <c r="D722" s="7">
        <v>5600</v>
      </c>
      <c r="E722" s="7">
        <v>115.18</v>
      </c>
      <c r="F722" s="7">
        <v>115.17972</v>
      </c>
      <c r="G722" s="14">
        <f t="shared" si="43"/>
        <v>0.99999756902239967</v>
      </c>
      <c r="I722" s="2"/>
      <c r="J722" s="2"/>
      <c r="K722" s="2"/>
      <c r="L722" s="2"/>
    </row>
    <row r="723" spans="1:12" s="3" customFormat="1" ht="72.75" hidden="1" thickBot="1" x14ac:dyDescent="0.3">
      <c r="A723" s="2" t="str">
        <f t="shared" si="44"/>
        <v>A</v>
      </c>
      <c r="B723" s="8" t="s">
        <v>344</v>
      </c>
      <c r="C723" s="9" t="s">
        <v>345</v>
      </c>
      <c r="D723" s="10">
        <v>0</v>
      </c>
      <c r="E723" s="10">
        <v>2980</v>
      </c>
      <c r="F723" s="10">
        <v>2807.27502</v>
      </c>
      <c r="G723" s="11">
        <f t="shared" si="43"/>
        <v>0.94203859731543627</v>
      </c>
      <c r="I723" s="12" t="e">
        <f>E723/D723</f>
        <v>#DIV/0!</v>
      </c>
      <c r="J723" s="12">
        <f>F723/E723</f>
        <v>0.94203859731543627</v>
      </c>
      <c r="K723" s="2" t="e">
        <f>IF(OR(I723&lt;70%,I723&gt;130%),"1","0")</f>
        <v>#DIV/0!</v>
      </c>
      <c r="L723" s="2" t="str">
        <f>IF(OR(J723&lt;85%,J723&gt;115%),"1","0")</f>
        <v>0</v>
      </c>
    </row>
    <row r="724" spans="1:12" s="3" customFormat="1" hidden="1" x14ac:dyDescent="0.25">
      <c r="A724" s="2" t="str">
        <f t="shared" si="44"/>
        <v>A</v>
      </c>
      <c r="B724" s="4" t="s">
        <v>0</v>
      </c>
      <c r="C724" s="4" t="s">
        <v>5</v>
      </c>
      <c r="D724" s="5">
        <v>0</v>
      </c>
      <c r="E724" s="5">
        <v>2980</v>
      </c>
      <c r="F724" s="5">
        <v>2807.27502</v>
      </c>
      <c r="G724" s="13">
        <f t="shared" si="43"/>
        <v>0.94203859731543627</v>
      </c>
      <c r="I724" s="2"/>
      <c r="J724" s="2"/>
      <c r="K724" s="2"/>
      <c r="L724" s="2"/>
    </row>
    <row r="725" spans="1:12" s="3" customFormat="1" hidden="1" x14ac:dyDescent="0.25">
      <c r="A725" s="2" t="str">
        <f t="shared" si="44"/>
        <v>A</v>
      </c>
      <c r="B725" s="6" t="s">
        <v>0</v>
      </c>
      <c r="C725" s="6" t="s">
        <v>11</v>
      </c>
      <c r="D725" s="7">
        <v>0</v>
      </c>
      <c r="E725" s="7">
        <v>2980</v>
      </c>
      <c r="F725" s="7">
        <v>2807.27502</v>
      </c>
      <c r="G725" s="14">
        <f t="shared" si="43"/>
        <v>0.94203859731543627</v>
      </c>
      <c r="I725" s="2"/>
      <c r="J725" s="2"/>
      <c r="K725" s="2"/>
      <c r="L725" s="2"/>
    </row>
    <row r="726" spans="1:12" s="3" customFormat="1" ht="36.75" hidden="1" thickBot="1" x14ac:dyDescent="0.3">
      <c r="A726" s="2" t="str">
        <f t="shared" si="44"/>
        <v>A</v>
      </c>
      <c r="B726" s="8" t="s">
        <v>346</v>
      </c>
      <c r="C726" s="9" t="s">
        <v>347</v>
      </c>
      <c r="D726" s="10">
        <v>50</v>
      </c>
      <c r="E726" s="10">
        <v>48</v>
      </c>
      <c r="F726" s="10">
        <v>48</v>
      </c>
      <c r="G726" s="11">
        <f t="shared" si="43"/>
        <v>1</v>
      </c>
      <c r="I726" s="12">
        <f>E726/D726</f>
        <v>0.96</v>
      </c>
      <c r="J726" s="12">
        <f>F726/E726</f>
        <v>1</v>
      </c>
      <c r="K726" s="2" t="str">
        <f>IF(OR(I726&lt;70%,I726&gt;130%),"1","0")</f>
        <v>0</v>
      </c>
      <c r="L726" s="2" t="str">
        <f>IF(OR(J726&lt;85%,J726&gt;115%),"1","0")</f>
        <v>0</v>
      </c>
    </row>
    <row r="727" spans="1:12" s="3" customFormat="1" hidden="1" x14ac:dyDescent="0.25">
      <c r="A727" s="2" t="str">
        <f t="shared" si="44"/>
        <v>A</v>
      </c>
      <c r="B727" s="4" t="s">
        <v>0</v>
      </c>
      <c r="C727" s="4" t="s">
        <v>5</v>
      </c>
      <c r="D727" s="5">
        <v>50</v>
      </c>
      <c r="E727" s="5">
        <v>48</v>
      </c>
      <c r="F727" s="5">
        <v>48</v>
      </c>
      <c r="G727" s="13">
        <f t="shared" si="43"/>
        <v>1</v>
      </c>
      <c r="I727" s="2"/>
      <c r="J727" s="2"/>
      <c r="K727" s="2"/>
      <c r="L727" s="2"/>
    </row>
    <row r="728" spans="1:12" s="3" customFormat="1" hidden="1" x14ac:dyDescent="0.25">
      <c r="A728" s="2" t="str">
        <f t="shared" si="44"/>
        <v>A</v>
      </c>
      <c r="B728" s="6" t="s">
        <v>0</v>
      </c>
      <c r="C728" s="6" t="s">
        <v>10</v>
      </c>
      <c r="D728" s="7">
        <v>50</v>
      </c>
      <c r="E728" s="7">
        <v>48</v>
      </c>
      <c r="F728" s="7">
        <v>48</v>
      </c>
      <c r="G728" s="14">
        <f t="shared" si="43"/>
        <v>1</v>
      </c>
      <c r="I728" s="2"/>
      <c r="J728" s="2"/>
      <c r="K728" s="2"/>
      <c r="L728" s="2"/>
    </row>
    <row r="729" spans="1:12" s="3" customFormat="1" ht="36.75" hidden="1" thickBot="1" x14ac:dyDescent="0.3">
      <c r="A729" s="2" t="str">
        <f t="shared" si="44"/>
        <v>A</v>
      </c>
      <c r="B729" s="8" t="s">
        <v>348</v>
      </c>
      <c r="C729" s="9" t="s">
        <v>347</v>
      </c>
      <c r="D729" s="10">
        <v>50</v>
      </c>
      <c r="E729" s="10">
        <v>8</v>
      </c>
      <c r="F729" s="10">
        <v>8</v>
      </c>
      <c r="G729" s="11">
        <f t="shared" si="43"/>
        <v>1</v>
      </c>
      <c r="I729" s="12">
        <f>E729/D729</f>
        <v>0.16</v>
      </c>
      <c r="J729" s="12">
        <f>F729/E729</f>
        <v>1</v>
      </c>
      <c r="K729" s="2" t="str">
        <f>IF(OR(I729&lt;70%,I729&gt;130%),"1","0")</f>
        <v>1</v>
      </c>
      <c r="L729" s="2" t="str">
        <f>IF(OR(J729&lt;85%,J729&gt;115%),"1","0")</f>
        <v>0</v>
      </c>
    </row>
    <row r="730" spans="1:12" s="3" customFormat="1" hidden="1" x14ac:dyDescent="0.25">
      <c r="A730" s="2" t="str">
        <f t="shared" si="44"/>
        <v>A</v>
      </c>
      <c r="B730" s="4" t="s">
        <v>0</v>
      </c>
      <c r="C730" s="4" t="s">
        <v>5</v>
      </c>
      <c r="D730" s="5">
        <v>50</v>
      </c>
      <c r="E730" s="5">
        <v>8</v>
      </c>
      <c r="F730" s="5">
        <v>8</v>
      </c>
      <c r="G730" s="13">
        <f t="shared" si="43"/>
        <v>1</v>
      </c>
      <c r="I730" s="2"/>
      <c r="J730" s="2"/>
      <c r="K730" s="2"/>
      <c r="L730" s="2"/>
    </row>
    <row r="731" spans="1:12" s="3" customFormat="1" hidden="1" x14ac:dyDescent="0.25">
      <c r="A731" s="2" t="str">
        <f t="shared" si="44"/>
        <v>A</v>
      </c>
      <c r="B731" s="6" t="s">
        <v>0</v>
      </c>
      <c r="C731" s="6" t="s">
        <v>10</v>
      </c>
      <c r="D731" s="7">
        <v>50</v>
      </c>
      <c r="E731" s="7">
        <v>8</v>
      </c>
      <c r="F731" s="7">
        <v>8</v>
      </c>
      <c r="G731" s="14">
        <f t="shared" si="43"/>
        <v>1</v>
      </c>
      <c r="I731" s="2"/>
      <c r="J731" s="2"/>
      <c r="K731" s="2"/>
      <c r="L731" s="2"/>
    </row>
    <row r="732" spans="1:12" s="3" customFormat="1" ht="72.75" hidden="1" thickBot="1" x14ac:dyDescent="0.3">
      <c r="A732" s="2" t="str">
        <f t="shared" si="44"/>
        <v>A</v>
      </c>
      <c r="B732" s="8" t="s">
        <v>349</v>
      </c>
      <c r="C732" s="9" t="s">
        <v>350</v>
      </c>
      <c r="D732" s="10">
        <v>0</v>
      </c>
      <c r="E732" s="10">
        <v>40</v>
      </c>
      <c r="F732" s="10">
        <v>40</v>
      </c>
      <c r="G732" s="11">
        <f t="shared" si="43"/>
        <v>1</v>
      </c>
      <c r="I732" s="12" t="e">
        <f>E732/D732</f>
        <v>#DIV/0!</v>
      </c>
      <c r="J732" s="12">
        <f>F732/E732</f>
        <v>1</v>
      </c>
      <c r="K732" s="2" t="e">
        <f>IF(OR(I732&lt;70%,I732&gt;130%),"1","0")</f>
        <v>#DIV/0!</v>
      </c>
      <c r="L732" s="2" t="str">
        <f>IF(OR(J732&lt;85%,J732&gt;115%),"1","0")</f>
        <v>0</v>
      </c>
    </row>
    <row r="733" spans="1:12" s="3" customFormat="1" hidden="1" x14ac:dyDescent="0.25">
      <c r="A733" s="2" t="str">
        <f t="shared" si="44"/>
        <v>A</v>
      </c>
      <c r="B733" s="4" t="s">
        <v>0</v>
      </c>
      <c r="C733" s="4" t="s">
        <v>5</v>
      </c>
      <c r="D733" s="5">
        <v>0</v>
      </c>
      <c r="E733" s="5">
        <v>40</v>
      </c>
      <c r="F733" s="5">
        <v>40</v>
      </c>
      <c r="G733" s="13">
        <f t="shared" si="43"/>
        <v>1</v>
      </c>
      <c r="I733" s="2"/>
      <c r="J733" s="2"/>
      <c r="K733" s="2"/>
      <c r="L733" s="2"/>
    </row>
    <row r="734" spans="1:12" s="3" customFormat="1" hidden="1" x14ac:dyDescent="0.25">
      <c r="A734" s="2" t="str">
        <f t="shared" si="44"/>
        <v>A</v>
      </c>
      <c r="B734" s="6" t="s">
        <v>0</v>
      </c>
      <c r="C734" s="6" t="s">
        <v>10</v>
      </c>
      <c r="D734" s="7">
        <v>0</v>
      </c>
      <c r="E734" s="7">
        <v>40</v>
      </c>
      <c r="F734" s="7">
        <v>40</v>
      </c>
      <c r="G734" s="14">
        <f t="shared" si="43"/>
        <v>1</v>
      </c>
      <c r="I734" s="2"/>
      <c r="J734" s="2"/>
      <c r="K734" s="2"/>
      <c r="L734" s="2"/>
    </row>
    <row r="735" spans="1:12" s="3" customFormat="1" ht="36.75" hidden="1" thickBot="1" x14ac:dyDescent="0.3">
      <c r="A735" s="2" t="str">
        <f t="shared" si="44"/>
        <v>A</v>
      </c>
      <c r="B735" s="8" t="s">
        <v>351</v>
      </c>
      <c r="C735" s="9" t="s">
        <v>352</v>
      </c>
      <c r="D735" s="10">
        <v>450</v>
      </c>
      <c r="E735" s="10">
        <v>515</v>
      </c>
      <c r="F735" s="10">
        <v>497.60450000000003</v>
      </c>
      <c r="G735" s="11">
        <f t="shared" si="43"/>
        <v>0.96622233009708747</v>
      </c>
      <c r="I735" s="12">
        <f>E735/D735</f>
        <v>1.1444444444444444</v>
      </c>
      <c r="J735" s="12">
        <f>F735/E735</f>
        <v>0.96622233009708747</v>
      </c>
      <c r="K735" s="2" t="str">
        <f>IF(OR(I735&lt;70%,I735&gt;130%),"1","0")</f>
        <v>0</v>
      </c>
      <c r="L735" s="2" t="str">
        <f>IF(OR(J735&lt;85%,J735&gt;115%),"1","0")</f>
        <v>0</v>
      </c>
    </row>
    <row r="736" spans="1:12" s="3" customFormat="1" hidden="1" x14ac:dyDescent="0.25">
      <c r="A736" s="2" t="str">
        <f t="shared" si="44"/>
        <v>A</v>
      </c>
      <c r="B736" s="4" t="s">
        <v>0</v>
      </c>
      <c r="C736" s="4" t="s">
        <v>5</v>
      </c>
      <c r="D736" s="5">
        <v>450</v>
      </c>
      <c r="E736" s="5">
        <v>515</v>
      </c>
      <c r="F736" s="5">
        <v>497.60450000000003</v>
      </c>
      <c r="G736" s="13">
        <f t="shared" ref="G736:G799" si="45">F736/E736</f>
        <v>0.96622233009708747</v>
      </c>
      <c r="I736" s="2"/>
      <c r="J736" s="2"/>
      <c r="K736" s="2"/>
      <c r="L736" s="2"/>
    </row>
    <row r="737" spans="1:12" s="3" customFormat="1" hidden="1" x14ac:dyDescent="0.25">
      <c r="A737" s="2" t="str">
        <f t="shared" si="44"/>
        <v>A</v>
      </c>
      <c r="B737" s="6" t="s">
        <v>0</v>
      </c>
      <c r="C737" s="6" t="s">
        <v>10</v>
      </c>
      <c r="D737" s="7">
        <v>450</v>
      </c>
      <c r="E737" s="7">
        <v>515</v>
      </c>
      <c r="F737" s="7">
        <v>497.60450000000003</v>
      </c>
      <c r="G737" s="14">
        <f t="shared" si="45"/>
        <v>0.96622233009708747</v>
      </c>
      <c r="I737" s="2"/>
      <c r="J737" s="2"/>
      <c r="K737" s="2"/>
      <c r="L737" s="2"/>
    </row>
    <row r="738" spans="1:12" s="3" customFormat="1" ht="36.75" hidden="1" thickBot="1" x14ac:dyDescent="0.3">
      <c r="A738" s="2" t="str">
        <f t="shared" si="44"/>
        <v>A</v>
      </c>
      <c r="B738" s="8" t="s">
        <v>353</v>
      </c>
      <c r="C738" s="9" t="s">
        <v>352</v>
      </c>
      <c r="D738" s="10">
        <v>450</v>
      </c>
      <c r="E738" s="10">
        <v>35.51</v>
      </c>
      <c r="F738" s="10">
        <v>35.509500000000003</v>
      </c>
      <c r="G738" s="11">
        <f t="shared" si="45"/>
        <v>0.99998591945930737</v>
      </c>
      <c r="I738" s="12">
        <f>E738/D738</f>
        <v>7.8911111111111112E-2</v>
      </c>
      <c r="J738" s="12">
        <f>F738/E738</f>
        <v>0.99998591945930737</v>
      </c>
      <c r="K738" s="2" t="str">
        <f>IF(OR(I738&lt;70%,I738&gt;130%),"1","0")</f>
        <v>1</v>
      </c>
      <c r="L738" s="2" t="str">
        <f>IF(OR(J738&lt;85%,J738&gt;115%),"1","0")</f>
        <v>0</v>
      </c>
    </row>
    <row r="739" spans="1:12" s="3" customFormat="1" hidden="1" x14ac:dyDescent="0.25">
      <c r="A739" s="2" t="str">
        <f t="shared" si="44"/>
        <v>A</v>
      </c>
      <c r="B739" s="4" t="s">
        <v>0</v>
      </c>
      <c r="C739" s="4" t="s">
        <v>5</v>
      </c>
      <c r="D739" s="5">
        <v>450</v>
      </c>
      <c r="E739" s="5">
        <v>35.51</v>
      </c>
      <c r="F739" s="5">
        <v>35.509500000000003</v>
      </c>
      <c r="G739" s="13">
        <f t="shared" si="45"/>
        <v>0.99998591945930737</v>
      </c>
      <c r="I739" s="2"/>
      <c r="J739" s="2"/>
      <c r="K739" s="2"/>
      <c r="L739" s="2"/>
    </row>
    <row r="740" spans="1:12" s="3" customFormat="1" hidden="1" x14ac:dyDescent="0.25">
      <c r="A740" s="2" t="str">
        <f t="shared" si="44"/>
        <v>A</v>
      </c>
      <c r="B740" s="6" t="s">
        <v>0</v>
      </c>
      <c r="C740" s="6" t="s">
        <v>10</v>
      </c>
      <c r="D740" s="7">
        <v>450</v>
      </c>
      <c r="E740" s="7">
        <v>35.51</v>
      </c>
      <c r="F740" s="7">
        <v>35.509500000000003</v>
      </c>
      <c r="G740" s="14">
        <f t="shared" si="45"/>
        <v>0.99998591945930737</v>
      </c>
      <c r="I740" s="2"/>
      <c r="J740" s="2"/>
      <c r="K740" s="2"/>
      <c r="L740" s="2"/>
    </row>
    <row r="741" spans="1:12" s="3" customFormat="1" ht="72.75" hidden="1" thickBot="1" x14ac:dyDescent="0.3">
      <c r="A741" s="2" t="str">
        <f t="shared" si="44"/>
        <v>A</v>
      </c>
      <c r="B741" s="8" t="s">
        <v>354</v>
      </c>
      <c r="C741" s="9" t="s">
        <v>355</v>
      </c>
      <c r="D741" s="10">
        <v>0</v>
      </c>
      <c r="E741" s="10">
        <v>479.49</v>
      </c>
      <c r="F741" s="10">
        <v>462.09500000000003</v>
      </c>
      <c r="G741" s="11">
        <f t="shared" si="45"/>
        <v>0.96372187115476859</v>
      </c>
      <c r="I741" s="12" t="e">
        <f>E741/D741</f>
        <v>#DIV/0!</v>
      </c>
      <c r="J741" s="12">
        <f>F741/E741</f>
        <v>0.96372187115476859</v>
      </c>
      <c r="K741" s="2" t="e">
        <f>IF(OR(I741&lt;70%,I741&gt;130%),"1","0")</f>
        <v>#DIV/0!</v>
      </c>
      <c r="L741" s="2" t="str">
        <f>IF(OR(J741&lt;85%,J741&gt;115%),"1","0")</f>
        <v>0</v>
      </c>
    </row>
    <row r="742" spans="1:12" s="3" customFormat="1" hidden="1" x14ac:dyDescent="0.25">
      <c r="A742" s="2" t="str">
        <f t="shared" si="44"/>
        <v>A</v>
      </c>
      <c r="B742" s="4" t="s">
        <v>0</v>
      </c>
      <c r="C742" s="4" t="s">
        <v>5</v>
      </c>
      <c r="D742" s="5">
        <v>0</v>
      </c>
      <c r="E742" s="5">
        <v>479.49</v>
      </c>
      <c r="F742" s="5">
        <v>462.09500000000003</v>
      </c>
      <c r="G742" s="13">
        <f t="shared" si="45"/>
        <v>0.96372187115476859</v>
      </c>
      <c r="I742" s="2"/>
      <c r="J742" s="2"/>
      <c r="K742" s="2"/>
      <c r="L742" s="2"/>
    </row>
    <row r="743" spans="1:12" s="3" customFormat="1" hidden="1" x14ac:dyDescent="0.25">
      <c r="A743" s="2" t="str">
        <f t="shared" si="44"/>
        <v>A</v>
      </c>
      <c r="B743" s="6" t="s">
        <v>0</v>
      </c>
      <c r="C743" s="6" t="s">
        <v>10</v>
      </c>
      <c r="D743" s="7">
        <v>0</v>
      </c>
      <c r="E743" s="7">
        <v>479.49</v>
      </c>
      <c r="F743" s="7">
        <v>462.09500000000003</v>
      </c>
      <c r="G743" s="14">
        <f t="shared" si="45"/>
        <v>0.96372187115476859</v>
      </c>
      <c r="I743" s="2"/>
      <c r="J743" s="2"/>
      <c r="K743" s="2"/>
      <c r="L743" s="2"/>
    </row>
    <row r="744" spans="1:12" s="3" customFormat="1" ht="36.75" hidden="1" thickBot="1" x14ac:dyDescent="0.3">
      <c r="A744" s="2" t="str">
        <f t="shared" si="44"/>
        <v>A</v>
      </c>
      <c r="B744" s="8" t="s">
        <v>356</v>
      </c>
      <c r="C744" s="9" t="s">
        <v>357</v>
      </c>
      <c r="D744" s="10">
        <v>9585</v>
      </c>
      <c r="E744" s="10">
        <v>10310</v>
      </c>
      <c r="F744" s="10">
        <v>10193.8891</v>
      </c>
      <c r="G744" s="11">
        <f t="shared" si="45"/>
        <v>0.98873803103782743</v>
      </c>
      <c r="I744" s="12">
        <f>E744/D744</f>
        <v>1.075639019300991</v>
      </c>
      <c r="J744" s="12">
        <f>F744/E744</f>
        <v>0.98873803103782743</v>
      </c>
      <c r="K744" s="2" t="str">
        <f>IF(OR(I744&lt;70%,I744&gt;130%),"1","0")</f>
        <v>0</v>
      </c>
      <c r="L744" s="2" t="str">
        <f>IF(OR(J744&lt;85%,J744&gt;115%),"1","0")</f>
        <v>0</v>
      </c>
    </row>
    <row r="745" spans="1:12" s="3" customFormat="1" hidden="1" x14ac:dyDescent="0.25">
      <c r="A745" s="2" t="str">
        <f t="shared" si="44"/>
        <v>A</v>
      </c>
      <c r="B745" s="4" t="s">
        <v>0</v>
      </c>
      <c r="C745" s="4" t="s">
        <v>5</v>
      </c>
      <c r="D745" s="5">
        <v>9585</v>
      </c>
      <c r="E745" s="5">
        <v>10310</v>
      </c>
      <c r="F745" s="5">
        <v>10193.8891</v>
      </c>
      <c r="G745" s="13">
        <f t="shared" si="45"/>
        <v>0.98873803103782743</v>
      </c>
      <c r="I745" s="2"/>
      <c r="J745" s="2"/>
      <c r="K745" s="2"/>
      <c r="L745" s="2"/>
    </row>
    <row r="746" spans="1:12" s="3" customFormat="1" hidden="1" x14ac:dyDescent="0.25">
      <c r="A746" s="2" t="str">
        <f t="shared" si="44"/>
        <v>A</v>
      </c>
      <c r="B746" s="6" t="s">
        <v>0</v>
      </c>
      <c r="C746" s="6" t="s">
        <v>7</v>
      </c>
      <c r="D746" s="7">
        <v>0</v>
      </c>
      <c r="E746" s="7">
        <v>102.34</v>
      </c>
      <c r="F746" s="7">
        <v>85.661100000000005</v>
      </c>
      <c r="G746" s="14">
        <f t="shared" si="45"/>
        <v>0.83702462380300957</v>
      </c>
      <c r="I746" s="2"/>
      <c r="J746" s="2"/>
      <c r="K746" s="2"/>
      <c r="L746" s="2"/>
    </row>
    <row r="747" spans="1:12" s="3" customFormat="1" hidden="1" x14ac:dyDescent="0.25">
      <c r="A747" s="2" t="str">
        <f t="shared" si="44"/>
        <v>A</v>
      </c>
      <c r="B747" s="6" t="s">
        <v>0</v>
      </c>
      <c r="C747" s="6" t="s">
        <v>10</v>
      </c>
      <c r="D747" s="7">
        <v>9585</v>
      </c>
      <c r="E747" s="7">
        <v>10207.66</v>
      </c>
      <c r="F747" s="7">
        <v>10108.228000000001</v>
      </c>
      <c r="G747" s="14">
        <f t="shared" si="45"/>
        <v>0.99025907994584472</v>
      </c>
      <c r="I747" s="2"/>
      <c r="J747" s="2"/>
      <c r="K747" s="2"/>
      <c r="L747" s="2"/>
    </row>
    <row r="748" spans="1:12" s="3" customFormat="1" ht="36.75" hidden="1" thickBot="1" x14ac:dyDescent="0.3">
      <c r="A748" s="2" t="str">
        <f t="shared" si="44"/>
        <v>A</v>
      </c>
      <c r="B748" s="8" t="s">
        <v>358</v>
      </c>
      <c r="C748" s="9" t="s">
        <v>357</v>
      </c>
      <c r="D748" s="10">
        <v>9585</v>
      </c>
      <c r="E748" s="10">
        <v>821.67100000000005</v>
      </c>
      <c r="F748" s="10">
        <v>821.67100000000005</v>
      </c>
      <c r="G748" s="11">
        <f t="shared" si="45"/>
        <v>1</v>
      </c>
      <c r="I748" s="12">
        <f>E748/D748</f>
        <v>8.5724673969744397E-2</v>
      </c>
      <c r="J748" s="12">
        <f>F748/E748</f>
        <v>1</v>
      </c>
      <c r="K748" s="2" t="str">
        <f>IF(OR(I748&lt;70%,I748&gt;130%),"1","0")</f>
        <v>1</v>
      </c>
      <c r="L748" s="2" t="str">
        <f>IF(OR(J748&lt;85%,J748&gt;115%),"1","0")</f>
        <v>0</v>
      </c>
    </row>
    <row r="749" spans="1:12" s="3" customFormat="1" hidden="1" x14ac:dyDescent="0.25">
      <c r="A749" s="2" t="str">
        <f t="shared" si="44"/>
        <v>A</v>
      </c>
      <c r="B749" s="4" t="s">
        <v>0</v>
      </c>
      <c r="C749" s="4" t="s">
        <v>5</v>
      </c>
      <c r="D749" s="5">
        <v>9585</v>
      </c>
      <c r="E749" s="5">
        <v>821.67100000000005</v>
      </c>
      <c r="F749" s="5">
        <v>821.67100000000005</v>
      </c>
      <c r="G749" s="13">
        <f t="shared" si="45"/>
        <v>1</v>
      </c>
      <c r="I749" s="2"/>
      <c r="J749" s="2"/>
      <c r="K749" s="2"/>
      <c r="L749" s="2"/>
    </row>
    <row r="750" spans="1:12" s="3" customFormat="1" hidden="1" x14ac:dyDescent="0.25">
      <c r="A750" s="2" t="str">
        <f t="shared" si="44"/>
        <v>A</v>
      </c>
      <c r="B750" s="6" t="s">
        <v>0</v>
      </c>
      <c r="C750" s="6" t="s">
        <v>10</v>
      </c>
      <c r="D750" s="7">
        <v>9585</v>
      </c>
      <c r="E750" s="7">
        <v>821.67100000000005</v>
      </c>
      <c r="F750" s="7">
        <v>821.67100000000005</v>
      </c>
      <c r="G750" s="14">
        <f t="shared" si="45"/>
        <v>1</v>
      </c>
      <c r="I750" s="2"/>
      <c r="J750" s="2"/>
      <c r="K750" s="2"/>
      <c r="L750" s="2"/>
    </row>
    <row r="751" spans="1:12" s="3" customFormat="1" ht="54.75" hidden="1" thickBot="1" x14ac:dyDescent="0.3">
      <c r="A751" s="2" t="str">
        <f t="shared" si="44"/>
        <v>A</v>
      </c>
      <c r="B751" s="8" t="s">
        <v>359</v>
      </c>
      <c r="C751" s="9" t="s">
        <v>360</v>
      </c>
      <c r="D751" s="10">
        <v>0</v>
      </c>
      <c r="E751" s="10">
        <v>9488.3289999999997</v>
      </c>
      <c r="F751" s="10">
        <v>9372.2181</v>
      </c>
      <c r="G751" s="11">
        <f t="shared" si="45"/>
        <v>0.98776276623628889</v>
      </c>
      <c r="I751" s="12" t="e">
        <f>E751/D751</f>
        <v>#DIV/0!</v>
      </c>
      <c r="J751" s="12">
        <f>F751/E751</f>
        <v>0.98776276623628889</v>
      </c>
      <c r="K751" s="2" t="e">
        <f>IF(OR(I751&lt;70%,I751&gt;130%),"1","0")</f>
        <v>#DIV/0!</v>
      </c>
      <c r="L751" s="2" t="str">
        <f>IF(OR(J751&lt;85%,J751&gt;115%),"1","0")</f>
        <v>0</v>
      </c>
    </row>
    <row r="752" spans="1:12" s="3" customFormat="1" hidden="1" x14ac:dyDescent="0.25">
      <c r="A752" s="2" t="str">
        <f t="shared" si="44"/>
        <v>A</v>
      </c>
      <c r="B752" s="4" t="s">
        <v>0</v>
      </c>
      <c r="C752" s="4" t="s">
        <v>5</v>
      </c>
      <c r="D752" s="5">
        <v>0</v>
      </c>
      <c r="E752" s="5">
        <v>9488.3289999999997</v>
      </c>
      <c r="F752" s="5">
        <v>9372.2181</v>
      </c>
      <c r="G752" s="13">
        <f t="shared" si="45"/>
        <v>0.98776276623628889</v>
      </c>
      <c r="I752" s="2"/>
      <c r="J752" s="2"/>
      <c r="K752" s="2"/>
      <c r="L752" s="2"/>
    </row>
    <row r="753" spans="1:12" s="3" customFormat="1" hidden="1" x14ac:dyDescent="0.25">
      <c r="A753" s="2" t="str">
        <f t="shared" si="44"/>
        <v>A</v>
      </c>
      <c r="B753" s="6" t="s">
        <v>0</v>
      </c>
      <c r="C753" s="6" t="s">
        <v>7</v>
      </c>
      <c r="D753" s="7">
        <v>0</v>
      </c>
      <c r="E753" s="7">
        <v>102.34</v>
      </c>
      <c r="F753" s="7">
        <v>85.661100000000005</v>
      </c>
      <c r="G753" s="14">
        <f t="shared" si="45"/>
        <v>0.83702462380300957</v>
      </c>
      <c r="I753" s="2"/>
      <c r="J753" s="2"/>
      <c r="K753" s="2"/>
      <c r="L753" s="2"/>
    </row>
    <row r="754" spans="1:12" s="3" customFormat="1" hidden="1" x14ac:dyDescent="0.25">
      <c r="A754" s="2" t="str">
        <f t="shared" si="44"/>
        <v>A</v>
      </c>
      <c r="B754" s="6" t="s">
        <v>0</v>
      </c>
      <c r="C754" s="6" t="s">
        <v>10</v>
      </c>
      <c r="D754" s="7">
        <v>0</v>
      </c>
      <c r="E754" s="7">
        <v>9385.9889999999996</v>
      </c>
      <c r="F754" s="7">
        <v>9286.5570000000007</v>
      </c>
      <c r="G754" s="14">
        <f t="shared" si="45"/>
        <v>0.9894063374674742</v>
      </c>
      <c r="I754" s="2"/>
      <c r="J754" s="2"/>
      <c r="K754" s="2"/>
      <c r="L754" s="2"/>
    </row>
    <row r="755" spans="1:12" s="3" customFormat="1" ht="36.75" hidden="1" thickBot="1" x14ac:dyDescent="0.3">
      <c r="A755" s="2" t="str">
        <f t="shared" si="44"/>
        <v>A</v>
      </c>
      <c r="B755" s="8" t="s">
        <v>361</v>
      </c>
      <c r="C755" s="9" t="s">
        <v>362</v>
      </c>
      <c r="D755" s="10">
        <v>2700</v>
      </c>
      <c r="E755" s="10">
        <v>2440</v>
      </c>
      <c r="F755" s="10">
        <v>2372.67</v>
      </c>
      <c r="G755" s="11">
        <f t="shared" si="45"/>
        <v>0.97240573770491812</v>
      </c>
      <c r="I755" s="12">
        <f>E755/D755</f>
        <v>0.90370370370370368</v>
      </c>
      <c r="J755" s="12">
        <f>F755/E755</f>
        <v>0.97240573770491812</v>
      </c>
      <c r="K755" s="2" t="str">
        <f>IF(OR(I755&lt;70%,I755&gt;130%),"1","0")</f>
        <v>0</v>
      </c>
      <c r="L755" s="2" t="str">
        <f>IF(OR(J755&lt;85%,J755&gt;115%),"1","0")</f>
        <v>0</v>
      </c>
    </row>
    <row r="756" spans="1:12" s="3" customFormat="1" hidden="1" x14ac:dyDescent="0.25">
      <c r="A756" s="2" t="str">
        <f t="shared" si="44"/>
        <v>A</v>
      </c>
      <c r="B756" s="4" t="s">
        <v>0</v>
      </c>
      <c r="C756" s="4" t="s">
        <v>5</v>
      </c>
      <c r="D756" s="5">
        <v>2700</v>
      </c>
      <c r="E756" s="5">
        <v>2440</v>
      </c>
      <c r="F756" s="5">
        <v>2372.67</v>
      </c>
      <c r="G756" s="13">
        <f t="shared" si="45"/>
        <v>0.97240573770491812</v>
      </c>
      <c r="I756" s="2"/>
      <c r="J756" s="2"/>
      <c r="K756" s="2"/>
      <c r="L756" s="2"/>
    </row>
    <row r="757" spans="1:12" s="3" customFormat="1" hidden="1" x14ac:dyDescent="0.25">
      <c r="A757" s="2" t="str">
        <f t="shared" si="44"/>
        <v>A</v>
      </c>
      <c r="B757" s="6" t="s">
        <v>0</v>
      </c>
      <c r="C757" s="6" t="s">
        <v>10</v>
      </c>
      <c r="D757" s="7">
        <v>2700</v>
      </c>
      <c r="E757" s="7">
        <v>2440</v>
      </c>
      <c r="F757" s="7">
        <v>2372.67</v>
      </c>
      <c r="G757" s="14">
        <f t="shared" si="45"/>
        <v>0.97240573770491812</v>
      </c>
      <c r="I757" s="2"/>
      <c r="J757" s="2"/>
      <c r="K757" s="2"/>
      <c r="L757" s="2"/>
    </row>
    <row r="758" spans="1:12" s="3" customFormat="1" ht="36.75" hidden="1" thickBot="1" x14ac:dyDescent="0.3">
      <c r="A758" s="2" t="str">
        <f t="shared" si="44"/>
        <v>A</v>
      </c>
      <c r="B758" s="8" t="s">
        <v>363</v>
      </c>
      <c r="C758" s="9" t="s">
        <v>362</v>
      </c>
      <c r="D758" s="10">
        <v>2700</v>
      </c>
      <c r="E758" s="10">
        <v>207.53</v>
      </c>
      <c r="F758" s="10">
        <v>207.53</v>
      </c>
      <c r="G758" s="11">
        <f t="shared" si="45"/>
        <v>1</v>
      </c>
      <c r="I758" s="12">
        <f>E758/D758</f>
        <v>7.6862962962962966E-2</v>
      </c>
      <c r="J758" s="12">
        <f>F758/E758</f>
        <v>1</v>
      </c>
      <c r="K758" s="2" t="str">
        <f>IF(OR(I758&lt;70%,I758&gt;130%),"1","0")</f>
        <v>1</v>
      </c>
      <c r="L758" s="2" t="str">
        <f>IF(OR(J758&lt;85%,J758&gt;115%),"1","0")</f>
        <v>0</v>
      </c>
    </row>
    <row r="759" spans="1:12" s="3" customFormat="1" hidden="1" x14ac:dyDescent="0.25">
      <c r="A759" s="2" t="str">
        <f t="shared" si="44"/>
        <v>A</v>
      </c>
      <c r="B759" s="4" t="s">
        <v>0</v>
      </c>
      <c r="C759" s="4" t="s">
        <v>5</v>
      </c>
      <c r="D759" s="5">
        <v>2700</v>
      </c>
      <c r="E759" s="5">
        <v>207.53</v>
      </c>
      <c r="F759" s="5">
        <v>207.53</v>
      </c>
      <c r="G759" s="13">
        <f t="shared" si="45"/>
        <v>1</v>
      </c>
      <c r="I759" s="2"/>
      <c r="J759" s="2"/>
      <c r="K759" s="2"/>
      <c r="L759" s="2"/>
    </row>
    <row r="760" spans="1:12" s="3" customFormat="1" hidden="1" x14ac:dyDescent="0.25">
      <c r="A760" s="2" t="str">
        <f t="shared" ref="A760:A823" si="46">IF(OR(D760&lt;&gt;0,E760&lt;&gt;0,F760&lt;&gt;0),"A","B")</f>
        <v>A</v>
      </c>
      <c r="B760" s="6" t="s">
        <v>0</v>
      </c>
      <c r="C760" s="6" t="s">
        <v>10</v>
      </c>
      <c r="D760" s="7">
        <v>2700</v>
      </c>
      <c r="E760" s="7">
        <v>207.53</v>
      </c>
      <c r="F760" s="7">
        <v>207.53</v>
      </c>
      <c r="G760" s="14">
        <f t="shared" si="45"/>
        <v>1</v>
      </c>
      <c r="I760" s="2"/>
      <c r="J760" s="2"/>
      <c r="K760" s="2"/>
      <c r="L760" s="2"/>
    </row>
    <row r="761" spans="1:12" s="3" customFormat="1" ht="72.75" hidden="1" thickBot="1" x14ac:dyDescent="0.3">
      <c r="A761" s="2" t="str">
        <f t="shared" si="46"/>
        <v>A</v>
      </c>
      <c r="B761" s="8" t="s">
        <v>364</v>
      </c>
      <c r="C761" s="9" t="s">
        <v>365</v>
      </c>
      <c r="D761" s="10">
        <v>0</v>
      </c>
      <c r="E761" s="10">
        <v>2232.4699999999998</v>
      </c>
      <c r="F761" s="10">
        <v>2165.14</v>
      </c>
      <c r="G761" s="11">
        <f t="shared" si="45"/>
        <v>0.96984058016457109</v>
      </c>
      <c r="I761" s="12" t="e">
        <f>E761/D761</f>
        <v>#DIV/0!</v>
      </c>
      <c r="J761" s="12">
        <f>F761/E761</f>
        <v>0.96984058016457109</v>
      </c>
      <c r="K761" s="2" t="e">
        <f>IF(OR(I761&lt;70%,I761&gt;130%),"1","0")</f>
        <v>#DIV/0!</v>
      </c>
      <c r="L761" s="2" t="str">
        <f>IF(OR(J761&lt;85%,J761&gt;115%),"1","0")</f>
        <v>0</v>
      </c>
    </row>
    <row r="762" spans="1:12" s="3" customFormat="1" hidden="1" x14ac:dyDescent="0.25">
      <c r="A762" s="2" t="str">
        <f t="shared" si="46"/>
        <v>A</v>
      </c>
      <c r="B762" s="4" t="s">
        <v>0</v>
      </c>
      <c r="C762" s="4" t="s">
        <v>5</v>
      </c>
      <c r="D762" s="5">
        <v>0</v>
      </c>
      <c r="E762" s="5">
        <v>2232.4699999999998</v>
      </c>
      <c r="F762" s="5">
        <v>2165.14</v>
      </c>
      <c r="G762" s="13">
        <f t="shared" si="45"/>
        <v>0.96984058016457109</v>
      </c>
      <c r="I762" s="2"/>
      <c r="J762" s="2"/>
      <c r="K762" s="2"/>
      <c r="L762" s="2"/>
    </row>
    <row r="763" spans="1:12" s="3" customFormat="1" hidden="1" x14ac:dyDescent="0.25">
      <c r="A763" s="2" t="str">
        <f t="shared" si="46"/>
        <v>A</v>
      </c>
      <c r="B763" s="6" t="s">
        <v>0</v>
      </c>
      <c r="C763" s="6" t="s">
        <v>10</v>
      </c>
      <c r="D763" s="7">
        <v>0</v>
      </c>
      <c r="E763" s="7">
        <v>2232.4699999999998</v>
      </c>
      <c r="F763" s="7">
        <v>2165.14</v>
      </c>
      <c r="G763" s="14">
        <f t="shared" si="45"/>
        <v>0.96984058016457109</v>
      </c>
      <c r="I763" s="2"/>
      <c r="J763" s="2"/>
      <c r="K763" s="2"/>
      <c r="L763" s="2"/>
    </row>
    <row r="764" spans="1:12" s="3" customFormat="1" ht="36.75" hidden="1" thickBot="1" x14ac:dyDescent="0.3">
      <c r="A764" s="2" t="str">
        <f t="shared" si="46"/>
        <v>A</v>
      </c>
      <c r="B764" s="8" t="s">
        <v>366</v>
      </c>
      <c r="C764" s="9" t="s">
        <v>367</v>
      </c>
      <c r="D764" s="10">
        <v>1200</v>
      </c>
      <c r="E764" s="10">
        <v>915</v>
      </c>
      <c r="F764" s="10">
        <v>883.54759999999999</v>
      </c>
      <c r="G764" s="11">
        <f t="shared" si="45"/>
        <v>0.96562579234972679</v>
      </c>
      <c r="I764" s="12">
        <f>E764/D764</f>
        <v>0.76249999999999996</v>
      </c>
      <c r="J764" s="12">
        <f>F764/E764</f>
        <v>0.96562579234972679</v>
      </c>
      <c r="K764" s="2" t="str">
        <f>IF(OR(I764&lt;70%,I764&gt;130%),"1","0")</f>
        <v>0</v>
      </c>
      <c r="L764" s="2" t="str">
        <f>IF(OR(J764&lt;85%,J764&gt;115%),"1","0")</f>
        <v>0</v>
      </c>
    </row>
    <row r="765" spans="1:12" s="3" customFormat="1" hidden="1" x14ac:dyDescent="0.25">
      <c r="A765" s="2" t="str">
        <f t="shared" si="46"/>
        <v>A</v>
      </c>
      <c r="B765" s="4" t="s">
        <v>0</v>
      </c>
      <c r="C765" s="4" t="s">
        <v>5</v>
      </c>
      <c r="D765" s="5">
        <v>1200</v>
      </c>
      <c r="E765" s="5">
        <v>915</v>
      </c>
      <c r="F765" s="5">
        <v>883.54759999999999</v>
      </c>
      <c r="G765" s="13">
        <f t="shared" si="45"/>
        <v>0.96562579234972679</v>
      </c>
      <c r="I765" s="2"/>
      <c r="J765" s="2"/>
      <c r="K765" s="2"/>
      <c r="L765" s="2"/>
    </row>
    <row r="766" spans="1:12" s="3" customFormat="1" hidden="1" x14ac:dyDescent="0.25">
      <c r="A766" s="2" t="str">
        <f t="shared" si="46"/>
        <v>A</v>
      </c>
      <c r="B766" s="6" t="s">
        <v>0</v>
      </c>
      <c r="C766" s="6" t="s">
        <v>7</v>
      </c>
      <c r="D766" s="7">
        <v>1200</v>
      </c>
      <c r="E766" s="7">
        <v>915</v>
      </c>
      <c r="F766" s="7">
        <v>883.54759999999999</v>
      </c>
      <c r="G766" s="14">
        <f t="shared" si="45"/>
        <v>0.96562579234972679</v>
      </c>
      <c r="I766" s="2"/>
      <c r="J766" s="2"/>
      <c r="K766" s="2"/>
      <c r="L766" s="2"/>
    </row>
    <row r="767" spans="1:12" s="3" customFormat="1" ht="36.75" hidden="1" thickBot="1" x14ac:dyDescent="0.3">
      <c r="A767" s="2" t="str">
        <f t="shared" si="46"/>
        <v>A</v>
      </c>
      <c r="B767" s="8" t="s">
        <v>368</v>
      </c>
      <c r="C767" s="9" t="s">
        <v>367</v>
      </c>
      <c r="D767" s="10">
        <v>1200</v>
      </c>
      <c r="E767" s="10">
        <v>90.855999999999995</v>
      </c>
      <c r="F767" s="10">
        <v>90.525999999999996</v>
      </c>
      <c r="G767" s="11">
        <f t="shared" si="45"/>
        <v>0.99636787884124334</v>
      </c>
      <c r="I767" s="12">
        <f>E767/D767</f>
        <v>7.5713333333333327E-2</v>
      </c>
      <c r="J767" s="12">
        <f>F767/E767</f>
        <v>0.99636787884124334</v>
      </c>
      <c r="K767" s="2" t="str">
        <f>IF(OR(I767&lt;70%,I767&gt;130%),"1","0")</f>
        <v>1</v>
      </c>
      <c r="L767" s="2" t="str">
        <f>IF(OR(J767&lt;85%,J767&gt;115%),"1","0")</f>
        <v>0</v>
      </c>
    </row>
    <row r="768" spans="1:12" s="3" customFormat="1" hidden="1" x14ac:dyDescent="0.25">
      <c r="A768" s="2" t="str">
        <f t="shared" si="46"/>
        <v>A</v>
      </c>
      <c r="B768" s="4" t="s">
        <v>0</v>
      </c>
      <c r="C768" s="4" t="s">
        <v>5</v>
      </c>
      <c r="D768" s="5">
        <v>1200</v>
      </c>
      <c r="E768" s="5">
        <v>90.855999999999995</v>
      </c>
      <c r="F768" s="5">
        <v>90.525999999999996</v>
      </c>
      <c r="G768" s="13">
        <f t="shared" si="45"/>
        <v>0.99636787884124334</v>
      </c>
      <c r="I768" s="2"/>
      <c r="J768" s="2"/>
      <c r="K768" s="2"/>
      <c r="L768" s="2"/>
    </row>
    <row r="769" spans="1:12" s="3" customFormat="1" hidden="1" x14ac:dyDescent="0.25">
      <c r="A769" s="2" t="str">
        <f t="shared" si="46"/>
        <v>A</v>
      </c>
      <c r="B769" s="6" t="s">
        <v>0</v>
      </c>
      <c r="C769" s="6" t="s">
        <v>7</v>
      </c>
      <c r="D769" s="7">
        <v>1200</v>
      </c>
      <c r="E769" s="7">
        <v>90.855999999999995</v>
      </c>
      <c r="F769" s="7">
        <v>90.525999999999996</v>
      </c>
      <c r="G769" s="14">
        <f t="shared" si="45"/>
        <v>0.99636787884124334</v>
      </c>
      <c r="I769" s="2"/>
      <c r="J769" s="2"/>
      <c r="K769" s="2"/>
      <c r="L769" s="2"/>
    </row>
    <row r="770" spans="1:12" s="3" customFormat="1" ht="72.75" hidden="1" thickBot="1" x14ac:dyDescent="0.3">
      <c r="A770" s="2" t="str">
        <f t="shared" si="46"/>
        <v>A</v>
      </c>
      <c r="B770" s="8" t="s">
        <v>369</v>
      </c>
      <c r="C770" s="9" t="s">
        <v>370</v>
      </c>
      <c r="D770" s="10">
        <v>0</v>
      </c>
      <c r="E770" s="10">
        <v>824.14400000000001</v>
      </c>
      <c r="F770" s="10">
        <v>793.02160000000003</v>
      </c>
      <c r="G770" s="11">
        <f t="shared" si="45"/>
        <v>0.96223669649964083</v>
      </c>
      <c r="I770" s="12" t="e">
        <f>E770/D770</f>
        <v>#DIV/0!</v>
      </c>
      <c r="J770" s="12">
        <f>F770/E770</f>
        <v>0.96223669649964083</v>
      </c>
      <c r="K770" s="2" t="e">
        <f>IF(OR(I770&lt;70%,I770&gt;130%),"1","0")</f>
        <v>#DIV/0!</v>
      </c>
      <c r="L770" s="2" t="str">
        <f>IF(OR(J770&lt;85%,J770&gt;115%),"1","0")</f>
        <v>0</v>
      </c>
    </row>
    <row r="771" spans="1:12" s="3" customFormat="1" hidden="1" x14ac:dyDescent="0.25">
      <c r="A771" s="2" t="str">
        <f t="shared" si="46"/>
        <v>A</v>
      </c>
      <c r="B771" s="4" t="s">
        <v>0</v>
      </c>
      <c r="C771" s="4" t="s">
        <v>5</v>
      </c>
      <c r="D771" s="5">
        <v>0</v>
      </c>
      <c r="E771" s="5">
        <v>824.14400000000001</v>
      </c>
      <c r="F771" s="5">
        <v>793.02160000000003</v>
      </c>
      <c r="G771" s="13">
        <f t="shared" si="45"/>
        <v>0.96223669649964083</v>
      </c>
      <c r="I771" s="2"/>
      <c r="J771" s="2"/>
      <c r="K771" s="2"/>
      <c r="L771" s="2"/>
    </row>
    <row r="772" spans="1:12" s="3" customFormat="1" hidden="1" x14ac:dyDescent="0.25">
      <c r="A772" s="2" t="str">
        <f t="shared" si="46"/>
        <v>A</v>
      </c>
      <c r="B772" s="6" t="s">
        <v>0</v>
      </c>
      <c r="C772" s="6" t="s">
        <v>7</v>
      </c>
      <c r="D772" s="7">
        <v>0</v>
      </c>
      <c r="E772" s="7">
        <v>824.14400000000001</v>
      </c>
      <c r="F772" s="7">
        <v>793.02160000000003</v>
      </c>
      <c r="G772" s="14">
        <f t="shared" si="45"/>
        <v>0.96223669649964083</v>
      </c>
      <c r="I772" s="2"/>
      <c r="J772" s="2"/>
      <c r="K772" s="2"/>
      <c r="L772" s="2"/>
    </row>
    <row r="773" spans="1:12" s="3" customFormat="1" ht="36.75" hidden="1" thickBot="1" x14ac:dyDescent="0.3">
      <c r="A773" s="2" t="str">
        <f t="shared" si="46"/>
        <v>A</v>
      </c>
      <c r="B773" s="8" t="s">
        <v>371</v>
      </c>
      <c r="C773" s="9" t="s">
        <v>372</v>
      </c>
      <c r="D773" s="10">
        <v>2276</v>
      </c>
      <c r="E773" s="10">
        <v>2462.3000000000002</v>
      </c>
      <c r="F773" s="10">
        <v>2439.9094</v>
      </c>
      <c r="G773" s="11">
        <f t="shared" si="45"/>
        <v>0.9909066320107216</v>
      </c>
      <c r="I773" s="12">
        <f>E773/D773</f>
        <v>1.0818541300527242</v>
      </c>
      <c r="J773" s="12">
        <f>F773/E773</f>
        <v>0.9909066320107216</v>
      </c>
      <c r="K773" s="2" t="str">
        <f>IF(OR(I773&lt;70%,I773&gt;130%),"1","0")</f>
        <v>0</v>
      </c>
      <c r="L773" s="2" t="str">
        <f>IF(OR(J773&lt;85%,J773&gt;115%),"1","0")</f>
        <v>0</v>
      </c>
    </row>
    <row r="774" spans="1:12" s="3" customFormat="1" hidden="1" x14ac:dyDescent="0.25">
      <c r="A774" s="2" t="str">
        <f t="shared" si="46"/>
        <v>A</v>
      </c>
      <c r="B774" s="4" t="s">
        <v>0</v>
      </c>
      <c r="C774" s="4" t="s">
        <v>5</v>
      </c>
      <c r="D774" s="5">
        <v>2276</v>
      </c>
      <c r="E774" s="5">
        <v>2462.3000000000002</v>
      </c>
      <c r="F774" s="5">
        <v>2439.9094</v>
      </c>
      <c r="G774" s="13">
        <f t="shared" si="45"/>
        <v>0.9909066320107216</v>
      </c>
      <c r="I774" s="2"/>
      <c r="J774" s="2"/>
      <c r="K774" s="2"/>
      <c r="L774" s="2"/>
    </row>
    <row r="775" spans="1:12" s="3" customFormat="1" hidden="1" x14ac:dyDescent="0.25">
      <c r="A775" s="2" t="str">
        <f t="shared" si="46"/>
        <v>A</v>
      </c>
      <c r="B775" s="6" t="s">
        <v>0</v>
      </c>
      <c r="C775" s="6" t="s">
        <v>10</v>
      </c>
      <c r="D775" s="7">
        <v>2276</v>
      </c>
      <c r="E775" s="7">
        <v>2462.3000000000002</v>
      </c>
      <c r="F775" s="7">
        <v>2439.9094</v>
      </c>
      <c r="G775" s="14">
        <f t="shared" si="45"/>
        <v>0.9909066320107216</v>
      </c>
      <c r="I775" s="2"/>
      <c r="J775" s="2"/>
      <c r="K775" s="2"/>
      <c r="L775" s="2"/>
    </row>
    <row r="776" spans="1:12" s="3" customFormat="1" ht="36.75" hidden="1" thickBot="1" x14ac:dyDescent="0.3">
      <c r="A776" s="2" t="str">
        <f t="shared" si="46"/>
        <v>A</v>
      </c>
      <c r="B776" s="8" t="s">
        <v>373</v>
      </c>
      <c r="C776" s="9" t="s">
        <v>372</v>
      </c>
      <c r="D776" s="10">
        <v>2276</v>
      </c>
      <c r="E776" s="10">
        <v>185.16800000000001</v>
      </c>
      <c r="F776" s="10">
        <v>185.16800000000001</v>
      </c>
      <c r="G776" s="11">
        <f t="shared" si="45"/>
        <v>1</v>
      </c>
      <c r="I776" s="12">
        <f>E776/D776</f>
        <v>8.135676625659051E-2</v>
      </c>
      <c r="J776" s="12">
        <f>F776/E776</f>
        <v>1</v>
      </c>
      <c r="K776" s="2" t="str">
        <f>IF(OR(I776&lt;70%,I776&gt;130%),"1","0")</f>
        <v>1</v>
      </c>
      <c r="L776" s="2" t="str">
        <f>IF(OR(J776&lt;85%,J776&gt;115%),"1","0")</f>
        <v>0</v>
      </c>
    </row>
    <row r="777" spans="1:12" s="3" customFormat="1" hidden="1" x14ac:dyDescent="0.25">
      <c r="A777" s="2" t="str">
        <f t="shared" si="46"/>
        <v>A</v>
      </c>
      <c r="B777" s="4" t="s">
        <v>0</v>
      </c>
      <c r="C777" s="4" t="s">
        <v>5</v>
      </c>
      <c r="D777" s="5">
        <v>2276</v>
      </c>
      <c r="E777" s="5">
        <v>185.16800000000001</v>
      </c>
      <c r="F777" s="5">
        <v>185.16800000000001</v>
      </c>
      <c r="G777" s="13">
        <f t="shared" si="45"/>
        <v>1</v>
      </c>
      <c r="I777" s="2"/>
      <c r="J777" s="2"/>
      <c r="K777" s="2"/>
      <c r="L777" s="2"/>
    </row>
    <row r="778" spans="1:12" s="3" customFormat="1" hidden="1" x14ac:dyDescent="0.25">
      <c r="A778" s="2" t="str">
        <f t="shared" si="46"/>
        <v>A</v>
      </c>
      <c r="B778" s="6" t="s">
        <v>0</v>
      </c>
      <c r="C778" s="6" t="s">
        <v>10</v>
      </c>
      <c r="D778" s="7">
        <v>2276</v>
      </c>
      <c r="E778" s="7">
        <v>185.16800000000001</v>
      </c>
      <c r="F778" s="7">
        <v>185.16800000000001</v>
      </c>
      <c r="G778" s="14">
        <f t="shared" si="45"/>
        <v>1</v>
      </c>
      <c r="I778" s="2"/>
      <c r="J778" s="2"/>
      <c r="K778" s="2"/>
      <c r="L778" s="2"/>
    </row>
    <row r="779" spans="1:12" s="3" customFormat="1" ht="72.75" hidden="1" thickBot="1" x14ac:dyDescent="0.3">
      <c r="A779" s="2" t="str">
        <f t="shared" si="46"/>
        <v>A</v>
      </c>
      <c r="B779" s="8" t="s">
        <v>374</v>
      </c>
      <c r="C779" s="9" t="s">
        <v>375</v>
      </c>
      <c r="D779" s="10">
        <v>0</v>
      </c>
      <c r="E779" s="10">
        <v>2277.1320000000001</v>
      </c>
      <c r="F779" s="10">
        <v>2254.7413999999999</v>
      </c>
      <c r="G779" s="11">
        <f t="shared" si="45"/>
        <v>0.99016719276704201</v>
      </c>
      <c r="I779" s="12" t="e">
        <f>E779/D779</f>
        <v>#DIV/0!</v>
      </c>
      <c r="J779" s="12">
        <f>F779/E779</f>
        <v>0.99016719276704201</v>
      </c>
      <c r="K779" s="2" t="e">
        <f>IF(OR(I779&lt;70%,I779&gt;130%),"1","0")</f>
        <v>#DIV/0!</v>
      </c>
      <c r="L779" s="2" t="str">
        <f>IF(OR(J779&lt;85%,J779&gt;115%),"1","0")</f>
        <v>0</v>
      </c>
    </row>
    <row r="780" spans="1:12" s="3" customFormat="1" hidden="1" x14ac:dyDescent="0.25">
      <c r="A780" s="2" t="str">
        <f t="shared" si="46"/>
        <v>A</v>
      </c>
      <c r="B780" s="4" t="s">
        <v>0</v>
      </c>
      <c r="C780" s="4" t="s">
        <v>5</v>
      </c>
      <c r="D780" s="5">
        <v>0</v>
      </c>
      <c r="E780" s="5">
        <v>2277.1320000000001</v>
      </c>
      <c r="F780" s="5">
        <v>2254.7413999999999</v>
      </c>
      <c r="G780" s="13">
        <f t="shared" si="45"/>
        <v>0.99016719276704201</v>
      </c>
      <c r="I780" s="2"/>
      <c r="J780" s="2"/>
      <c r="K780" s="2"/>
      <c r="L780" s="2"/>
    </row>
    <row r="781" spans="1:12" s="3" customFormat="1" hidden="1" x14ac:dyDescent="0.25">
      <c r="A781" s="2" t="str">
        <f t="shared" si="46"/>
        <v>A</v>
      </c>
      <c r="B781" s="6" t="s">
        <v>0</v>
      </c>
      <c r="C781" s="6" t="s">
        <v>10</v>
      </c>
      <c r="D781" s="7">
        <v>0</v>
      </c>
      <c r="E781" s="7">
        <v>2277.1320000000001</v>
      </c>
      <c r="F781" s="7">
        <v>2254.7413999999999</v>
      </c>
      <c r="G781" s="14">
        <f t="shared" si="45"/>
        <v>0.99016719276704201</v>
      </c>
      <c r="I781" s="2"/>
      <c r="J781" s="2"/>
      <c r="K781" s="2"/>
      <c r="L781" s="2"/>
    </row>
    <row r="782" spans="1:12" s="3" customFormat="1" ht="36.75" hidden="1" thickBot="1" x14ac:dyDescent="0.3">
      <c r="A782" s="2" t="str">
        <f t="shared" si="46"/>
        <v>A</v>
      </c>
      <c r="B782" s="8" t="s">
        <v>376</v>
      </c>
      <c r="C782" s="9" t="s">
        <v>377</v>
      </c>
      <c r="D782" s="10">
        <v>262</v>
      </c>
      <c r="E782" s="10">
        <v>152</v>
      </c>
      <c r="F782" s="10">
        <v>140.83848</v>
      </c>
      <c r="G782" s="11">
        <f t="shared" si="45"/>
        <v>0.9265689473684211</v>
      </c>
      <c r="I782" s="12">
        <f>E782/D782</f>
        <v>0.58015267175572516</v>
      </c>
      <c r="J782" s="12">
        <f>F782/E782</f>
        <v>0.9265689473684211</v>
      </c>
      <c r="K782" s="2" t="str">
        <f>IF(OR(I782&lt;70%,I782&gt;130%),"1","0")</f>
        <v>1</v>
      </c>
      <c r="L782" s="2" t="str">
        <f>IF(OR(J782&lt;85%,J782&gt;115%),"1","0")</f>
        <v>0</v>
      </c>
    </row>
    <row r="783" spans="1:12" s="3" customFormat="1" hidden="1" x14ac:dyDescent="0.25">
      <c r="A783" s="2" t="str">
        <f t="shared" si="46"/>
        <v>A</v>
      </c>
      <c r="B783" s="4" t="s">
        <v>0</v>
      </c>
      <c r="C783" s="4" t="s">
        <v>5</v>
      </c>
      <c r="D783" s="5">
        <v>262</v>
      </c>
      <c r="E783" s="5">
        <v>152</v>
      </c>
      <c r="F783" s="5">
        <v>140.83848</v>
      </c>
      <c r="G783" s="13">
        <f t="shared" si="45"/>
        <v>0.9265689473684211</v>
      </c>
      <c r="I783" s="2"/>
      <c r="J783" s="2"/>
      <c r="K783" s="2"/>
      <c r="L783" s="2"/>
    </row>
    <row r="784" spans="1:12" s="3" customFormat="1" hidden="1" x14ac:dyDescent="0.25">
      <c r="A784" s="2" t="str">
        <f t="shared" si="46"/>
        <v>A</v>
      </c>
      <c r="B784" s="6" t="s">
        <v>0</v>
      </c>
      <c r="C784" s="6" t="s">
        <v>10</v>
      </c>
      <c r="D784" s="7">
        <v>262</v>
      </c>
      <c r="E784" s="7">
        <v>152</v>
      </c>
      <c r="F784" s="7">
        <v>140.83848</v>
      </c>
      <c r="G784" s="14">
        <f t="shared" si="45"/>
        <v>0.9265689473684211</v>
      </c>
      <c r="I784" s="2"/>
      <c r="J784" s="2"/>
      <c r="K784" s="2"/>
      <c r="L784" s="2"/>
    </row>
    <row r="785" spans="1:12" s="3" customFormat="1" ht="36.75" hidden="1" thickBot="1" x14ac:dyDescent="0.3">
      <c r="A785" s="2" t="str">
        <f t="shared" si="46"/>
        <v>A</v>
      </c>
      <c r="B785" s="8" t="s">
        <v>378</v>
      </c>
      <c r="C785" s="9" t="s">
        <v>377</v>
      </c>
      <c r="D785" s="10">
        <v>262</v>
      </c>
      <c r="E785" s="10">
        <v>13.773</v>
      </c>
      <c r="F785" s="10">
        <v>13.77248</v>
      </c>
      <c r="G785" s="11">
        <f t="shared" si="45"/>
        <v>0.99996224497204678</v>
      </c>
      <c r="I785" s="12">
        <f>E785/D785</f>
        <v>5.2568702290076333E-2</v>
      </c>
      <c r="J785" s="12">
        <f>F785/E785</f>
        <v>0.99996224497204678</v>
      </c>
      <c r="K785" s="2" t="str">
        <f>IF(OR(I785&lt;70%,I785&gt;130%),"1","0")</f>
        <v>1</v>
      </c>
      <c r="L785" s="2" t="str">
        <f>IF(OR(J785&lt;85%,J785&gt;115%),"1","0")</f>
        <v>0</v>
      </c>
    </row>
    <row r="786" spans="1:12" s="3" customFormat="1" hidden="1" x14ac:dyDescent="0.25">
      <c r="A786" s="2" t="str">
        <f t="shared" si="46"/>
        <v>A</v>
      </c>
      <c r="B786" s="4" t="s">
        <v>0</v>
      </c>
      <c r="C786" s="4" t="s">
        <v>5</v>
      </c>
      <c r="D786" s="5">
        <v>262</v>
      </c>
      <c r="E786" s="5">
        <v>13.773</v>
      </c>
      <c r="F786" s="5">
        <v>13.77248</v>
      </c>
      <c r="G786" s="13">
        <f t="shared" si="45"/>
        <v>0.99996224497204678</v>
      </c>
      <c r="I786" s="2"/>
      <c r="J786" s="2"/>
      <c r="K786" s="2"/>
      <c r="L786" s="2"/>
    </row>
    <row r="787" spans="1:12" s="3" customFormat="1" hidden="1" x14ac:dyDescent="0.25">
      <c r="A787" s="2" t="str">
        <f t="shared" si="46"/>
        <v>A</v>
      </c>
      <c r="B787" s="6" t="s">
        <v>0</v>
      </c>
      <c r="C787" s="6" t="s">
        <v>10</v>
      </c>
      <c r="D787" s="7">
        <v>262</v>
      </c>
      <c r="E787" s="7">
        <v>13.773</v>
      </c>
      <c r="F787" s="7">
        <v>13.77248</v>
      </c>
      <c r="G787" s="14">
        <f t="shared" si="45"/>
        <v>0.99996224497204678</v>
      </c>
      <c r="I787" s="2"/>
      <c r="J787" s="2"/>
      <c r="K787" s="2"/>
      <c r="L787" s="2"/>
    </row>
    <row r="788" spans="1:12" s="3" customFormat="1" ht="90.75" hidden="1" thickBot="1" x14ac:dyDescent="0.3">
      <c r="A788" s="2" t="str">
        <f t="shared" si="46"/>
        <v>A</v>
      </c>
      <c r="B788" s="8" t="s">
        <v>379</v>
      </c>
      <c r="C788" s="9" t="s">
        <v>380</v>
      </c>
      <c r="D788" s="10">
        <v>0</v>
      </c>
      <c r="E788" s="10">
        <v>138.227</v>
      </c>
      <c r="F788" s="10">
        <v>127.066</v>
      </c>
      <c r="G788" s="11">
        <f t="shared" si="45"/>
        <v>0.91925600642421523</v>
      </c>
      <c r="I788" s="12" t="e">
        <f>E788/D788</f>
        <v>#DIV/0!</v>
      </c>
      <c r="J788" s="12">
        <f>F788/E788</f>
        <v>0.91925600642421523</v>
      </c>
      <c r="K788" s="2" t="e">
        <f>IF(OR(I788&lt;70%,I788&gt;130%),"1","0")</f>
        <v>#DIV/0!</v>
      </c>
      <c r="L788" s="2" t="str">
        <f>IF(OR(J788&lt;85%,J788&gt;115%),"1","0")</f>
        <v>0</v>
      </c>
    </row>
    <row r="789" spans="1:12" s="3" customFormat="1" hidden="1" x14ac:dyDescent="0.25">
      <c r="A789" s="2" t="str">
        <f t="shared" si="46"/>
        <v>A</v>
      </c>
      <c r="B789" s="4" t="s">
        <v>0</v>
      </c>
      <c r="C789" s="4" t="s">
        <v>5</v>
      </c>
      <c r="D789" s="5">
        <v>0</v>
      </c>
      <c r="E789" s="5">
        <v>138.227</v>
      </c>
      <c r="F789" s="5">
        <v>127.066</v>
      </c>
      <c r="G789" s="13">
        <f t="shared" si="45"/>
        <v>0.91925600642421523</v>
      </c>
      <c r="I789" s="2"/>
      <c r="J789" s="2"/>
      <c r="K789" s="2"/>
      <c r="L789" s="2"/>
    </row>
    <row r="790" spans="1:12" s="3" customFormat="1" hidden="1" x14ac:dyDescent="0.25">
      <c r="A790" s="2" t="str">
        <f t="shared" si="46"/>
        <v>A</v>
      </c>
      <c r="B790" s="6" t="s">
        <v>0</v>
      </c>
      <c r="C790" s="6" t="s">
        <v>10</v>
      </c>
      <c r="D790" s="7">
        <v>0</v>
      </c>
      <c r="E790" s="7">
        <v>138.227</v>
      </c>
      <c r="F790" s="7">
        <v>127.066</v>
      </c>
      <c r="G790" s="14">
        <f t="shared" si="45"/>
        <v>0.91925600642421523</v>
      </c>
      <c r="I790" s="2"/>
      <c r="J790" s="2"/>
      <c r="K790" s="2"/>
      <c r="L790" s="2"/>
    </row>
    <row r="791" spans="1:12" s="3" customFormat="1" ht="54.75" hidden="1" thickBot="1" x14ac:dyDescent="0.3">
      <c r="A791" s="2" t="str">
        <f t="shared" si="46"/>
        <v>A</v>
      </c>
      <c r="B791" s="8" t="s">
        <v>381</v>
      </c>
      <c r="C791" s="9" t="s">
        <v>382</v>
      </c>
      <c r="D791" s="10">
        <v>257</v>
      </c>
      <c r="E791" s="10">
        <v>257.60000000000002</v>
      </c>
      <c r="F791" s="10">
        <v>256.2</v>
      </c>
      <c r="G791" s="11">
        <f t="shared" si="45"/>
        <v>0.99456521739130421</v>
      </c>
      <c r="I791" s="12">
        <f>E791/D791</f>
        <v>1.0023346303501945</v>
      </c>
      <c r="J791" s="12">
        <f>F791/E791</f>
        <v>0.99456521739130421</v>
      </c>
      <c r="K791" s="2" t="str">
        <f>IF(OR(I791&lt;70%,I791&gt;130%),"1","0")</f>
        <v>0</v>
      </c>
      <c r="L791" s="2" t="str">
        <f>IF(OR(J791&lt;85%,J791&gt;115%),"1","0")</f>
        <v>0</v>
      </c>
    </row>
    <row r="792" spans="1:12" s="3" customFormat="1" hidden="1" x14ac:dyDescent="0.25">
      <c r="A792" s="2" t="str">
        <f t="shared" si="46"/>
        <v>A</v>
      </c>
      <c r="B792" s="4" t="s">
        <v>0</v>
      </c>
      <c r="C792" s="4" t="s">
        <v>5</v>
      </c>
      <c r="D792" s="5">
        <v>257</v>
      </c>
      <c r="E792" s="5">
        <v>257.60000000000002</v>
      </c>
      <c r="F792" s="5">
        <v>256.2</v>
      </c>
      <c r="G792" s="13">
        <f t="shared" si="45"/>
        <v>0.99456521739130421</v>
      </c>
      <c r="I792" s="2"/>
      <c r="J792" s="2"/>
      <c r="K792" s="2"/>
      <c r="L792" s="2"/>
    </row>
    <row r="793" spans="1:12" s="3" customFormat="1" hidden="1" x14ac:dyDescent="0.25">
      <c r="A793" s="2" t="str">
        <f t="shared" si="46"/>
        <v>A</v>
      </c>
      <c r="B793" s="6" t="s">
        <v>0</v>
      </c>
      <c r="C793" s="6" t="s">
        <v>10</v>
      </c>
      <c r="D793" s="7">
        <v>257</v>
      </c>
      <c r="E793" s="7">
        <v>257.60000000000002</v>
      </c>
      <c r="F793" s="7">
        <v>256.2</v>
      </c>
      <c r="G793" s="14">
        <f t="shared" si="45"/>
        <v>0.99456521739130421</v>
      </c>
      <c r="I793" s="2"/>
      <c r="J793" s="2"/>
      <c r="K793" s="2"/>
      <c r="L793" s="2"/>
    </row>
    <row r="794" spans="1:12" s="3" customFormat="1" ht="54.75" hidden="1" thickBot="1" x14ac:dyDescent="0.3">
      <c r="A794" s="2" t="str">
        <f t="shared" si="46"/>
        <v>A</v>
      </c>
      <c r="B794" s="8" t="s">
        <v>383</v>
      </c>
      <c r="C794" s="9" t="s">
        <v>382</v>
      </c>
      <c r="D794" s="10">
        <v>257</v>
      </c>
      <c r="E794" s="10">
        <v>21.7</v>
      </c>
      <c r="F794" s="10">
        <v>21.7</v>
      </c>
      <c r="G794" s="11">
        <f t="shared" si="45"/>
        <v>1</v>
      </c>
      <c r="I794" s="12">
        <f>E794/D794</f>
        <v>8.4435797665369641E-2</v>
      </c>
      <c r="J794" s="12">
        <f>F794/E794</f>
        <v>1</v>
      </c>
      <c r="K794" s="2" t="str">
        <f>IF(OR(I794&lt;70%,I794&gt;130%),"1","0")</f>
        <v>1</v>
      </c>
      <c r="L794" s="2" t="str">
        <f>IF(OR(J794&lt;85%,J794&gt;115%),"1","0")</f>
        <v>0</v>
      </c>
    </row>
    <row r="795" spans="1:12" s="3" customFormat="1" hidden="1" x14ac:dyDescent="0.25">
      <c r="A795" s="2" t="str">
        <f t="shared" si="46"/>
        <v>A</v>
      </c>
      <c r="B795" s="4" t="s">
        <v>0</v>
      </c>
      <c r="C795" s="4" t="s">
        <v>5</v>
      </c>
      <c r="D795" s="5">
        <v>257</v>
      </c>
      <c r="E795" s="5">
        <v>21.7</v>
      </c>
      <c r="F795" s="5">
        <v>21.7</v>
      </c>
      <c r="G795" s="13">
        <f t="shared" si="45"/>
        <v>1</v>
      </c>
      <c r="I795" s="2"/>
      <c r="J795" s="2"/>
      <c r="K795" s="2"/>
      <c r="L795" s="2"/>
    </row>
    <row r="796" spans="1:12" s="3" customFormat="1" hidden="1" x14ac:dyDescent="0.25">
      <c r="A796" s="2" t="str">
        <f t="shared" si="46"/>
        <v>A</v>
      </c>
      <c r="B796" s="6" t="s">
        <v>0</v>
      </c>
      <c r="C796" s="6" t="s">
        <v>10</v>
      </c>
      <c r="D796" s="7">
        <v>257</v>
      </c>
      <c r="E796" s="7">
        <v>21.7</v>
      </c>
      <c r="F796" s="7">
        <v>21.7</v>
      </c>
      <c r="G796" s="14">
        <f t="shared" si="45"/>
        <v>1</v>
      </c>
      <c r="I796" s="2"/>
      <c r="J796" s="2"/>
      <c r="K796" s="2"/>
      <c r="L796" s="2"/>
    </row>
    <row r="797" spans="1:12" s="3" customFormat="1" ht="108.75" hidden="1" thickBot="1" x14ac:dyDescent="0.3">
      <c r="A797" s="2" t="str">
        <f t="shared" si="46"/>
        <v>A</v>
      </c>
      <c r="B797" s="8" t="s">
        <v>384</v>
      </c>
      <c r="C797" s="9" t="s">
        <v>385</v>
      </c>
      <c r="D797" s="10">
        <v>0</v>
      </c>
      <c r="E797" s="10">
        <v>235.9</v>
      </c>
      <c r="F797" s="10">
        <v>234.5</v>
      </c>
      <c r="G797" s="11">
        <f t="shared" si="45"/>
        <v>0.99406528189910981</v>
      </c>
      <c r="I797" s="12" t="e">
        <f>E797/D797</f>
        <v>#DIV/0!</v>
      </c>
      <c r="J797" s="12">
        <f>F797/E797</f>
        <v>0.99406528189910981</v>
      </c>
      <c r="K797" s="2" t="e">
        <f>IF(OR(I797&lt;70%,I797&gt;130%),"1","0")</f>
        <v>#DIV/0!</v>
      </c>
      <c r="L797" s="2" t="str">
        <f>IF(OR(J797&lt;85%,J797&gt;115%),"1","0")</f>
        <v>0</v>
      </c>
    </row>
    <row r="798" spans="1:12" s="3" customFormat="1" hidden="1" x14ac:dyDescent="0.25">
      <c r="A798" s="2" t="str">
        <f t="shared" si="46"/>
        <v>A</v>
      </c>
      <c r="B798" s="4" t="s">
        <v>0</v>
      </c>
      <c r="C798" s="4" t="s">
        <v>5</v>
      </c>
      <c r="D798" s="5">
        <v>0</v>
      </c>
      <c r="E798" s="5">
        <v>235.9</v>
      </c>
      <c r="F798" s="5">
        <v>234.5</v>
      </c>
      <c r="G798" s="13">
        <f t="shared" si="45"/>
        <v>0.99406528189910981</v>
      </c>
      <c r="I798" s="2"/>
      <c r="J798" s="2"/>
      <c r="K798" s="2"/>
      <c r="L798" s="2"/>
    </row>
    <row r="799" spans="1:12" s="3" customFormat="1" hidden="1" x14ac:dyDescent="0.25">
      <c r="A799" s="2" t="str">
        <f t="shared" si="46"/>
        <v>A</v>
      </c>
      <c r="B799" s="6" t="s">
        <v>0</v>
      </c>
      <c r="C799" s="6" t="s">
        <v>10</v>
      </c>
      <c r="D799" s="7">
        <v>0</v>
      </c>
      <c r="E799" s="7">
        <v>235.9</v>
      </c>
      <c r="F799" s="7">
        <v>234.5</v>
      </c>
      <c r="G799" s="14">
        <f t="shared" si="45"/>
        <v>0.99406528189910981</v>
      </c>
      <c r="I799" s="2"/>
      <c r="J799" s="2"/>
      <c r="K799" s="2"/>
      <c r="L799" s="2"/>
    </row>
    <row r="800" spans="1:12" s="3" customFormat="1" ht="36.75" hidden="1" thickBot="1" x14ac:dyDescent="0.3">
      <c r="A800" s="2" t="str">
        <f t="shared" si="46"/>
        <v>A</v>
      </c>
      <c r="B800" s="8" t="s">
        <v>386</v>
      </c>
      <c r="C800" s="9" t="s">
        <v>387</v>
      </c>
      <c r="D800" s="10">
        <v>0</v>
      </c>
      <c r="E800" s="10">
        <v>613.1</v>
      </c>
      <c r="F800" s="10">
        <v>598.59199999999998</v>
      </c>
      <c r="G800" s="11">
        <f t="shared" ref="G800:G863" si="47">F800/E800</f>
        <v>0.97633664981242863</v>
      </c>
      <c r="I800" s="12" t="e">
        <f>E800/D800</f>
        <v>#DIV/0!</v>
      </c>
      <c r="J800" s="12">
        <f>F800/E800</f>
        <v>0.97633664981242863</v>
      </c>
      <c r="K800" s="2" t="e">
        <f>IF(OR(I800&lt;70%,I800&gt;130%),"1","0")</f>
        <v>#DIV/0!</v>
      </c>
      <c r="L800" s="2" t="str">
        <f>IF(OR(J800&lt;85%,J800&gt;115%),"1","0")</f>
        <v>0</v>
      </c>
    </row>
    <row r="801" spans="1:14" s="3" customFormat="1" hidden="1" x14ac:dyDescent="0.25">
      <c r="A801" s="2" t="str">
        <f t="shared" si="46"/>
        <v>A</v>
      </c>
      <c r="B801" s="4" t="s">
        <v>0</v>
      </c>
      <c r="C801" s="4" t="s">
        <v>5</v>
      </c>
      <c r="D801" s="5">
        <v>0</v>
      </c>
      <c r="E801" s="5">
        <v>613.1</v>
      </c>
      <c r="F801" s="5">
        <v>598.59199999999998</v>
      </c>
      <c r="G801" s="13">
        <f t="shared" si="47"/>
        <v>0.97633664981242863</v>
      </c>
      <c r="I801" s="2"/>
      <c r="J801" s="2"/>
      <c r="K801" s="2"/>
      <c r="L801" s="2"/>
    </row>
    <row r="802" spans="1:14" s="3" customFormat="1" hidden="1" x14ac:dyDescent="0.25">
      <c r="A802" s="2" t="str">
        <f t="shared" si="46"/>
        <v>A</v>
      </c>
      <c r="B802" s="6" t="s">
        <v>0</v>
      </c>
      <c r="C802" s="6" t="s">
        <v>10</v>
      </c>
      <c r="D802" s="7">
        <v>0</v>
      </c>
      <c r="E802" s="7">
        <v>613.1</v>
      </c>
      <c r="F802" s="7">
        <v>598.59199999999998</v>
      </c>
      <c r="G802" s="14">
        <f t="shared" si="47"/>
        <v>0.97633664981242863</v>
      </c>
      <c r="I802" s="2"/>
      <c r="J802" s="2"/>
      <c r="K802" s="2"/>
      <c r="L802" s="2"/>
    </row>
    <row r="803" spans="1:14" ht="36.75" thickBot="1" x14ac:dyDescent="0.3">
      <c r="A803" s="1" t="str">
        <f t="shared" si="46"/>
        <v>A</v>
      </c>
      <c r="B803" s="25" t="s">
        <v>388</v>
      </c>
      <c r="C803" s="26" t="s">
        <v>389</v>
      </c>
      <c r="D803" s="27">
        <v>64100</v>
      </c>
      <c r="E803" s="27">
        <v>59285.445000000007</v>
      </c>
      <c r="F803" s="27">
        <v>59285.431680000002</v>
      </c>
      <c r="G803" s="16">
        <f t="shared" si="47"/>
        <v>0.99999977532428064</v>
      </c>
      <c r="I803" s="32">
        <f>E803/D803</f>
        <v>0.92488993759750404</v>
      </c>
      <c r="J803" s="32">
        <f>F803/E803</f>
        <v>0.99999977532428064</v>
      </c>
      <c r="K803" s="1" t="str">
        <f>IF(OR(I803&lt;70%,I803&gt;130%),"1","0")</f>
        <v>0</v>
      </c>
      <c r="L803" s="1" t="str">
        <f>IF(OR(J803&lt;85%,J803&gt;115%),"1","0")</f>
        <v>0</v>
      </c>
      <c r="M803" s="34"/>
      <c r="N803" s="34"/>
    </row>
    <row r="804" spans="1:14" ht="15.75" thickTop="1" x14ac:dyDescent="0.25">
      <c r="A804" s="1" t="str">
        <f t="shared" si="46"/>
        <v>A</v>
      </c>
      <c r="B804" s="28" t="s">
        <v>0</v>
      </c>
      <c r="C804" s="28" t="s">
        <v>5</v>
      </c>
      <c r="D804" s="29">
        <v>64100</v>
      </c>
      <c r="E804" s="29">
        <v>59285.445000000007</v>
      </c>
      <c r="F804" s="29">
        <v>59285.431680000002</v>
      </c>
      <c r="G804" s="17">
        <f t="shared" si="47"/>
        <v>0.99999977532428064</v>
      </c>
      <c r="I804" s="33"/>
      <c r="J804" s="33"/>
      <c r="M804" s="34"/>
      <c r="N804" s="34"/>
    </row>
    <row r="805" spans="1:14" x14ac:dyDescent="0.25">
      <c r="A805" s="1" t="str">
        <f t="shared" si="46"/>
        <v>A</v>
      </c>
      <c r="B805" s="30" t="s">
        <v>0</v>
      </c>
      <c r="C805" s="30" t="s">
        <v>10</v>
      </c>
      <c r="D805" s="31">
        <v>64100</v>
      </c>
      <c r="E805" s="31">
        <v>59285.445000000007</v>
      </c>
      <c r="F805" s="31">
        <v>59285.431680000002</v>
      </c>
      <c r="G805" s="18">
        <f t="shared" si="47"/>
        <v>0.99999977532428064</v>
      </c>
      <c r="I805" s="33"/>
      <c r="J805" s="33"/>
      <c r="M805" s="34"/>
      <c r="N805" s="34"/>
    </row>
    <row r="806" spans="1:14" s="3" customFormat="1" ht="54.75" hidden="1" thickBot="1" x14ac:dyDescent="0.3">
      <c r="A806" s="2" t="str">
        <f t="shared" si="46"/>
        <v>A</v>
      </c>
      <c r="B806" s="19" t="s">
        <v>390</v>
      </c>
      <c r="C806" s="20" t="s">
        <v>391</v>
      </c>
      <c r="D806" s="21">
        <v>43500</v>
      </c>
      <c r="E806" s="21">
        <v>39965.61</v>
      </c>
      <c r="F806" s="21">
        <v>39965.609020000004</v>
      </c>
      <c r="G806" s="11">
        <f t="shared" si="47"/>
        <v>0.99999997547891806</v>
      </c>
      <c r="I806" s="12">
        <f>E806/D806</f>
        <v>0.9187496551724138</v>
      </c>
      <c r="J806" s="12">
        <f>F806/E806</f>
        <v>0.99999997547891806</v>
      </c>
      <c r="K806" s="2" t="str">
        <f>IF(OR(I806&lt;70%,I806&gt;130%),"1","0")</f>
        <v>0</v>
      </c>
      <c r="L806" s="2" t="str">
        <f>IF(OR(J806&lt;85%,J806&gt;115%),"1","0")</f>
        <v>0</v>
      </c>
    </row>
    <row r="807" spans="1:14" s="3" customFormat="1" hidden="1" x14ac:dyDescent="0.25">
      <c r="A807" s="2" t="str">
        <f t="shared" si="46"/>
        <v>A</v>
      </c>
      <c r="B807" s="4" t="s">
        <v>0</v>
      </c>
      <c r="C807" s="4" t="s">
        <v>5</v>
      </c>
      <c r="D807" s="5">
        <v>43500</v>
      </c>
      <c r="E807" s="5">
        <v>39965.61</v>
      </c>
      <c r="F807" s="5">
        <v>39965.609020000004</v>
      </c>
      <c r="G807" s="13">
        <f t="shared" si="47"/>
        <v>0.99999997547891806</v>
      </c>
      <c r="I807" s="2"/>
      <c r="J807" s="2"/>
      <c r="K807" s="2"/>
      <c r="L807" s="2"/>
    </row>
    <row r="808" spans="1:14" s="3" customFormat="1" hidden="1" x14ac:dyDescent="0.25">
      <c r="A808" s="2" t="str">
        <f t="shared" si="46"/>
        <v>A</v>
      </c>
      <c r="B808" s="6" t="s">
        <v>0</v>
      </c>
      <c r="C808" s="6" t="s">
        <v>10</v>
      </c>
      <c r="D808" s="7">
        <v>43500</v>
      </c>
      <c r="E808" s="7">
        <v>39965.61</v>
      </c>
      <c r="F808" s="7">
        <v>39965.609020000004</v>
      </c>
      <c r="G808" s="14">
        <f t="shared" si="47"/>
        <v>0.99999997547891806</v>
      </c>
      <c r="I808" s="2"/>
      <c r="J808" s="2"/>
      <c r="K808" s="2"/>
      <c r="L808" s="2"/>
    </row>
    <row r="809" spans="1:14" s="3" customFormat="1" ht="54.75" hidden="1" thickBot="1" x14ac:dyDescent="0.3">
      <c r="A809" s="2" t="str">
        <f t="shared" si="46"/>
        <v>A</v>
      </c>
      <c r="B809" s="8" t="s">
        <v>392</v>
      </c>
      <c r="C809" s="9" t="s">
        <v>393</v>
      </c>
      <c r="D809" s="10">
        <v>4800</v>
      </c>
      <c r="E809" s="10">
        <v>5028.567</v>
      </c>
      <c r="F809" s="10">
        <v>5028.5627999999997</v>
      </c>
      <c r="G809" s="11">
        <f t="shared" si="47"/>
        <v>0.99999916477199169</v>
      </c>
      <c r="I809" s="12">
        <f>E809/D809</f>
        <v>1.0476181250000001</v>
      </c>
      <c r="J809" s="12">
        <f>F809/E809</f>
        <v>0.99999916477199169</v>
      </c>
      <c r="K809" s="2" t="str">
        <f>IF(OR(I809&lt;70%,I809&gt;130%),"1","0")</f>
        <v>0</v>
      </c>
      <c r="L809" s="2" t="str">
        <f>IF(OR(J809&lt;85%,J809&gt;115%),"1","0")</f>
        <v>0</v>
      </c>
    </row>
    <row r="810" spans="1:14" s="3" customFormat="1" hidden="1" x14ac:dyDescent="0.25">
      <c r="A810" s="2" t="str">
        <f t="shared" si="46"/>
        <v>A</v>
      </c>
      <c r="B810" s="4" t="s">
        <v>0</v>
      </c>
      <c r="C810" s="4" t="s">
        <v>5</v>
      </c>
      <c r="D810" s="5">
        <v>4800</v>
      </c>
      <c r="E810" s="5">
        <v>5028.567</v>
      </c>
      <c r="F810" s="5">
        <v>5028.5627999999997</v>
      </c>
      <c r="G810" s="13">
        <f t="shared" si="47"/>
        <v>0.99999916477199169</v>
      </c>
      <c r="I810" s="2"/>
      <c r="J810" s="2"/>
      <c r="K810" s="2"/>
      <c r="L810" s="2"/>
    </row>
    <row r="811" spans="1:14" s="3" customFormat="1" hidden="1" x14ac:dyDescent="0.25">
      <c r="A811" s="2" t="str">
        <f t="shared" si="46"/>
        <v>A</v>
      </c>
      <c r="B811" s="6" t="s">
        <v>0</v>
      </c>
      <c r="C811" s="6" t="s">
        <v>10</v>
      </c>
      <c r="D811" s="7">
        <v>4800</v>
      </c>
      <c r="E811" s="7">
        <v>5028.567</v>
      </c>
      <c r="F811" s="7">
        <v>5028.5627999999997</v>
      </c>
      <c r="G811" s="14">
        <f t="shared" si="47"/>
        <v>0.99999916477199169</v>
      </c>
      <c r="I811" s="2"/>
      <c r="J811" s="2"/>
      <c r="K811" s="2"/>
      <c r="L811" s="2"/>
    </row>
    <row r="812" spans="1:14" s="3" customFormat="1" ht="54.75" hidden="1" thickBot="1" x14ac:dyDescent="0.3">
      <c r="A812" s="2" t="str">
        <f t="shared" si="46"/>
        <v>A</v>
      </c>
      <c r="B812" s="8" t="s">
        <v>394</v>
      </c>
      <c r="C812" s="9" t="s">
        <v>395</v>
      </c>
      <c r="D812" s="10">
        <v>5800</v>
      </c>
      <c r="E812" s="10">
        <v>5804.1779999999999</v>
      </c>
      <c r="F812" s="10">
        <v>5804.1774999999998</v>
      </c>
      <c r="G812" s="11">
        <f t="shared" si="47"/>
        <v>0.99999991385515741</v>
      </c>
      <c r="I812" s="12">
        <f>E812/D812</f>
        <v>1.0007203448275861</v>
      </c>
      <c r="J812" s="12">
        <f>F812/E812</f>
        <v>0.99999991385515741</v>
      </c>
      <c r="K812" s="2" t="str">
        <f>IF(OR(I812&lt;70%,I812&gt;130%),"1","0")</f>
        <v>0</v>
      </c>
      <c r="L812" s="2" t="str">
        <f>IF(OR(J812&lt;85%,J812&gt;115%),"1","0")</f>
        <v>0</v>
      </c>
    </row>
    <row r="813" spans="1:14" s="3" customFormat="1" hidden="1" x14ac:dyDescent="0.25">
      <c r="A813" s="2" t="str">
        <f t="shared" si="46"/>
        <v>A</v>
      </c>
      <c r="B813" s="4" t="s">
        <v>0</v>
      </c>
      <c r="C813" s="4" t="s">
        <v>5</v>
      </c>
      <c r="D813" s="5">
        <v>5800</v>
      </c>
      <c r="E813" s="5">
        <v>5804.1779999999999</v>
      </c>
      <c r="F813" s="5">
        <v>5804.1774999999998</v>
      </c>
      <c r="G813" s="13">
        <f t="shared" si="47"/>
        <v>0.99999991385515741</v>
      </c>
      <c r="I813" s="2"/>
      <c r="J813" s="2"/>
      <c r="K813" s="2"/>
      <c r="L813" s="2"/>
    </row>
    <row r="814" spans="1:14" s="3" customFormat="1" hidden="1" x14ac:dyDescent="0.25">
      <c r="A814" s="2" t="str">
        <f t="shared" si="46"/>
        <v>A</v>
      </c>
      <c r="B814" s="6" t="s">
        <v>0</v>
      </c>
      <c r="C814" s="6" t="s">
        <v>10</v>
      </c>
      <c r="D814" s="7">
        <v>5800</v>
      </c>
      <c r="E814" s="7">
        <v>5804.1779999999999</v>
      </c>
      <c r="F814" s="7">
        <v>5804.1774999999998</v>
      </c>
      <c r="G814" s="14">
        <f t="shared" si="47"/>
        <v>0.99999991385515741</v>
      </c>
      <c r="I814" s="2"/>
      <c r="J814" s="2"/>
      <c r="K814" s="2"/>
      <c r="L814" s="2"/>
    </row>
    <row r="815" spans="1:14" s="3" customFormat="1" ht="55.5" hidden="1" thickTop="1" thickBot="1" x14ac:dyDescent="0.3">
      <c r="A815" s="2" t="str">
        <f t="shared" si="46"/>
        <v>A</v>
      </c>
      <c r="B815" s="8" t="s">
        <v>396</v>
      </c>
      <c r="C815" s="9" t="s">
        <v>397</v>
      </c>
      <c r="D815" s="10">
        <v>10000</v>
      </c>
      <c r="E815" s="10">
        <v>8487.09</v>
      </c>
      <c r="F815" s="10">
        <v>8487.0823600000003</v>
      </c>
      <c r="G815" s="11">
        <f t="shared" si="47"/>
        <v>0.99999909980923973</v>
      </c>
      <c r="I815" s="12">
        <f>E815/D815</f>
        <v>0.84870900000000005</v>
      </c>
      <c r="J815" s="12">
        <f>F815/E815</f>
        <v>0.99999909980923973</v>
      </c>
      <c r="K815" s="2" t="str">
        <f>IF(OR(I815&lt;70%,I815&gt;130%),"1","0")</f>
        <v>0</v>
      </c>
      <c r="L815" s="2" t="str">
        <f>IF(OR(J815&lt;85%,J815&gt;115%),"1","0")</f>
        <v>0</v>
      </c>
    </row>
    <row r="816" spans="1:14" s="3" customFormat="1" ht="15.75" hidden="1" thickTop="1" x14ac:dyDescent="0.25">
      <c r="A816" s="2" t="str">
        <f t="shared" si="46"/>
        <v>A</v>
      </c>
      <c r="B816" s="4" t="s">
        <v>0</v>
      </c>
      <c r="C816" s="4" t="s">
        <v>5</v>
      </c>
      <c r="D816" s="5">
        <v>10000</v>
      </c>
      <c r="E816" s="5">
        <v>8487.09</v>
      </c>
      <c r="F816" s="5">
        <v>8487.0823600000003</v>
      </c>
      <c r="G816" s="13">
        <f t="shared" si="47"/>
        <v>0.99999909980923973</v>
      </c>
      <c r="I816" s="2"/>
      <c r="J816" s="2"/>
      <c r="K816" s="2"/>
      <c r="L816" s="2"/>
    </row>
    <row r="817" spans="1:14" s="3" customFormat="1" ht="15.75" hidden="1" thickTop="1" x14ac:dyDescent="0.25">
      <c r="A817" s="2" t="str">
        <f t="shared" si="46"/>
        <v>A</v>
      </c>
      <c r="B817" s="6" t="s">
        <v>0</v>
      </c>
      <c r="C817" s="6" t="s">
        <v>10</v>
      </c>
      <c r="D817" s="7">
        <v>10000</v>
      </c>
      <c r="E817" s="7">
        <v>8487.09</v>
      </c>
      <c r="F817" s="7">
        <v>8487.0823600000003</v>
      </c>
      <c r="G817" s="14">
        <f t="shared" si="47"/>
        <v>0.99999909980923973</v>
      </c>
      <c r="I817" s="2"/>
      <c r="J817" s="2"/>
      <c r="K817" s="2"/>
      <c r="L817" s="2"/>
    </row>
    <row r="818" spans="1:14" ht="54.75" thickBot="1" x14ac:dyDescent="0.3">
      <c r="A818" s="1" t="str">
        <f t="shared" si="46"/>
        <v>A</v>
      </c>
      <c r="B818" s="25" t="s">
        <v>398</v>
      </c>
      <c r="C818" s="26" t="s">
        <v>399</v>
      </c>
      <c r="D818" s="27">
        <v>7300</v>
      </c>
      <c r="E818" s="27">
        <v>7387.9450000000006</v>
      </c>
      <c r="F818" s="27">
        <v>7094.62752</v>
      </c>
      <c r="G818" s="16">
        <f t="shared" si="47"/>
        <v>0.96029782571472844</v>
      </c>
      <c r="I818" s="32">
        <f>E818/D818</f>
        <v>1.0120472602739727</v>
      </c>
      <c r="J818" s="32">
        <f>F818/E818</f>
        <v>0.96029782571472844</v>
      </c>
      <c r="K818" s="1" t="str">
        <f>IF(OR(I818&lt;70%,I818&gt;130%),"1","0")</f>
        <v>0</v>
      </c>
      <c r="L818" s="1" t="str">
        <f>IF(OR(J818&lt;85%,J818&gt;115%),"1","0")</f>
        <v>0</v>
      </c>
      <c r="M818" s="34"/>
      <c r="N818" s="34"/>
    </row>
    <row r="819" spans="1:14" ht="15.75" thickTop="1" x14ac:dyDescent="0.25">
      <c r="A819" s="1" t="str">
        <f t="shared" si="46"/>
        <v>A</v>
      </c>
      <c r="B819" s="28" t="s">
        <v>0</v>
      </c>
      <c r="C819" s="28" t="s">
        <v>5</v>
      </c>
      <c r="D819" s="29">
        <v>7210</v>
      </c>
      <c r="E819" s="29">
        <v>7187.1450000000004</v>
      </c>
      <c r="F819" s="29">
        <v>6894.0523700000003</v>
      </c>
      <c r="G819" s="17">
        <f t="shared" si="47"/>
        <v>0.95921988077324161</v>
      </c>
      <c r="I819" s="33"/>
      <c r="J819" s="33"/>
      <c r="M819" s="34"/>
      <c r="N819" s="34"/>
    </row>
    <row r="820" spans="1:14" x14ac:dyDescent="0.25">
      <c r="A820" s="1" t="str">
        <f t="shared" si="46"/>
        <v>A</v>
      </c>
      <c r="B820" s="30" t="s">
        <v>0</v>
      </c>
      <c r="C820" s="30" t="s">
        <v>7</v>
      </c>
      <c r="D820" s="31">
        <v>7130</v>
      </c>
      <c r="E820" s="31">
        <v>7129.76</v>
      </c>
      <c r="F820" s="31">
        <v>6838.1394700000001</v>
      </c>
      <c r="G820" s="18">
        <f t="shared" si="47"/>
        <v>0.95909812812773498</v>
      </c>
      <c r="I820" s="33"/>
      <c r="J820" s="33"/>
      <c r="M820" s="34"/>
      <c r="N820" s="34"/>
    </row>
    <row r="821" spans="1:14" x14ac:dyDescent="0.25">
      <c r="A821" s="1" t="str">
        <f t="shared" si="46"/>
        <v>A</v>
      </c>
      <c r="B821" s="30" t="s">
        <v>0</v>
      </c>
      <c r="C821" s="30" t="s">
        <v>10</v>
      </c>
      <c r="D821" s="31">
        <v>30</v>
      </c>
      <c r="E821" s="31">
        <v>52</v>
      </c>
      <c r="F821" s="31">
        <v>50.556469999999997</v>
      </c>
      <c r="G821" s="18">
        <f t="shared" si="47"/>
        <v>0.97223980769230767</v>
      </c>
      <c r="I821" s="33"/>
      <c r="J821" s="33"/>
      <c r="M821" s="34"/>
      <c r="N821" s="34"/>
    </row>
    <row r="822" spans="1:14" x14ac:dyDescent="0.25">
      <c r="A822" s="1" t="str">
        <f t="shared" si="46"/>
        <v>A</v>
      </c>
      <c r="B822" s="30" t="s">
        <v>0</v>
      </c>
      <c r="C822" s="30" t="s">
        <v>11</v>
      </c>
      <c r="D822" s="31">
        <v>50</v>
      </c>
      <c r="E822" s="31">
        <v>5.3849999999999998</v>
      </c>
      <c r="F822" s="31">
        <v>5.3564299999999996</v>
      </c>
      <c r="G822" s="18">
        <f t="shared" si="47"/>
        <v>0.99469452181986995</v>
      </c>
      <c r="I822" s="33"/>
      <c r="J822" s="33"/>
      <c r="M822" s="34"/>
      <c r="N822" s="34"/>
    </row>
    <row r="823" spans="1:14" x14ac:dyDescent="0.25">
      <c r="A823" s="1" t="str">
        <f t="shared" si="46"/>
        <v>A</v>
      </c>
      <c r="B823" s="28" t="s">
        <v>0</v>
      </c>
      <c r="C823" s="28" t="s">
        <v>12</v>
      </c>
      <c r="D823" s="29">
        <v>90</v>
      </c>
      <c r="E823" s="29">
        <v>200.8</v>
      </c>
      <c r="F823" s="29">
        <v>200.57515000000001</v>
      </c>
      <c r="G823" s="17">
        <f t="shared" si="47"/>
        <v>0.99888022908366536</v>
      </c>
      <c r="I823" s="33"/>
      <c r="J823" s="33"/>
      <c r="M823" s="34"/>
      <c r="N823" s="34"/>
    </row>
    <row r="824" spans="1:14" ht="54.75" thickBot="1" x14ac:dyDescent="0.3">
      <c r="A824" s="1" t="str">
        <f t="shared" ref="A824:A886" si="48">IF(OR(D824&lt;&gt;0,E824&lt;&gt;0,F824&lt;&gt;0),"A","B")</f>
        <v>A</v>
      </c>
      <c r="B824" s="25" t="s">
        <v>400</v>
      </c>
      <c r="C824" s="26" t="s">
        <v>401</v>
      </c>
      <c r="D824" s="27">
        <v>780000</v>
      </c>
      <c r="E824" s="27">
        <v>710014.02500000002</v>
      </c>
      <c r="F824" s="27">
        <v>708072.77390000003</v>
      </c>
      <c r="G824" s="16">
        <f t="shared" si="47"/>
        <v>0.99726589752927763</v>
      </c>
      <c r="I824" s="32">
        <f>E824/D824</f>
        <v>0.91027439102564101</v>
      </c>
      <c r="J824" s="32">
        <f>F824/E824</f>
        <v>0.99726589752927763</v>
      </c>
      <c r="K824" s="1" t="str">
        <f>IF(OR(I824&lt;70%,I824&gt;130%),"1","0")</f>
        <v>0</v>
      </c>
      <c r="L824" s="1" t="str">
        <f>IF(OR(J824&lt;85%,J824&gt;115%),"1","0")</f>
        <v>0</v>
      </c>
      <c r="M824" s="34"/>
      <c r="N824" s="34"/>
    </row>
    <row r="825" spans="1:14" ht="15.75" thickTop="1" x14ac:dyDescent="0.25">
      <c r="A825" s="1" t="str">
        <f t="shared" si="48"/>
        <v>A</v>
      </c>
      <c r="B825" s="28" t="s">
        <v>0</v>
      </c>
      <c r="C825" s="28" t="s">
        <v>5</v>
      </c>
      <c r="D825" s="29">
        <v>780000</v>
      </c>
      <c r="E825" s="29">
        <v>710014.02500000002</v>
      </c>
      <c r="F825" s="29">
        <v>708072.77390000003</v>
      </c>
      <c r="G825" s="17">
        <f t="shared" si="47"/>
        <v>0.99726589752927763</v>
      </c>
      <c r="I825" s="33"/>
      <c r="J825" s="33"/>
      <c r="M825" s="34"/>
      <c r="N825" s="34"/>
    </row>
    <row r="826" spans="1:14" x14ac:dyDescent="0.25">
      <c r="A826" s="1" t="str">
        <f t="shared" si="48"/>
        <v>A</v>
      </c>
      <c r="B826" s="30" t="s">
        <v>0</v>
      </c>
      <c r="C826" s="30" t="s">
        <v>10</v>
      </c>
      <c r="D826" s="31">
        <v>780000</v>
      </c>
      <c r="E826" s="31">
        <v>710014.02500000002</v>
      </c>
      <c r="F826" s="31">
        <v>708072.77390000003</v>
      </c>
      <c r="G826" s="18">
        <f t="shared" si="47"/>
        <v>0.99726589752927763</v>
      </c>
      <c r="I826" s="33"/>
      <c r="J826" s="33"/>
      <c r="M826" s="34"/>
      <c r="N826" s="34"/>
    </row>
    <row r="827" spans="1:14" ht="72.75" thickBot="1" x14ac:dyDescent="0.3">
      <c r="A827" s="1" t="str">
        <f t="shared" si="48"/>
        <v>A</v>
      </c>
      <c r="B827" s="25" t="s">
        <v>402</v>
      </c>
      <c r="C827" s="26" t="s">
        <v>403</v>
      </c>
      <c r="D827" s="27">
        <v>170000</v>
      </c>
      <c r="E827" s="27">
        <v>172720.19699999999</v>
      </c>
      <c r="F827" s="27">
        <v>172720.19652999999</v>
      </c>
      <c r="G827" s="16">
        <f t="shared" si="47"/>
        <v>0.99999999727883593</v>
      </c>
      <c r="I827" s="32">
        <f>E827/D827</f>
        <v>1.0160011588235294</v>
      </c>
      <c r="J827" s="32">
        <f>F827/E827</f>
        <v>0.99999999727883593</v>
      </c>
      <c r="K827" s="1" t="str">
        <f>IF(OR(I827&lt;70%,I827&gt;130%),"1","0")</f>
        <v>0</v>
      </c>
      <c r="L827" s="1" t="str">
        <f>IF(OR(J827&lt;85%,J827&gt;115%),"1","0")</f>
        <v>0</v>
      </c>
      <c r="M827" s="34"/>
      <c r="N827" s="34"/>
    </row>
    <row r="828" spans="1:14" ht="15.75" thickTop="1" x14ac:dyDescent="0.25">
      <c r="A828" s="1" t="str">
        <f t="shared" si="48"/>
        <v>A</v>
      </c>
      <c r="B828" s="28" t="s">
        <v>0</v>
      </c>
      <c r="C828" s="28" t="s">
        <v>5</v>
      </c>
      <c r="D828" s="29">
        <v>170000</v>
      </c>
      <c r="E828" s="29">
        <v>172720.19699999999</v>
      </c>
      <c r="F828" s="29">
        <v>172720.19652999999</v>
      </c>
      <c r="G828" s="17">
        <f t="shared" si="47"/>
        <v>0.99999999727883593</v>
      </c>
      <c r="I828" s="33"/>
      <c r="J828" s="33"/>
      <c r="M828" s="34"/>
      <c r="N828" s="34"/>
    </row>
    <row r="829" spans="1:14" x14ac:dyDescent="0.25">
      <c r="A829" s="1" t="str">
        <f t="shared" si="48"/>
        <v>A</v>
      </c>
      <c r="B829" s="30" t="s">
        <v>0</v>
      </c>
      <c r="C829" s="30" t="s">
        <v>10</v>
      </c>
      <c r="D829" s="31">
        <v>170000</v>
      </c>
      <c r="E829" s="31">
        <v>172720.19699999999</v>
      </c>
      <c r="F829" s="31">
        <v>172720.19652999999</v>
      </c>
      <c r="G829" s="18">
        <f t="shared" si="47"/>
        <v>0.99999999727883593</v>
      </c>
      <c r="I829" s="33"/>
      <c r="J829" s="33"/>
      <c r="M829" s="34"/>
      <c r="N829" s="34"/>
    </row>
    <row r="830" spans="1:14" ht="90.75" thickBot="1" x14ac:dyDescent="0.3">
      <c r="A830" s="1" t="str">
        <f t="shared" si="48"/>
        <v>A</v>
      </c>
      <c r="B830" s="25" t="s">
        <v>404</v>
      </c>
      <c r="C830" s="26" t="s">
        <v>405</v>
      </c>
      <c r="D830" s="27">
        <v>85000</v>
      </c>
      <c r="E830" s="27">
        <v>90773.36</v>
      </c>
      <c r="F830" s="27">
        <v>90773.355899999995</v>
      </c>
      <c r="G830" s="16">
        <f t="shared" si="47"/>
        <v>0.9999999548325631</v>
      </c>
      <c r="I830" s="32">
        <f>E830/D830</f>
        <v>1.0679218823529413</v>
      </c>
      <c r="J830" s="32">
        <f>F830/E830</f>
        <v>0.9999999548325631</v>
      </c>
      <c r="K830" s="1" t="str">
        <f>IF(OR(I830&lt;70%,I830&gt;130%),"1","0")</f>
        <v>0</v>
      </c>
      <c r="L830" s="1" t="str">
        <f>IF(OR(J830&lt;85%,J830&gt;115%),"1","0")</f>
        <v>0</v>
      </c>
      <c r="M830" s="34"/>
      <c r="N830" s="34"/>
    </row>
    <row r="831" spans="1:14" ht="15.75" thickTop="1" x14ac:dyDescent="0.25">
      <c r="A831" s="1" t="str">
        <f t="shared" si="48"/>
        <v>A</v>
      </c>
      <c r="B831" s="28" t="s">
        <v>0</v>
      </c>
      <c r="C831" s="28" t="s">
        <v>5</v>
      </c>
      <c r="D831" s="29">
        <v>85000</v>
      </c>
      <c r="E831" s="29">
        <v>90773.36</v>
      </c>
      <c r="F831" s="29">
        <v>90773.355899999995</v>
      </c>
      <c r="G831" s="17">
        <f t="shared" si="47"/>
        <v>0.9999999548325631</v>
      </c>
      <c r="I831" s="33"/>
      <c r="J831" s="33"/>
      <c r="M831" s="34"/>
      <c r="N831" s="34"/>
    </row>
    <row r="832" spans="1:14" x14ac:dyDescent="0.25">
      <c r="A832" s="1" t="str">
        <f t="shared" si="48"/>
        <v>A</v>
      </c>
      <c r="B832" s="30" t="s">
        <v>0</v>
      </c>
      <c r="C832" s="30" t="s">
        <v>10</v>
      </c>
      <c r="D832" s="31">
        <v>85000</v>
      </c>
      <c r="E832" s="31">
        <v>90773.36</v>
      </c>
      <c r="F832" s="31">
        <v>90773.355899999995</v>
      </c>
      <c r="G832" s="18">
        <f t="shared" si="47"/>
        <v>0.9999999548325631</v>
      </c>
      <c r="I832" s="33"/>
      <c r="J832" s="33"/>
      <c r="M832" s="34"/>
      <c r="N832" s="34"/>
    </row>
    <row r="833" spans="1:14" s="3" customFormat="1" ht="91.5" hidden="1" thickTop="1" thickBot="1" x14ac:dyDescent="0.3">
      <c r="A833" s="2" t="str">
        <f t="shared" si="48"/>
        <v>A</v>
      </c>
      <c r="B833" s="19" t="s">
        <v>406</v>
      </c>
      <c r="C833" s="20" t="s">
        <v>407</v>
      </c>
      <c r="D833" s="21">
        <v>61000</v>
      </c>
      <c r="E833" s="21">
        <v>64735.705000000002</v>
      </c>
      <c r="F833" s="21">
        <v>64735.701000000001</v>
      </c>
      <c r="G833" s="11">
        <f t="shared" si="47"/>
        <v>0.99999993821029676</v>
      </c>
      <c r="I833" s="12">
        <f>E833/D833</f>
        <v>1.0612410655737705</v>
      </c>
      <c r="J833" s="12">
        <f>F833/E833</f>
        <v>0.99999993821029676</v>
      </c>
      <c r="K833" s="2" t="str">
        <f>IF(OR(I833&lt;70%,I833&gt;130%),"1","0")</f>
        <v>0</v>
      </c>
      <c r="L833" s="2" t="str">
        <f>IF(OR(J833&lt;85%,J833&gt;115%),"1","0")</f>
        <v>0</v>
      </c>
    </row>
    <row r="834" spans="1:14" s="3" customFormat="1" ht="15.75" hidden="1" thickTop="1" x14ac:dyDescent="0.25">
      <c r="A834" s="2" t="str">
        <f t="shared" si="48"/>
        <v>A</v>
      </c>
      <c r="B834" s="4" t="s">
        <v>0</v>
      </c>
      <c r="C834" s="4" t="s">
        <v>5</v>
      </c>
      <c r="D834" s="5">
        <v>61000</v>
      </c>
      <c r="E834" s="5">
        <v>64735.705000000002</v>
      </c>
      <c r="F834" s="5">
        <v>64735.701000000001</v>
      </c>
      <c r="G834" s="13">
        <f t="shared" si="47"/>
        <v>0.99999993821029676</v>
      </c>
      <c r="I834" s="2"/>
      <c r="J834" s="2"/>
      <c r="K834" s="2"/>
      <c r="L834" s="2"/>
    </row>
    <row r="835" spans="1:14" s="3" customFormat="1" ht="15.75" hidden="1" thickTop="1" x14ac:dyDescent="0.25">
      <c r="A835" s="2" t="str">
        <f t="shared" si="48"/>
        <v>A</v>
      </c>
      <c r="B835" s="6" t="s">
        <v>0</v>
      </c>
      <c r="C835" s="6" t="s">
        <v>10</v>
      </c>
      <c r="D835" s="7">
        <v>61000</v>
      </c>
      <c r="E835" s="7">
        <v>64735.705000000002</v>
      </c>
      <c r="F835" s="7">
        <v>64735.701000000001</v>
      </c>
      <c r="G835" s="14">
        <f t="shared" si="47"/>
        <v>0.99999993821029676</v>
      </c>
      <c r="I835" s="2"/>
      <c r="J835" s="2"/>
      <c r="K835" s="2"/>
      <c r="L835" s="2"/>
    </row>
    <row r="836" spans="1:14" s="3" customFormat="1" ht="73.5" hidden="1" thickTop="1" thickBot="1" x14ac:dyDescent="0.3">
      <c r="A836" s="2" t="str">
        <f t="shared" si="48"/>
        <v>A</v>
      </c>
      <c r="B836" s="8" t="s">
        <v>408</v>
      </c>
      <c r="C836" s="9" t="s">
        <v>409</v>
      </c>
      <c r="D836" s="10">
        <v>24000</v>
      </c>
      <c r="E836" s="10">
        <v>26037.654999999999</v>
      </c>
      <c r="F836" s="10">
        <v>26037.654900000001</v>
      </c>
      <c r="G836" s="11">
        <f t="shared" si="47"/>
        <v>0.99999999615940849</v>
      </c>
      <c r="I836" s="12">
        <f>E836/D836</f>
        <v>1.0849022916666666</v>
      </c>
      <c r="J836" s="12">
        <f>F836/E836</f>
        <v>0.99999999615940849</v>
      </c>
      <c r="K836" s="2" t="str">
        <f>IF(OR(I836&lt;70%,I836&gt;130%),"1","0")</f>
        <v>0</v>
      </c>
      <c r="L836" s="2" t="str">
        <f>IF(OR(J836&lt;85%,J836&gt;115%),"1","0")</f>
        <v>0</v>
      </c>
    </row>
    <row r="837" spans="1:14" s="3" customFormat="1" ht="15.75" hidden="1" thickTop="1" x14ac:dyDescent="0.25">
      <c r="A837" s="2" t="str">
        <f t="shared" si="48"/>
        <v>A</v>
      </c>
      <c r="B837" s="4" t="s">
        <v>0</v>
      </c>
      <c r="C837" s="4" t="s">
        <v>5</v>
      </c>
      <c r="D837" s="5">
        <v>24000</v>
      </c>
      <c r="E837" s="5">
        <v>26037.654999999999</v>
      </c>
      <c r="F837" s="5">
        <v>26037.654900000001</v>
      </c>
      <c r="G837" s="13">
        <f t="shared" si="47"/>
        <v>0.99999999615940849</v>
      </c>
      <c r="I837" s="2"/>
      <c r="J837" s="2"/>
      <c r="K837" s="2"/>
      <c r="L837" s="2"/>
    </row>
    <row r="838" spans="1:14" s="3" customFormat="1" ht="15.75" hidden="1" thickTop="1" x14ac:dyDescent="0.25">
      <c r="A838" s="2" t="str">
        <f t="shared" si="48"/>
        <v>A</v>
      </c>
      <c r="B838" s="6" t="s">
        <v>0</v>
      </c>
      <c r="C838" s="6" t="s">
        <v>10</v>
      </c>
      <c r="D838" s="7">
        <v>24000</v>
      </c>
      <c r="E838" s="7">
        <v>26037.654999999999</v>
      </c>
      <c r="F838" s="7">
        <v>26037.654900000001</v>
      </c>
      <c r="G838" s="14">
        <f t="shared" si="47"/>
        <v>0.99999999615940849</v>
      </c>
      <c r="I838" s="2"/>
      <c r="J838" s="2"/>
      <c r="K838" s="2"/>
      <c r="L838" s="2"/>
    </row>
    <row r="839" spans="1:14" ht="90.75" thickBot="1" x14ac:dyDescent="0.3">
      <c r="A839" s="1" t="str">
        <f t="shared" si="48"/>
        <v>A</v>
      </c>
      <c r="B839" s="25" t="s">
        <v>410</v>
      </c>
      <c r="C839" s="26" t="s">
        <v>411</v>
      </c>
      <c r="D839" s="27">
        <v>525000</v>
      </c>
      <c r="E839" s="27">
        <v>242608.32</v>
      </c>
      <c r="F839" s="27">
        <v>242020.19999999998</v>
      </c>
      <c r="G839" s="16">
        <f t="shared" si="47"/>
        <v>0.99757584570883628</v>
      </c>
      <c r="I839" s="32">
        <f>E839/D839</f>
        <v>0.46211108571428572</v>
      </c>
      <c r="J839" s="32">
        <f>F839/E839</f>
        <v>0.99757584570883628</v>
      </c>
      <c r="K839" s="1" t="str">
        <f>IF(OR(I839&lt;70%,I839&gt;130%),"1","0")</f>
        <v>1</v>
      </c>
      <c r="L839" s="1" t="str">
        <f>IF(OR(J839&lt;85%,J839&gt;115%),"1","0")</f>
        <v>0</v>
      </c>
      <c r="M839" s="34"/>
      <c r="N839" s="34"/>
    </row>
    <row r="840" spans="1:14" ht="15.75" thickTop="1" x14ac:dyDescent="0.25">
      <c r="A840" s="1" t="str">
        <f t="shared" si="48"/>
        <v>A</v>
      </c>
      <c r="B840" s="28" t="s">
        <v>0</v>
      </c>
      <c r="C840" s="28" t="s">
        <v>5</v>
      </c>
      <c r="D840" s="29">
        <v>525000</v>
      </c>
      <c r="E840" s="29">
        <v>242608.32</v>
      </c>
      <c r="F840" s="29">
        <v>242020.19999999998</v>
      </c>
      <c r="G840" s="17">
        <f t="shared" si="47"/>
        <v>0.99757584570883628</v>
      </c>
      <c r="I840" s="33"/>
      <c r="J840" s="33"/>
      <c r="M840" s="34"/>
      <c r="N840" s="34"/>
    </row>
    <row r="841" spans="1:14" x14ac:dyDescent="0.25">
      <c r="A841" s="1" t="str">
        <f t="shared" si="48"/>
        <v>A</v>
      </c>
      <c r="B841" s="30" t="s">
        <v>0</v>
      </c>
      <c r="C841" s="30" t="s">
        <v>10</v>
      </c>
      <c r="D841" s="31">
        <v>525000</v>
      </c>
      <c r="E841" s="31">
        <v>242608.32</v>
      </c>
      <c r="F841" s="31">
        <v>242020.19999999998</v>
      </c>
      <c r="G841" s="18">
        <f t="shared" si="47"/>
        <v>0.99757584570883628</v>
      </c>
      <c r="I841" s="33"/>
      <c r="J841" s="33"/>
      <c r="M841" s="34"/>
      <c r="N841" s="34"/>
    </row>
    <row r="842" spans="1:14" s="3" customFormat="1" ht="91.5" hidden="1" thickTop="1" thickBot="1" x14ac:dyDescent="0.3">
      <c r="A842" s="2" t="str">
        <f t="shared" si="48"/>
        <v>A</v>
      </c>
      <c r="B842" s="19" t="s">
        <v>412</v>
      </c>
      <c r="C842" s="20" t="s">
        <v>413</v>
      </c>
      <c r="D842" s="21">
        <v>450000</v>
      </c>
      <c r="E842" s="21">
        <v>131441.32</v>
      </c>
      <c r="F842" s="21">
        <v>131237.79999999999</v>
      </c>
      <c r="G842" s="11">
        <f t="shared" si="47"/>
        <v>0.99845162845290947</v>
      </c>
      <c r="I842" s="12">
        <f>E842/D842</f>
        <v>0.29209182222222224</v>
      </c>
      <c r="J842" s="12">
        <f>F842/E842</f>
        <v>0.99845162845290947</v>
      </c>
      <c r="K842" s="2" t="str">
        <f>IF(OR(I842&lt;70%,I842&gt;130%),"1","0")</f>
        <v>1</v>
      </c>
      <c r="L842" s="2" t="str">
        <f>IF(OR(J842&lt;85%,J842&gt;115%),"1","0")</f>
        <v>0</v>
      </c>
    </row>
    <row r="843" spans="1:14" s="3" customFormat="1" ht="15.75" hidden="1" thickTop="1" x14ac:dyDescent="0.25">
      <c r="A843" s="2" t="str">
        <f t="shared" si="48"/>
        <v>A</v>
      </c>
      <c r="B843" s="4" t="s">
        <v>0</v>
      </c>
      <c r="C843" s="4" t="s">
        <v>5</v>
      </c>
      <c r="D843" s="5">
        <v>450000</v>
      </c>
      <c r="E843" s="5">
        <v>131441.32</v>
      </c>
      <c r="F843" s="5">
        <v>131237.79999999999</v>
      </c>
      <c r="G843" s="13">
        <f t="shared" si="47"/>
        <v>0.99845162845290947</v>
      </c>
      <c r="I843" s="2"/>
      <c r="J843" s="2"/>
      <c r="K843" s="2"/>
      <c r="L843" s="2"/>
    </row>
    <row r="844" spans="1:14" s="3" customFormat="1" ht="15.75" hidden="1" thickTop="1" x14ac:dyDescent="0.25">
      <c r="A844" s="2" t="str">
        <f t="shared" si="48"/>
        <v>A</v>
      </c>
      <c r="B844" s="6" t="s">
        <v>0</v>
      </c>
      <c r="C844" s="6" t="s">
        <v>10</v>
      </c>
      <c r="D844" s="7">
        <v>450000</v>
      </c>
      <c r="E844" s="7">
        <v>131441.32</v>
      </c>
      <c r="F844" s="7">
        <v>131237.79999999999</v>
      </c>
      <c r="G844" s="14">
        <f t="shared" si="47"/>
        <v>0.99845162845290947</v>
      </c>
      <c r="I844" s="2"/>
      <c r="J844" s="2"/>
      <c r="K844" s="2"/>
      <c r="L844" s="2"/>
    </row>
    <row r="845" spans="1:14" s="3" customFormat="1" ht="109.5" hidden="1" thickTop="1" thickBot="1" x14ac:dyDescent="0.3">
      <c r="A845" s="2" t="str">
        <f t="shared" si="48"/>
        <v>A</v>
      </c>
      <c r="B845" s="8" t="s">
        <v>414</v>
      </c>
      <c r="C845" s="9" t="s">
        <v>415</v>
      </c>
      <c r="D845" s="10">
        <v>75000</v>
      </c>
      <c r="E845" s="10">
        <v>111167</v>
      </c>
      <c r="F845" s="10">
        <v>110782.39999999999</v>
      </c>
      <c r="G845" s="11">
        <f t="shared" si="47"/>
        <v>0.99654034020887483</v>
      </c>
      <c r="I845" s="12">
        <f>E845/D845</f>
        <v>1.4822266666666666</v>
      </c>
      <c r="J845" s="12">
        <f>F845/E845</f>
        <v>0.99654034020887483</v>
      </c>
      <c r="K845" s="2" t="str">
        <f>IF(OR(I845&lt;70%,I845&gt;130%),"1","0")</f>
        <v>1</v>
      </c>
      <c r="L845" s="2" t="str">
        <f>IF(OR(J845&lt;85%,J845&gt;115%),"1","0")</f>
        <v>0</v>
      </c>
    </row>
    <row r="846" spans="1:14" s="3" customFormat="1" ht="15.75" hidden="1" thickTop="1" x14ac:dyDescent="0.25">
      <c r="A846" s="2" t="str">
        <f t="shared" si="48"/>
        <v>A</v>
      </c>
      <c r="B846" s="4" t="s">
        <v>0</v>
      </c>
      <c r="C846" s="4" t="s">
        <v>5</v>
      </c>
      <c r="D846" s="5">
        <v>75000</v>
      </c>
      <c r="E846" s="5">
        <v>111167</v>
      </c>
      <c r="F846" s="5">
        <v>110782.39999999999</v>
      </c>
      <c r="G846" s="13">
        <f t="shared" si="47"/>
        <v>0.99654034020887483</v>
      </c>
      <c r="I846" s="2"/>
      <c r="J846" s="2"/>
      <c r="K846" s="2"/>
      <c r="L846" s="2"/>
    </row>
    <row r="847" spans="1:14" s="3" customFormat="1" ht="15.75" hidden="1" thickTop="1" x14ac:dyDescent="0.25">
      <c r="A847" s="2" t="str">
        <f t="shared" si="48"/>
        <v>A</v>
      </c>
      <c r="B847" s="6" t="s">
        <v>0</v>
      </c>
      <c r="C847" s="6" t="s">
        <v>10</v>
      </c>
      <c r="D847" s="7">
        <v>75000</v>
      </c>
      <c r="E847" s="7">
        <v>111167</v>
      </c>
      <c r="F847" s="7">
        <v>110782.39999999999</v>
      </c>
      <c r="G847" s="14">
        <f t="shared" si="47"/>
        <v>0.99654034020887483</v>
      </c>
      <c r="I847" s="2"/>
      <c r="J847" s="2"/>
      <c r="K847" s="2"/>
      <c r="L847" s="2"/>
    </row>
    <row r="848" spans="1:14" ht="72.75" thickBot="1" x14ac:dyDescent="0.3">
      <c r="A848" s="1" t="str">
        <f t="shared" si="48"/>
        <v>A</v>
      </c>
      <c r="B848" s="25" t="s">
        <v>416</v>
      </c>
      <c r="C848" s="26" t="s">
        <v>417</v>
      </c>
      <c r="D848" s="27">
        <v>0</v>
      </c>
      <c r="E848" s="27">
        <v>188692</v>
      </c>
      <c r="F848" s="27">
        <v>187758</v>
      </c>
      <c r="G848" s="16">
        <f t="shared" si="47"/>
        <v>0.99505013461090031</v>
      </c>
      <c r="I848" s="32" t="e">
        <f>E848/D848</f>
        <v>#DIV/0!</v>
      </c>
      <c r="J848" s="32">
        <f>F848/E848</f>
        <v>0.99505013461090031</v>
      </c>
      <c r="K848" s="1" t="e">
        <f>IF(OR(I848&lt;70%,I848&gt;130%),"1","0")</f>
        <v>#DIV/0!</v>
      </c>
      <c r="L848" s="1" t="str">
        <f>IF(OR(J848&lt;85%,J848&gt;115%),"1","0")</f>
        <v>0</v>
      </c>
      <c r="M848" s="34"/>
      <c r="N848" s="34"/>
    </row>
    <row r="849" spans="1:14" ht="15.75" thickTop="1" x14ac:dyDescent="0.25">
      <c r="A849" s="1" t="str">
        <f t="shared" si="48"/>
        <v>A</v>
      </c>
      <c r="B849" s="28" t="s">
        <v>0</v>
      </c>
      <c r="C849" s="28" t="s">
        <v>5</v>
      </c>
      <c r="D849" s="29">
        <v>0</v>
      </c>
      <c r="E849" s="29">
        <v>188692</v>
      </c>
      <c r="F849" s="29">
        <v>187758</v>
      </c>
      <c r="G849" s="17">
        <f t="shared" si="47"/>
        <v>0.99505013461090031</v>
      </c>
      <c r="I849" s="33"/>
      <c r="J849" s="33"/>
      <c r="M849" s="34"/>
      <c r="N849" s="34"/>
    </row>
    <row r="850" spans="1:14" x14ac:dyDescent="0.25">
      <c r="A850" s="1" t="str">
        <f t="shared" si="48"/>
        <v>A</v>
      </c>
      <c r="B850" s="30" t="s">
        <v>0</v>
      </c>
      <c r="C850" s="30" t="s">
        <v>10</v>
      </c>
      <c r="D850" s="31">
        <v>0</v>
      </c>
      <c r="E850" s="31">
        <v>188692</v>
      </c>
      <c r="F850" s="31">
        <v>187758</v>
      </c>
      <c r="G850" s="18">
        <f t="shared" si="47"/>
        <v>0.99505013461090031</v>
      </c>
      <c r="I850" s="33"/>
      <c r="J850" s="33"/>
      <c r="M850" s="34"/>
      <c r="N850" s="34"/>
    </row>
    <row r="851" spans="1:14" ht="126.75" thickBot="1" x14ac:dyDescent="0.3">
      <c r="A851" s="1" t="str">
        <f t="shared" si="48"/>
        <v>A</v>
      </c>
      <c r="B851" s="25" t="s">
        <v>418</v>
      </c>
      <c r="C851" s="26" t="s">
        <v>419</v>
      </c>
      <c r="D851" s="27">
        <v>0</v>
      </c>
      <c r="E851" s="27">
        <v>15220.147999999999</v>
      </c>
      <c r="F851" s="27">
        <v>14801.02147</v>
      </c>
      <c r="G851" s="16">
        <f t="shared" si="47"/>
        <v>0.97246238801357254</v>
      </c>
      <c r="I851" s="32" t="e">
        <f>E851/D851</f>
        <v>#DIV/0!</v>
      </c>
      <c r="J851" s="32">
        <f>F851/E851</f>
        <v>0.97246238801357254</v>
      </c>
      <c r="K851" s="1" t="e">
        <f>IF(OR(I851&lt;70%,I851&gt;130%),"1","0")</f>
        <v>#DIV/0!</v>
      </c>
      <c r="L851" s="1" t="str">
        <f>IF(OR(J851&lt;85%,J851&gt;115%),"1","0")</f>
        <v>0</v>
      </c>
      <c r="M851" s="34"/>
      <c r="N851" s="34"/>
    </row>
    <row r="852" spans="1:14" ht="15.75" thickTop="1" x14ac:dyDescent="0.25">
      <c r="A852" s="1" t="str">
        <f t="shared" si="48"/>
        <v>A</v>
      </c>
      <c r="B852" s="28" t="s">
        <v>0</v>
      </c>
      <c r="C852" s="28" t="s">
        <v>5</v>
      </c>
      <c r="D852" s="29">
        <v>0</v>
      </c>
      <c r="E852" s="29">
        <v>15220.147999999999</v>
      </c>
      <c r="F852" s="29">
        <v>14801.02147</v>
      </c>
      <c r="G852" s="17">
        <f t="shared" si="47"/>
        <v>0.97246238801357254</v>
      </c>
      <c r="I852" s="33"/>
      <c r="J852" s="33"/>
      <c r="M852" s="34"/>
      <c r="N852" s="34"/>
    </row>
    <row r="853" spans="1:14" x14ac:dyDescent="0.25">
      <c r="A853" s="1" t="str">
        <f t="shared" si="48"/>
        <v>A</v>
      </c>
      <c r="B853" s="30" t="s">
        <v>0</v>
      </c>
      <c r="C853" s="30" t="s">
        <v>10</v>
      </c>
      <c r="D853" s="31">
        <v>0</v>
      </c>
      <c r="E853" s="31">
        <v>15220.147999999999</v>
      </c>
      <c r="F853" s="31">
        <v>14801.02147</v>
      </c>
      <c r="G853" s="18">
        <f t="shared" si="47"/>
        <v>0.97246238801357254</v>
      </c>
      <c r="I853" s="33"/>
      <c r="J853" s="33"/>
      <c r="M853" s="34"/>
      <c r="N853" s="34"/>
    </row>
    <row r="854" spans="1:14" ht="18.75" thickBot="1" x14ac:dyDescent="0.3">
      <c r="A854" s="1" t="str">
        <f t="shared" si="48"/>
        <v>A</v>
      </c>
      <c r="B854" s="25" t="s">
        <v>420</v>
      </c>
      <c r="C854" s="26" t="s">
        <v>421</v>
      </c>
      <c r="D854" s="27">
        <v>1366277</v>
      </c>
      <c r="E854" s="27">
        <v>1563487.1140000001</v>
      </c>
      <c r="F854" s="27">
        <v>1571315.3852500003</v>
      </c>
      <c r="G854" s="16">
        <f t="shared" si="47"/>
        <v>1.0050069304568634</v>
      </c>
      <c r="I854" s="32">
        <f>E854/D854</f>
        <v>1.1443412382701312</v>
      </c>
      <c r="J854" s="32">
        <f>F854/E854</f>
        <v>1.0050069304568634</v>
      </c>
      <c r="K854" s="1" t="str">
        <f>IF(OR(I854&lt;70%,I854&gt;130%),"1","0")</f>
        <v>0</v>
      </c>
      <c r="L854" s="1" t="str">
        <f>IF(OR(J854&lt;85%,J854&gt;115%),"1","0")</f>
        <v>0</v>
      </c>
      <c r="M854" s="34"/>
      <c r="N854" s="34"/>
    </row>
    <row r="855" spans="1:14" ht="15.75" thickTop="1" x14ac:dyDescent="0.25">
      <c r="A855" s="1" t="str">
        <f t="shared" si="48"/>
        <v>A</v>
      </c>
      <c r="B855" s="28" t="s">
        <v>0</v>
      </c>
      <c r="C855" s="28" t="s">
        <v>5</v>
      </c>
      <c r="D855" s="29">
        <v>1361292</v>
      </c>
      <c r="E855" s="29">
        <v>1554758.9069999999</v>
      </c>
      <c r="F855" s="29">
        <v>1560877.4866200001</v>
      </c>
      <c r="G855" s="17">
        <f t="shared" si="47"/>
        <v>1.0039353880479169</v>
      </c>
      <c r="I855" s="33"/>
      <c r="J855" s="33"/>
      <c r="M855" s="34"/>
      <c r="N855" s="34"/>
    </row>
    <row r="856" spans="1:14" x14ac:dyDescent="0.25">
      <c r="A856" s="1" t="str">
        <f t="shared" si="48"/>
        <v>A</v>
      </c>
      <c r="B856" s="30" t="s">
        <v>0</v>
      </c>
      <c r="C856" s="30" t="s">
        <v>6</v>
      </c>
      <c r="D856" s="31">
        <v>0</v>
      </c>
      <c r="E856" s="31">
        <v>0</v>
      </c>
      <c r="F856" s="31">
        <v>158.785</v>
      </c>
      <c r="G856" s="18" t="e">
        <f t="shared" si="47"/>
        <v>#DIV/0!</v>
      </c>
      <c r="I856" s="33"/>
      <c r="J856" s="33"/>
      <c r="M856" s="34"/>
      <c r="N856" s="34"/>
    </row>
    <row r="857" spans="1:14" x14ac:dyDescent="0.25">
      <c r="A857" s="1" t="str">
        <f t="shared" si="48"/>
        <v>A</v>
      </c>
      <c r="B857" s="30" t="s">
        <v>0</v>
      </c>
      <c r="C857" s="30" t="s">
        <v>7</v>
      </c>
      <c r="D857" s="31">
        <v>294963</v>
      </c>
      <c r="E857" s="31">
        <v>266851.70199999999</v>
      </c>
      <c r="F857" s="31">
        <v>270802.14974999998</v>
      </c>
      <c r="G857" s="18">
        <f t="shared" si="47"/>
        <v>1.014803906890577</v>
      </c>
      <c r="I857" s="33"/>
      <c r="J857" s="33"/>
      <c r="M857" s="34"/>
      <c r="N857" s="34"/>
    </row>
    <row r="858" spans="1:14" x14ac:dyDescent="0.25">
      <c r="A858" s="1" t="str">
        <f t="shared" si="48"/>
        <v>A</v>
      </c>
      <c r="B858" s="30" t="s">
        <v>0</v>
      </c>
      <c r="C858" s="30" t="s">
        <v>8</v>
      </c>
      <c r="D858" s="31">
        <v>3200</v>
      </c>
      <c r="E858" s="31">
        <v>2190.2199999999998</v>
      </c>
      <c r="F858" s="31">
        <v>2121.3927800000001</v>
      </c>
      <c r="G858" s="18">
        <f t="shared" si="47"/>
        <v>0.96857520249107409</v>
      </c>
      <c r="I858" s="33"/>
      <c r="J858" s="33"/>
      <c r="M858" s="34"/>
      <c r="N858" s="34"/>
    </row>
    <row r="859" spans="1:14" x14ac:dyDescent="0.25">
      <c r="A859" s="1" t="str">
        <f t="shared" si="48"/>
        <v>A</v>
      </c>
      <c r="B859" s="30" t="s">
        <v>0</v>
      </c>
      <c r="C859" s="30" t="s">
        <v>9</v>
      </c>
      <c r="D859" s="31">
        <v>2650</v>
      </c>
      <c r="E859" s="31">
        <v>21315.01</v>
      </c>
      <c r="F859" s="31">
        <v>22494.812249999999</v>
      </c>
      <c r="G859" s="18">
        <f t="shared" si="47"/>
        <v>1.0553507715924131</v>
      </c>
      <c r="I859" s="33"/>
      <c r="J859" s="33"/>
      <c r="M859" s="34"/>
      <c r="N859" s="34"/>
    </row>
    <row r="860" spans="1:14" x14ac:dyDescent="0.25">
      <c r="A860" s="1" t="str">
        <f t="shared" si="48"/>
        <v>A</v>
      </c>
      <c r="B860" s="30" t="s">
        <v>0</v>
      </c>
      <c r="C860" s="30" t="s">
        <v>10</v>
      </c>
      <c r="D860" s="31">
        <v>1056672</v>
      </c>
      <c r="E860" s="31">
        <v>1241763.4070000001</v>
      </c>
      <c r="F860" s="31">
        <v>1238251.07488</v>
      </c>
      <c r="G860" s="18">
        <f t="shared" si="47"/>
        <v>0.99717149651841841</v>
      </c>
      <c r="I860" s="33"/>
      <c r="J860" s="33"/>
      <c r="M860" s="34"/>
      <c r="N860" s="34"/>
    </row>
    <row r="861" spans="1:14" x14ac:dyDescent="0.25">
      <c r="A861" s="1" t="str">
        <f t="shared" si="48"/>
        <v>A</v>
      </c>
      <c r="B861" s="30" t="s">
        <v>0</v>
      </c>
      <c r="C861" s="30" t="s">
        <v>11</v>
      </c>
      <c r="D861" s="31">
        <v>3807</v>
      </c>
      <c r="E861" s="31">
        <v>22638.567999999999</v>
      </c>
      <c r="F861" s="31">
        <v>27049.271959999998</v>
      </c>
      <c r="G861" s="18">
        <f t="shared" si="47"/>
        <v>1.1948314027636378</v>
      </c>
      <c r="I861" s="33"/>
      <c r="J861" s="33"/>
      <c r="M861" s="34"/>
      <c r="N861" s="34"/>
    </row>
    <row r="862" spans="1:14" x14ac:dyDescent="0.25">
      <c r="A862" s="1" t="str">
        <f t="shared" si="48"/>
        <v>A</v>
      </c>
      <c r="B862" s="28" t="s">
        <v>0</v>
      </c>
      <c r="C862" s="28" t="s">
        <v>12</v>
      </c>
      <c r="D862" s="29">
        <v>4985</v>
      </c>
      <c r="E862" s="29">
        <v>8728.2069999999985</v>
      </c>
      <c r="F862" s="29">
        <v>10437.89863</v>
      </c>
      <c r="G862" s="17">
        <f t="shared" si="47"/>
        <v>1.1958811964473346</v>
      </c>
      <c r="I862" s="33"/>
      <c r="J862" s="33"/>
      <c r="M862" s="34"/>
      <c r="N862" s="34"/>
    </row>
    <row r="863" spans="1:14" ht="36.75" thickBot="1" x14ac:dyDescent="0.3">
      <c r="A863" s="1" t="str">
        <f t="shared" si="48"/>
        <v>A</v>
      </c>
      <c r="B863" s="25" t="s">
        <v>422</v>
      </c>
      <c r="C863" s="26" t="s">
        <v>423</v>
      </c>
      <c r="D863" s="27">
        <v>802136</v>
      </c>
      <c r="E863" s="27">
        <v>964282.49</v>
      </c>
      <c r="F863" s="27">
        <v>964278.06874000013</v>
      </c>
      <c r="G863" s="16">
        <f t="shared" si="47"/>
        <v>0.99999541497429878</v>
      </c>
      <c r="I863" s="32">
        <f>E863/D863</f>
        <v>1.2021433896496354</v>
      </c>
      <c r="J863" s="32">
        <f>F863/E863</f>
        <v>0.99999541497429878</v>
      </c>
      <c r="K863" s="1" t="str">
        <f>IF(OR(I863&lt;70%,I863&gt;130%),"1","0")</f>
        <v>0</v>
      </c>
      <c r="L863" s="1" t="str">
        <f>IF(OR(J863&lt;85%,J863&gt;115%),"1","0")</f>
        <v>0</v>
      </c>
      <c r="M863" s="34"/>
      <c r="N863" s="34"/>
    </row>
    <row r="864" spans="1:14" ht="15.75" thickTop="1" x14ac:dyDescent="0.25">
      <c r="A864" s="1" t="str">
        <f t="shared" si="48"/>
        <v>A</v>
      </c>
      <c r="B864" s="28" t="s">
        <v>0</v>
      </c>
      <c r="C864" s="28" t="s">
        <v>5</v>
      </c>
      <c r="D864" s="29">
        <v>802136</v>
      </c>
      <c r="E864" s="29">
        <v>961716.29</v>
      </c>
      <c r="F864" s="29">
        <v>961711.88874000008</v>
      </c>
      <c r="G864" s="17">
        <f t="shared" ref="G864:G927" si="49">F864/E864</f>
        <v>0.99999542353597859</v>
      </c>
      <c r="I864" s="33"/>
      <c r="J864" s="33"/>
      <c r="M864" s="34"/>
      <c r="N864" s="34"/>
    </row>
    <row r="865" spans="1:14" x14ac:dyDescent="0.25">
      <c r="A865" s="1" t="str">
        <f t="shared" si="48"/>
        <v>A</v>
      </c>
      <c r="B865" s="30" t="s">
        <v>0</v>
      </c>
      <c r="C865" s="30" t="s">
        <v>7</v>
      </c>
      <c r="D865" s="31">
        <v>4000</v>
      </c>
      <c r="E865" s="31">
        <v>3387.6499999999996</v>
      </c>
      <c r="F865" s="31">
        <v>3386.3529599999997</v>
      </c>
      <c r="G865" s="18">
        <f t="shared" si="49"/>
        <v>0.99961712691688931</v>
      </c>
      <c r="I865" s="33"/>
      <c r="J865" s="33"/>
      <c r="M865" s="34"/>
      <c r="N865" s="34"/>
    </row>
    <row r="866" spans="1:14" x14ac:dyDescent="0.25">
      <c r="A866" s="1" t="str">
        <f t="shared" si="48"/>
        <v>A</v>
      </c>
      <c r="B866" s="30" t="s">
        <v>0</v>
      </c>
      <c r="C866" s="30" t="s">
        <v>10</v>
      </c>
      <c r="D866" s="31">
        <v>798136</v>
      </c>
      <c r="E866" s="31">
        <v>957228.75</v>
      </c>
      <c r="F866" s="31">
        <v>957227.34065000003</v>
      </c>
      <c r="G866" s="18">
        <f t="shared" si="49"/>
        <v>0.99999852767690067</v>
      </c>
      <c r="I866" s="33"/>
      <c r="J866" s="33"/>
      <c r="M866" s="34"/>
      <c r="N866" s="34"/>
    </row>
    <row r="867" spans="1:14" x14ac:dyDescent="0.25">
      <c r="A867" s="1" t="str">
        <f t="shared" si="48"/>
        <v>A</v>
      </c>
      <c r="B867" s="30" t="s">
        <v>0</v>
      </c>
      <c r="C867" s="30" t="s">
        <v>11</v>
      </c>
      <c r="D867" s="31">
        <v>0</v>
      </c>
      <c r="E867" s="31">
        <v>1099.8899999999999</v>
      </c>
      <c r="F867" s="31">
        <v>1098.1951300000001</v>
      </c>
      <c r="G867" s="18">
        <f t="shared" si="49"/>
        <v>0.99845905499640886</v>
      </c>
      <c r="I867" s="33"/>
      <c r="J867" s="33"/>
      <c r="M867" s="34"/>
      <c r="N867" s="34"/>
    </row>
    <row r="868" spans="1:14" x14ac:dyDescent="0.25">
      <c r="A868" s="1" t="str">
        <f t="shared" si="48"/>
        <v>A</v>
      </c>
      <c r="B868" s="28" t="s">
        <v>0</v>
      </c>
      <c r="C868" s="28" t="s">
        <v>12</v>
      </c>
      <c r="D868" s="29">
        <v>0</v>
      </c>
      <c r="E868" s="29">
        <v>2566.1999999999998</v>
      </c>
      <c r="F868" s="29">
        <v>2566.1799999999998</v>
      </c>
      <c r="G868" s="17">
        <f t="shared" si="49"/>
        <v>0.99999220637518516</v>
      </c>
      <c r="I868" s="33"/>
      <c r="J868" s="33"/>
      <c r="M868" s="34"/>
      <c r="N868" s="34"/>
    </row>
    <row r="869" spans="1:14" s="3" customFormat="1" ht="37.5" hidden="1" thickTop="1" thickBot="1" x14ac:dyDescent="0.3">
      <c r="A869" s="2" t="str">
        <f t="shared" si="48"/>
        <v>A</v>
      </c>
      <c r="B869" s="19" t="s">
        <v>424</v>
      </c>
      <c r="C869" s="20" t="s">
        <v>423</v>
      </c>
      <c r="D869" s="21">
        <v>802136</v>
      </c>
      <c r="E869" s="21">
        <v>692172.0199999999</v>
      </c>
      <c r="F869" s="21">
        <v>692170.42723000015</v>
      </c>
      <c r="G869" s="11">
        <f t="shared" si="49"/>
        <v>0.99999769888126977</v>
      </c>
      <c r="I869" s="12">
        <f>E869/D869</f>
        <v>0.862911052489852</v>
      </c>
      <c r="J869" s="12">
        <f>F869/E869</f>
        <v>0.99999769888126977</v>
      </c>
      <c r="K869" s="2" t="str">
        <f>IF(OR(I869&lt;70%,I869&gt;130%),"1","0")</f>
        <v>0</v>
      </c>
      <c r="L869" s="2" t="str">
        <f>IF(OR(J869&lt;85%,J869&gt;115%),"1","0")</f>
        <v>0</v>
      </c>
    </row>
    <row r="870" spans="1:14" s="3" customFormat="1" ht="15.75" hidden="1" thickTop="1" x14ac:dyDescent="0.25">
      <c r="A870" s="2" t="str">
        <f t="shared" si="48"/>
        <v>A</v>
      </c>
      <c r="B870" s="4" t="s">
        <v>0</v>
      </c>
      <c r="C870" s="4" t="s">
        <v>5</v>
      </c>
      <c r="D870" s="5">
        <v>802136</v>
      </c>
      <c r="E870" s="5">
        <v>689605.82</v>
      </c>
      <c r="F870" s="5">
        <v>689604.2472300001</v>
      </c>
      <c r="G870" s="13">
        <f t="shared" si="49"/>
        <v>0.99999771932029247</v>
      </c>
      <c r="I870" s="2"/>
      <c r="J870" s="2"/>
      <c r="K870" s="2"/>
      <c r="L870" s="2"/>
    </row>
    <row r="871" spans="1:14" s="3" customFormat="1" ht="15.75" hidden="1" thickTop="1" x14ac:dyDescent="0.25">
      <c r="A871" s="2" t="str">
        <f t="shared" si="48"/>
        <v>A</v>
      </c>
      <c r="B871" s="6" t="s">
        <v>0</v>
      </c>
      <c r="C871" s="6" t="s">
        <v>7</v>
      </c>
      <c r="D871" s="7">
        <v>4000</v>
      </c>
      <c r="E871" s="7">
        <v>2140.1</v>
      </c>
      <c r="F871" s="7">
        <v>2140.0106099999998</v>
      </c>
      <c r="G871" s="14">
        <f t="shared" si="49"/>
        <v>0.99995823092378855</v>
      </c>
      <c r="I871" s="2"/>
      <c r="J871" s="2"/>
      <c r="K871" s="2"/>
      <c r="L871" s="2"/>
    </row>
    <row r="872" spans="1:14" s="3" customFormat="1" ht="15.75" hidden="1" thickTop="1" x14ac:dyDescent="0.25">
      <c r="A872" s="2" t="str">
        <f t="shared" si="48"/>
        <v>A</v>
      </c>
      <c r="B872" s="6" t="s">
        <v>0</v>
      </c>
      <c r="C872" s="6" t="s">
        <v>10</v>
      </c>
      <c r="D872" s="7">
        <v>798136</v>
      </c>
      <c r="E872" s="7">
        <v>687032.6</v>
      </c>
      <c r="F872" s="7">
        <v>687032.52797000005</v>
      </c>
      <c r="G872" s="14">
        <f t="shared" si="49"/>
        <v>0.99999989515781362</v>
      </c>
      <c r="I872" s="2"/>
      <c r="J872" s="2"/>
      <c r="K872" s="2"/>
      <c r="L872" s="2"/>
    </row>
    <row r="873" spans="1:14" s="3" customFormat="1" ht="15.75" hidden="1" thickTop="1" x14ac:dyDescent="0.25">
      <c r="A873" s="2" t="str">
        <f t="shared" si="48"/>
        <v>A</v>
      </c>
      <c r="B873" s="6" t="s">
        <v>0</v>
      </c>
      <c r="C873" s="6" t="s">
        <v>11</v>
      </c>
      <c r="D873" s="7">
        <v>0</v>
      </c>
      <c r="E873" s="7">
        <v>433.12</v>
      </c>
      <c r="F873" s="7">
        <v>431.70864999999998</v>
      </c>
      <c r="G873" s="14">
        <f t="shared" si="49"/>
        <v>0.99674143424455108</v>
      </c>
      <c r="I873" s="2"/>
      <c r="J873" s="2"/>
      <c r="K873" s="2"/>
      <c r="L873" s="2"/>
    </row>
    <row r="874" spans="1:14" s="3" customFormat="1" ht="15.75" hidden="1" thickTop="1" x14ac:dyDescent="0.25">
      <c r="A874" s="2" t="str">
        <f t="shared" si="48"/>
        <v>A</v>
      </c>
      <c r="B874" s="4" t="s">
        <v>0</v>
      </c>
      <c r="C874" s="4" t="s">
        <v>12</v>
      </c>
      <c r="D874" s="5">
        <v>0</v>
      </c>
      <c r="E874" s="5">
        <v>2566.1999999999998</v>
      </c>
      <c r="F874" s="5">
        <v>2566.1799999999998</v>
      </c>
      <c r="G874" s="13">
        <f t="shared" si="49"/>
        <v>0.99999220637518516</v>
      </c>
      <c r="I874" s="2"/>
      <c r="J874" s="2"/>
      <c r="K874" s="2"/>
      <c r="L874" s="2"/>
    </row>
    <row r="875" spans="1:14" s="3" customFormat="1" ht="55.5" hidden="1" thickTop="1" thickBot="1" x14ac:dyDescent="0.3">
      <c r="A875" s="2" t="str">
        <f t="shared" si="48"/>
        <v>A</v>
      </c>
      <c r="B875" s="8" t="s">
        <v>425</v>
      </c>
      <c r="C875" s="9" t="s">
        <v>426</v>
      </c>
      <c r="D875" s="10">
        <v>0</v>
      </c>
      <c r="E875" s="10">
        <v>272110.47000000003</v>
      </c>
      <c r="F875" s="10">
        <v>272107.64150999999</v>
      </c>
      <c r="G875" s="11">
        <f t="shared" si="49"/>
        <v>0.99998960536138115</v>
      </c>
      <c r="I875" s="12" t="e">
        <f>E875/D875</f>
        <v>#DIV/0!</v>
      </c>
      <c r="J875" s="12">
        <f>F875/E875</f>
        <v>0.99998960536138115</v>
      </c>
      <c r="K875" s="2" t="e">
        <f>IF(OR(I875&lt;70%,I875&gt;130%),"1","0")</f>
        <v>#DIV/0!</v>
      </c>
      <c r="L875" s="2" t="str">
        <f>IF(OR(J875&lt;85%,J875&gt;115%),"1","0")</f>
        <v>0</v>
      </c>
    </row>
    <row r="876" spans="1:14" s="3" customFormat="1" ht="15.75" hidden="1" thickTop="1" x14ac:dyDescent="0.25">
      <c r="A876" s="2" t="str">
        <f t="shared" si="48"/>
        <v>A</v>
      </c>
      <c r="B876" s="4" t="s">
        <v>0</v>
      </c>
      <c r="C876" s="4" t="s">
        <v>5</v>
      </c>
      <c r="D876" s="5">
        <v>0</v>
      </c>
      <c r="E876" s="5">
        <v>272110.47000000003</v>
      </c>
      <c r="F876" s="5">
        <v>272107.64150999999</v>
      </c>
      <c r="G876" s="13">
        <f t="shared" si="49"/>
        <v>0.99998960536138115</v>
      </c>
      <c r="I876" s="2"/>
      <c r="J876" s="2"/>
      <c r="K876" s="2"/>
      <c r="L876" s="2"/>
    </row>
    <row r="877" spans="1:14" s="3" customFormat="1" ht="15.75" hidden="1" thickTop="1" x14ac:dyDescent="0.25">
      <c r="A877" s="2" t="str">
        <f t="shared" si="48"/>
        <v>A</v>
      </c>
      <c r="B877" s="6" t="s">
        <v>0</v>
      </c>
      <c r="C877" s="6" t="s">
        <v>7</v>
      </c>
      <c r="D877" s="7">
        <v>0</v>
      </c>
      <c r="E877" s="7">
        <v>1247.55</v>
      </c>
      <c r="F877" s="7">
        <v>1246.3423499999999</v>
      </c>
      <c r="G877" s="14">
        <f t="shared" si="49"/>
        <v>0.99903198268606463</v>
      </c>
      <c r="I877" s="2"/>
      <c r="J877" s="2"/>
      <c r="K877" s="2"/>
      <c r="L877" s="2"/>
    </row>
    <row r="878" spans="1:14" s="3" customFormat="1" ht="15.75" hidden="1" thickTop="1" x14ac:dyDescent="0.25">
      <c r="A878" s="2" t="str">
        <f t="shared" si="48"/>
        <v>A</v>
      </c>
      <c r="B878" s="6" t="s">
        <v>0</v>
      </c>
      <c r="C878" s="6" t="s">
        <v>10</v>
      </c>
      <c r="D878" s="7">
        <v>0</v>
      </c>
      <c r="E878" s="7">
        <v>270196.15000000002</v>
      </c>
      <c r="F878" s="7">
        <v>270194.81267999997</v>
      </c>
      <c r="G878" s="14">
        <f t="shared" si="49"/>
        <v>0.99999505055864024</v>
      </c>
      <c r="I878" s="2"/>
      <c r="J878" s="2"/>
      <c r="K878" s="2"/>
      <c r="L878" s="2"/>
    </row>
    <row r="879" spans="1:14" s="3" customFormat="1" ht="15.75" hidden="1" thickTop="1" x14ac:dyDescent="0.25">
      <c r="A879" s="2" t="str">
        <f t="shared" si="48"/>
        <v>A</v>
      </c>
      <c r="B879" s="6" t="s">
        <v>0</v>
      </c>
      <c r="C879" s="6" t="s">
        <v>11</v>
      </c>
      <c r="D879" s="7">
        <v>0</v>
      </c>
      <c r="E879" s="7">
        <v>666.77</v>
      </c>
      <c r="F879" s="7">
        <v>666.48648000000003</v>
      </c>
      <c r="G879" s="14">
        <f t="shared" si="49"/>
        <v>0.99957478590818427</v>
      </c>
      <c r="I879" s="2"/>
      <c r="J879" s="2"/>
      <c r="K879" s="2"/>
      <c r="L879" s="2"/>
    </row>
    <row r="880" spans="1:14" ht="18.75" thickBot="1" x14ac:dyDescent="0.3">
      <c r="A880" s="1" t="str">
        <f t="shared" si="48"/>
        <v>A</v>
      </c>
      <c r="B880" s="25" t="s">
        <v>427</v>
      </c>
      <c r="C880" s="26" t="s">
        <v>428</v>
      </c>
      <c r="D880" s="27">
        <v>90387</v>
      </c>
      <c r="E880" s="27">
        <v>82935.760999999999</v>
      </c>
      <c r="F880" s="27">
        <v>100680.74702000001</v>
      </c>
      <c r="G880" s="16">
        <f t="shared" si="49"/>
        <v>1.2139606100678333</v>
      </c>
      <c r="I880" s="32">
        <f>E880/D880</f>
        <v>0.91756293493533359</v>
      </c>
      <c r="J880" s="32">
        <f>F880/E880</f>
        <v>1.2139606100678333</v>
      </c>
      <c r="K880" s="1" t="str">
        <f>IF(OR(I880&lt;70%,I880&gt;130%),"1","0")</f>
        <v>0</v>
      </c>
      <c r="L880" s="1" t="str">
        <f>IF(OR(J880&lt;85%,J880&gt;115%),"1","0")</f>
        <v>1</v>
      </c>
      <c r="M880" s="34"/>
      <c r="N880" s="34"/>
    </row>
    <row r="881" spans="1:14" ht="15.75" thickTop="1" x14ac:dyDescent="0.25">
      <c r="A881" s="1" t="str">
        <f t="shared" si="48"/>
        <v>A</v>
      </c>
      <c r="B881" s="28" t="s">
        <v>0</v>
      </c>
      <c r="C881" s="28" t="s">
        <v>5</v>
      </c>
      <c r="D881" s="29">
        <v>90287</v>
      </c>
      <c r="E881" s="29">
        <v>82935.760999999999</v>
      </c>
      <c r="F881" s="29">
        <v>99454.369360000012</v>
      </c>
      <c r="G881" s="17">
        <f t="shared" si="49"/>
        <v>1.1991735309452338</v>
      </c>
      <c r="I881" s="33"/>
      <c r="J881" s="33"/>
      <c r="M881" s="34"/>
      <c r="N881" s="34"/>
    </row>
    <row r="882" spans="1:14" x14ac:dyDescent="0.25">
      <c r="A882" s="1" t="str">
        <f t="shared" si="48"/>
        <v>A</v>
      </c>
      <c r="B882" s="30" t="s">
        <v>0</v>
      </c>
      <c r="C882" s="30" t="s">
        <v>6</v>
      </c>
      <c r="D882" s="31">
        <v>0</v>
      </c>
      <c r="E882" s="31">
        <v>0</v>
      </c>
      <c r="F882" s="31">
        <v>158.785</v>
      </c>
      <c r="G882" s="18" t="e">
        <f t="shared" si="49"/>
        <v>#DIV/0!</v>
      </c>
      <c r="I882" s="33"/>
      <c r="J882" s="33"/>
      <c r="M882" s="34"/>
      <c r="N882" s="34"/>
    </row>
    <row r="883" spans="1:14" x14ac:dyDescent="0.25">
      <c r="A883" s="1" t="str">
        <f t="shared" si="48"/>
        <v>A</v>
      </c>
      <c r="B883" s="30" t="s">
        <v>0</v>
      </c>
      <c r="C883" s="30" t="s">
        <v>7</v>
      </c>
      <c r="D883" s="31">
        <v>43605</v>
      </c>
      <c r="E883" s="31">
        <v>44885.361000000004</v>
      </c>
      <c r="F883" s="31">
        <v>54183.45597000001</v>
      </c>
      <c r="G883" s="18">
        <f t="shared" si="49"/>
        <v>1.2071520594431668</v>
      </c>
      <c r="I883" s="33"/>
      <c r="J883" s="33"/>
      <c r="M883" s="34"/>
      <c r="N883" s="34"/>
    </row>
    <row r="884" spans="1:14" x14ac:dyDescent="0.25">
      <c r="A884" s="1" t="str">
        <f t="shared" si="48"/>
        <v>A</v>
      </c>
      <c r="B884" s="30" t="s">
        <v>0</v>
      </c>
      <c r="C884" s="30" t="s">
        <v>9</v>
      </c>
      <c r="D884" s="31">
        <v>0</v>
      </c>
      <c r="E884" s="31">
        <v>0</v>
      </c>
      <c r="F884" s="31">
        <v>2529.5418199999999</v>
      </c>
      <c r="G884" s="18" t="e">
        <f t="shared" si="49"/>
        <v>#DIV/0!</v>
      </c>
      <c r="I884" s="33"/>
      <c r="J884" s="33"/>
      <c r="M884" s="34"/>
      <c r="N884" s="34"/>
    </row>
    <row r="885" spans="1:14" x14ac:dyDescent="0.25">
      <c r="A885" s="1" t="str">
        <f t="shared" si="48"/>
        <v>A</v>
      </c>
      <c r="B885" s="30" t="s">
        <v>0</v>
      </c>
      <c r="C885" s="30" t="s">
        <v>10</v>
      </c>
      <c r="D885" s="31">
        <v>46512</v>
      </c>
      <c r="E885" s="31">
        <v>38024.400000000001</v>
      </c>
      <c r="F885" s="31">
        <v>38087.754310000004</v>
      </c>
      <c r="G885" s="18">
        <f t="shared" si="49"/>
        <v>1.0016661488412704</v>
      </c>
      <c r="I885" s="33"/>
      <c r="J885" s="33"/>
      <c r="M885" s="34"/>
      <c r="N885" s="34"/>
    </row>
    <row r="886" spans="1:14" x14ac:dyDescent="0.25">
      <c r="A886" s="1" t="str">
        <f t="shared" si="48"/>
        <v>A</v>
      </c>
      <c r="B886" s="30" t="s">
        <v>0</v>
      </c>
      <c r="C886" s="30" t="s">
        <v>11</v>
      </c>
      <c r="D886" s="31">
        <v>170</v>
      </c>
      <c r="E886" s="31">
        <v>26</v>
      </c>
      <c r="F886" s="31">
        <v>4494.8322600000001</v>
      </c>
      <c r="G886" s="18">
        <f t="shared" si="49"/>
        <v>172.87816384615385</v>
      </c>
      <c r="I886" s="33"/>
      <c r="J886" s="33"/>
      <c r="M886" s="34"/>
      <c r="N886" s="34"/>
    </row>
    <row r="887" spans="1:14" x14ac:dyDescent="0.25">
      <c r="A887" s="1" t="str">
        <f t="shared" ref="A887:A943" si="50">IF(OR(D887&lt;&gt;0,E887&lt;&gt;0,F887&lt;&gt;0),"A","B")</f>
        <v>A</v>
      </c>
      <c r="B887" s="28" t="s">
        <v>0</v>
      </c>
      <c r="C887" s="28" t="s">
        <v>12</v>
      </c>
      <c r="D887" s="29">
        <v>100</v>
      </c>
      <c r="E887" s="29">
        <v>0</v>
      </c>
      <c r="F887" s="29">
        <v>1226.3776600000001</v>
      </c>
      <c r="G887" s="17" t="e">
        <f t="shared" si="49"/>
        <v>#DIV/0!</v>
      </c>
      <c r="I887" s="33"/>
      <c r="J887" s="33"/>
      <c r="M887" s="34"/>
      <c r="N887" s="34"/>
    </row>
    <row r="888" spans="1:14" ht="36.75" thickBot="1" x14ac:dyDescent="0.3">
      <c r="A888" s="1" t="str">
        <f t="shared" si="50"/>
        <v>A</v>
      </c>
      <c r="B888" s="25" t="s">
        <v>429</v>
      </c>
      <c r="C888" s="26" t="s">
        <v>430</v>
      </c>
      <c r="D888" s="27">
        <v>2800</v>
      </c>
      <c r="E888" s="27">
        <v>3069</v>
      </c>
      <c r="F888" s="27">
        <v>2970.3357599999999</v>
      </c>
      <c r="G888" s="16">
        <f t="shared" si="49"/>
        <v>0.96785133919843591</v>
      </c>
      <c r="I888" s="32">
        <f>E888/D888</f>
        <v>1.0960714285714286</v>
      </c>
      <c r="J888" s="32">
        <f>F888/E888</f>
        <v>0.96785133919843591</v>
      </c>
      <c r="K888" s="1" t="str">
        <f>IF(OR(I888&lt;70%,I888&gt;130%),"1","0")</f>
        <v>0</v>
      </c>
      <c r="L888" s="1" t="str">
        <f>IF(OR(J888&lt;85%,J888&gt;115%),"1","0")</f>
        <v>0</v>
      </c>
      <c r="M888" s="34"/>
      <c r="N888" s="34"/>
    </row>
    <row r="889" spans="1:14" ht="15.75" thickTop="1" x14ac:dyDescent="0.25">
      <c r="A889" s="1" t="str">
        <f t="shared" si="50"/>
        <v>A</v>
      </c>
      <c r="B889" s="28" t="s">
        <v>0</v>
      </c>
      <c r="C889" s="28" t="s">
        <v>5</v>
      </c>
      <c r="D889" s="29">
        <v>2800</v>
      </c>
      <c r="E889" s="29">
        <v>3069</v>
      </c>
      <c r="F889" s="29">
        <v>2970.3357599999999</v>
      </c>
      <c r="G889" s="17">
        <f t="shared" si="49"/>
        <v>0.96785133919843591</v>
      </c>
      <c r="I889" s="33"/>
      <c r="J889" s="33"/>
      <c r="M889" s="34"/>
      <c r="N889" s="34"/>
    </row>
    <row r="890" spans="1:14" x14ac:dyDescent="0.25">
      <c r="A890" s="1" t="str">
        <f t="shared" si="50"/>
        <v>A</v>
      </c>
      <c r="B890" s="30" t="s">
        <v>0</v>
      </c>
      <c r="C890" s="30" t="s">
        <v>7</v>
      </c>
      <c r="D890" s="31">
        <v>2800</v>
      </c>
      <c r="E890" s="31">
        <v>3069</v>
      </c>
      <c r="F890" s="31">
        <v>2970.3357599999999</v>
      </c>
      <c r="G890" s="18">
        <f t="shared" si="49"/>
        <v>0.96785133919843591</v>
      </c>
      <c r="I890" s="33"/>
      <c r="J890" s="33"/>
      <c r="M890" s="34"/>
      <c r="N890" s="34"/>
    </row>
    <row r="891" spans="1:14" ht="36.75" thickBot="1" x14ac:dyDescent="0.3">
      <c r="A891" s="1" t="str">
        <f t="shared" si="50"/>
        <v>A</v>
      </c>
      <c r="B891" s="25" t="s">
        <v>431</v>
      </c>
      <c r="C891" s="26" t="s">
        <v>432</v>
      </c>
      <c r="D891" s="27">
        <v>23000</v>
      </c>
      <c r="E891" s="27">
        <v>24166</v>
      </c>
      <c r="F891" s="27">
        <v>24130.719780000003</v>
      </c>
      <c r="G891" s="16">
        <f t="shared" si="49"/>
        <v>0.99854008855416709</v>
      </c>
      <c r="I891" s="32">
        <f>E891/D891</f>
        <v>1.050695652173913</v>
      </c>
      <c r="J891" s="32">
        <f>F891/E891</f>
        <v>0.99854008855416709</v>
      </c>
      <c r="K891" s="1" t="str">
        <f>IF(OR(I891&lt;70%,I891&gt;130%),"1","0")</f>
        <v>0</v>
      </c>
      <c r="L891" s="1" t="str">
        <f>IF(OR(J891&lt;85%,J891&gt;115%),"1","0")</f>
        <v>0</v>
      </c>
      <c r="M891" s="34"/>
      <c r="N891" s="34"/>
    </row>
    <row r="892" spans="1:14" ht="15.75" thickTop="1" x14ac:dyDescent="0.25">
      <c r="A892" s="1" t="str">
        <f t="shared" si="50"/>
        <v>A</v>
      </c>
      <c r="B892" s="28" t="s">
        <v>0</v>
      </c>
      <c r="C892" s="28" t="s">
        <v>5</v>
      </c>
      <c r="D892" s="29">
        <v>22900</v>
      </c>
      <c r="E892" s="29">
        <v>24166</v>
      </c>
      <c r="F892" s="29">
        <v>24130.719780000003</v>
      </c>
      <c r="G892" s="17">
        <f t="shared" si="49"/>
        <v>0.99854008855416709</v>
      </c>
      <c r="I892" s="33"/>
      <c r="J892" s="33"/>
      <c r="M892" s="34"/>
      <c r="N892" s="34"/>
    </row>
    <row r="893" spans="1:14" x14ac:dyDescent="0.25">
      <c r="A893" s="1" t="str">
        <f t="shared" si="50"/>
        <v>A</v>
      </c>
      <c r="B893" s="30" t="s">
        <v>0</v>
      </c>
      <c r="C893" s="30" t="s">
        <v>7</v>
      </c>
      <c r="D893" s="31">
        <v>22820</v>
      </c>
      <c r="E893" s="31">
        <v>24126</v>
      </c>
      <c r="F893" s="31">
        <v>24104.551780000002</v>
      </c>
      <c r="G893" s="18">
        <f t="shared" si="49"/>
        <v>0.99911099146149385</v>
      </c>
      <c r="I893" s="33"/>
      <c r="J893" s="33"/>
      <c r="M893" s="34"/>
      <c r="N893" s="34"/>
    </row>
    <row r="894" spans="1:14" x14ac:dyDescent="0.25">
      <c r="A894" s="1" t="str">
        <f t="shared" si="50"/>
        <v>A</v>
      </c>
      <c r="B894" s="30" t="s">
        <v>0</v>
      </c>
      <c r="C894" s="30" t="s">
        <v>10</v>
      </c>
      <c r="D894" s="31">
        <v>80</v>
      </c>
      <c r="E894" s="31">
        <v>40</v>
      </c>
      <c r="F894" s="31">
        <v>26.167999999999999</v>
      </c>
      <c r="G894" s="18">
        <f t="shared" si="49"/>
        <v>0.6542</v>
      </c>
      <c r="I894" s="33"/>
      <c r="J894" s="33"/>
      <c r="M894" s="34"/>
      <c r="N894" s="34"/>
    </row>
    <row r="895" spans="1:14" x14ac:dyDescent="0.25">
      <c r="A895" s="1" t="str">
        <f t="shared" si="50"/>
        <v>A</v>
      </c>
      <c r="B895" s="28" t="s">
        <v>0</v>
      </c>
      <c r="C895" s="28" t="s">
        <v>12</v>
      </c>
      <c r="D895" s="29">
        <v>100</v>
      </c>
      <c r="E895" s="29">
        <v>0</v>
      </c>
      <c r="F895" s="29">
        <v>0</v>
      </c>
      <c r="G895" s="17" t="e">
        <f t="shared" si="49"/>
        <v>#DIV/0!</v>
      </c>
      <c r="I895" s="33"/>
      <c r="J895" s="33"/>
      <c r="M895" s="34"/>
      <c r="N895" s="34"/>
    </row>
    <row r="896" spans="1:14" ht="36.75" thickBot="1" x14ac:dyDescent="0.3">
      <c r="A896" s="1" t="str">
        <f t="shared" si="50"/>
        <v>A</v>
      </c>
      <c r="B896" s="25" t="s">
        <v>433</v>
      </c>
      <c r="C896" s="26" t="s">
        <v>434</v>
      </c>
      <c r="D896" s="27">
        <v>1700</v>
      </c>
      <c r="E896" s="27">
        <v>2739</v>
      </c>
      <c r="F896" s="27">
        <v>2607.8188799999998</v>
      </c>
      <c r="G896" s="16">
        <f t="shared" si="49"/>
        <v>0.95210619934282581</v>
      </c>
      <c r="I896" s="32">
        <f>E896/D896</f>
        <v>1.6111764705882352</v>
      </c>
      <c r="J896" s="32">
        <f>F896/E896</f>
        <v>0.95210619934282581</v>
      </c>
      <c r="K896" s="1" t="str">
        <f>IF(OR(I896&lt;70%,I896&gt;130%),"1","0")</f>
        <v>1</v>
      </c>
      <c r="L896" s="1" t="str">
        <f>IF(OR(J896&lt;85%,J896&gt;115%),"1","0")</f>
        <v>0</v>
      </c>
      <c r="M896" s="34"/>
      <c r="N896" s="34"/>
    </row>
    <row r="897" spans="1:14" ht="15.75" thickTop="1" x14ac:dyDescent="0.25">
      <c r="A897" s="1" t="str">
        <f t="shared" si="50"/>
        <v>A</v>
      </c>
      <c r="B897" s="28" t="s">
        <v>0</v>
      </c>
      <c r="C897" s="28" t="s">
        <v>5</v>
      </c>
      <c r="D897" s="29">
        <v>1700</v>
      </c>
      <c r="E897" s="29">
        <v>2739</v>
      </c>
      <c r="F897" s="29">
        <v>2607.8188799999998</v>
      </c>
      <c r="G897" s="17">
        <f t="shared" si="49"/>
        <v>0.95210619934282581</v>
      </c>
      <c r="I897" s="33"/>
      <c r="J897" s="33"/>
      <c r="M897" s="34"/>
      <c r="N897" s="34"/>
    </row>
    <row r="898" spans="1:14" x14ac:dyDescent="0.25">
      <c r="A898" s="1" t="str">
        <f t="shared" si="50"/>
        <v>A</v>
      </c>
      <c r="B898" s="30" t="s">
        <v>0</v>
      </c>
      <c r="C898" s="30" t="s">
        <v>7</v>
      </c>
      <c r="D898" s="31">
        <v>1700</v>
      </c>
      <c r="E898" s="31">
        <v>2739</v>
      </c>
      <c r="F898" s="31">
        <v>2607.8188799999998</v>
      </c>
      <c r="G898" s="18">
        <f t="shared" si="49"/>
        <v>0.95210619934282581</v>
      </c>
      <c r="I898" s="33"/>
      <c r="J898" s="33"/>
      <c r="M898" s="34"/>
      <c r="N898" s="34"/>
    </row>
    <row r="899" spans="1:14" ht="36.75" thickBot="1" x14ac:dyDescent="0.3">
      <c r="A899" s="1" t="str">
        <f t="shared" si="50"/>
        <v>A</v>
      </c>
      <c r="B899" s="25" t="s">
        <v>435</v>
      </c>
      <c r="C899" s="26" t="s">
        <v>436</v>
      </c>
      <c r="D899" s="27">
        <v>3890</v>
      </c>
      <c r="E899" s="27">
        <v>4157</v>
      </c>
      <c r="F899" s="27">
        <v>4108.83943</v>
      </c>
      <c r="G899" s="16">
        <f t="shared" si="49"/>
        <v>0.98841458503728652</v>
      </c>
      <c r="I899" s="32">
        <f>E899/D899</f>
        <v>1.0686375321336761</v>
      </c>
      <c r="J899" s="32">
        <f>F899/E899</f>
        <v>0.98841458503728652</v>
      </c>
      <c r="K899" s="1" t="str">
        <f>IF(OR(I899&lt;70%,I899&gt;130%),"1","0")</f>
        <v>0</v>
      </c>
      <c r="L899" s="1" t="str">
        <f>IF(OR(J899&lt;85%,J899&gt;115%),"1","0")</f>
        <v>0</v>
      </c>
      <c r="M899" s="34"/>
      <c r="N899" s="34"/>
    </row>
    <row r="900" spans="1:14" ht="15.75" thickTop="1" x14ac:dyDescent="0.25">
      <c r="A900" s="1" t="str">
        <f t="shared" si="50"/>
        <v>A</v>
      </c>
      <c r="B900" s="28" t="s">
        <v>0</v>
      </c>
      <c r="C900" s="28" t="s">
        <v>5</v>
      </c>
      <c r="D900" s="29">
        <v>3890</v>
      </c>
      <c r="E900" s="29">
        <v>4157</v>
      </c>
      <c r="F900" s="29">
        <v>4108.83943</v>
      </c>
      <c r="G900" s="17">
        <f t="shared" si="49"/>
        <v>0.98841458503728652</v>
      </c>
      <c r="I900" s="33"/>
      <c r="J900" s="33"/>
      <c r="M900" s="34"/>
      <c r="N900" s="34"/>
    </row>
    <row r="901" spans="1:14" x14ac:dyDescent="0.25">
      <c r="A901" s="1" t="str">
        <f t="shared" si="50"/>
        <v>A</v>
      </c>
      <c r="B901" s="30" t="s">
        <v>0</v>
      </c>
      <c r="C901" s="30" t="s">
        <v>7</v>
      </c>
      <c r="D901" s="31">
        <v>3890</v>
      </c>
      <c r="E901" s="31">
        <v>4157</v>
      </c>
      <c r="F901" s="31">
        <v>4108.83943</v>
      </c>
      <c r="G901" s="18">
        <f t="shared" si="49"/>
        <v>0.98841458503728652</v>
      </c>
      <c r="I901" s="33"/>
      <c r="J901" s="33"/>
      <c r="M901" s="34"/>
      <c r="N901" s="34"/>
    </row>
    <row r="902" spans="1:14" ht="72.75" thickBot="1" x14ac:dyDescent="0.3">
      <c r="A902" s="1" t="str">
        <f t="shared" si="50"/>
        <v>A</v>
      </c>
      <c r="B902" s="25" t="s">
        <v>437</v>
      </c>
      <c r="C902" s="26" t="s">
        <v>438</v>
      </c>
      <c r="D902" s="27">
        <v>260</v>
      </c>
      <c r="E902" s="27">
        <v>235</v>
      </c>
      <c r="F902" s="27">
        <v>229.06899999999999</v>
      </c>
      <c r="G902" s="16">
        <f t="shared" si="49"/>
        <v>0.97476170212765956</v>
      </c>
      <c r="I902" s="32">
        <f>E902/D902</f>
        <v>0.90384615384615385</v>
      </c>
      <c r="J902" s="32">
        <f>F902/E902</f>
        <v>0.97476170212765956</v>
      </c>
      <c r="K902" s="1" t="str">
        <f>IF(OR(I902&lt;70%,I902&gt;130%),"1","0")</f>
        <v>0</v>
      </c>
      <c r="L902" s="1" t="str">
        <f>IF(OR(J902&lt;85%,J902&gt;115%),"1","0")</f>
        <v>0</v>
      </c>
      <c r="M902" s="34"/>
      <c r="N902" s="34"/>
    </row>
    <row r="903" spans="1:14" ht="15.75" thickTop="1" x14ac:dyDescent="0.25">
      <c r="A903" s="1" t="str">
        <f t="shared" si="50"/>
        <v>A</v>
      </c>
      <c r="B903" s="28" t="s">
        <v>0</v>
      </c>
      <c r="C903" s="28" t="s">
        <v>5</v>
      </c>
      <c r="D903" s="29">
        <v>260</v>
      </c>
      <c r="E903" s="29">
        <v>235</v>
      </c>
      <c r="F903" s="29">
        <v>229.06899999999999</v>
      </c>
      <c r="G903" s="17">
        <f t="shared" si="49"/>
        <v>0.97476170212765956</v>
      </c>
      <c r="I903" s="33"/>
      <c r="J903" s="33"/>
      <c r="M903" s="34"/>
      <c r="N903" s="34"/>
    </row>
    <row r="904" spans="1:14" x14ac:dyDescent="0.25">
      <c r="A904" s="1" t="str">
        <f t="shared" si="50"/>
        <v>A</v>
      </c>
      <c r="B904" s="30" t="s">
        <v>0</v>
      </c>
      <c r="C904" s="30" t="s">
        <v>7</v>
      </c>
      <c r="D904" s="31">
        <v>260</v>
      </c>
      <c r="E904" s="31">
        <v>235</v>
      </c>
      <c r="F904" s="31">
        <v>229.06899999999999</v>
      </c>
      <c r="G904" s="18">
        <f t="shared" si="49"/>
        <v>0.97476170212765956</v>
      </c>
      <c r="I904" s="33"/>
      <c r="J904" s="33"/>
      <c r="M904" s="34"/>
      <c r="N904" s="34"/>
    </row>
    <row r="905" spans="1:14" ht="36.75" thickBot="1" x14ac:dyDescent="0.3">
      <c r="A905" s="1" t="str">
        <f t="shared" si="50"/>
        <v>A</v>
      </c>
      <c r="B905" s="25" t="s">
        <v>439</v>
      </c>
      <c r="C905" s="26" t="s">
        <v>440</v>
      </c>
      <c r="D905" s="27">
        <v>16867</v>
      </c>
      <c r="E905" s="27">
        <v>12280.833999999999</v>
      </c>
      <c r="F905" s="27">
        <v>18939.00937</v>
      </c>
      <c r="G905" s="16">
        <f t="shared" si="49"/>
        <v>1.54215987041271</v>
      </c>
      <c r="I905" s="32">
        <f>E905/D905</f>
        <v>0.72809829845259966</v>
      </c>
      <c r="J905" s="32">
        <f>F905/E905</f>
        <v>1.54215987041271</v>
      </c>
      <c r="K905" s="1" t="str">
        <f>IF(OR(I905&lt;70%,I905&gt;130%),"1","0")</f>
        <v>0</v>
      </c>
      <c r="L905" s="1" t="str">
        <f>IF(OR(J905&lt;85%,J905&gt;115%),"1","0")</f>
        <v>1</v>
      </c>
      <c r="M905" s="34"/>
      <c r="N905" s="34"/>
    </row>
    <row r="906" spans="1:14" ht="15.75" thickTop="1" x14ac:dyDescent="0.25">
      <c r="A906" s="1" t="str">
        <f t="shared" si="50"/>
        <v>A</v>
      </c>
      <c r="B906" s="28" t="s">
        <v>0</v>
      </c>
      <c r="C906" s="28" t="s">
        <v>5</v>
      </c>
      <c r="D906" s="29">
        <v>16867</v>
      </c>
      <c r="E906" s="29">
        <v>12280.833999999999</v>
      </c>
      <c r="F906" s="29">
        <v>18427.66518</v>
      </c>
      <c r="G906" s="17">
        <f t="shared" si="49"/>
        <v>1.5005222918899483</v>
      </c>
      <c r="I906" s="33"/>
      <c r="J906" s="33"/>
      <c r="M906" s="34"/>
      <c r="N906" s="34"/>
    </row>
    <row r="907" spans="1:14" x14ac:dyDescent="0.25">
      <c r="A907" s="1" t="str">
        <f t="shared" si="50"/>
        <v>A</v>
      </c>
      <c r="B907" s="30" t="s">
        <v>0</v>
      </c>
      <c r="C907" s="30" t="s">
        <v>6</v>
      </c>
      <c r="D907" s="31">
        <v>0</v>
      </c>
      <c r="E907" s="31">
        <v>0</v>
      </c>
      <c r="F907" s="31">
        <v>58.98</v>
      </c>
      <c r="G907" s="18" t="e">
        <f t="shared" si="49"/>
        <v>#DIV/0!</v>
      </c>
      <c r="I907" s="33"/>
      <c r="J907" s="33"/>
      <c r="M907" s="34"/>
      <c r="N907" s="34"/>
    </row>
    <row r="908" spans="1:14" x14ac:dyDescent="0.25">
      <c r="A908" s="1" t="str">
        <f t="shared" si="50"/>
        <v>A</v>
      </c>
      <c r="B908" s="30" t="s">
        <v>0</v>
      </c>
      <c r="C908" s="30" t="s">
        <v>7</v>
      </c>
      <c r="D908" s="31">
        <v>3798</v>
      </c>
      <c r="E908" s="31">
        <v>3593.0340000000001</v>
      </c>
      <c r="F908" s="31">
        <v>6996.9578200000005</v>
      </c>
      <c r="G908" s="18">
        <f t="shared" si="49"/>
        <v>1.9473675506549619</v>
      </c>
      <c r="I908" s="33"/>
      <c r="J908" s="33"/>
      <c r="M908" s="34"/>
      <c r="N908" s="34"/>
    </row>
    <row r="909" spans="1:14" x14ac:dyDescent="0.25">
      <c r="A909" s="1" t="str">
        <f t="shared" si="50"/>
        <v>A</v>
      </c>
      <c r="B909" s="30" t="s">
        <v>0</v>
      </c>
      <c r="C909" s="30" t="s">
        <v>10</v>
      </c>
      <c r="D909" s="31">
        <v>13069</v>
      </c>
      <c r="E909" s="31">
        <v>8687.7999999999993</v>
      </c>
      <c r="F909" s="31">
        <v>8872.2427100000004</v>
      </c>
      <c r="G909" s="18">
        <f t="shared" si="49"/>
        <v>1.0212300824144203</v>
      </c>
      <c r="I909" s="33"/>
      <c r="J909" s="33"/>
      <c r="M909" s="34"/>
      <c r="N909" s="34"/>
    </row>
    <row r="910" spans="1:14" x14ac:dyDescent="0.25">
      <c r="A910" s="1" t="str">
        <f t="shared" si="50"/>
        <v>A</v>
      </c>
      <c r="B910" s="30" t="s">
        <v>0</v>
      </c>
      <c r="C910" s="30" t="s">
        <v>11</v>
      </c>
      <c r="D910" s="31">
        <v>0</v>
      </c>
      <c r="E910" s="31">
        <v>0</v>
      </c>
      <c r="F910" s="31">
        <v>2499.4846500000003</v>
      </c>
      <c r="G910" s="18" t="e">
        <f t="shared" si="49"/>
        <v>#DIV/0!</v>
      </c>
      <c r="I910" s="33"/>
      <c r="J910" s="33"/>
      <c r="M910" s="34"/>
      <c r="N910" s="34"/>
    </row>
    <row r="911" spans="1:14" x14ac:dyDescent="0.25">
      <c r="A911" s="1" t="str">
        <f t="shared" si="50"/>
        <v>A</v>
      </c>
      <c r="B911" s="28" t="s">
        <v>0</v>
      </c>
      <c r="C911" s="28" t="s">
        <v>12</v>
      </c>
      <c r="D911" s="29">
        <v>0</v>
      </c>
      <c r="E911" s="29">
        <v>0</v>
      </c>
      <c r="F911" s="29">
        <v>511.34419000000003</v>
      </c>
      <c r="G911" s="17" t="e">
        <f t="shared" si="49"/>
        <v>#DIV/0!</v>
      </c>
      <c r="I911" s="33"/>
      <c r="J911" s="33"/>
      <c r="M911" s="34"/>
      <c r="N911" s="34"/>
    </row>
    <row r="912" spans="1:14" s="3" customFormat="1" ht="37.5" hidden="1" thickTop="1" thickBot="1" x14ac:dyDescent="0.3">
      <c r="A912" s="2" t="str">
        <f t="shared" si="50"/>
        <v>A</v>
      </c>
      <c r="B912" s="19" t="s">
        <v>441</v>
      </c>
      <c r="C912" s="20" t="s">
        <v>440</v>
      </c>
      <c r="D912" s="21">
        <v>12659</v>
      </c>
      <c r="E912" s="21">
        <v>8442.7999999999993</v>
      </c>
      <c r="F912" s="21">
        <v>8403.30033</v>
      </c>
      <c r="G912" s="11">
        <f t="shared" si="49"/>
        <v>0.99532149642298773</v>
      </c>
      <c r="I912" s="12">
        <f>E912/D912</f>
        <v>0.66694051662848564</v>
      </c>
      <c r="J912" s="12">
        <f>F912/E912</f>
        <v>0.99532149642298773</v>
      </c>
      <c r="K912" s="2" t="str">
        <f>IF(OR(I912&lt;70%,I912&gt;130%),"1","0")</f>
        <v>1</v>
      </c>
      <c r="L912" s="2" t="str">
        <f>IF(OR(J912&lt;85%,J912&gt;115%),"1","0")</f>
        <v>0</v>
      </c>
    </row>
    <row r="913" spans="1:14" s="3" customFormat="1" ht="15.75" hidden="1" thickTop="1" x14ac:dyDescent="0.25">
      <c r="A913" s="2" t="str">
        <f t="shared" si="50"/>
        <v>A</v>
      </c>
      <c r="B913" s="4" t="s">
        <v>0</v>
      </c>
      <c r="C913" s="4" t="s">
        <v>5</v>
      </c>
      <c r="D913" s="5">
        <v>12659</v>
      </c>
      <c r="E913" s="5">
        <v>8442.7999999999993</v>
      </c>
      <c r="F913" s="5">
        <v>8403.30033</v>
      </c>
      <c r="G913" s="13">
        <f t="shared" si="49"/>
        <v>0.99532149642298773</v>
      </c>
      <c r="I913" s="2"/>
      <c r="J913" s="2"/>
      <c r="K913" s="2"/>
      <c r="L913" s="2"/>
    </row>
    <row r="914" spans="1:14" s="3" customFormat="1" ht="15.75" hidden="1" thickTop="1" x14ac:dyDescent="0.25">
      <c r="A914" s="2" t="str">
        <f t="shared" si="50"/>
        <v>A</v>
      </c>
      <c r="B914" s="6" t="s">
        <v>0</v>
      </c>
      <c r="C914" s="6" t="s">
        <v>10</v>
      </c>
      <c r="D914" s="7">
        <v>12659</v>
      </c>
      <c r="E914" s="7">
        <v>8442.7999999999993</v>
      </c>
      <c r="F914" s="7">
        <v>8403.30033</v>
      </c>
      <c r="G914" s="14">
        <f t="shared" si="49"/>
        <v>0.99532149642298773</v>
      </c>
      <c r="I914" s="2"/>
      <c r="J914" s="2"/>
      <c r="K914" s="2"/>
      <c r="L914" s="2"/>
    </row>
    <row r="915" spans="1:14" s="3" customFormat="1" ht="73.5" hidden="1" thickTop="1" thickBot="1" x14ac:dyDescent="0.3">
      <c r="A915" s="2" t="str">
        <f t="shared" si="50"/>
        <v>A</v>
      </c>
      <c r="B915" s="8" t="s">
        <v>442</v>
      </c>
      <c r="C915" s="9" t="s">
        <v>443</v>
      </c>
      <c r="D915" s="10">
        <v>1908</v>
      </c>
      <c r="E915" s="10">
        <v>1543.0340000000001</v>
      </c>
      <c r="F915" s="10">
        <v>1312.7149999999999</v>
      </c>
      <c r="G915" s="11">
        <f t="shared" si="49"/>
        <v>0.85073627671198415</v>
      </c>
      <c r="I915" s="12">
        <f>E915/D915</f>
        <v>0.80871802935010484</v>
      </c>
      <c r="J915" s="12">
        <f>F915/E915</f>
        <v>0.85073627671198415</v>
      </c>
      <c r="K915" s="2" t="str">
        <f>IF(OR(I915&lt;70%,I915&gt;130%),"1","0")</f>
        <v>0</v>
      </c>
      <c r="L915" s="2" t="str">
        <f>IF(OR(J915&lt;85%,J915&gt;115%),"1","0")</f>
        <v>0</v>
      </c>
    </row>
    <row r="916" spans="1:14" s="3" customFormat="1" ht="15.75" hidden="1" thickTop="1" x14ac:dyDescent="0.25">
      <c r="A916" s="2" t="str">
        <f t="shared" si="50"/>
        <v>A</v>
      </c>
      <c r="B916" s="4" t="s">
        <v>0</v>
      </c>
      <c r="C916" s="4" t="s">
        <v>5</v>
      </c>
      <c r="D916" s="5">
        <v>1908</v>
      </c>
      <c r="E916" s="5">
        <v>1543.0340000000001</v>
      </c>
      <c r="F916" s="5">
        <v>1312.7149999999999</v>
      </c>
      <c r="G916" s="13">
        <f t="shared" si="49"/>
        <v>0.85073627671198415</v>
      </c>
      <c r="I916" s="2"/>
      <c r="J916" s="2"/>
      <c r="K916" s="2"/>
      <c r="L916" s="2"/>
    </row>
    <row r="917" spans="1:14" s="3" customFormat="1" ht="15.75" hidden="1" thickTop="1" x14ac:dyDescent="0.25">
      <c r="A917" s="2" t="str">
        <f t="shared" si="50"/>
        <v>A</v>
      </c>
      <c r="B917" s="6" t="s">
        <v>0</v>
      </c>
      <c r="C917" s="6" t="s">
        <v>7</v>
      </c>
      <c r="D917" s="7">
        <v>1908</v>
      </c>
      <c r="E917" s="7">
        <v>1543.0340000000001</v>
      </c>
      <c r="F917" s="7">
        <v>1312.7149999999999</v>
      </c>
      <c r="G917" s="14">
        <f t="shared" si="49"/>
        <v>0.85073627671198415</v>
      </c>
      <c r="I917" s="2"/>
      <c r="J917" s="2"/>
      <c r="K917" s="2"/>
      <c r="L917" s="2"/>
    </row>
    <row r="918" spans="1:14" s="3" customFormat="1" ht="55.5" hidden="1" thickTop="1" thickBot="1" x14ac:dyDescent="0.3">
      <c r="A918" s="2" t="str">
        <f t="shared" si="50"/>
        <v>A</v>
      </c>
      <c r="B918" s="8" t="s">
        <v>444</v>
      </c>
      <c r="C918" s="9" t="s">
        <v>445</v>
      </c>
      <c r="D918" s="10">
        <v>2300</v>
      </c>
      <c r="E918" s="10">
        <v>2295</v>
      </c>
      <c r="F918" s="10">
        <v>9222.9940400000014</v>
      </c>
      <c r="G918" s="11">
        <f t="shared" si="49"/>
        <v>4.0187337864923753</v>
      </c>
      <c r="I918" s="12">
        <f>E918/D918</f>
        <v>0.99782608695652175</v>
      </c>
      <c r="J918" s="12">
        <f>F918/E918</f>
        <v>4.0187337864923753</v>
      </c>
      <c r="K918" s="2" t="str">
        <f>IF(OR(I918&lt;70%,I918&gt;130%),"1","0")</f>
        <v>0</v>
      </c>
      <c r="L918" s="2" t="str">
        <f>IF(OR(J918&lt;85%,J918&gt;115%),"1","0")</f>
        <v>1</v>
      </c>
    </row>
    <row r="919" spans="1:14" s="3" customFormat="1" ht="15.75" hidden="1" thickTop="1" x14ac:dyDescent="0.25">
      <c r="A919" s="2" t="str">
        <f t="shared" si="50"/>
        <v>A</v>
      </c>
      <c r="B919" s="4" t="s">
        <v>0</v>
      </c>
      <c r="C919" s="4" t="s">
        <v>5</v>
      </c>
      <c r="D919" s="5">
        <v>2300</v>
      </c>
      <c r="E919" s="5">
        <v>2295</v>
      </c>
      <c r="F919" s="5">
        <v>8711.6498500000016</v>
      </c>
      <c r="G919" s="13">
        <f t="shared" si="49"/>
        <v>3.7959258605664496</v>
      </c>
      <c r="I919" s="2"/>
      <c r="J919" s="2"/>
      <c r="K919" s="2"/>
      <c r="L919" s="2"/>
    </row>
    <row r="920" spans="1:14" s="3" customFormat="1" ht="15.75" hidden="1" thickTop="1" x14ac:dyDescent="0.25">
      <c r="A920" s="2" t="str">
        <f t="shared" si="50"/>
        <v>A</v>
      </c>
      <c r="B920" s="6" t="s">
        <v>0</v>
      </c>
      <c r="C920" s="6" t="s">
        <v>6</v>
      </c>
      <c r="D920" s="7">
        <v>0</v>
      </c>
      <c r="E920" s="7">
        <v>0</v>
      </c>
      <c r="F920" s="7">
        <v>58.98</v>
      </c>
      <c r="G920" s="14" t="e">
        <f t="shared" si="49"/>
        <v>#DIV/0!</v>
      </c>
      <c r="I920" s="2"/>
      <c r="J920" s="2"/>
      <c r="K920" s="2"/>
      <c r="L920" s="2"/>
    </row>
    <row r="921" spans="1:14" s="3" customFormat="1" ht="15.75" hidden="1" thickTop="1" x14ac:dyDescent="0.25">
      <c r="A921" s="2" t="str">
        <f t="shared" si="50"/>
        <v>A</v>
      </c>
      <c r="B921" s="6" t="s">
        <v>0</v>
      </c>
      <c r="C921" s="6" t="s">
        <v>7</v>
      </c>
      <c r="D921" s="7">
        <v>1890</v>
      </c>
      <c r="E921" s="7">
        <v>2050</v>
      </c>
      <c r="F921" s="7">
        <v>5684.2428200000004</v>
      </c>
      <c r="G921" s="14">
        <f t="shared" si="49"/>
        <v>2.7728013756097565</v>
      </c>
      <c r="I921" s="2"/>
      <c r="J921" s="2"/>
      <c r="K921" s="2"/>
      <c r="L921" s="2"/>
    </row>
    <row r="922" spans="1:14" s="3" customFormat="1" ht="15.75" hidden="1" thickTop="1" x14ac:dyDescent="0.25">
      <c r="A922" s="2" t="str">
        <f t="shared" si="50"/>
        <v>A</v>
      </c>
      <c r="B922" s="6" t="s">
        <v>0</v>
      </c>
      <c r="C922" s="6" t="s">
        <v>10</v>
      </c>
      <c r="D922" s="7">
        <v>410</v>
      </c>
      <c r="E922" s="7">
        <v>245</v>
      </c>
      <c r="F922" s="7">
        <v>468.94238000000001</v>
      </c>
      <c r="G922" s="14">
        <f t="shared" si="49"/>
        <v>1.9140505306122451</v>
      </c>
      <c r="I922" s="2"/>
      <c r="J922" s="2"/>
      <c r="K922" s="2"/>
      <c r="L922" s="2"/>
    </row>
    <row r="923" spans="1:14" s="3" customFormat="1" ht="15.75" hidden="1" thickTop="1" x14ac:dyDescent="0.25">
      <c r="A923" s="2" t="str">
        <f t="shared" si="50"/>
        <v>A</v>
      </c>
      <c r="B923" s="6" t="s">
        <v>0</v>
      </c>
      <c r="C923" s="6" t="s">
        <v>11</v>
      </c>
      <c r="D923" s="7">
        <v>0</v>
      </c>
      <c r="E923" s="7">
        <v>0</v>
      </c>
      <c r="F923" s="7">
        <v>2499.4846500000003</v>
      </c>
      <c r="G923" s="14" t="e">
        <f t="shared" si="49"/>
        <v>#DIV/0!</v>
      </c>
      <c r="I923" s="2"/>
      <c r="J923" s="2"/>
      <c r="K923" s="2"/>
      <c r="L923" s="2"/>
    </row>
    <row r="924" spans="1:14" s="3" customFormat="1" ht="15.75" hidden="1" thickTop="1" x14ac:dyDescent="0.25">
      <c r="A924" s="2" t="str">
        <f t="shared" si="50"/>
        <v>A</v>
      </c>
      <c r="B924" s="4" t="s">
        <v>0</v>
      </c>
      <c r="C924" s="4" t="s">
        <v>12</v>
      </c>
      <c r="D924" s="5">
        <v>0</v>
      </c>
      <c r="E924" s="5">
        <v>0</v>
      </c>
      <c r="F924" s="5">
        <v>511.34419000000003</v>
      </c>
      <c r="G924" s="13" t="e">
        <f t="shared" si="49"/>
        <v>#DIV/0!</v>
      </c>
      <c r="I924" s="2"/>
      <c r="J924" s="2"/>
      <c r="K924" s="2"/>
      <c r="L924" s="2"/>
    </row>
    <row r="925" spans="1:14" ht="36.75" thickBot="1" x14ac:dyDescent="0.3">
      <c r="A925" s="1" t="str">
        <f t="shared" si="50"/>
        <v>A</v>
      </c>
      <c r="B925" s="25" t="s">
        <v>446</v>
      </c>
      <c r="C925" s="26" t="s">
        <v>447</v>
      </c>
      <c r="D925" s="27">
        <v>13480</v>
      </c>
      <c r="E925" s="27">
        <v>11046.94</v>
      </c>
      <c r="F925" s="27">
        <v>22699.152580000002</v>
      </c>
      <c r="G925" s="16">
        <f t="shared" si="49"/>
        <v>2.0547909719795707</v>
      </c>
      <c r="I925" s="32">
        <f>E925/D925</f>
        <v>0.81950593471810096</v>
      </c>
      <c r="J925" s="32">
        <f>F925/E925</f>
        <v>2.0547909719795707</v>
      </c>
      <c r="K925" s="1" t="str">
        <f>IF(OR(I925&lt;70%,I925&gt;130%),"1","0")</f>
        <v>0</v>
      </c>
      <c r="L925" s="1" t="str">
        <f>IF(OR(J925&lt;85%,J925&gt;115%),"1","0")</f>
        <v>1</v>
      </c>
      <c r="M925" s="34"/>
      <c r="N925" s="34"/>
    </row>
    <row r="926" spans="1:14" ht="15.75" thickTop="1" x14ac:dyDescent="0.25">
      <c r="A926" s="1" t="str">
        <f t="shared" si="50"/>
        <v>A</v>
      </c>
      <c r="B926" s="28" t="s">
        <v>0</v>
      </c>
      <c r="C926" s="28" t="s">
        <v>5</v>
      </c>
      <c r="D926" s="29">
        <v>13480</v>
      </c>
      <c r="E926" s="29">
        <v>11046.94</v>
      </c>
      <c r="F926" s="29">
        <v>21984.11911</v>
      </c>
      <c r="G926" s="17">
        <f t="shared" si="49"/>
        <v>1.9900641363128613</v>
      </c>
      <c r="I926" s="33"/>
      <c r="J926" s="33"/>
      <c r="M926" s="34"/>
      <c r="N926" s="34"/>
    </row>
    <row r="927" spans="1:14" x14ac:dyDescent="0.25">
      <c r="A927" s="1" t="str">
        <f t="shared" si="50"/>
        <v>A</v>
      </c>
      <c r="B927" s="30" t="s">
        <v>0</v>
      </c>
      <c r="C927" s="30" t="s">
        <v>6</v>
      </c>
      <c r="D927" s="31">
        <v>0</v>
      </c>
      <c r="E927" s="31">
        <v>0</v>
      </c>
      <c r="F927" s="31">
        <v>99.805000000000007</v>
      </c>
      <c r="G927" s="18" t="e">
        <f t="shared" si="49"/>
        <v>#DIV/0!</v>
      </c>
      <c r="I927" s="33"/>
      <c r="J927" s="33"/>
      <c r="M927" s="34"/>
      <c r="N927" s="34"/>
    </row>
    <row r="928" spans="1:14" x14ac:dyDescent="0.25">
      <c r="A928" s="1" t="str">
        <f t="shared" si="50"/>
        <v>A</v>
      </c>
      <c r="B928" s="30" t="s">
        <v>0</v>
      </c>
      <c r="C928" s="30" t="s">
        <v>7</v>
      </c>
      <c r="D928" s="31">
        <v>5737</v>
      </c>
      <c r="E928" s="31">
        <v>4513.74</v>
      </c>
      <c r="F928" s="31">
        <v>10852.261480000001</v>
      </c>
      <c r="G928" s="18">
        <f t="shared" ref="G928:G991" si="51">F928/E928</f>
        <v>2.4042726164998429</v>
      </c>
      <c r="I928" s="33"/>
      <c r="J928" s="33"/>
      <c r="M928" s="34"/>
      <c r="N928" s="34"/>
    </row>
    <row r="929" spans="1:14" x14ac:dyDescent="0.25">
      <c r="A929" s="1" t="str">
        <f t="shared" si="50"/>
        <v>A</v>
      </c>
      <c r="B929" s="30" t="s">
        <v>0</v>
      </c>
      <c r="C929" s="30" t="s">
        <v>9</v>
      </c>
      <c r="D929" s="31">
        <v>0</v>
      </c>
      <c r="E929" s="31">
        <v>0</v>
      </c>
      <c r="F929" s="31">
        <v>2529.5418199999999</v>
      </c>
      <c r="G929" s="18" t="e">
        <f t="shared" si="51"/>
        <v>#DIV/0!</v>
      </c>
      <c r="I929" s="33"/>
      <c r="J929" s="33"/>
      <c r="M929" s="34"/>
      <c r="N929" s="34"/>
    </row>
    <row r="930" spans="1:14" x14ac:dyDescent="0.25">
      <c r="A930" s="1" t="str">
        <f t="shared" si="50"/>
        <v>A</v>
      </c>
      <c r="B930" s="30" t="s">
        <v>0</v>
      </c>
      <c r="C930" s="30" t="s">
        <v>10</v>
      </c>
      <c r="D930" s="31">
        <v>7743</v>
      </c>
      <c r="E930" s="31">
        <v>6533.2</v>
      </c>
      <c r="F930" s="31">
        <v>6533.1632</v>
      </c>
      <c r="G930" s="18">
        <f t="shared" si="51"/>
        <v>0.99999436723198432</v>
      </c>
      <c r="I930" s="33"/>
      <c r="J930" s="33"/>
      <c r="M930" s="34"/>
      <c r="N930" s="34"/>
    </row>
    <row r="931" spans="1:14" x14ac:dyDescent="0.25">
      <c r="A931" s="1" t="str">
        <f t="shared" si="50"/>
        <v>A</v>
      </c>
      <c r="B931" s="30" t="s">
        <v>0</v>
      </c>
      <c r="C931" s="30" t="s">
        <v>11</v>
      </c>
      <c r="D931" s="31">
        <v>0</v>
      </c>
      <c r="E931" s="31">
        <v>0</v>
      </c>
      <c r="F931" s="31">
        <v>1969.34761</v>
      </c>
      <c r="G931" s="18" t="e">
        <f t="shared" si="51"/>
        <v>#DIV/0!</v>
      </c>
      <c r="I931" s="33"/>
      <c r="J931" s="33"/>
      <c r="M931" s="34"/>
      <c r="N931" s="34"/>
    </row>
    <row r="932" spans="1:14" x14ac:dyDescent="0.25">
      <c r="A932" s="1" t="str">
        <f t="shared" si="50"/>
        <v>A</v>
      </c>
      <c r="B932" s="28" t="s">
        <v>0</v>
      </c>
      <c r="C932" s="28" t="s">
        <v>12</v>
      </c>
      <c r="D932" s="29">
        <v>0</v>
      </c>
      <c r="E932" s="29">
        <v>0</v>
      </c>
      <c r="F932" s="29">
        <v>715.03346999999997</v>
      </c>
      <c r="G932" s="17" t="e">
        <f t="shared" si="51"/>
        <v>#DIV/0!</v>
      </c>
      <c r="I932" s="33"/>
      <c r="J932" s="33"/>
      <c r="M932" s="34"/>
      <c r="N932" s="34"/>
    </row>
    <row r="933" spans="1:14" s="3" customFormat="1" ht="37.5" hidden="1" thickTop="1" thickBot="1" x14ac:dyDescent="0.3">
      <c r="A933" s="2" t="str">
        <f t="shared" si="50"/>
        <v>A</v>
      </c>
      <c r="B933" s="19" t="s">
        <v>448</v>
      </c>
      <c r="C933" s="20" t="s">
        <v>449</v>
      </c>
      <c r="D933" s="21">
        <v>7743</v>
      </c>
      <c r="E933" s="21">
        <v>6533.2</v>
      </c>
      <c r="F933" s="21">
        <v>6533.1632</v>
      </c>
      <c r="G933" s="11">
        <f t="shared" si="51"/>
        <v>0.99999436723198432</v>
      </c>
      <c r="I933" s="12">
        <f>E933/D933</f>
        <v>0.84375565026475519</v>
      </c>
      <c r="J933" s="12">
        <f>F933/E933</f>
        <v>0.99999436723198432</v>
      </c>
      <c r="K933" s="2" t="str">
        <f>IF(OR(I933&lt;70%,I933&gt;130%),"1","0")</f>
        <v>0</v>
      </c>
      <c r="L933" s="2" t="str">
        <f>IF(OR(J933&lt;85%,J933&gt;115%),"1","0")</f>
        <v>0</v>
      </c>
    </row>
    <row r="934" spans="1:14" s="3" customFormat="1" ht="15.75" hidden="1" thickTop="1" x14ac:dyDescent="0.25">
      <c r="A934" s="2" t="str">
        <f t="shared" si="50"/>
        <v>A</v>
      </c>
      <c r="B934" s="4" t="s">
        <v>0</v>
      </c>
      <c r="C934" s="4" t="s">
        <v>5</v>
      </c>
      <c r="D934" s="5">
        <v>7743</v>
      </c>
      <c r="E934" s="5">
        <v>6533.2</v>
      </c>
      <c r="F934" s="5">
        <v>6533.1632</v>
      </c>
      <c r="G934" s="13">
        <f t="shared" si="51"/>
        <v>0.99999436723198432</v>
      </c>
      <c r="I934" s="2"/>
      <c r="J934" s="2"/>
      <c r="K934" s="2"/>
      <c r="L934" s="2"/>
    </row>
    <row r="935" spans="1:14" s="3" customFormat="1" ht="15.75" hidden="1" thickTop="1" x14ac:dyDescent="0.25">
      <c r="A935" s="2" t="str">
        <f t="shared" si="50"/>
        <v>A</v>
      </c>
      <c r="B935" s="6" t="s">
        <v>0</v>
      </c>
      <c r="C935" s="6" t="s">
        <v>10</v>
      </c>
      <c r="D935" s="7">
        <v>7743</v>
      </c>
      <c r="E935" s="7">
        <v>6533.2</v>
      </c>
      <c r="F935" s="7">
        <v>6533.1632</v>
      </c>
      <c r="G935" s="14">
        <f t="shared" si="51"/>
        <v>0.99999436723198432</v>
      </c>
      <c r="I935" s="2"/>
      <c r="J935" s="2"/>
      <c r="K935" s="2"/>
      <c r="L935" s="2"/>
    </row>
    <row r="936" spans="1:14" s="3" customFormat="1" ht="73.5" hidden="1" thickTop="1" thickBot="1" x14ac:dyDescent="0.3">
      <c r="A936" s="2" t="str">
        <f t="shared" si="50"/>
        <v>A</v>
      </c>
      <c r="B936" s="8" t="s">
        <v>450</v>
      </c>
      <c r="C936" s="9" t="s">
        <v>451</v>
      </c>
      <c r="D936" s="10">
        <v>3317</v>
      </c>
      <c r="E936" s="10">
        <v>2023.74</v>
      </c>
      <c r="F936" s="10">
        <v>1986.0333599999999</v>
      </c>
      <c r="G936" s="11">
        <f t="shared" si="51"/>
        <v>0.98136784369533625</v>
      </c>
      <c r="I936" s="12">
        <f>E936/D936</f>
        <v>0.6101115465782333</v>
      </c>
      <c r="J936" s="12">
        <f>F936/E936</f>
        <v>0.98136784369533625</v>
      </c>
      <c r="K936" s="2" t="str">
        <f>IF(OR(I936&lt;70%,I936&gt;130%),"1","0")</f>
        <v>1</v>
      </c>
      <c r="L936" s="2" t="str">
        <f>IF(OR(J936&lt;85%,J936&gt;115%),"1","0")</f>
        <v>0</v>
      </c>
    </row>
    <row r="937" spans="1:14" s="3" customFormat="1" ht="15.75" hidden="1" thickTop="1" x14ac:dyDescent="0.25">
      <c r="A937" s="2" t="str">
        <f t="shared" si="50"/>
        <v>A</v>
      </c>
      <c r="B937" s="4" t="s">
        <v>0</v>
      </c>
      <c r="C937" s="4" t="s">
        <v>5</v>
      </c>
      <c r="D937" s="5">
        <v>3317</v>
      </c>
      <c r="E937" s="5">
        <v>2023.74</v>
      </c>
      <c r="F937" s="5">
        <v>1986.0333599999999</v>
      </c>
      <c r="G937" s="13">
        <f t="shared" si="51"/>
        <v>0.98136784369533625</v>
      </c>
      <c r="I937" s="2"/>
      <c r="J937" s="2"/>
      <c r="K937" s="2"/>
      <c r="L937" s="2"/>
    </row>
    <row r="938" spans="1:14" s="3" customFormat="1" ht="15.75" hidden="1" thickTop="1" x14ac:dyDescent="0.25">
      <c r="A938" s="2" t="str">
        <f t="shared" si="50"/>
        <v>A</v>
      </c>
      <c r="B938" s="6" t="s">
        <v>0</v>
      </c>
      <c r="C938" s="6" t="s">
        <v>7</v>
      </c>
      <c r="D938" s="7">
        <v>3317</v>
      </c>
      <c r="E938" s="7">
        <v>2023.74</v>
      </c>
      <c r="F938" s="7">
        <v>1986.0333599999999</v>
      </c>
      <c r="G938" s="14">
        <f t="shared" si="51"/>
        <v>0.98136784369533625</v>
      </c>
      <c r="I938" s="2"/>
      <c r="J938" s="2"/>
      <c r="K938" s="2"/>
      <c r="L938" s="2"/>
    </row>
    <row r="939" spans="1:14" s="3" customFormat="1" ht="109.5" hidden="1" thickTop="1" thickBot="1" x14ac:dyDescent="0.3">
      <c r="A939" s="2" t="str">
        <f t="shared" si="50"/>
        <v>A</v>
      </c>
      <c r="B939" s="8" t="s">
        <v>452</v>
      </c>
      <c r="C939" s="9" t="s">
        <v>453</v>
      </c>
      <c r="D939" s="10">
        <v>2420</v>
      </c>
      <c r="E939" s="10">
        <v>2490</v>
      </c>
      <c r="F939" s="10">
        <v>14179.956020000001</v>
      </c>
      <c r="G939" s="11">
        <f t="shared" si="51"/>
        <v>5.6947614538152616</v>
      </c>
      <c r="I939" s="12">
        <f>E939/D939</f>
        <v>1.0289256198347108</v>
      </c>
      <c r="J939" s="12">
        <f>F939/E939</f>
        <v>5.6947614538152616</v>
      </c>
      <c r="K939" s="2" t="str">
        <f>IF(OR(I939&lt;70%,I939&gt;130%),"1","0")</f>
        <v>0</v>
      </c>
      <c r="L939" s="2" t="str">
        <f>IF(OR(J939&lt;85%,J939&gt;115%),"1","0")</f>
        <v>1</v>
      </c>
    </row>
    <row r="940" spans="1:14" s="3" customFormat="1" ht="15.75" hidden="1" thickTop="1" x14ac:dyDescent="0.25">
      <c r="A940" s="2" t="str">
        <f t="shared" si="50"/>
        <v>A</v>
      </c>
      <c r="B940" s="4" t="s">
        <v>0</v>
      </c>
      <c r="C940" s="4" t="s">
        <v>5</v>
      </c>
      <c r="D940" s="5">
        <v>2420</v>
      </c>
      <c r="E940" s="5">
        <v>2490</v>
      </c>
      <c r="F940" s="5">
        <v>13464.922550000001</v>
      </c>
      <c r="G940" s="13">
        <f t="shared" si="51"/>
        <v>5.4075994176706832</v>
      </c>
      <c r="I940" s="2"/>
      <c r="J940" s="2"/>
      <c r="K940" s="2"/>
      <c r="L940" s="2"/>
    </row>
    <row r="941" spans="1:14" s="3" customFormat="1" ht="15.75" hidden="1" thickTop="1" x14ac:dyDescent="0.25">
      <c r="A941" s="2" t="str">
        <f t="shared" si="50"/>
        <v>A</v>
      </c>
      <c r="B941" s="6" t="s">
        <v>0</v>
      </c>
      <c r="C941" s="6" t="s">
        <v>6</v>
      </c>
      <c r="D941" s="7">
        <v>0</v>
      </c>
      <c r="E941" s="7">
        <v>0</v>
      </c>
      <c r="F941" s="7">
        <v>99.805000000000007</v>
      </c>
      <c r="G941" s="14" t="e">
        <f t="shared" si="51"/>
        <v>#DIV/0!</v>
      </c>
      <c r="I941" s="2"/>
      <c r="J941" s="2"/>
      <c r="K941" s="2"/>
      <c r="L941" s="2"/>
    </row>
    <row r="942" spans="1:14" s="3" customFormat="1" ht="15.75" hidden="1" thickTop="1" x14ac:dyDescent="0.25">
      <c r="A942" s="2" t="str">
        <f t="shared" si="50"/>
        <v>A</v>
      </c>
      <c r="B942" s="6" t="s">
        <v>0</v>
      </c>
      <c r="C942" s="6" t="s">
        <v>7</v>
      </c>
      <c r="D942" s="7">
        <v>2420</v>
      </c>
      <c r="E942" s="7">
        <v>2490</v>
      </c>
      <c r="F942" s="7">
        <v>8866.2281199999998</v>
      </c>
      <c r="G942" s="14">
        <f t="shared" si="51"/>
        <v>3.5607341847389558</v>
      </c>
      <c r="I942" s="2"/>
      <c r="J942" s="2"/>
      <c r="K942" s="2"/>
      <c r="L942" s="2"/>
    </row>
    <row r="943" spans="1:14" s="3" customFormat="1" ht="15.75" hidden="1" thickTop="1" x14ac:dyDescent="0.25">
      <c r="A943" s="2" t="str">
        <f t="shared" si="50"/>
        <v>A</v>
      </c>
      <c r="B943" s="6" t="s">
        <v>0</v>
      </c>
      <c r="C943" s="6" t="s">
        <v>9</v>
      </c>
      <c r="D943" s="7">
        <v>0</v>
      </c>
      <c r="E943" s="7">
        <v>0</v>
      </c>
      <c r="F943" s="7">
        <v>2529.5418199999999</v>
      </c>
      <c r="G943" s="14" t="e">
        <f t="shared" si="51"/>
        <v>#DIV/0!</v>
      </c>
      <c r="I943" s="2"/>
      <c r="J943" s="2"/>
      <c r="K943" s="2"/>
      <c r="L943" s="2"/>
    </row>
    <row r="944" spans="1:14" s="3" customFormat="1" ht="15.75" hidden="1" thickTop="1" x14ac:dyDescent="0.25">
      <c r="A944" s="2" t="str">
        <f t="shared" ref="A944:A1000" si="52">IF(OR(D944&lt;&gt;0,E944&lt;&gt;0,F944&lt;&gt;0),"A","B")</f>
        <v>A</v>
      </c>
      <c r="B944" s="6" t="s">
        <v>0</v>
      </c>
      <c r="C944" s="6" t="s">
        <v>11</v>
      </c>
      <c r="D944" s="7">
        <v>0</v>
      </c>
      <c r="E944" s="7">
        <v>0</v>
      </c>
      <c r="F944" s="7">
        <v>1969.34761</v>
      </c>
      <c r="G944" s="14" t="e">
        <f t="shared" si="51"/>
        <v>#DIV/0!</v>
      </c>
      <c r="I944" s="2"/>
      <c r="J944" s="2"/>
      <c r="K944" s="2"/>
      <c r="L944" s="2"/>
    </row>
    <row r="945" spans="1:14" s="3" customFormat="1" ht="15.75" hidden="1" thickTop="1" x14ac:dyDescent="0.25">
      <c r="A945" s="2" t="str">
        <f t="shared" si="52"/>
        <v>A</v>
      </c>
      <c r="B945" s="4" t="s">
        <v>0</v>
      </c>
      <c r="C945" s="4" t="s">
        <v>12</v>
      </c>
      <c r="D945" s="5">
        <v>0</v>
      </c>
      <c r="E945" s="5">
        <v>0</v>
      </c>
      <c r="F945" s="5">
        <v>715.03346999999997</v>
      </c>
      <c r="G945" s="13" t="e">
        <f t="shared" si="51"/>
        <v>#DIV/0!</v>
      </c>
      <c r="I945" s="2"/>
      <c r="J945" s="2"/>
      <c r="K945" s="2"/>
      <c r="L945" s="2"/>
    </row>
    <row r="946" spans="1:14" ht="36.75" thickBot="1" x14ac:dyDescent="0.3">
      <c r="A946" s="1" t="str">
        <f t="shared" si="52"/>
        <v>A</v>
      </c>
      <c r="B946" s="25" t="s">
        <v>454</v>
      </c>
      <c r="C946" s="26" t="s">
        <v>455</v>
      </c>
      <c r="D946" s="27">
        <v>8000</v>
      </c>
      <c r="E946" s="27">
        <v>7058.6170000000002</v>
      </c>
      <c r="F946" s="27">
        <v>6924.6844099999998</v>
      </c>
      <c r="G946" s="16">
        <f t="shared" si="51"/>
        <v>0.98102566125913893</v>
      </c>
      <c r="I946" s="32">
        <f>E946/D946</f>
        <v>0.88232712499999999</v>
      </c>
      <c r="J946" s="32">
        <f>F946/E946</f>
        <v>0.98102566125913893</v>
      </c>
      <c r="K946" s="1" t="str">
        <f>IF(OR(I946&lt;70%,I946&gt;130%),"1","0")</f>
        <v>0</v>
      </c>
      <c r="L946" s="1" t="str">
        <f>IF(OR(J946&lt;85%,J946&gt;115%),"1","0")</f>
        <v>0</v>
      </c>
      <c r="M946" s="34"/>
      <c r="N946" s="34"/>
    </row>
    <row r="947" spans="1:14" ht="15.75" thickTop="1" x14ac:dyDescent="0.25">
      <c r="A947" s="1" t="str">
        <f t="shared" si="52"/>
        <v>A</v>
      </c>
      <c r="B947" s="28" t="s">
        <v>0</v>
      </c>
      <c r="C947" s="28" t="s">
        <v>5</v>
      </c>
      <c r="D947" s="29">
        <v>8000</v>
      </c>
      <c r="E947" s="29">
        <v>7058.6170000000002</v>
      </c>
      <c r="F947" s="29">
        <v>6924.6844099999998</v>
      </c>
      <c r="G947" s="17">
        <f t="shared" si="51"/>
        <v>0.98102566125913893</v>
      </c>
      <c r="I947" s="33"/>
      <c r="J947" s="33"/>
      <c r="M947" s="34"/>
      <c r="N947" s="34"/>
    </row>
    <row r="948" spans="1:14" x14ac:dyDescent="0.25">
      <c r="A948" s="1" t="str">
        <f t="shared" si="52"/>
        <v>A</v>
      </c>
      <c r="B948" s="30" t="s">
        <v>0</v>
      </c>
      <c r="C948" s="30" t="s">
        <v>7</v>
      </c>
      <c r="D948" s="31">
        <v>100</v>
      </c>
      <c r="E948" s="31">
        <v>149.74700000000001</v>
      </c>
      <c r="F948" s="31">
        <v>119.29300000000001</v>
      </c>
      <c r="G948" s="18">
        <f t="shared" si="51"/>
        <v>0.7966303164671078</v>
      </c>
      <c r="I948" s="33"/>
      <c r="J948" s="33"/>
      <c r="M948" s="34"/>
      <c r="N948" s="34"/>
    </row>
    <row r="949" spans="1:14" x14ac:dyDescent="0.25">
      <c r="A949" s="1" t="str">
        <f t="shared" si="52"/>
        <v>A</v>
      </c>
      <c r="B949" s="30" t="s">
        <v>0</v>
      </c>
      <c r="C949" s="30" t="s">
        <v>10</v>
      </c>
      <c r="D949" s="31">
        <v>7900</v>
      </c>
      <c r="E949" s="31">
        <v>6908.87</v>
      </c>
      <c r="F949" s="31">
        <v>6805.3914100000002</v>
      </c>
      <c r="G949" s="18">
        <f t="shared" si="51"/>
        <v>0.98502235676745986</v>
      </c>
      <c r="I949" s="33"/>
      <c r="J949" s="33"/>
      <c r="M949" s="34"/>
      <c r="N949" s="34"/>
    </row>
    <row r="950" spans="1:14" s="3" customFormat="1" ht="37.5" hidden="1" thickTop="1" thickBot="1" x14ac:dyDescent="0.3">
      <c r="A950" s="2" t="str">
        <f t="shared" si="52"/>
        <v>A</v>
      </c>
      <c r="B950" s="19" t="s">
        <v>456</v>
      </c>
      <c r="C950" s="20" t="s">
        <v>455</v>
      </c>
      <c r="D950" s="21">
        <v>7526</v>
      </c>
      <c r="E950" s="21">
        <v>6805.893</v>
      </c>
      <c r="F950" s="21">
        <v>6706.3674099999998</v>
      </c>
      <c r="G950" s="11">
        <f t="shared" si="51"/>
        <v>0.98537655675750413</v>
      </c>
      <c r="I950" s="12">
        <f>E950/D950</f>
        <v>0.90431743289928246</v>
      </c>
      <c r="J950" s="12">
        <f>F950/E950</f>
        <v>0.98537655675750413</v>
      </c>
      <c r="K950" s="2" t="str">
        <f>IF(OR(I950&lt;70%,I950&gt;130%),"1","0")</f>
        <v>0</v>
      </c>
      <c r="L950" s="2" t="str">
        <f>IF(OR(J950&lt;85%,J950&gt;115%),"1","0")</f>
        <v>0</v>
      </c>
    </row>
    <row r="951" spans="1:14" s="3" customFormat="1" ht="15.75" hidden="1" thickTop="1" x14ac:dyDescent="0.25">
      <c r="A951" s="2" t="str">
        <f t="shared" si="52"/>
        <v>A</v>
      </c>
      <c r="B951" s="4" t="s">
        <v>0</v>
      </c>
      <c r="C951" s="4" t="s">
        <v>5</v>
      </c>
      <c r="D951" s="5">
        <v>7526</v>
      </c>
      <c r="E951" s="5">
        <v>6805.893</v>
      </c>
      <c r="F951" s="5">
        <v>6706.3674099999998</v>
      </c>
      <c r="G951" s="13">
        <f t="shared" si="51"/>
        <v>0.98537655675750413</v>
      </c>
      <c r="I951" s="2"/>
      <c r="J951" s="2"/>
      <c r="K951" s="2"/>
      <c r="L951" s="2"/>
    </row>
    <row r="952" spans="1:14" s="3" customFormat="1" ht="15.75" hidden="1" thickTop="1" x14ac:dyDescent="0.25">
      <c r="A952" s="2" t="str">
        <f t="shared" si="52"/>
        <v>A</v>
      </c>
      <c r="B952" s="6" t="s">
        <v>0</v>
      </c>
      <c r="C952" s="6" t="s">
        <v>7</v>
      </c>
      <c r="D952" s="7">
        <v>0</v>
      </c>
      <c r="E952" s="7">
        <v>81.75</v>
      </c>
      <c r="F952" s="7">
        <v>81.75</v>
      </c>
      <c r="G952" s="14">
        <f t="shared" si="51"/>
        <v>1</v>
      </c>
      <c r="I952" s="2"/>
      <c r="J952" s="2"/>
      <c r="K952" s="2"/>
      <c r="L952" s="2"/>
    </row>
    <row r="953" spans="1:14" s="3" customFormat="1" ht="15.75" hidden="1" thickTop="1" x14ac:dyDescent="0.25">
      <c r="A953" s="2" t="str">
        <f t="shared" si="52"/>
        <v>A</v>
      </c>
      <c r="B953" s="6" t="s">
        <v>0</v>
      </c>
      <c r="C953" s="6" t="s">
        <v>10</v>
      </c>
      <c r="D953" s="7">
        <v>7526</v>
      </c>
      <c r="E953" s="7">
        <v>6724.143</v>
      </c>
      <c r="F953" s="7">
        <v>6624.6174099999998</v>
      </c>
      <c r="G953" s="14">
        <f t="shared" si="51"/>
        <v>0.98519876956810704</v>
      </c>
      <c r="I953" s="2"/>
      <c r="J953" s="2"/>
      <c r="K953" s="2"/>
      <c r="L953" s="2"/>
    </row>
    <row r="954" spans="1:14" s="3" customFormat="1" ht="73.5" hidden="1" thickTop="1" thickBot="1" x14ac:dyDescent="0.3">
      <c r="A954" s="2" t="str">
        <f t="shared" si="52"/>
        <v>A</v>
      </c>
      <c r="B954" s="8" t="s">
        <v>457</v>
      </c>
      <c r="C954" s="9" t="s">
        <v>458</v>
      </c>
      <c r="D954" s="10">
        <v>474</v>
      </c>
      <c r="E954" s="10">
        <v>252.72399999999999</v>
      </c>
      <c r="F954" s="10">
        <v>218.31700000000001</v>
      </c>
      <c r="G954" s="11">
        <f t="shared" si="51"/>
        <v>0.86385543122141162</v>
      </c>
      <c r="I954" s="12">
        <f>E954/D954</f>
        <v>0.53317299578059074</v>
      </c>
      <c r="J954" s="12">
        <f>F954/E954</f>
        <v>0.86385543122141162</v>
      </c>
      <c r="K954" s="2" t="str">
        <f>IF(OR(I954&lt;70%,I954&gt;130%),"1","0")</f>
        <v>1</v>
      </c>
      <c r="L954" s="2" t="str">
        <f>IF(OR(J954&lt;85%,J954&gt;115%),"1","0")</f>
        <v>0</v>
      </c>
    </row>
    <row r="955" spans="1:14" s="3" customFormat="1" ht="15.75" hidden="1" thickTop="1" x14ac:dyDescent="0.25">
      <c r="A955" s="2" t="str">
        <f t="shared" si="52"/>
        <v>A</v>
      </c>
      <c r="B955" s="4" t="s">
        <v>0</v>
      </c>
      <c r="C955" s="4" t="s">
        <v>5</v>
      </c>
      <c r="D955" s="5">
        <v>474</v>
      </c>
      <c r="E955" s="5">
        <v>252.72399999999999</v>
      </c>
      <c r="F955" s="5">
        <v>218.31700000000001</v>
      </c>
      <c r="G955" s="13">
        <f t="shared" si="51"/>
        <v>0.86385543122141162</v>
      </c>
      <c r="I955" s="2"/>
      <c r="J955" s="2"/>
      <c r="K955" s="2"/>
      <c r="L955" s="2"/>
    </row>
    <row r="956" spans="1:14" s="3" customFormat="1" ht="15.75" hidden="1" thickTop="1" x14ac:dyDescent="0.25">
      <c r="A956" s="2" t="str">
        <f t="shared" si="52"/>
        <v>A</v>
      </c>
      <c r="B956" s="6" t="s">
        <v>0</v>
      </c>
      <c r="C956" s="6" t="s">
        <v>7</v>
      </c>
      <c r="D956" s="7">
        <v>100</v>
      </c>
      <c r="E956" s="7">
        <v>67.997</v>
      </c>
      <c r="F956" s="7">
        <v>37.542999999999999</v>
      </c>
      <c r="G956" s="14">
        <f t="shared" si="51"/>
        <v>0.5521272997338118</v>
      </c>
      <c r="I956" s="2"/>
      <c r="J956" s="2"/>
      <c r="K956" s="2"/>
      <c r="L956" s="2"/>
    </row>
    <row r="957" spans="1:14" s="3" customFormat="1" ht="15.75" hidden="1" thickTop="1" x14ac:dyDescent="0.25">
      <c r="A957" s="2" t="str">
        <f t="shared" si="52"/>
        <v>A</v>
      </c>
      <c r="B957" s="6" t="s">
        <v>0</v>
      </c>
      <c r="C957" s="6" t="s">
        <v>10</v>
      </c>
      <c r="D957" s="7">
        <v>374</v>
      </c>
      <c r="E957" s="7">
        <v>184.727</v>
      </c>
      <c r="F957" s="7">
        <v>180.774</v>
      </c>
      <c r="G957" s="14">
        <f t="shared" si="51"/>
        <v>0.97860085423354459</v>
      </c>
      <c r="I957" s="2"/>
      <c r="J957" s="2"/>
      <c r="K957" s="2"/>
      <c r="L957" s="2"/>
    </row>
    <row r="958" spans="1:14" ht="36.75" thickBot="1" x14ac:dyDescent="0.3">
      <c r="A958" s="1" t="str">
        <f t="shared" si="52"/>
        <v>A</v>
      </c>
      <c r="B958" s="25" t="s">
        <v>459</v>
      </c>
      <c r="C958" s="26" t="s">
        <v>460</v>
      </c>
      <c r="D958" s="27">
        <v>12150</v>
      </c>
      <c r="E958" s="27">
        <v>11305.13</v>
      </c>
      <c r="F958" s="27">
        <v>11305.08</v>
      </c>
      <c r="G958" s="16">
        <f t="shared" si="51"/>
        <v>0.99999557722909871</v>
      </c>
      <c r="I958" s="32">
        <f>E958/D958</f>
        <v>0.93046337448559668</v>
      </c>
      <c r="J958" s="32">
        <f>F958/E958</f>
        <v>0.99999557722909871</v>
      </c>
      <c r="K958" s="1" t="str">
        <f>IF(OR(I958&lt;70%,I958&gt;130%),"1","0")</f>
        <v>0</v>
      </c>
      <c r="L958" s="1" t="str">
        <f>IF(OR(J958&lt;85%,J958&gt;115%),"1","0")</f>
        <v>0</v>
      </c>
      <c r="M958" s="34"/>
      <c r="N958" s="34"/>
    </row>
    <row r="959" spans="1:14" ht="15.75" thickTop="1" x14ac:dyDescent="0.25">
      <c r="A959" s="1" t="str">
        <f t="shared" si="52"/>
        <v>A</v>
      </c>
      <c r="B959" s="28" t="s">
        <v>0</v>
      </c>
      <c r="C959" s="28" t="s">
        <v>5</v>
      </c>
      <c r="D959" s="29">
        <v>12150</v>
      </c>
      <c r="E959" s="29">
        <v>11305.13</v>
      </c>
      <c r="F959" s="29">
        <v>11305.08</v>
      </c>
      <c r="G959" s="17">
        <f t="shared" si="51"/>
        <v>0.99999557722909871</v>
      </c>
      <c r="I959" s="33"/>
      <c r="J959" s="33"/>
      <c r="M959" s="34"/>
      <c r="N959" s="34"/>
    </row>
    <row r="960" spans="1:14" x14ac:dyDescent="0.25">
      <c r="A960" s="1" t="str">
        <f t="shared" si="52"/>
        <v>A</v>
      </c>
      <c r="B960" s="30" t="s">
        <v>0</v>
      </c>
      <c r="C960" s="30" t="s">
        <v>7</v>
      </c>
      <c r="D960" s="31">
        <v>150</v>
      </c>
      <c r="E960" s="31">
        <v>156</v>
      </c>
      <c r="F960" s="31">
        <v>156</v>
      </c>
      <c r="G960" s="18">
        <f t="shared" si="51"/>
        <v>1</v>
      </c>
      <c r="I960" s="33"/>
      <c r="J960" s="33"/>
      <c r="M960" s="34"/>
      <c r="N960" s="34"/>
    </row>
    <row r="961" spans="1:14" x14ac:dyDescent="0.25">
      <c r="A961" s="1" t="str">
        <f t="shared" si="52"/>
        <v>A</v>
      </c>
      <c r="B961" s="30" t="s">
        <v>0</v>
      </c>
      <c r="C961" s="30" t="s">
        <v>10</v>
      </c>
      <c r="D961" s="31">
        <v>12000</v>
      </c>
      <c r="E961" s="31">
        <v>11149.13</v>
      </c>
      <c r="F961" s="31">
        <v>11149.08</v>
      </c>
      <c r="G961" s="18">
        <f t="shared" si="51"/>
        <v>0.99999551534514364</v>
      </c>
      <c r="I961" s="33"/>
      <c r="J961" s="33"/>
      <c r="M961" s="34"/>
      <c r="N961" s="34"/>
    </row>
    <row r="962" spans="1:14" ht="36.75" thickBot="1" x14ac:dyDescent="0.3">
      <c r="A962" s="1" t="str">
        <f t="shared" si="52"/>
        <v>A</v>
      </c>
      <c r="B962" s="25" t="s">
        <v>461</v>
      </c>
      <c r="C962" s="26" t="s">
        <v>462</v>
      </c>
      <c r="D962" s="27">
        <v>1240</v>
      </c>
      <c r="E962" s="27">
        <v>523.01</v>
      </c>
      <c r="F962" s="27">
        <v>517.66949999999997</v>
      </c>
      <c r="G962" s="16">
        <f t="shared" si="51"/>
        <v>0.98978891416990111</v>
      </c>
      <c r="I962" s="32">
        <f>E962/D962</f>
        <v>0.42178225806451614</v>
      </c>
      <c r="J962" s="32">
        <f>F962/E962</f>
        <v>0.98978891416990111</v>
      </c>
      <c r="K962" s="1" t="str">
        <f>IF(OR(I962&lt;70%,I962&gt;130%),"1","0")</f>
        <v>1</v>
      </c>
      <c r="L962" s="1" t="str">
        <f>IF(OR(J962&lt;85%,J962&gt;115%),"1","0")</f>
        <v>0</v>
      </c>
      <c r="M962" s="34"/>
      <c r="N962" s="34"/>
    </row>
    <row r="963" spans="1:14" ht="15.75" thickTop="1" x14ac:dyDescent="0.25">
      <c r="A963" s="1" t="str">
        <f t="shared" si="52"/>
        <v>A</v>
      </c>
      <c r="B963" s="28" t="s">
        <v>0</v>
      </c>
      <c r="C963" s="28" t="s">
        <v>5</v>
      </c>
      <c r="D963" s="29">
        <v>1240</v>
      </c>
      <c r="E963" s="29">
        <v>523.01</v>
      </c>
      <c r="F963" s="29">
        <v>517.66949999999997</v>
      </c>
      <c r="G963" s="17">
        <f t="shared" si="51"/>
        <v>0.98978891416990111</v>
      </c>
      <c r="I963" s="33"/>
      <c r="J963" s="33"/>
      <c r="M963" s="34"/>
      <c r="N963" s="34"/>
    </row>
    <row r="964" spans="1:14" x14ac:dyDescent="0.25">
      <c r="A964" s="1" t="str">
        <f t="shared" si="52"/>
        <v>A</v>
      </c>
      <c r="B964" s="30" t="s">
        <v>0</v>
      </c>
      <c r="C964" s="30" t="s">
        <v>7</v>
      </c>
      <c r="D964" s="31">
        <v>1070</v>
      </c>
      <c r="E964" s="31">
        <v>497.01</v>
      </c>
      <c r="F964" s="31">
        <v>491.66950000000003</v>
      </c>
      <c r="G964" s="18">
        <f t="shared" si="51"/>
        <v>0.98925474336532471</v>
      </c>
      <c r="I964" s="33"/>
      <c r="J964" s="33"/>
      <c r="M964" s="34"/>
      <c r="N964" s="34"/>
    </row>
    <row r="965" spans="1:14" x14ac:dyDescent="0.25">
      <c r="A965" s="1" t="str">
        <f t="shared" si="52"/>
        <v>A</v>
      </c>
      <c r="B965" s="30" t="s">
        <v>0</v>
      </c>
      <c r="C965" s="30" t="s">
        <v>11</v>
      </c>
      <c r="D965" s="31">
        <v>170</v>
      </c>
      <c r="E965" s="31">
        <v>26</v>
      </c>
      <c r="F965" s="31">
        <v>26</v>
      </c>
      <c r="G965" s="18">
        <f t="shared" si="51"/>
        <v>1</v>
      </c>
      <c r="I965" s="33"/>
      <c r="J965" s="33"/>
      <c r="M965" s="34"/>
      <c r="N965" s="34"/>
    </row>
    <row r="966" spans="1:14" ht="36.75" thickBot="1" x14ac:dyDescent="0.3">
      <c r="A966" s="1" t="str">
        <f t="shared" si="52"/>
        <v>A</v>
      </c>
      <c r="B966" s="25" t="s">
        <v>463</v>
      </c>
      <c r="C966" s="26" t="s">
        <v>464</v>
      </c>
      <c r="D966" s="27">
        <v>7000</v>
      </c>
      <c r="E966" s="27">
        <v>6355.23</v>
      </c>
      <c r="F966" s="27">
        <v>6248.3683099999998</v>
      </c>
      <c r="G966" s="16">
        <f t="shared" si="51"/>
        <v>0.98318523641158551</v>
      </c>
      <c r="I966" s="32">
        <f>E966/D966</f>
        <v>0.90788999999999997</v>
      </c>
      <c r="J966" s="32">
        <f>F966/E966</f>
        <v>0.98318523641158551</v>
      </c>
      <c r="K966" s="1" t="str">
        <f>IF(OR(I966&lt;70%,I966&gt;130%),"1","0")</f>
        <v>0</v>
      </c>
      <c r="L966" s="1" t="str">
        <f>IF(OR(J966&lt;85%,J966&gt;115%),"1","0")</f>
        <v>0</v>
      </c>
      <c r="M966" s="34"/>
      <c r="N966" s="34"/>
    </row>
    <row r="967" spans="1:14" ht="15.75" thickTop="1" x14ac:dyDescent="0.25">
      <c r="A967" s="1" t="str">
        <f t="shared" si="52"/>
        <v>A</v>
      </c>
      <c r="B967" s="28" t="s">
        <v>0</v>
      </c>
      <c r="C967" s="28" t="s">
        <v>5</v>
      </c>
      <c r="D967" s="29">
        <v>7000</v>
      </c>
      <c r="E967" s="29">
        <v>6355.23</v>
      </c>
      <c r="F967" s="29">
        <v>6248.3683099999998</v>
      </c>
      <c r="G967" s="17">
        <f t="shared" si="51"/>
        <v>0.98318523641158551</v>
      </c>
      <c r="I967" s="33"/>
      <c r="J967" s="33"/>
      <c r="M967" s="34"/>
      <c r="N967" s="34"/>
    </row>
    <row r="968" spans="1:14" x14ac:dyDescent="0.25">
      <c r="A968" s="1" t="str">
        <f t="shared" si="52"/>
        <v>A</v>
      </c>
      <c r="B968" s="30" t="s">
        <v>0</v>
      </c>
      <c r="C968" s="30" t="s">
        <v>7</v>
      </c>
      <c r="D968" s="31">
        <v>1280</v>
      </c>
      <c r="E968" s="31">
        <v>1649.8300000000002</v>
      </c>
      <c r="F968" s="31">
        <v>1546.65932</v>
      </c>
      <c r="G968" s="18">
        <f t="shared" si="51"/>
        <v>0.93746587224138234</v>
      </c>
      <c r="I968" s="33"/>
      <c r="J968" s="33"/>
      <c r="M968" s="34"/>
      <c r="N968" s="34"/>
    </row>
    <row r="969" spans="1:14" x14ac:dyDescent="0.25">
      <c r="A969" s="1" t="str">
        <f t="shared" si="52"/>
        <v>A</v>
      </c>
      <c r="B969" s="30" t="s">
        <v>0</v>
      </c>
      <c r="C969" s="30" t="s">
        <v>10</v>
      </c>
      <c r="D969" s="31">
        <v>5720</v>
      </c>
      <c r="E969" s="31">
        <v>4705.3999999999996</v>
      </c>
      <c r="F969" s="31">
        <v>4701.7089900000001</v>
      </c>
      <c r="G969" s="18">
        <f t="shared" si="51"/>
        <v>0.99921557997194721</v>
      </c>
      <c r="I969" s="33"/>
      <c r="J969" s="33"/>
      <c r="M969" s="34"/>
      <c r="N969" s="34"/>
    </row>
    <row r="970" spans="1:14" s="3" customFormat="1" ht="37.5" hidden="1" thickTop="1" thickBot="1" x14ac:dyDescent="0.3">
      <c r="A970" s="2" t="str">
        <f t="shared" si="52"/>
        <v>A</v>
      </c>
      <c r="B970" s="19" t="s">
        <v>465</v>
      </c>
      <c r="C970" s="20" t="s">
        <v>464</v>
      </c>
      <c r="D970" s="21">
        <v>5900</v>
      </c>
      <c r="E970" s="21">
        <v>3780.1</v>
      </c>
      <c r="F970" s="21">
        <v>3779.9945299999999</v>
      </c>
      <c r="G970" s="11">
        <f t="shared" si="51"/>
        <v>0.99997209862172964</v>
      </c>
      <c r="I970" s="12">
        <f>E970/D970</f>
        <v>0.64069491525423727</v>
      </c>
      <c r="J970" s="12">
        <f>F970/E970</f>
        <v>0.99997209862172964</v>
      </c>
      <c r="K970" s="2" t="str">
        <f>IF(OR(I970&lt;70%,I970&gt;130%),"1","0")</f>
        <v>1</v>
      </c>
      <c r="L970" s="2" t="str">
        <f>IF(OR(J970&lt;85%,J970&gt;115%),"1","0")</f>
        <v>0</v>
      </c>
    </row>
    <row r="971" spans="1:14" s="3" customFormat="1" ht="15.75" hidden="1" thickTop="1" x14ac:dyDescent="0.25">
      <c r="A971" s="2" t="str">
        <f t="shared" si="52"/>
        <v>A</v>
      </c>
      <c r="B971" s="4" t="s">
        <v>0</v>
      </c>
      <c r="C971" s="4" t="s">
        <v>5</v>
      </c>
      <c r="D971" s="5">
        <v>5900</v>
      </c>
      <c r="E971" s="5">
        <v>3780.1</v>
      </c>
      <c r="F971" s="5">
        <v>3779.9945299999999</v>
      </c>
      <c r="G971" s="13">
        <f t="shared" si="51"/>
        <v>0.99997209862172964</v>
      </c>
      <c r="I971" s="2"/>
      <c r="J971" s="2"/>
      <c r="K971" s="2"/>
      <c r="L971" s="2"/>
    </row>
    <row r="972" spans="1:14" s="3" customFormat="1" ht="15.75" hidden="1" thickTop="1" x14ac:dyDescent="0.25">
      <c r="A972" s="2" t="str">
        <f t="shared" si="52"/>
        <v>A</v>
      </c>
      <c r="B972" s="6" t="s">
        <v>0</v>
      </c>
      <c r="C972" s="6" t="s">
        <v>7</v>
      </c>
      <c r="D972" s="7">
        <v>180</v>
      </c>
      <c r="E972" s="7">
        <v>214.7</v>
      </c>
      <c r="F972" s="7">
        <v>214.62252000000001</v>
      </c>
      <c r="G972" s="14">
        <f t="shared" si="51"/>
        <v>0.99963912435957158</v>
      </c>
      <c r="I972" s="2"/>
      <c r="J972" s="2"/>
      <c r="K972" s="2"/>
      <c r="L972" s="2"/>
    </row>
    <row r="973" spans="1:14" s="3" customFormat="1" ht="15.75" hidden="1" thickTop="1" x14ac:dyDescent="0.25">
      <c r="A973" s="2" t="str">
        <f t="shared" si="52"/>
        <v>A</v>
      </c>
      <c r="B973" s="6" t="s">
        <v>0</v>
      </c>
      <c r="C973" s="6" t="s">
        <v>10</v>
      </c>
      <c r="D973" s="7">
        <v>5720</v>
      </c>
      <c r="E973" s="7">
        <v>3565.4</v>
      </c>
      <c r="F973" s="7">
        <v>3565.37201</v>
      </c>
      <c r="G973" s="14">
        <f t="shared" si="51"/>
        <v>0.99999214954843774</v>
      </c>
      <c r="I973" s="2"/>
      <c r="J973" s="2"/>
      <c r="K973" s="2"/>
      <c r="L973" s="2"/>
    </row>
    <row r="974" spans="1:14" s="3" customFormat="1" ht="73.5" hidden="1" thickTop="1" thickBot="1" x14ac:dyDescent="0.3">
      <c r="A974" s="2" t="str">
        <f t="shared" si="52"/>
        <v>A</v>
      </c>
      <c r="B974" s="8" t="s">
        <v>466</v>
      </c>
      <c r="C974" s="9" t="s">
        <v>467</v>
      </c>
      <c r="D974" s="10">
        <v>1100</v>
      </c>
      <c r="E974" s="10">
        <v>1305.23</v>
      </c>
      <c r="F974" s="10">
        <v>1237.7414799999999</v>
      </c>
      <c r="G974" s="11">
        <f t="shared" si="51"/>
        <v>0.94829377197888487</v>
      </c>
      <c r="I974" s="12">
        <f>E974/D974</f>
        <v>1.1865727272727273</v>
      </c>
      <c r="J974" s="12">
        <f>F974/E974</f>
        <v>0.94829377197888487</v>
      </c>
      <c r="K974" s="2" t="str">
        <f>IF(OR(I974&lt;70%,I974&gt;130%),"1","0")</f>
        <v>0</v>
      </c>
      <c r="L974" s="2" t="str">
        <f>IF(OR(J974&lt;85%,J974&gt;115%),"1","0")</f>
        <v>0</v>
      </c>
    </row>
    <row r="975" spans="1:14" s="3" customFormat="1" ht="15.75" hidden="1" thickTop="1" x14ac:dyDescent="0.25">
      <c r="A975" s="2" t="str">
        <f t="shared" si="52"/>
        <v>A</v>
      </c>
      <c r="B975" s="4" t="s">
        <v>0</v>
      </c>
      <c r="C975" s="4" t="s">
        <v>5</v>
      </c>
      <c r="D975" s="5">
        <v>1100</v>
      </c>
      <c r="E975" s="5">
        <v>1305.23</v>
      </c>
      <c r="F975" s="5">
        <v>1237.7414799999999</v>
      </c>
      <c r="G975" s="13">
        <f t="shared" si="51"/>
        <v>0.94829377197888487</v>
      </c>
      <c r="I975" s="2"/>
      <c r="J975" s="2"/>
      <c r="K975" s="2"/>
      <c r="L975" s="2"/>
    </row>
    <row r="976" spans="1:14" s="3" customFormat="1" ht="15.75" hidden="1" thickTop="1" x14ac:dyDescent="0.25">
      <c r="A976" s="2" t="str">
        <f t="shared" si="52"/>
        <v>A</v>
      </c>
      <c r="B976" s="6" t="s">
        <v>0</v>
      </c>
      <c r="C976" s="6" t="s">
        <v>7</v>
      </c>
      <c r="D976" s="7">
        <v>1100</v>
      </c>
      <c r="E976" s="7">
        <v>1305.23</v>
      </c>
      <c r="F976" s="7">
        <v>1237.7414799999999</v>
      </c>
      <c r="G976" s="14">
        <f t="shared" si="51"/>
        <v>0.94829377197888487</v>
      </c>
      <c r="I976" s="2"/>
      <c r="J976" s="2"/>
      <c r="K976" s="2"/>
      <c r="L976" s="2"/>
    </row>
    <row r="977" spans="1:14" s="3" customFormat="1" ht="37.5" hidden="1" thickTop="1" thickBot="1" x14ac:dyDescent="0.3">
      <c r="A977" s="2" t="str">
        <f t="shared" si="52"/>
        <v>A</v>
      </c>
      <c r="B977" s="8" t="s">
        <v>468</v>
      </c>
      <c r="C977" s="9" t="s">
        <v>469</v>
      </c>
      <c r="D977" s="10">
        <v>0</v>
      </c>
      <c r="E977" s="10">
        <v>1269.9000000000001</v>
      </c>
      <c r="F977" s="10">
        <v>1230.6323</v>
      </c>
      <c r="G977" s="11">
        <f t="shared" si="51"/>
        <v>0.96907811638711705</v>
      </c>
      <c r="I977" s="12" t="e">
        <f>E977/D977</f>
        <v>#DIV/0!</v>
      </c>
      <c r="J977" s="12">
        <f>F977/E977</f>
        <v>0.96907811638711705</v>
      </c>
      <c r="K977" s="2" t="e">
        <f>IF(OR(I977&lt;70%,I977&gt;130%),"1","0")</f>
        <v>#DIV/0!</v>
      </c>
      <c r="L977" s="2" t="str">
        <f>IF(OR(J977&lt;85%,J977&gt;115%),"1","0")</f>
        <v>0</v>
      </c>
    </row>
    <row r="978" spans="1:14" s="3" customFormat="1" ht="15.75" hidden="1" thickTop="1" x14ac:dyDescent="0.25">
      <c r="A978" s="2" t="str">
        <f t="shared" si="52"/>
        <v>A</v>
      </c>
      <c r="B978" s="4" t="s">
        <v>0</v>
      </c>
      <c r="C978" s="4" t="s">
        <v>5</v>
      </c>
      <c r="D978" s="5">
        <v>0</v>
      </c>
      <c r="E978" s="5">
        <v>1269.9000000000001</v>
      </c>
      <c r="F978" s="5">
        <v>1230.6323</v>
      </c>
      <c r="G978" s="13">
        <f t="shared" si="51"/>
        <v>0.96907811638711705</v>
      </c>
      <c r="I978" s="2"/>
      <c r="J978" s="2"/>
      <c r="K978" s="2"/>
      <c r="L978" s="2"/>
    </row>
    <row r="979" spans="1:14" s="3" customFormat="1" ht="15.75" hidden="1" thickTop="1" x14ac:dyDescent="0.25">
      <c r="A979" s="2" t="str">
        <f t="shared" si="52"/>
        <v>A</v>
      </c>
      <c r="B979" s="6" t="s">
        <v>0</v>
      </c>
      <c r="C979" s="6" t="s">
        <v>7</v>
      </c>
      <c r="D979" s="7">
        <v>0</v>
      </c>
      <c r="E979" s="7">
        <v>129.9</v>
      </c>
      <c r="F979" s="7">
        <v>94.295320000000004</v>
      </c>
      <c r="G979" s="14">
        <f t="shared" si="51"/>
        <v>0.72590700538876063</v>
      </c>
      <c r="I979" s="2"/>
      <c r="J979" s="2"/>
      <c r="K979" s="2"/>
      <c r="L979" s="2"/>
    </row>
    <row r="980" spans="1:14" s="3" customFormat="1" ht="15.75" hidden="1" thickTop="1" x14ac:dyDescent="0.25">
      <c r="A980" s="2" t="str">
        <f t="shared" si="52"/>
        <v>A</v>
      </c>
      <c r="B980" s="6" t="s">
        <v>0</v>
      </c>
      <c r="C980" s="6" t="s">
        <v>10</v>
      </c>
      <c r="D980" s="7">
        <v>0</v>
      </c>
      <c r="E980" s="7">
        <v>1140</v>
      </c>
      <c r="F980" s="7">
        <v>1136.33698</v>
      </c>
      <c r="G980" s="14">
        <f t="shared" si="51"/>
        <v>0.99678682456140355</v>
      </c>
      <c r="I980" s="2"/>
      <c r="J980" s="2"/>
      <c r="K980" s="2"/>
      <c r="L980" s="2"/>
    </row>
    <row r="981" spans="1:14" ht="36.75" thickBot="1" x14ac:dyDescent="0.3">
      <c r="A981" s="1" t="str">
        <f t="shared" si="52"/>
        <v>A</v>
      </c>
      <c r="B981" s="25" t="s">
        <v>470</v>
      </c>
      <c r="C981" s="26" t="s">
        <v>471</v>
      </c>
      <c r="D981" s="27">
        <v>470604</v>
      </c>
      <c r="E981" s="27">
        <v>513200.51300000004</v>
      </c>
      <c r="F981" s="27">
        <v>503351.48448999994</v>
      </c>
      <c r="G981" s="16">
        <f t="shared" si="51"/>
        <v>0.98080861522833263</v>
      </c>
      <c r="I981" s="32">
        <f>E981/D981</f>
        <v>1.0905145578873108</v>
      </c>
      <c r="J981" s="32">
        <f>F981/E981</f>
        <v>0.98080861522833263</v>
      </c>
      <c r="K981" s="1" t="str">
        <f>IF(OR(I981&lt;70%,I981&gt;130%),"1","0")</f>
        <v>0</v>
      </c>
      <c r="L981" s="1" t="str">
        <f>IF(OR(J981&lt;85%,J981&gt;115%),"1","0")</f>
        <v>0</v>
      </c>
      <c r="M981" s="34"/>
      <c r="N981" s="34"/>
    </row>
    <row r="982" spans="1:14" ht="15.75" thickTop="1" x14ac:dyDescent="0.25">
      <c r="A982" s="1" t="str">
        <f t="shared" si="52"/>
        <v>A</v>
      </c>
      <c r="B982" s="28" t="s">
        <v>0</v>
      </c>
      <c r="C982" s="28" t="s">
        <v>5</v>
      </c>
      <c r="D982" s="29">
        <v>465719</v>
      </c>
      <c r="E982" s="29">
        <v>507038.50599999999</v>
      </c>
      <c r="F982" s="29">
        <v>496706.14352000004</v>
      </c>
      <c r="G982" s="17">
        <f t="shared" si="51"/>
        <v>0.97962213449721713</v>
      </c>
      <c r="I982" s="33"/>
      <c r="J982" s="33"/>
      <c r="M982" s="34"/>
      <c r="N982" s="34"/>
    </row>
    <row r="983" spans="1:14" x14ac:dyDescent="0.25">
      <c r="A983" s="1" t="str">
        <f t="shared" si="52"/>
        <v>A</v>
      </c>
      <c r="B983" s="30" t="s">
        <v>0</v>
      </c>
      <c r="C983" s="30" t="s">
        <v>7</v>
      </c>
      <c r="D983" s="31">
        <v>246918</v>
      </c>
      <c r="E983" s="31">
        <v>218561.19099999999</v>
      </c>
      <c r="F983" s="31">
        <v>213214.84082000001</v>
      </c>
      <c r="G983" s="18">
        <f t="shared" si="51"/>
        <v>0.97553842859503825</v>
      </c>
      <c r="I983" s="33"/>
      <c r="J983" s="33"/>
      <c r="M983" s="34"/>
      <c r="N983" s="34"/>
    </row>
    <row r="984" spans="1:14" x14ac:dyDescent="0.25">
      <c r="A984" s="1" t="str">
        <f t="shared" si="52"/>
        <v>A</v>
      </c>
      <c r="B984" s="30" t="s">
        <v>0</v>
      </c>
      <c r="C984" s="30" t="s">
        <v>8</v>
      </c>
      <c r="D984" s="31">
        <v>3200</v>
      </c>
      <c r="E984" s="31">
        <v>2190.2199999999998</v>
      </c>
      <c r="F984" s="31">
        <v>2121.3927800000001</v>
      </c>
      <c r="G984" s="18">
        <f t="shared" si="51"/>
        <v>0.96857520249107409</v>
      </c>
      <c r="I984" s="33"/>
      <c r="J984" s="33"/>
      <c r="M984" s="34"/>
      <c r="N984" s="34"/>
    </row>
    <row r="985" spans="1:14" x14ac:dyDescent="0.25">
      <c r="A985" s="1" t="str">
        <f t="shared" si="52"/>
        <v>A</v>
      </c>
      <c r="B985" s="30" t="s">
        <v>0</v>
      </c>
      <c r="C985" s="30" t="s">
        <v>9</v>
      </c>
      <c r="D985" s="31">
        <v>0</v>
      </c>
      <c r="E985" s="31">
        <v>18315.009999999998</v>
      </c>
      <c r="F985" s="31">
        <v>17028.53543</v>
      </c>
      <c r="G985" s="18">
        <f t="shared" si="51"/>
        <v>0.92975845658833933</v>
      </c>
      <c r="I985" s="33"/>
      <c r="J985" s="33"/>
      <c r="M985" s="34"/>
      <c r="N985" s="34"/>
    </row>
    <row r="986" spans="1:14" x14ac:dyDescent="0.25">
      <c r="A986" s="1" t="str">
        <f t="shared" si="52"/>
        <v>A</v>
      </c>
      <c r="B986" s="30" t="s">
        <v>0</v>
      </c>
      <c r="C986" s="30" t="s">
        <v>10</v>
      </c>
      <c r="D986" s="31">
        <v>212024</v>
      </c>
      <c r="E986" s="31">
        <v>246510.25700000004</v>
      </c>
      <c r="F986" s="31">
        <v>242935.97992000001</v>
      </c>
      <c r="G986" s="18">
        <f t="shared" si="51"/>
        <v>0.98550049347439517</v>
      </c>
      <c r="I986" s="33"/>
      <c r="J986" s="33"/>
      <c r="M986" s="34"/>
      <c r="N986" s="34"/>
    </row>
    <row r="987" spans="1:14" x14ac:dyDescent="0.25">
      <c r="A987" s="1" t="str">
        <f t="shared" si="52"/>
        <v>A</v>
      </c>
      <c r="B987" s="30" t="s">
        <v>0</v>
      </c>
      <c r="C987" s="30" t="s">
        <v>11</v>
      </c>
      <c r="D987" s="31">
        <v>3577</v>
      </c>
      <c r="E987" s="31">
        <v>21461.828000000001</v>
      </c>
      <c r="F987" s="31">
        <v>21405.39457</v>
      </c>
      <c r="G987" s="18">
        <f t="shared" si="51"/>
        <v>0.99737052081490907</v>
      </c>
      <c r="I987" s="33"/>
      <c r="J987" s="33"/>
      <c r="M987" s="34"/>
      <c r="N987" s="34"/>
    </row>
    <row r="988" spans="1:14" x14ac:dyDescent="0.25">
      <c r="A988" s="1" t="str">
        <f t="shared" si="52"/>
        <v>A</v>
      </c>
      <c r="B988" s="28" t="s">
        <v>0</v>
      </c>
      <c r="C988" s="28" t="s">
        <v>12</v>
      </c>
      <c r="D988" s="29">
        <v>4885</v>
      </c>
      <c r="E988" s="29">
        <v>6162.0069999999996</v>
      </c>
      <c r="F988" s="29">
        <v>6645.3409699999993</v>
      </c>
      <c r="G988" s="17">
        <f t="shared" si="51"/>
        <v>1.0784377508821394</v>
      </c>
      <c r="I988" s="33"/>
      <c r="J988" s="33"/>
      <c r="M988" s="34"/>
      <c r="N988" s="34"/>
    </row>
    <row r="989" spans="1:14" ht="36.75" thickBot="1" x14ac:dyDescent="0.3">
      <c r="A989" s="1" t="str">
        <f t="shared" si="52"/>
        <v>A</v>
      </c>
      <c r="B989" s="25" t="s">
        <v>472</v>
      </c>
      <c r="C989" s="26" t="s">
        <v>473</v>
      </c>
      <c r="D989" s="27">
        <v>27500</v>
      </c>
      <c r="E989" s="27">
        <v>25687.058000000001</v>
      </c>
      <c r="F989" s="27">
        <v>25686.80013</v>
      </c>
      <c r="G989" s="16">
        <f t="shared" si="51"/>
        <v>0.99998996109246918</v>
      </c>
      <c r="I989" s="32">
        <f>E989/D989</f>
        <v>0.93407483636363642</v>
      </c>
      <c r="J989" s="32">
        <f>F989/E989</f>
        <v>0.99998996109246918</v>
      </c>
      <c r="K989" s="1" t="str">
        <f>IF(OR(I989&lt;70%,I989&gt;130%),"1","0")</f>
        <v>0</v>
      </c>
      <c r="L989" s="1" t="str">
        <f>IF(OR(J989&lt;85%,J989&gt;115%),"1","0")</f>
        <v>0</v>
      </c>
      <c r="M989" s="34"/>
      <c r="N989" s="34"/>
    </row>
    <row r="990" spans="1:14" ht="15.75" thickTop="1" x14ac:dyDescent="0.25">
      <c r="A990" s="1" t="str">
        <f t="shared" si="52"/>
        <v>A</v>
      </c>
      <c r="B990" s="28" t="s">
        <v>0</v>
      </c>
      <c r="C990" s="28" t="s">
        <v>5</v>
      </c>
      <c r="D990" s="29">
        <v>27500</v>
      </c>
      <c r="E990" s="29">
        <v>25687.058000000001</v>
      </c>
      <c r="F990" s="29">
        <v>25686.80013</v>
      </c>
      <c r="G990" s="17">
        <f t="shared" si="51"/>
        <v>0.99998996109246918</v>
      </c>
      <c r="I990" s="33"/>
      <c r="J990" s="33"/>
      <c r="M990" s="34"/>
      <c r="N990" s="34"/>
    </row>
    <row r="991" spans="1:14" x14ac:dyDescent="0.25">
      <c r="A991" s="1" t="str">
        <f t="shared" si="52"/>
        <v>A</v>
      </c>
      <c r="B991" s="30" t="s">
        <v>0</v>
      </c>
      <c r="C991" s="30" t="s">
        <v>10</v>
      </c>
      <c r="D991" s="31">
        <v>27500</v>
      </c>
      <c r="E991" s="31">
        <v>25687.058000000001</v>
      </c>
      <c r="F991" s="31">
        <v>25686.80013</v>
      </c>
      <c r="G991" s="18">
        <f t="shared" si="51"/>
        <v>0.99998996109246918</v>
      </c>
      <c r="I991" s="33"/>
      <c r="J991" s="33"/>
      <c r="M991" s="34"/>
      <c r="N991" s="34"/>
    </row>
    <row r="992" spans="1:14" ht="36.75" thickBot="1" x14ac:dyDescent="0.3">
      <c r="A992" s="1" t="str">
        <f t="shared" si="52"/>
        <v>A</v>
      </c>
      <c r="B992" s="25" t="s">
        <v>474</v>
      </c>
      <c r="C992" s="26" t="s">
        <v>475</v>
      </c>
      <c r="D992" s="27">
        <v>15000</v>
      </c>
      <c r="E992" s="27">
        <v>15807.1</v>
      </c>
      <c r="F992" s="27">
        <v>15802.206969999999</v>
      </c>
      <c r="G992" s="16">
        <f t="shared" ref="G992:G1055" si="53">F992/E992</f>
        <v>0.9996904536569009</v>
      </c>
      <c r="I992" s="32">
        <f>E992/D992</f>
        <v>1.0538066666666668</v>
      </c>
      <c r="J992" s="32">
        <f>F992/E992</f>
        <v>0.9996904536569009</v>
      </c>
      <c r="K992" s="1" t="str">
        <f>IF(OR(I992&lt;70%,I992&gt;130%),"1","0")</f>
        <v>0</v>
      </c>
      <c r="L992" s="1" t="str">
        <f>IF(OR(J992&lt;85%,J992&gt;115%),"1","0")</f>
        <v>0</v>
      </c>
      <c r="M992" s="34"/>
      <c r="N992" s="34"/>
    </row>
    <row r="993" spans="1:14" ht="15.75" thickTop="1" x14ac:dyDescent="0.25">
      <c r="A993" s="1" t="str">
        <f t="shared" si="52"/>
        <v>A</v>
      </c>
      <c r="B993" s="28" t="s">
        <v>0</v>
      </c>
      <c r="C993" s="28" t="s">
        <v>5</v>
      </c>
      <c r="D993" s="29">
        <v>15000</v>
      </c>
      <c r="E993" s="29">
        <v>15807.1</v>
      </c>
      <c r="F993" s="29">
        <v>15802.206969999999</v>
      </c>
      <c r="G993" s="17">
        <f t="shared" si="53"/>
        <v>0.9996904536569009</v>
      </c>
      <c r="I993" s="33"/>
      <c r="J993" s="33"/>
      <c r="M993" s="34"/>
      <c r="N993" s="34"/>
    </row>
    <row r="994" spans="1:14" x14ac:dyDescent="0.25">
      <c r="A994" s="1" t="str">
        <f t="shared" si="52"/>
        <v>A</v>
      </c>
      <c r="B994" s="30" t="s">
        <v>0</v>
      </c>
      <c r="C994" s="30" t="s">
        <v>7</v>
      </c>
      <c r="D994" s="31">
        <v>204</v>
      </c>
      <c r="E994" s="31">
        <v>204</v>
      </c>
      <c r="F994" s="31">
        <v>204</v>
      </c>
      <c r="G994" s="18">
        <f t="shared" si="53"/>
        <v>1</v>
      </c>
      <c r="I994" s="33"/>
      <c r="J994" s="33"/>
      <c r="M994" s="34"/>
      <c r="N994" s="34"/>
    </row>
    <row r="995" spans="1:14" x14ac:dyDescent="0.25">
      <c r="A995" s="1" t="str">
        <f t="shared" si="52"/>
        <v>A</v>
      </c>
      <c r="B995" s="30" t="s">
        <v>0</v>
      </c>
      <c r="C995" s="30" t="s">
        <v>10</v>
      </c>
      <c r="D995" s="31">
        <v>14796</v>
      </c>
      <c r="E995" s="31">
        <v>15603.1</v>
      </c>
      <c r="F995" s="31">
        <v>15598.206969999999</v>
      </c>
      <c r="G995" s="18">
        <f t="shared" si="53"/>
        <v>0.99968640654741681</v>
      </c>
      <c r="I995" s="33"/>
      <c r="J995" s="33"/>
      <c r="M995" s="34"/>
      <c r="N995" s="34"/>
    </row>
    <row r="996" spans="1:14" ht="36.75" thickBot="1" x14ac:dyDescent="0.3">
      <c r="A996" s="1" t="str">
        <f t="shared" si="52"/>
        <v>A</v>
      </c>
      <c r="B996" s="25" t="s">
        <v>476</v>
      </c>
      <c r="C996" s="26" t="s">
        <v>477</v>
      </c>
      <c r="D996" s="27">
        <v>2000</v>
      </c>
      <c r="E996" s="27">
        <v>2000</v>
      </c>
      <c r="F996" s="27">
        <v>1999.992</v>
      </c>
      <c r="G996" s="16">
        <f t="shared" si="53"/>
        <v>0.999996</v>
      </c>
      <c r="I996" s="32">
        <f>E996/D996</f>
        <v>1</v>
      </c>
      <c r="J996" s="32">
        <f>F996/E996</f>
        <v>0.999996</v>
      </c>
      <c r="K996" s="1" t="str">
        <f>IF(OR(I996&lt;70%,I996&gt;130%),"1","0")</f>
        <v>0</v>
      </c>
      <c r="L996" s="1" t="str">
        <f>IF(OR(J996&lt;85%,J996&gt;115%),"1","0")</f>
        <v>0</v>
      </c>
      <c r="M996" s="34"/>
      <c r="N996" s="34"/>
    </row>
    <row r="997" spans="1:14" ht="15.75" thickTop="1" x14ac:dyDescent="0.25">
      <c r="A997" s="1" t="str">
        <f t="shared" si="52"/>
        <v>A</v>
      </c>
      <c r="B997" s="28" t="s">
        <v>0</v>
      </c>
      <c r="C997" s="28" t="s">
        <v>5</v>
      </c>
      <c r="D997" s="29">
        <v>2000</v>
      </c>
      <c r="E997" s="29">
        <v>2000</v>
      </c>
      <c r="F997" s="29">
        <v>1999.992</v>
      </c>
      <c r="G997" s="17">
        <f t="shared" si="53"/>
        <v>0.999996</v>
      </c>
      <c r="I997" s="33"/>
      <c r="J997" s="33"/>
      <c r="M997" s="34"/>
      <c r="N997" s="34"/>
    </row>
    <row r="998" spans="1:14" x14ac:dyDescent="0.25">
      <c r="A998" s="1" t="str">
        <f t="shared" si="52"/>
        <v>A</v>
      </c>
      <c r="B998" s="30" t="s">
        <v>0</v>
      </c>
      <c r="C998" s="30" t="s">
        <v>10</v>
      </c>
      <c r="D998" s="31">
        <v>2000</v>
      </c>
      <c r="E998" s="31">
        <v>2000</v>
      </c>
      <c r="F998" s="31">
        <v>1999.992</v>
      </c>
      <c r="G998" s="18">
        <f t="shared" si="53"/>
        <v>0.999996</v>
      </c>
      <c r="I998" s="33"/>
      <c r="J998" s="33"/>
      <c r="M998" s="34"/>
      <c r="N998" s="34"/>
    </row>
    <row r="999" spans="1:14" ht="36.75" thickBot="1" x14ac:dyDescent="0.3">
      <c r="A999" s="1" t="str">
        <f t="shared" si="52"/>
        <v>A</v>
      </c>
      <c r="B999" s="25" t="s">
        <v>478</v>
      </c>
      <c r="C999" s="26" t="s">
        <v>479</v>
      </c>
      <c r="D999" s="27">
        <v>38640</v>
      </c>
      <c r="E999" s="27">
        <v>41732.699999999997</v>
      </c>
      <c r="F999" s="27">
        <v>41636.2431</v>
      </c>
      <c r="G999" s="16">
        <f t="shared" si="53"/>
        <v>0.99768869735243593</v>
      </c>
      <c r="I999" s="32">
        <f>E999/D999</f>
        <v>1.0800388198757762</v>
      </c>
      <c r="J999" s="32">
        <f>F999/E999</f>
        <v>0.99768869735243593</v>
      </c>
      <c r="K999" s="1" t="str">
        <f>IF(OR(I999&lt;70%,I999&gt;130%),"1","0")</f>
        <v>0</v>
      </c>
      <c r="L999" s="1" t="str">
        <f>IF(OR(J999&lt;85%,J999&gt;115%),"1","0")</f>
        <v>0</v>
      </c>
      <c r="M999" s="34"/>
      <c r="N999" s="34"/>
    </row>
    <row r="1000" spans="1:14" ht="15.75" thickTop="1" x14ac:dyDescent="0.25">
      <c r="A1000" s="1" t="str">
        <f t="shared" si="52"/>
        <v>A</v>
      </c>
      <c r="B1000" s="28" t="s">
        <v>0</v>
      </c>
      <c r="C1000" s="28" t="s">
        <v>5</v>
      </c>
      <c r="D1000" s="29">
        <v>38640</v>
      </c>
      <c r="E1000" s="29">
        <v>41732.699999999997</v>
      </c>
      <c r="F1000" s="29">
        <v>41636.2431</v>
      </c>
      <c r="G1000" s="17">
        <f t="shared" si="53"/>
        <v>0.99768869735243593</v>
      </c>
      <c r="I1000" s="33"/>
      <c r="J1000" s="33"/>
      <c r="M1000" s="34"/>
      <c r="N1000" s="34"/>
    </row>
    <row r="1001" spans="1:14" x14ac:dyDescent="0.25">
      <c r="A1001" s="1" t="str">
        <f t="shared" ref="A1001:A1057" si="54">IF(OR(D1001&lt;&gt;0,E1001&lt;&gt;0,F1001&lt;&gt;0),"A","B")</f>
        <v>A</v>
      </c>
      <c r="B1001" s="30" t="s">
        <v>0</v>
      </c>
      <c r="C1001" s="30" t="s">
        <v>7</v>
      </c>
      <c r="D1001" s="31">
        <v>36</v>
      </c>
      <c r="E1001" s="31">
        <v>36</v>
      </c>
      <c r="F1001" s="31">
        <v>36</v>
      </c>
      <c r="G1001" s="18">
        <f t="shared" si="53"/>
        <v>1</v>
      </c>
      <c r="I1001" s="33"/>
      <c r="J1001" s="33"/>
      <c r="M1001" s="34"/>
      <c r="N1001" s="34"/>
    </row>
    <row r="1002" spans="1:14" x14ac:dyDescent="0.25">
      <c r="A1002" s="1" t="str">
        <f t="shared" si="54"/>
        <v>A</v>
      </c>
      <c r="B1002" s="30" t="s">
        <v>0</v>
      </c>
      <c r="C1002" s="30" t="s">
        <v>10</v>
      </c>
      <c r="D1002" s="31">
        <v>38604</v>
      </c>
      <c r="E1002" s="31">
        <v>41696.699999999997</v>
      </c>
      <c r="F1002" s="31">
        <v>41600.2431</v>
      </c>
      <c r="G1002" s="18">
        <f t="shared" si="53"/>
        <v>0.99768670182532437</v>
      </c>
      <c r="I1002" s="33"/>
      <c r="J1002" s="33"/>
      <c r="M1002" s="34"/>
      <c r="N1002" s="34"/>
    </row>
    <row r="1003" spans="1:14" ht="36.75" thickBot="1" x14ac:dyDescent="0.3">
      <c r="A1003" s="1" t="str">
        <f t="shared" si="54"/>
        <v>A</v>
      </c>
      <c r="B1003" s="25" t="s">
        <v>480</v>
      </c>
      <c r="C1003" s="26" t="s">
        <v>481</v>
      </c>
      <c r="D1003" s="27">
        <v>2300</v>
      </c>
      <c r="E1003" s="27">
        <v>3315.4549999999999</v>
      </c>
      <c r="F1003" s="27">
        <v>3291.49442</v>
      </c>
      <c r="G1003" s="16">
        <f t="shared" si="53"/>
        <v>0.9927730643305368</v>
      </c>
      <c r="I1003" s="32">
        <f>E1003/D1003</f>
        <v>1.4415021739130434</v>
      </c>
      <c r="J1003" s="32">
        <f>F1003/E1003</f>
        <v>0.9927730643305368</v>
      </c>
      <c r="K1003" s="1" t="str">
        <f>IF(OR(I1003&lt;70%,I1003&gt;130%),"1","0")</f>
        <v>1</v>
      </c>
      <c r="L1003" s="1" t="str">
        <f>IF(OR(J1003&lt;85%,J1003&gt;115%),"1","0")</f>
        <v>0</v>
      </c>
      <c r="M1003" s="34"/>
      <c r="N1003" s="34"/>
    </row>
    <row r="1004" spans="1:14" ht="15.75" thickTop="1" x14ac:dyDescent="0.25">
      <c r="A1004" s="1" t="str">
        <f t="shared" si="54"/>
        <v>A</v>
      </c>
      <c r="B1004" s="28" t="s">
        <v>0</v>
      </c>
      <c r="C1004" s="28" t="s">
        <v>5</v>
      </c>
      <c r="D1004" s="29">
        <v>2300</v>
      </c>
      <c r="E1004" s="29">
        <v>3315.4549999999999</v>
      </c>
      <c r="F1004" s="29">
        <v>3291.49442</v>
      </c>
      <c r="G1004" s="17">
        <f t="shared" si="53"/>
        <v>0.9927730643305368</v>
      </c>
      <c r="I1004" s="33"/>
      <c r="J1004" s="33"/>
      <c r="M1004" s="34"/>
      <c r="N1004" s="34"/>
    </row>
    <row r="1005" spans="1:14" x14ac:dyDescent="0.25">
      <c r="A1005" s="1" t="str">
        <f t="shared" si="54"/>
        <v>A</v>
      </c>
      <c r="B1005" s="30" t="s">
        <v>0</v>
      </c>
      <c r="C1005" s="30" t="s">
        <v>7</v>
      </c>
      <c r="D1005" s="31">
        <v>290</v>
      </c>
      <c r="E1005" s="31">
        <v>292.35500000000002</v>
      </c>
      <c r="F1005" s="31">
        <v>292.35190999999998</v>
      </c>
      <c r="G1005" s="18">
        <f t="shared" si="53"/>
        <v>0.99998943065793289</v>
      </c>
      <c r="I1005" s="33"/>
      <c r="J1005" s="33"/>
      <c r="M1005" s="34"/>
      <c r="N1005" s="34"/>
    </row>
    <row r="1006" spans="1:14" x14ac:dyDescent="0.25">
      <c r="A1006" s="1" t="str">
        <f t="shared" si="54"/>
        <v>A</v>
      </c>
      <c r="B1006" s="30" t="s">
        <v>0</v>
      </c>
      <c r="C1006" s="30" t="s">
        <v>10</v>
      </c>
      <c r="D1006" s="31">
        <v>2010</v>
      </c>
      <c r="E1006" s="31">
        <v>3023.1</v>
      </c>
      <c r="F1006" s="31">
        <v>2999.1425100000001</v>
      </c>
      <c r="G1006" s="18">
        <f t="shared" si="53"/>
        <v>0.99207519102907615</v>
      </c>
      <c r="I1006" s="33"/>
      <c r="J1006" s="33"/>
      <c r="M1006" s="34"/>
      <c r="N1006" s="34"/>
    </row>
    <row r="1007" spans="1:14" ht="54.75" thickBot="1" x14ac:dyDescent="0.3">
      <c r="A1007" s="1" t="str">
        <f t="shared" si="54"/>
        <v>A</v>
      </c>
      <c r="B1007" s="25" t="s">
        <v>482</v>
      </c>
      <c r="C1007" s="26" t="s">
        <v>483</v>
      </c>
      <c r="D1007" s="27">
        <v>11200</v>
      </c>
      <c r="E1007" s="27">
        <v>12551.7</v>
      </c>
      <c r="F1007" s="27">
        <v>12496.51765</v>
      </c>
      <c r="G1007" s="16">
        <f t="shared" si="53"/>
        <v>0.99560359552889244</v>
      </c>
      <c r="I1007" s="32">
        <f>E1007/D1007</f>
        <v>1.1206875000000001</v>
      </c>
      <c r="J1007" s="32">
        <f>F1007/E1007</f>
        <v>0.99560359552889244</v>
      </c>
      <c r="K1007" s="1" t="str">
        <f>IF(OR(I1007&lt;70%,I1007&gt;130%),"1","0")</f>
        <v>0</v>
      </c>
      <c r="L1007" s="1" t="str">
        <f>IF(OR(J1007&lt;85%,J1007&gt;115%),"1","0")</f>
        <v>0</v>
      </c>
      <c r="M1007" s="34"/>
      <c r="N1007" s="34"/>
    </row>
    <row r="1008" spans="1:14" ht="15.75" thickTop="1" x14ac:dyDescent="0.25">
      <c r="A1008" s="1" t="str">
        <f t="shared" si="54"/>
        <v>A</v>
      </c>
      <c r="B1008" s="28" t="s">
        <v>0</v>
      </c>
      <c r="C1008" s="28" t="s">
        <v>5</v>
      </c>
      <c r="D1008" s="29">
        <v>11200</v>
      </c>
      <c r="E1008" s="29">
        <v>12551.7</v>
      </c>
      <c r="F1008" s="29">
        <v>12496.51765</v>
      </c>
      <c r="G1008" s="17">
        <f t="shared" si="53"/>
        <v>0.99560359552889244</v>
      </c>
      <c r="I1008" s="33"/>
      <c r="J1008" s="33"/>
      <c r="M1008" s="34"/>
      <c r="N1008" s="34"/>
    </row>
    <row r="1009" spans="1:14" x14ac:dyDescent="0.25">
      <c r="A1009" s="1" t="str">
        <f t="shared" si="54"/>
        <v>A</v>
      </c>
      <c r="B1009" s="30" t="s">
        <v>0</v>
      </c>
      <c r="C1009" s="30" t="s">
        <v>7</v>
      </c>
      <c r="D1009" s="31">
        <v>300</v>
      </c>
      <c r="E1009" s="31">
        <v>296</v>
      </c>
      <c r="F1009" s="31">
        <v>296</v>
      </c>
      <c r="G1009" s="18">
        <f t="shared" si="53"/>
        <v>1</v>
      </c>
      <c r="I1009" s="33"/>
      <c r="J1009" s="33"/>
      <c r="M1009" s="34"/>
      <c r="N1009" s="34"/>
    </row>
    <row r="1010" spans="1:14" x14ac:dyDescent="0.25">
      <c r="A1010" s="1" t="str">
        <f t="shared" si="54"/>
        <v>A</v>
      </c>
      <c r="B1010" s="30" t="s">
        <v>0</v>
      </c>
      <c r="C1010" s="30" t="s">
        <v>10</v>
      </c>
      <c r="D1010" s="31">
        <v>10900</v>
      </c>
      <c r="E1010" s="31">
        <v>12255.7</v>
      </c>
      <c r="F1010" s="31">
        <v>12200.51765</v>
      </c>
      <c r="G1010" s="18">
        <f t="shared" si="53"/>
        <v>0.99549741344843612</v>
      </c>
      <c r="I1010" s="33"/>
      <c r="J1010" s="33"/>
      <c r="M1010" s="34"/>
      <c r="N1010" s="34"/>
    </row>
    <row r="1011" spans="1:14" ht="36.75" thickBot="1" x14ac:dyDescent="0.3">
      <c r="A1011" s="1" t="str">
        <f t="shared" si="54"/>
        <v>A</v>
      </c>
      <c r="B1011" s="25" t="s">
        <v>484</v>
      </c>
      <c r="C1011" s="26" t="s">
        <v>485</v>
      </c>
      <c r="D1011" s="27">
        <v>113964</v>
      </c>
      <c r="E1011" s="27">
        <v>118930.8</v>
      </c>
      <c r="F1011" s="27">
        <v>118707.44156000001</v>
      </c>
      <c r="G1011" s="16">
        <f t="shared" si="53"/>
        <v>0.99812194620737438</v>
      </c>
      <c r="I1011" s="32">
        <f>E1011/D1011</f>
        <v>1.0435821838475308</v>
      </c>
      <c r="J1011" s="32">
        <f>F1011/E1011</f>
        <v>0.99812194620737438</v>
      </c>
      <c r="K1011" s="1" t="str">
        <f>IF(OR(I1011&lt;70%,I1011&gt;130%),"1","0")</f>
        <v>0</v>
      </c>
      <c r="L1011" s="1" t="str">
        <f>IF(OR(J1011&lt;85%,J1011&gt;115%),"1","0")</f>
        <v>0</v>
      </c>
      <c r="M1011" s="34"/>
      <c r="N1011" s="34"/>
    </row>
    <row r="1012" spans="1:14" ht="15.75" thickTop="1" x14ac:dyDescent="0.25">
      <c r="A1012" s="1" t="str">
        <f t="shared" si="54"/>
        <v>A</v>
      </c>
      <c r="B1012" s="28" t="s">
        <v>0</v>
      </c>
      <c r="C1012" s="28" t="s">
        <v>5</v>
      </c>
      <c r="D1012" s="29">
        <v>113879</v>
      </c>
      <c r="E1012" s="29">
        <v>118557.8</v>
      </c>
      <c r="F1012" s="29">
        <v>117464.92083999999</v>
      </c>
      <c r="G1012" s="17">
        <f t="shared" si="53"/>
        <v>0.9907818873157227</v>
      </c>
      <c r="I1012" s="33"/>
      <c r="J1012" s="33"/>
      <c r="M1012" s="34"/>
      <c r="N1012" s="34"/>
    </row>
    <row r="1013" spans="1:14" x14ac:dyDescent="0.25">
      <c r="A1013" s="1" t="str">
        <f t="shared" si="54"/>
        <v>A</v>
      </c>
      <c r="B1013" s="30" t="s">
        <v>0</v>
      </c>
      <c r="C1013" s="30" t="s">
        <v>7</v>
      </c>
      <c r="D1013" s="31">
        <v>95088</v>
      </c>
      <c r="E1013" s="31">
        <v>82263</v>
      </c>
      <c r="F1013" s="31">
        <v>81490.361340000003</v>
      </c>
      <c r="G1013" s="18">
        <f t="shared" si="53"/>
        <v>0.99060770139673981</v>
      </c>
      <c r="I1013" s="33"/>
      <c r="J1013" s="33"/>
      <c r="M1013" s="34"/>
      <c r="N1013" s="34"/>
    </row>
    <row r="1014" spans="1:14" x14ac:dyDescent="0.25">
      <c r="A1014" s="1" t="str">
        <f t="shared" si="54"/>
        <v>A</v>
      </c>
      <c r="B1014" s="30" t="s">
        <v>0</v>
      </c>
      <c r="C1014" s="30" t="s">
        <v>9</v>
      </c>
      <c r="D1014" s="31">
        <v>0</v>
      </c>
      <c r="E1014" s="31">
        <v>315.01</v>
      </c>
      <c r="F1014" s="31">
        <v>314.93362999999999</v>
      </c>
      <c r="G1014" s="18">
        <f t="shared" si="53"/>
        <v>0.9997575632519603</v>
      </c>
      <c r="I1014" s="33"/>
      <c r="J1014" s="33"/>
      <c r="M1014" s="34"/>
      <c r="N1014" s="34"/>
    </row>
    <row r="1015" spans="1:14" x14ac:dyDescent="0.25">
      <c r="A1015" s="1" t="str">
        <f t="shared" si="54"/>
        <v>A</v>
      </c>
      <c r="B1015" s="30" t="s">
        <v>0</v>
      </c>
      <c r="C1015" s="30" t="s">
        <v>10</v>
      </c>
      <c r="D1015" s="31">
        <v>15214</v>
      </c>
      <c r="E1015" s="31">
        <v>34315.800000000003</v>
      </c>
      <c r="F1015" s="31">
        <v>34051.836300000003</v>
      </c>
      <c r="G1015" s="18">
        <f t="shared" si="53"/>
        <v>0.99230780864791146</v>
      </c>
      <c r="I1015" s="33"/>
      <c r="J1015" s="33"/>
      <c r="M1015" s="34"/>
      <c r="N1015" s="34"/>
    </row>
    <row r="1016" spans="1:14" x14ac:dyDescent="0.25">
      <c r="A1016" s="1" t="str">
        <f t="shared" si="54"/>
        <v>A</v>
      </c>
      <c r="B1016" s="30" t="s">
        <v>0</v>
      </c>
      <c r="C1016" s="30" t="s">
        <v>11</v>
      </c>
      <c r="D1016" s="31">
        <v>3577</v>
      </c>
      <c r="E1016" s="31">
        <v>1663.99</v>
      </c>
      <c r="F1016" s="31">
        <v>1607.7895699999999</v>
      </c>
      <c r="G1016" s="18">
        <f t="shared" si="53"/>
        <v>0.96622550015324604</v>
      </c>
      <c r="I1016" s="33"/>
      <c r="J1016" s="33"/>
      <c r="M1016" s="34"/>
      <c r="N1016" s="34"/>
    </row>
    <row r="1017" spans="1:14" x14ac:dyDescent="0.25">
      <c r="A1017" s="1" t="str">
        <f t="shared" si="54"/>
        <v>A</v>
      </c>
      <c r="B1017" s="28" t="s">
        <v>0</v>
      </c>
      <c r="C1017" s="28" t="s">
        <v>12</v>
      </c>
      <c r="D1017" s="29">
        <v>85</v>
      </c>
      <c r="E1017" s="29">
        <v>373</v>
      </c>
      <c r="F1017" s="29">
        <v>1242.52072</v>
      </c>
      <c r="G1017" s="17">
        <f t="shared" si="53"/>
        <v>3.3311547453083108</v>
      </c>
      <c r="I1017" s="33"/>
      <c r="J1017" s="33"/>
      <c r="M1017" s="34"/>
      <c r="N1017" s="34"/>
    </row>
    <row r="1018" spans="1:14" s="3" customFormat="1" ht="37.5" hidden="1" thickTop="1" thickBot="1" x14ac:dyDescent="0.3">
      <c r="A1018" s="2" t="str">
        <f t="shared" si="54"/>
        <v>A</v>
      </c>
      <c r="B1018" s="19" t="s">
        <v>486</v>
      </c>
      <c r="C1018" s="20" t="s">
        <v>487</v>
      </c>
      <c r="D1018" s="21">
        <v>106700</v>
      </c>
      <c r="E1018" s="21">
        <v>111975</v>
      </c>
      <c r="F1018" s="21">
        <v>111765.23222000001</v>
      </c>
      <c r="G1018" s="11">
        <f t="shared" si="53"/>
        <v>0.99812665523554367</v>
      </c>
      <c r="I1018" s="12">
        <f>E1018/D1018</f>
        <v>1.0494376757263355</v>
      </c>
      <c r="J1018" s="12">
        <f>F1018/E1018</f>
        <v>0.99812665523554367</v>
      </c>
      <c r="K1018" s="2" t="str">
        <f>IF(OR(I1018&lt;70%,I1018&gt;130%),"1","0")</f>
        <v>0</v>
      </c>
      <c r="L1018" s="2" t="str">
        <f>IF(OR(J1018&lt;85%,J1018&gt;115%),"1","0")</f>
        <v>0</v>
      </c>
    </row>
    <row r="1019" spans="1:14" s="3" customFormat="1" ht="15.75" hidden="1" thickTop="1" x14ac:dyDescent="0.25">
      <c r="A1019" s="2" t="str">
        <f t="shared" si="54"/>
        <v>A</v>
      </c>
      <c r="B1019" s="4" t="s">
        <v>0</v>
      </c>
      <c r="C1019" s="4" t="s">
        <v>5</v>
      </c>
      <c r="D1019" s="5">
        <v>106615</v>
      </c>
      <c r="E1019" s="5">
        <v>111602</v>
      </c>
      <c r="F1019" s="5">
        <v>110522.71149999999</v>
      </c>
      <c r="G1019" s="13">
        <f t="shared" si="53"/>
        <v>0.99032912940628293</v>
      </c>
      <c r="I1019" s="2"/>
      <c r="J1019" s="2"/>
      <c r="K1019" s="2"/>
      <c r="L1019" s="2"/>
    </row>
    <row r="1020" spans="1:14" s="3" customFormat="1" ht="15.75" hidden="1" thickTop="1" x14ac:dyDescent="0.25">
      <c r="A1020" s="2" t="str">
        <f t="shared" si="54"/>
        <v>A</v>
      </c>
      <c r="B1020" s="6" t="s">
        <v>0</v>
      </c>
      <c r="C1020" s="6" t="s">
        <v>7</v>
      </c>
      <c r="D1020" s="7">
        <v>95088</v>
      </c>
      <c r="E1020" s="7">
        <v>82263</v>
      </c>
      <c r="F1020" s="7">
        <v>81490.361340000003</v>
      </c>
      <c r="G1020" s="14">
        <f t="shared" si="53"/>
        <v>0.99060770139673981</v>
      </c>
      <c r="I1020" s="2"/>
      <c r="J1020" s="2"/>
      <c r="K1020" s="2"/>
      <c r="L1020" s="2"/>
    </row>
    <row r="1021" spans="1:14" s="3" customFormat="1" ht="15.75" hidden="1" thickTop="1" x14ac:dyDescent="0.25">
      <c r="A1021" s="2" t="str">
        <f t="shared" si="54"/>
        <v>A</v>
      </c>
      <c r="B1021" s="6" t="s">
        <v>0</v>
      </c>
      <c r="C1021" s="6" t="s">
        <v>9</v>
      </c>
      <c r="D1021" s="7">
        <v>0</v>
      </c>
      <c r="E1021" s="7">
        <v>315.01</v>
      </c>
      <c r="F1021" s="7">
        <v>314.93362999999999</v>
      </c>
      <c r="G1021" s="14">
        <f t="shared" si="53"/>
        <v>0.9997575632519603</v>
      </c>
      <c r="I1021" s="2"/>
      <c r="J1021" s="2"/>
      <c r="K1021" s="2"/>
      <c r="L1021" s="2"/>
    </row>
    <row r="1022" spans="1:14" s="3" customFormat="1" ht="15.75" hidden="1" thickTop="1" x14ac:dyDescent="0.25">
      <c r="A1022" s="2" t="str">
        <f t="shared" si="54"/>
        <v>A</v>
      </c>
      <c r="B1022" s="6" t="s">
        <v>0</v>
      </c>
      <c r="C1022" s="6" t="s">
        <v>10</v>
      </c>
      <c r="D1022" s="7">
        <v>7950</v>
      </c>
      <c r="E1022" s="7">
        <v>27360</v>
      </c>
      <c r="F1022" s="7">
        <v>27109.626960000001</v>
      </c>
      <c r="G1022" s="14">
        <f t="shared" si="53"/>
        <v>0.99084893859649126</v>
      </c>
      <c r="I1022" s="2"/>
      <c r="J1022" s="2"/>
      <c r="K1022" s="2"/>
      <c r="L1022" s="2"/>
    </row>
    <row r="1023" spans="1:14" s="3" customFormat="1" ht="15.75" hidden="1" thickTop="1" x14ac:dyDescent="0.25">
      <c r="A1023" s="2" t="str">
        <f t="shared" si="54"/>
        <v>A</v>
      </c>
      <c r="B1023" s="6" t="s">
        <v>0</v>
      </c>
      <c r="C1023" s="6" t="s">
        <v>11</v>
      </c>
      <c r="D1023" s="7">
        <v>3577</v>
      </c>
      <c r="E1023" s="7">
        <v>1663.99</v>
      </c>
      <c r="F1023" s="7">
        <v>1607.7895699999999</v>
      </c>
      <c r="G1023" s="14">
        <f t="shared" si="53"/>
        <v>0.96622550015324604</v>
      </c>
      <c r="I1023" s="2"/>
      <c r="J1023" s="2"/>
      <c r="K1023" s="2"/>
      <c r="L1023" s="2"/>
    </row>
    <row r="1024" spans="1:14" s="3" customFormat="1" ht="15.75" hidden="1" thickTop="1" x14ac:dyDescent="0.25">
      <c r="A1024" s="2" t="str">
        <f t="shared" si="54"/>
        <v>A</v>
      </c>
      <c r="B1024" s="4" t="s">
        <v>0</v>
      </c>
      <c r="C1024" s="4" t="s">
        <v>12</v>
      </c>
      <c r="D1024" s="5">
        <v>85</v>
      </c>
      <c r="E1024" s="5">
        <v>373</v>
      </c>
      <c r="F1024" s="5">
        <v>1242.52072</v>
      </c>
      <c r="G1024" s="13">
        <f t="shared" si="53"/>
        <v>3.3311547453083108</v>
      </c>
      <c r="I1024" s="2"/>
      <c r="J1024" s="2"/>
      <c r="K1024" s="2"/>
      <c r="L1024" s="2"/>
    </row>
    <row r="1025" spans="1:14" s="3" customFormat="1" ht="73.5" hidden="1" thickTop="1" thickBot="1" x14ac:dyDescent="0.3">
      <c r="A1025" s="2" t="str">
        <f t="shared" si="54"/>
        <v>A</v>
      </c>
      <c r="B1025" s="8" t="s">
        <v>488</v>
      </c>
      <c r="C1025" s="9" t="s">
        <v>489</v>
      </c>
      <c r="D1025" s="10">
        <v>7264</v>
      </c>
      <c r="E1025" s="10">
        <v>6955.8</v>
      </c>
      <c r="F1025" s="10">
        <v>6942.2093400000003</v>
      </c>
      <c r="G1025" s="11">
        <f t="shared" si="53"/>
        <v>0.99804613991201585</v>
      </c>
      <c r="I1025" s="12">
        <f>E1025/D1025</f>
        <v>0.95757158590308378</v>
      </c>
      <c r="J1025" s="12">
        <f>F1025/E1025</f>
        <v>0.99804613991201585</v>
      </c>
      <c r="K1025" s="2" t="str">
        <f>IF(OR(I1025&lt;70%,I1025&gt;130%),"1","0")</f>
        <v>0</v>
      </c>
      <c r="L1025" s="2" t="str">
        <f>IF(OR(J1025&lt;85%,J1025&gt;115%),"1","0")</f>
        <v>0</v>
      </c>
    </row>
    <row r="1026" spans="1:14" s="3" customFormat="1" ht="15.75" hidden="1" thickTop="1" x14ac:dyDescent="0.25">
      <c r="A1026" s="2" t="str">
        <f t="shared" si="54"/>
        <v>A</v>
      </c>
      <c r="B1026" s="4" t="s">
        <v>0</v>
      </c>
      <c r="C1026" s="4" t="s">
        <v>5</v>
      </c>
      <c r="D1026" s="5">
        <v>7264</v>
      </c>
      <c r="E1026" s="5">
        <v>6955.8</v>
      </c>
      <c r="F1026" s="5">
        <v>6942.2093400000003</v>
      </c>
      <c r="G1026" s="13">
        <f t="shared" si="53"/>
        <v>0.99804613991201585</v>
      </c>
      <c r="I1026" s="2"/>
      <c r="J1026" s="2"/>
      <c r="K1026" s="2"/>
      <c r="L1026" s="2"/>
    </row>
    <row r="1027" spans="1:14" s="3" customFormat="1" ht="15.75" hidden="1" thickTop="1" x14ac:dyDescent="0.25">
      <c r="A1027" s="2" t="str">
        <f t="shared" si="54"/>
        <v>A</v>
      </c>
      <c r="B1027" s="6" t="s">
        <v>0</v>
      </c>
      <c r="C1027" s="6" t="s">
        <v>10</v>
      </c>
      <c r="D1027" s="7">
        <v>7264</v>
      </c>
      <c r="E1027" s="7">
        <v>6955.8</v>
      </c>
      <c r="F1027" s="7">
        <v>6942.2093400000003</v>
      </c>
      <c r="G1027" s="14">
        <f t="shared" si="53"/>
        <v>0.99804613991201585</v>
      </c>
      <c r="I1027" s="2"/>
      <c r="J1027" s="2"/>
      <c r="K1027" s="2"/>
      <c r="L1027" s="2"/>
    </row>
    <row r="1028" spans="1:14" ht="36.75" thickBot="1" x14ac:dyDescent="0.3">
      <c r="A1028" s="1" t="str">
        <f t="shared" si="54"/>
        <v>A</v>
      </c>
      <c r="B1028" s="25" t="s">
        <v>490</v>
      </c>
      <c r="C1028" s="26" t="s">
        <v>491</v>
      </c>
      <c r="D1028" s="27">
        <v>20000</v>
      </c>
      <c r="E1028" s="27">
        <v>32207.7</v>
      </c>
      <c r="F1028" s="27">
        <v>32144.468809999998</v>
      </c>
      <c r="G1028" s="16">
        <f t="shared" si="53"/>
        <v>0.9980367679157468</v>
      </c>
      <c r="I1028" s="32">
        <f>E1028/D1028</f>
        <v>1.610385</v>
      </c>
      <c r="J1028" s="32">
        <f>F1028/E1028</f>
        <v>0.9980367679157468</v>
      </c>
      <c r="K1028" s="1" t="str">
        <f>IF(OR(I1028&lt;70%,I1028&gt;130%),"1","0")</f>
        <v>1</v>
      </c>
      <c r="L1028" s="1" t="str">
        <f>IF(OR(J1028&lt;85%,J1028&gt;115%),"1","0")</f>
        <v>0</v>
      </c>
      <c r="M1028" s="34"/>
      <c r="N1028" s="34"/>
    </row>
    <row r="1029" spans="1:14" ht="15.75" thickTop="1" x14ac:dyDescent="0.25">
      <c r="A1029" s="1" t="str">
        <f t="shared" si="54"/>
        <v>A</v>
      </c>
      <c r="B1029" s="28" t="s">
        <v>0</v>
      </c>
      <c r="C1029" s="28" t="s">
        <v>5</v>
      </c>
      <c r="D1029" s="29">
        <v>20000</v>
      </c>
      <c r="E1029" s="29">
        <v>32207.7</v>
      </c>
      <c r="F1029" s="29">
        <v>32144.468809999998</v>
      </c>
      <c r="G1029" s="17">
        <f t="shared" si="53"/>
        <v>0.9980367679157468</v>
      </c>
      <c r="I1029" s="33"/>
      <c r="J1029" s="33"/>
      <c r="M1029" s="34"/>
      <c r="N1029" s="34"/>
    </row>
    <row r="1030" spans="1:14" x14ac:dyDescent="0.25">
      <c r="A1030" s="1" t="str">
        <f t="shared" si="54"/>
        <v>A</v>
      </c>
      <c r="B1030" s="30" t="s">
        <v>0</v>
      </c>
      <c r="C1030" s="30" t="s">
        <v>10</v>
      </c>
      <c r="D1030" s="31">
        <v>20000</v>
      </c>
      <c r="E1030" s="31">
        <v>32207.7</v>
      </c>
      <c r="F1030" s="31">
        <v>32144.468809999998</v>
      </c>
      <c r="G1030" s="18">
        <f t="shared" si="53"/>
        <v>0.9980367679157468</v>
      </c>
      <c r="I1030" s="33"/>
      <c r="J1030" s="33"/>
      <c r="M1030" s="34"/>
      <c r="N1030" s="34"/>
    </row>
    <row r="1031" spans="1:14" ht="36.75" thickBot="1" x14ac:dyDescent="0.3">
      <c r="A1031" s="1" t="str">
        <f t="shared" si="54"/>
        <v>A</v>
      </c>
      <c r="B1031" s="25" t="s">
        <v>492</v>
      </c>
      <c r="C1031" s="26" t="s">
        <v>493</v>
      </c>
      <c r="D1031" s="27">
        <v>1000</v>
      </c>
      <c r="E1031" s="27">
        <v>397.5</v>
      </c>
      <c r="F1031" s="27">
        <v>396.12747000000002</v>
      </c>
      <c r="G1031" s="16">
        <f t="shared" si="53"/>
        <v>0.99654709433962263</v>
      </c>
      <c r="I1031" s="32">
        <f>E1031/D1031</f>
        <v>0.39750000000000002</v>
      </c>
      <c r="J1031" s="32">
        <f>F1031/E1031</f>
        <v>0.99654709433962263</v>
      </c>
      <c r="K1031" s="1" t="str">
        <f>IF(OR(I1031&lt;70%,I1031&gt;130%),"1","0")</f>
        <v>1</v>
      </c>
      <c r="L1031" s="1" t="str">
        <f>IF(OR(J1031&lt;85%,J1031&gt;115%),"1","0")</f>
        <v>0</v>
      </c>
      <c r="M1031" s="34"/>
      <c r="N1031" s="34"/>
    </row>
    <row r="1032" spans="1:14" ht="15.75" thickTop="1" x14ac:dyDescent="0.25">
      <c r="A1032" s="1" t="str">
        <f t="shared" si="54"/>
        <v>A</v>
      </c>
      <c r="B1032" s="28" t="s">
        <v>0</v>
      </c>
      <c r="C1032" s="28" t="s">
        <v>5</v>
      </c>
      <c r="D1032" s="29">
        <v>1000</v>
      </c>
      <c r="E1032" s="29">
        <v>397.5</v>
      </c>
      <c r="F1032" s="29">
        <v>396.12747000000002</v>
      </c>
      <c r="G1032" s="17">
        <f t="shared" si="53"/>
        <v>0.99654709433962263</v>
      </c>
      <c r="I1032" s="33"/>
      <c r="J1032" s="33"/>
      <c r="M1032" s="34"/>
      <c r="N1032" s="34"/>
    </row>
    <row r="1033" spans="1:14" x14ac:dyDescent="0.25">
      <c r="A1033" s="1" t="str">
        <f t="shared" si="54"/>
        <v>A</v>
      </c>
      <c r="B1033" s="30" t="s">
        <v>0</v>
      </c>
      <c r="C1033" s="30" t="s">
        <v>7</v>
      </c>
      <c r="D1033" s="31">
        <v>1000</v>
      </c>
      <c r="E1033" s="31">
        <v>397.5</v>
      </c>
      <c r="F1033" s="31">
        <v>396.12747000000002</v>
      </c>
      <c r="G1033" s="18">
        <f t="shared" si="53"/>
        <v>0.99654709433962263</v>
      </c>
      <c r="I1033" s="33"/>
      <c r="J1033" s="33"/>
      <c r="M1033" s="34"/>
      <c r="N1033" s="34"/>
    </row>
    <row r="1034" spans="1:14" ht="36.75" thickBot="1" x14ac:dyDescent="0.3">
      <c r="A1034" s="1" t="str">
        <f t="shared" si="54"/>
        <v>A</v>
      </c>
      <c r="B1034" s="25" t="s">
        <v>494</v>
      </c>
      <c r="C1034" s="26" t="s">
        <v>495</v>
      </c>
      <c r="D1034" s="27">
        <v>239000</v>
      </c>
      <c r="E1034" s="27">
        <v>260570.5</v>
      </c>
      <c r="F1034" s="27">
        <v>251190.19238000002</v>
      </c>
      <c r="G1034" s="16">
        <f t="shared" si="53"/>
        <v>0.96400088413692275</v>
      </c>
      <c r="I1034" s="32">
        <f>E1034/D1034</f>
        <v>1.0902531380753138</v>
      </c>
      <c r="J1034" s="32">
        <f>F1034/E1034</f>
        <v>0.96400088413692275</v>
      </c>
      <c r="K1034" s="1" t="str">
        <f>IF(OR(I1034&lt;70%,I1034&gt;130%),"1","0")</f>
        <v>0</v>
      </c>
      <c r="L1034" s="1" t="str">
        <f>IF(OR(J1034&lt;85%,J1034&gt;115%),"1","0")</f>
        <v>0</v>
      </c>
      <c r="M1034" s="34"/>
      <c r="N1034" s="34"/>
    </row>
    <row r="1035" spans="1:14" ht="15.75" thickTop="1" x14ac:dyDescent="0.25">
      <c r="A1035" s="1" t="str">
        <f t="shared" si="54"/>
        <v>A</v>
      </c>
      <c r="B1035" s="28" t="s">
        <v>0</v>
      </c>
      <c r="C1035" s="28" t="s">
        <v>5</v>
      </c>
      <c r="D1035" s="29">
        <v>234200</v>
      </c>
      <c r="E1035" s="29">
        <v>254781.49299999999</v>
      </c>
      <c r="F1035" s="29">
        <v>245787.37212999997</v>
      </c>
      <c r="G1035" s="17">
        <f t="shared" si="53"/>
        <v>0.96469868841690154</v>
      </c>
      <c r="I1035" s="33"/>
      <c r="J1035" s="33"/>
      <c r="M1035" s="34"/>
      <c r="N1035" s="34"/>
    </row>
    <row r="1036" spans="1:14" x14ac:dyDescent="0.25">
      <c r="A1036" s="1" t="str">
        <f t="shared" si="54"/>
        <v>A</v>
      </c>
      <c r="B1036" s="30" t="s">
        <v>0</v>
      </c>
      <c r="C1036" s="30" t="s">
        <v>7</v>
      </c>
      <c r="D1036" s="31">
        <v>150000</v>
      </c>
      <c r="E1036" s="31">
        <v>135072.33600000001</v>
      </c>
      <c r="F1036" s="31">
        <v>130500.0001</v>
      </c>
      <c r="G1036" s="18">
        <f t="shared" si="53"/>
        <v>0.96614898331217125</v>
      </c>
      <c r="I1036" s="33"/>
      <c r="J1036" s="33"/>
      <c r="M1036" s="34"/>
      <c r="N1036" s="34"/>
    </row>
    <row r="1037" spans="1:14" x14ac:dyDescent="0.25">
      <c r="A1037" s="1" t="str">
        <f t="shared" si="54"/>
        <v>A</v>
      </c>
      <c r="B1037" s="30" t="s">
        <v>0</v>
      </c>
      <c r="C1037" s="30" t="s">
        <v>8</v>
      </c>
      <c r="D1037" s="31">
        <v>3200</v>
      </c>
      <c r="E1037" s="31">
        <v>2190.2199999999998</v>
      </c>
      <c r="F1037" s="31">
        <v>2121.3927800000001</v>
      </c>
      <c r="G1037" s="18">
        <f t="shared" si="53"/>
        <v>0.96857520249107409</v>
      </c>
      <c r="I1037" s="33"/>
      <c r="J1037" s="33"/>
      <c r="M1037" s="34"/>
      <c r="N1037" s="34"/>
    </row>
    <row r="1038" spans="1:14" x14ac:dyDescent="0.25">
      <c r="A1038" s="1" t="str">
        <f t="shared" si="54"/>
        <v>A</v>
      </c>
      <c r="B1038" s="30" t="s">
        <v>0</v>
      </c>
      <c r="C1038" s="30" t="s">
        <v>9</v>
      </c>
      <c r="D1038" s="31">
        <v>0</v>
      </c>
      <c r="E1038" s="31">
        <v>18000</v>
      </c>
      <c r="F1038" s="31">
        <v>16713.6018</v>
      </c>
      <c r="G1038" s="18">
        <f t="shared" si="53"/>
        <v>0.92853343333333338</v>
      </c>
      <c r="I1038" s="33"/>
      <c r="J1038" s="33"/>
      <c r="M1038" s="34"/>
      <c r="N1038" s="34"/>
    </row>
    <row r="1039" spans="1:14" x14ac:dyDescent="0.25">
      <c r="A1039" s="1" t="str">
        <f t="shared" si="54"/>
        <v>A</v>
      </c>
      <c r="B1039" s="30" t="s">
        <v>0</v>
      </c>
      <c r="C1039" s="30" t="s">
        <v>10</v>
      </c>
      <c r="D1039" s="31">
        <v>81000</v>
      </c>
      <c r="E1039" s="31">
        <v>79721.099000000002</v>
      </c>
      <c r="F1039" s="31">
        <v>76654.772450000004</v>
      </c>
      <c r="G1039" s="18">
        <f t="shared" si="53"/>
        <v>0.96153682540176721</v>
      </c>
      <c r="I1039" s="33"/>
      <c r="J1039" s="33"/>
      <c r="M1039" s="34"/>
      <c r="N1039" s="34"/>
    </row>
    <row r="1040" spans="1:14" x14ac:dyDescent="0.25">
      <c r="A1040" s="1" t="str">
        <f t="shared" si="54"/>
        <v>A</v>
      </c>
      <c r="B1040" s="30" t="s">
        <v>0</v>
      </c>
      <c r="C1040" s="30" t="s">
        <v>11</v>
      </c>
      <c r="D1040" s="31">
        <v>0</v>
      </c>
      <c r="E1040" s="31">
        <v>19797.838</v>
      </c>
      <c r="F1040" s="31">
        <v>19797.605</v>
      </c>
      <c r="G1040" s="18">
        <f t="shared" si="53"/>
        <v>0.99998823103815682</v>
      </c>
      <c r="I1040" s="33"/>
      <c r="J1040" s="33"/>
      <c r="M1040" s="34"/>
      <c r="N1040" s="34"/>
    </row>
    <row r="1041" spans="1:14" x14ac:dyDescent="0.25">
      <c r="A1041" s="1" t="str">
        <f t="shared" si="54"/>
        <v>A</v>
      </c>
      <c r="B1041" s="28" t="s">
        <v>0</v>
      </c>
      <c r="C1041" s="28" t="s">
        <v>12</v>
      </c>
      <c r="D1041" s="29">
        <v>4800</v>
      </c>
      <c r="E1041" s="29">
        <v>5789.0069999999996</v>
      </c>
      <c r="F1041" s="29">
        <v>5402.8202499999998</v>
      </c>
      <c r="G1041" s="17">
        <f t="shared" si="53"/>
        <v>0.93328963844749202</v>
      </c>
      <c r="I1041" s="33"/>
      <c r="J1041" s="33"/>
      <c r="M1041" s="34"/>
      <c r="N1041" s="34"/>
    </row>
    <row r="1042" spans="1:14" s="3" customFormat="1" ht="73.5" hidden="1" thickTop="1" thickBot="1" x14ac:dyDescent="0.3">
      <c r="A1042" s="2" t="str">
        <f t="shared" si="54"/>
        <v>A</v>
      </c>
      <c r="B1042" s="19" t="s">
        <v>496</v>
      </c>
      <c r="C1042" s="20" t="s">
        <v>497</v>
      </c>
      <c r="D1042" s="21">
        <v>51200</v>
      </c>
      <c r="E1042" s="21">
        <v>119775.00000000001</v>
      </c>
      <c r="F1042" s="21">
        <v>114821.61222</v>
      </c>
      <c r="G1042" s="11">
        <f t="shared" si="53"/>
        <v>0.95864422642454583</v>
      </c>
      <c r="I1042" s="12">
        <f>E1042/D1042</f>
        <v>2.3393554687500004</v>
      </c>
      <c r="J1042" s="12">
        <f>F1042/E1042</f>
        <v>0.95864422642454583</v>
      </c>
      <c r="K1042" s="2" t="str">
        <f>IF(OR(I1042&lt;70%,I1042&gt;130%),"1","0")</f>
        <v>1</v>
      </c>
      <c r="L1042" s="2" t="str">
        <f>IF(OR(J1042&lt;85%,J1042&gt;115%),"1","0")</f>
        <v>0</v>
      </c>
    </row>
    <row r="1043" spans="1:14" s="3" customFormat="1" ht="15.75" hidden="1" thickTop="1" x14ac:dyDescent="0.25">
      <c r="A1043" s="2" t="str">
        <f t="shared" si="54"/>
        <v>A</v>
      </c>
      <c r="B1043" s="4" t="s">
        <v>0</v>
      </c>
      <c r="C1043" s="4" t="s">
        <v>5</v>
      </c>
      <c r="D1043" s="5">
        <v>48200</v>
      </c>
      <c r="E1043" s="5">
        <v>114881.40300000001</v>
      </c>
      <c r="F1043" s="5">
        <v>110314.20196999999</v>
      </c>
      <c r="G1043" s="13">
        <f t="shared" si="53"/>
        <v>0.9602442091519372</v>
      </c>
      <c r="I1043" s="2"/>
      <c r="J1043" s="2"/>
      <c r="K1043" s="2"/>
      <c r="L1043" s="2"/>
    </row>
    <row r="1044" spans="1:14" s="3" customFormat="1" ht="15.75" hidden="1" thickTop="1" x14ac:dyDescent="0.25">
      <c r="A1044" s="2" t="str">
        <f t="shared" si="54"/>
        <v>A</v>
      </c>
      <c r="B1044" s="6" t="s">
        <v>0</v>
      </c>
      <c r="C1044" s="6" t="s">
        <v>7</v>
      </c>
      <c r="D1044" s="7">
        <v>45000</v>
      </c>
      <c r="E1044" s="7">
        <v>92893.345000000001</v>
      </c>
      <c r="F1044" s="7">
        <v>88395.204190000004</v>
      </c>
      <c r="G1044" s="14">
        <f t="shared" si="53"/>
        <v>0.95157736208121269</v>
      </c>
      <c r="I1044" s="2"/>
      <c r="J1044" s="2"/>
      <c r="K1044" s="2"/>
      <c r="L1044" s="2"/>
    </row>
    <row r="1045" spans="1:14" s="3" customFormat="1" ht="15.75" hidden="1" thickTop="1" x14ac:dyDescent="0.25">
      <c r="A1045" s="2" t="str">
        <f t="shared" si="54"/>
        <v>A</v>
      </c>
      <c r="B1045" s="6" t="s">
        <v>0</v>
      </c>
      <c r="C1045" s="6" t="s">
        <v>8</v>
      </c>
      <c r="D1045" s="7">
        <v>3200</v>
      </c>
      <c r="E1045" s="7">
        <v>2190.2199999999998</v>
      </c>
      <c r="F1045" s="7">
        <v>2121.3927800000001</v>
      </c>
      <c r="G1045" s="14">
        <f t="shared" si="53"/>
        <v>0.96857520249107409</v>
      </c>
      <c r="I1045" s="2"/>
      <c r="J1045" s="2"/>
      <c r="K1045" s="2"/>
      <c r="L1045" s="2"/>
    </row>
    <row r="1046" spans="1:14" s="3" customFormat="1" ht="15.75" hidden="1" thickTop="1" x14ac:dyDescent="0.25">
      <c r="A1046" s="2" t="str">
        <f t="shared" si="54"/>
        <v>A</v>
      </c>
      <c r="B1046" s="6" t="s">
        <v>0</v>
      </c>
      <c r="C1046" s="6" t="s">
        <v>11</v>
      </c>
      <c r="D1046" s="7">
        <v>0</v>
      </c>
      <c r="E1046" s="7">
        <v>19797.838</v>
      </c>
      <c r="F1046" s="7">
        <v>19797.605</v>
      </c>
      <c r="G1046" s="14">
        <f t="shared" si="53"/>
        <v>0.99998823103815682</v>
      </c>
      <c r="I1046" s="2"/>
      <c r="J1046" s="2"/>
      <c r="K1046" s="2"/>
      <c r="L1046" s="2"/>
    </row>
    <row r="1047" spans="1:14" s="3" customFormat="1" ht="15.75" hidden="1" thickTop="1" x14ac:dyDescent="0.25">
      <c r="A1047" s="2" t="str">
        <f t="shared" si="54"/>
        <v>A</v>
      </c>
      <c r="B1047" s="4" t="s">
        <v>0</v>
      </c>
      <c r="C1047" s="4" t="s">
        <v>12</v>
      </c>
      <c r="D1047" s="5">
        <v>3000</v>
      </c>
      <c r="E1047" s="5">
        <v>4893.5969999999998</v>
      </c>
      <c r="F1047" s="5">
        <v>4507.4102499999999</v>
      </c>
      <c r="G1047" s="13">
        <f t="shared" si="53"/>
        <v>0.9210832543014883</v>
      </c>
      <c r="I1047" s="2"/>
      <c r="J1047" s="2"/>
      <c r="K1047" s="2"/>
      <c r="L1047" s="2"/>
    </row>
    <row r="1048" spans="1:14" s="3" customFormat="1" ht="55.5" hidden="1" thickTop="1" thickBot="1" x14ac:dyDescent="0.3">
      <c r="A1048" s="2" t="str">
        <f t="shared" si="54"/>
        <v>A</v>
      </c>
      <c r="B1048" s="8" t="s">
        <v>498</v>
      </c>
      <c r="C1048" s="9" t="s">
        <v>499</v>
      </c>
      <c r="D1048" s="10">
        <v>89000</v>
      </c>
      <c r="E1048" s="10">
        <v>80945.5</v>
      </c>
      <c r="F1048" s="10">
        <v>77826.113400000002</v>
      </c>
      <c r="G1048" s="11">
        <f t="shared" si="53"/>
        <v>0.96146312518917054</v>
      </c>
      <c r="I1048" s="12">
        <f>E1048/D1048</f>
        <v>0.90949999999999998</v>
      </c>
      <c r="J1048" s="12">
        <f>F1048/E1048</f>
        <v>0.96146312518917054</v>
      </c>
      <c r="K1048" s="2" t="str">
        <f>IF(OR(I1048&lt;70%,I1048&gt;130%),"1","0")</f>
        <v>0</v>
      </c>
      <c r="L1048" s="2" t="str">
        <f>IF(OR(J1048&lt;85%,J1048&gt;115%),"1","0")</f>
        <v>0</v>
      </c>
    </row>
    <row r="1049" spans="1:14" s="3" customFormat="1" ht="15.75" hidden="1" thickTop="1" x14ac:dyDescent="0.25">
      <c r="A1049" s="2" t="str">
        <f t="shared" si="54"/>
        <v>A</v>
      </c>
      <c r="B1049" s="4" t="s">
        <v>0</v>
      </c>
      <c r="C1049" s="4" t="s">
        <v>5</v>
      </c>
      <c r="D1049" s="5">
        <v>89000</v>
      </c>
      <c r="E1049" s="5">
        <v>80945.5</v>
      </c>
      <c r="F1049" s="5">
        <v>77826.113400000002</v>
      </c>
      <c r="G1049" s="13">
        <f t="shared" si="53"/>
        <v>0.96146312518917054</v>
      </c>
      <c r="I1049" s="2"/>
      <c r="J1049" s="2"/>
      <c r="K1049" s="2"/>
      <c r="L1049" s="2"/>
    </row>
    <row r="1050" spans="1:14" s="3" customFormat="1" ht="15.75" hidden="1" thickTop="1" x14ac:dyDescent="0.25">
      <c r="A1050" s="2" t="str">
        <f t="shared" si="54"/>
        <v>A</v>
      </c>
      <c r="B1050" s="6" t="s">
        <v>0</v>
      </c>
      <c r="C1050" s="6" t="s">
        <v>7</v>
      </c>
      <c r="D1050" s="7">
        <v>8000</v>
      </c>
      <c r="E1050" s="7">
        <v>1224.4010000000001</v>
      </c>
      <c r="F1050" s="7">
        <v>1171.34095</v>
      </c>
      <c r="G1050" s="14">
        <f t="shared" si="53"/>
        <v>0.95666448328611298</v>
      </c>
      <c r="I1050" s="2"/>
      <c r="J1050" s="2"/>
      <c r="K1050" s="2"/>
      <c r="L1050" s="2"/>
    </row>
    <row r="1051" spans="1:14" s="3" customFormat="1" ht="15.75" hidden="1" thickTop="1" x14ac:dyDescent="0.25">
      <c r="A1051" s="2" t="str">
        <f t="shared" si="54"/>
        <v>A</v>
      </c>
      <c r="B1051" s="6" t="s">
        <v>0</v>
      </c>
      <c r="C1051" s="6" t="s">
        <v>10</v>
      </c>
      <c r="D1051" s="7">
        <v>81000</v>
      </c>
      <c r="E1051" s="7">
        <v>79721.099000000002</v>
      </c>
      <c r="F1051" s="7">
        <v>76654.772450000004</v>
      </c>
      <c r="G1051" s="14">
        <f t="shared" si="53"/>
        <v>0.96153682540176721</v>
      </c>
      <c r="I1051" s="2"/>
      <c r="J1051" s="2"/>
      <c r="K1051" s="2"/>
      <c r="L1051" s="2"/>
    </row>
    <row r="1052" spans="1:14" s="3" customFormat="1" ht="73.5" hidden="1" thickTop="1" thickBot="1" x14ac:dyDescent="0.3">
      <c r="A1052" s="2" t="str">
        <f t="shared" si="54"/>
        <v>A</v>
      </c>
      <c r="B1052" s="8" t="s">
        <v>500</v>
      </c>
      <c r="C1052" s="9" t="s">
        <v>501</v>
      </c>
      <c r="D1052" s="10">
        <v>98800</v>
      </c>
      <c r="E1052" s="10">
        <v>41550</v>
      </c>
      <c r="F1052" s="10">
        <v>41549.774640000003</v>
      </c>
      <c r="G1052" s="11">
        <f t="shared" si="53"/>
        <v>0.99999457617328524</v>
      </c>
      <c r="I1052" s="12">
        <f>E1052/D1052</f>
        <v>0.42054655870445345</v>
      </c>
      <c r="J1052" s="12">
        <f>F1052/E1052</f>
        <v>0.99999457617328524</v>
      </c>
      <c r="K1052" s="2" t="str">
        <f>IF(OR(I1052&lt;70%,I1052&gt;130%),"1","0")</f>
        <v>1</v>
      </c>
      <c r="L1052" s="2" t="str">
        <f>IF(OR(J1052&lt;85%,J1052&gt;115%),"1","0")</f>
        <v>0</v>
      </c>
    </row>
    <row r="1053" spans="1:14" s="3" customFormat="1" ht="15.75" hidden="1" thickTop="1" x14ac:dyDescent="0.25">
      <c r="A1053" s="2" t="str">
        <f t="shared" si="54"/>
        <v>A</v>
      </c>
      <c r="B1053" s="4" t="s">
        <v>0</v>
      </c>
      <c r="C1053" s="4" t="s">
        <v>5</v>
      </c>
      <c r="D1053" s="5">
        <v>97000</v>
      </c>
      <c r="E1053" s="5">
        <v>40654.589999999997</v>
      </c>
      <c r="F1053" s="5">
        <v>40654.36464</v>
      </c>
      <c r="G1053" s="13">
        <f t="shared" si="53"/>
        <v>0.99999445671448173</v>
      </c>
      <c r="I1053" s="2"/>
      <c r="J1053" s="2"/>
      <c r="K1053" s="2"/>
      <c r="L1053" s="2"/>
    </row>
    <row r="1054" spans="1:14" s="3" customFormat="1" ht="15.75" hidden="1" thickTop="1" x14ac:dyDescent="0.25">
      <c r="A1054" s="2" t="str">
        <f t="shared" si="54"/>
        <v>A</v>
      </c>
      <c r="B1054" s="6" t="s">
        <v>0</v>
      </c>
      <c r="C1054" s="6" t="s">
        <v>7</v>
      </c>
      <c r="D1054" s="7">
        <v>97000</v>
      </c>
      <c r="E1054" s="7">
        <v>40654.589999999997</v>
      </c>
      <c r="F1054" s="7">
        <v>40654.36464</v>
      </c>
      <c r="G1054" s="14">
        <f t="shared" si="53"/>
        <v>0.99999445671448173</v>
      </c>
      <c r="I1054" s="2"/>
      <c r="J1054" s="2"/>
      <c r="K1054" s="2"/>
      <c r="L1054" s="2"/>
    </row>
    <row r="1055" spans="1:14" s="3" customFormat="1" ht="15.75" hidden="1" thickTop="1" x14ac:dyDescent="0.25">
      <c r="A1055" s="2" t="str">
        <f t="shared" si="54"/>
        <v>A</v>
      </c>
      <c r="B1055" s="4" t="s">
        <v>0</v>
      </c>
      <c r="C1055" s="4" t="s">
        <v>12</v>
      </c>
      <c r="D1055" s="5">
        <v>1800</v>
      </c>
      <c r="E1055" s="5">
        <v>895.41</v>
      </c>
      <c r="F1055" s="5">
        <v>895.41</v>
      </c>
      <c r="G1055" s="13">
        <f t="shared" si="53"/>
        <v>1</v>
      </c>
      <c r="I1055" s="2"/>
      <c r="J1055" s="2"/>
      <c r="K1055" s="2"/>
      <c r="L1055" s="2"/>
    </row>
    <row r="1056" spans="1:14" s="3" customFormat="1" ht="37.5" hidden="1" thickTop="1" thickBot="1" x14ac:dyDescent="0.3">
      <c r="A1056" s="2" t="str">
        <f t="shared" si="54"/>
        <v>A</v>
      </c>
      <c r="B1056" s="8" t="s">
        <v>502</v>
      </c>
      <c r="C1056" s="9" t="s">
        <v>503</v>
      </c>
      <c r="D1056" s="10">
        <v>0</v>
      </c>
      <c r="E1056" s="10">
        <v>300</v>
      </c>
      <c r="F1056" s="10">
        <v>279.09032000000002</v>
      </c>
      <c r="G1056" s="11">
        <f t="shared" ref="G1056:G1119" si="55">F1056/E1056</f>
        <v>0.93030106666666679</v>
      </c>
      <c r="I1056" s="12" t="e">
        <f>E1056/D1056</f>
        <v>#DIV/0!</v>
      </c>
      <c r="J1056" s="12">
        <f>F1056/E1056</f>
        <v>0.93030106666666679</v>
      </c>
      <c r="K1056" s="2" t="e">
        <f>IF(OR(I1056&lt;70%,I1056&gt;130%),"1","0")</f>
        <v>#DIV/0!</v>
      </c>
      <c r="L1056" s="2" t="str">
        <f>IF(OR(J1056&lt;85%,J1056&gt;115%),"1","0")</f>
        <v>0</v>
      </c>
    </row>
    <row r="1057" spans="1:14" s="3" customFormat="1" ht="15.75" hidden="1" thickTop="1" x14ac:dyDescent="0.25">
      <c r="A1057" s="2" t="str">
        <f t="shared" si="54"/>
        <v>A</v>
      </c>
      <c r="B1057" s="4" t="s">
        <v>0</v>
      </c>
      <c r="C1057" s="4" t="s">
        <v>5</v>
      </c>
      <c r="D1057" s="5">
        <v>0</v>
      </c>
      <c r="E1057" s="5">
        <v>300</v>
      </c>
      <c r="F1057" s="5">
        <v>279.09032000000002</v>
      </c>
      <c r="G1057" s="13">
        <f t="shared" si="55"/>
        <v>0.93030106666666679</v>
      </c>
      <c r="I1057" s="2"/>
      <c r="J1057" s="2"/>
      <c r="K1057" s="2"/>
      <c r="L1057" s="2"/>
    </row>
    <row r="1058" spans="1:14" s="3" customFormat="1" ht="15.75" hidden="1" thickTop="1" x14ac:dyDescent="0.25">
      <c r="A1058" s="2" t="str">
        <f t="shared" ref="A1058:A1109" si="56">IF(OR(D1058&lt;&gt;0,E1058&lt;&gt;0,F1058&lt;&gt;0),"A","B")</f>
        <v>A</v>
      </c>
      <c r="B1058" s="6" t="s">
        <v>0</v>
      </c>
      <c r="C1058" s="6" t="s">
        <v>7</v>
      </c>
      <c r="D1058" s="7">
        <v>0</v>
      </c>
      <c r="E1058" s="7">
        <v>300</v>
      </c>
      <c r="F1058" s="7">
        <v>279.09032000000002</v>
      </c>
      <c r="G1058" s="14">
        <f t="shared" si="55"/>
        <v>0.93030106666666679</v>
      </c>
      <c r="I1058" s="2"/>
      <c r="J1058" s="2"/>
      <c r="K1058" s="2"/>
      <c r="L1058" s="2"/>
    </row>
    <row r="1059" spans="1:14" s="3" customFormat="1" ht="37.5" hidden="1" thickTop="1" thickBot="1" x14ac:dyDescent="0.3">
      <c r="A1059" s="2" t="str">
        <f t="shared" si="56"/>
        <v>A</v>
      </c>
      <c r="B1059" s="8" t="s">
        <v>504</v>
      </c>
      <c r="C1059" s="9" t="s">
        <v>505</v>
      </c>
      <c r="D1059" s="10">
        <v>0</v>
      </c>
      <c r="E1059" s="10">
        <v>18000</v>
      </c>
      <c r="F1059" s="10">
        <v>16713.6018</v>
      </c>
      <c r="G1059" s="11">
        <f t="shared" si="55"/>
        <v>0.92853343333333338</v>
      </c>
      <c r="I1059" s="12" t="e">
        <f>E1059/D1059</f>
        <v>#DIV/0!</v>
      </c>
      <c r="J1059" s="12">
        <f>F1059/E1059</f>
        <v>0.92853343333333338</v>
      </c>
      <c r="K1059" s="2" t="e">
        <f>IF(OR(I1059&lt;70%,I1059&gt;130%),"1","0")</f>
        <v>#DIV/0!</v>
      </c>
      <c r="L1059" s="2" t="str">
        <f>IF(OR(J1059&lt;85%,J1059&gt;115%),"1","0")</f>
        <v>0</v>
      </c>
    </row>
    <row r="1060" spans="1:14" s="3" customFormat="1" ht="15.75" hidden="1" thickTop="1" x14ac:dyDescent="0.25">
      <c r="A1060" s="2" t="str">
        <f t="shared" si="56"/>
        <v>A</v>
      </c>
      <c r="B1060" s="4" t="s">
        <v>0</v>
      </c>
      <c r="C1060" s="4" t="s">
        <v>5</v>
      </c>
      <c r="D1060" s="5">
        <v>0</v>
      </c>
      <c r="E1060" s="5">
        <v>18000</v>
      </c>
      <c r="F1060" s="5">
        <v>16713.6018</v>
      </c>
      <c r="G1060" s="13">
        <f t="shared" si="55"/>
        <v>0.92853343333333338</v>
      </c>
      <c r="I1060" s="2"/>
      <c r="J1060" s="2"/>
      <c r="K1060" s="2"/>
      <c r="L1060" s="2"/>
    </row>
    <row r="1061" spans="1:14" s="3" customFormat="1" ht="15.75" hidden="1" thickTop="1" x14ac:dyDescent="0.25">
      <c r="A1061" s="2" t="str">
        <f t="shared" si="56"/>
        <v>A</v>
      </c>
      <c r="B1061" s="6" t="s">
        <v>0</v>
      </c>
      <c r="C1061" s="6" t="s">
        <v>9</v>
      </c>
      <c r="D1061" s="7">
        <v>0</v>
      </c>
      <c r="E1061" s="7">
        <v>18000</v>
      </c>
      <c r="F1061" s="7">
        <v>16713.6018</v>
      </c>
      <c r="G1061" s="14">
        <f t="shared" si="55"/>
        <v>0.92853343333333338</v>
      </c>
      <c r="I1061" s="2"/>
      <c r="J1061" s="2"/>
      <c r="K1061" s="2"/>
      <c r="L1061" s="2"/>
    </row>
    <row r="1062" spans="1:14" ht="18.75" thickBot="1" x14ac:dyDescent="0.3">
      <c r="A1062" s="1" t="str">
        <f t="shared" si="56"/>
        <v>A</v>
      </c>
      <c r="B1062" s="25" t="s">
        <v>506</v>
      </c>
      <c r="C1062" s="26" t="s">
        <v>507</v>
      </c>
      <c r="D1062" s="27">
        <v>500</v>
      </c>
      <c r="E1062" s="27">
        <v>68.349999999999994</v>
      </c>
      <c r="F1062" s="27">
        <v>68.349999999999994</v>
      </c>
      <c r="G1062" s="16">
        <f t="shared" si="55"/>
        <v>1</v>
      </c>
      <c r="I1062" s="32">
        <f>E1062/D1062</f>
        <v>0.13669999999999999</v>
      </c>
      <c r="J1062" s="32">
        <f>F1062/E1062</f>
        <v>1</v>
      </c>
      <c r="K1062" s="1" t="str">
        <f>IF(OR(I1062&lt;70%,I1062&gt;130%),"1","0")</f>
        <v>1</v>
      </c>
      <c r="L1062" s="1" t="str">
        <f>IF(OR(J1062&lt;85%,J1062&gt;115%),"1","0")</f>
        <v>0</v>
      </c>
      <c r="M1062" s="34"/>
      <c r="N1062" s="34"/>
    </row>
    <row r="1063" spans="1:14" ht="15.75" thickTop="1" x14ac:dyDescent="0.25">
      <c r="A1063" s="1" t="str">
        <f t="shared" si="56"/>
        <v>A</v>
      </c>
      <c r="B1063" s="28" t="s">
        <v>0</v>
      </c>
      <c r="C1063" s="28" t="s">
        <v>5</v>
      </c>
      <c r="D1063" s="29">
        <v>500</v>
      </c>
      <c r="E1063" s="29">
        <v>68.349999999999994</v>
      </c>
      <c r="F1063" s="29">
        <v>68.349999999999994</v>
      </c>
      <c r="G1063" s="17">
        <f t="shared" si="55"/>
        <v>1</v>
      </c>
      <c r="I1063" s="33"/>
      <c r="J1063" s="33"/>
      <c r="M1063" s="34"/>
      <c r="N1063" s="34"/>
    </row>
    <row r="1064" spans="1:14" x14ac:dyDescent="0.25">
      <c r="A1064" s="1" t="str">
        <f t="shared" si="56"/>
        <v>A</v>
      </c>
      <c r="B1064" s="30" t="s">
        <v>0</v>
      </c>
      <c r="C1064" s="30" t="s">
        <v>7</v>
      </c>
      <c r="D1064" s="31">
        <v>440</v>
      </c>
      <c r="E1064" s="31">
        <v>17.5</v>
      </c>
      <c r="F1064" s="31">
        <v>17.5</v>
      </c>
      <c r="G1064" s="18">
        <f t="shared" si="55"/>
        <v>1</v>
      </c>
      <c r="I1064" s="33"/>
      <c r="J1064" s="33"/>
      <c r="M1064" s="34"/>
      <c r="N1064" s="34"/>
    </row>
    <row r="1065" spans="1:14" x14ac:dyDescent="0.25">
      <c r="A1065" s="1" t="str">
        <f t="shared" si="56"/>
        <v>A</v>
      </c>
      <c r="B1065" s="30" t="s">
        <v>0</v>
      </c>
      <c r="C1065" s="30" t="s">
        <v>11</v>
      </c>
      <c r="D1065" s="31">
        <v>60</v>
      </c>
      <c r="E1065" s="31">
        <v>50.85</v>
      </c>
      <c r="F1065" s="31">
        <v>50.85</v>
      </c>
      <c r="G1065" s="18">
        <f t="shared" si="55"/>
        <v>1</v>
      </c>
      <c r="I1065" s="33"/>
      <c r="J1065" s="33"/>
      <c r="M1065" s="34"/>
      <c r="N1065" s="34"/>
    </row>
    <row r="1066" spans="1:14" ht="18.75" thickBot="1" x14ac:dyDescent="0.3">
      <c r="A1066" s="1" t="str">
        <f t="shared" si="56"/>
        <v>A</v>
      </c>
      <c r="B1066" s="25" t="s">
        <v>508</v>
      </c>
      <c r="C1066" s="26" t="s">
        <v>509</v>
      </c>
      <c r="D1066" s="27">
        <v>2650</v>
      </c>
      <c r="E1066" s="27">
        <v>3000</v>
      </c>
      <c r="F1066" s="27">
        <v>2936.7350000000001</v>
      </c>
      <c r="G1066" s="16">
        <f t="shared" si="55"/>
        <v>0.97891166666666674</v>
      </c>
      <c r="I1066" s="32">
        <f>E1066/D1066</f>
        <v>1.1320754716981132</v>
      </c>
      <c r="J1066" s="32">
        <f>F1066/E1066</f>
        <v>0.97891166666666674</v>
      </c>
      <c r="K1066" s="1" t="str">
        <f>IF(OR(I1066&lt;70%,I1066&gt;130%),"1","0")</f>
        <v>0</v>
      </c>
      <c r="L1066" s="1" t="str">
        <f>IF(OR(J1066&lt;85%,J1066&gt;115%),"1","0")</f>
        <v>0</v>
      </c>
      <c r="M1066" s="34"/>
      <c r="N1066" s="34"/>
    </row>
    <row r="1067" spans="1:14" ht="15.75" thickTop="1" x14ac:dyDescent="0.25">
      <c r="A1067" s="1" t="str">
        <f t="shared" si="56"/>
        <v>A</v>
      </c>
      <c r="B1067" s="28" t="s">
        <v>0</v>
      </c>
      <c r="C1067" s="28" t="s">
        <v>5</v>
      </c>
      <c r="D1067" s="29">
        <v>2650</v>
      </c>
      <c r="E1067" s="29">
        <v>3000</v>
      </c>
      <c r="F1067" s="29">
        <v>2936.7350000000001</v>
      </c>
      <c r="G1067" s="17">
        <f t="shared" si="55"/>
        <v>0.97891166666666674</v>
      </c>
      <c r="I1067" s="33"/>
      <c r="J1067" s="33"/>
      <c r="M1067" s="34"/>
      <c r="N1067" s="34"/>
    </row>
    <row r="1068" spans="1:14" x14ac:dyDescent="0.25">
      <c r="A1068" s="1" t="str">
        <f t="shared" si="56"/>
        <v>A</v>
      </c>
      <c r="B1068" s="30" t="s">
        <v>0</v>
      </c>
      <c r="C1068" s="30" t="s">
        <v>9</v>
      </c>
      <c r="D1068" s="31">
        <v>2650</v>
      </c>
      <c r="E1068" s="31">
        <v>3000</v>
      </c>
      <c r="F1068" s="31">
        <v>2936.7350000000001</v>
      </c>
      <c r="G1068" s="18">
        <f t="shared" si="55"/>
        <v>0.97891166666666674</v>
      </c>
      <c r="I1068" s="33"/>
      <c r="J1068" s="33"/>
      <c r="M1068" s="34"/>
      <c r="N1068" s="34"/>
    </row>
    <row r="1069" spans="1:14" s="3" customFormat="1" ht="37.5" hidden="1" thickTop="1" thickBot="1" x14ac:dyDescent="0.3">
      <c r="A1069" s="2" t="str">
        <f t="shared" si="56"/>
        <v>A</v>
      </c>
      <c r="B1069" s="19" t="s">
        <v>510</v>
      </c>
      <c r="C1069" s="20" t="s">
        <v>509</v>
      </c>
      <c r="D1069" s="21">
        <v>2650</v>
      </c>
      <c r="E1069" s="21">
        <v>3000</v>
      </c>
      <c r="F1069" s="21">
        <v>2936.7350000000001</v>
      </c>
      <c r="G1069" s="11">
        <f t="shared" si="55"/>
        <v>0.97891166666666674</v>
      </c>
      <c r="I1069" s="12">
        <f>E1069/D1069</f>
        <v>1.1320754716981132</v>
      </c>
      <c r="J1069" s="12">
        <f>F1069/E1069</f>
        <v>0.97891166666666674</v>
      </c>
      <c r="K1069" s="2" t="str">
        <f>IF(OR(I1069&lt;70%,I1069&gt;130%),"1","0")</f>
        <v>0</v>
      </c>
      <c r="L1069" s="2" t="str">
        <f>IF(OR(J1069&lt;85%,J1069&gt;115%),"1","0")</f>
        <v>0</v>
      </c>
    </row>
    <row r="1070" spans="1:14" s="3" customFormat="1" ht="15.75" hidden="1" thickTop="1" x14ac:dyDescent="0.25">
      <c r="A1070" s="2" t="str">
        <f t="shared" si="56"/>
        <v>A</v>
      </c>
      <c r="B1070" s="4" t="s">
        <v>0</v>
      </c>
      <c r="C1070" s="4" t="s">
        <v>5</v>
      </c>
      <c r="D1070" s="5">
        <v>2650</v>
      </c>
      <c r="E1070" s="5">
        <v>3000</v>
      </c>
      <c r="F1070" s="5">
        <v>2936.7350000000001</v>
      </c>
      <c r="G1070" s="13">
        <f t="shared" si="55"/>
        <v>0.97891166666666674</v>
      </c>
      <c r="I1070" s="2"/>
      <c r="J1070" s="2"/>
      <c r="K1070" s="2"/>
      <c r="L1070" s="2"/>
    </row>
    <row r="1071" spans="1:14" s="3" customFormat="1" ht="15.75" hidden="1" thickTop="1" x14ac:dyDescent="0.25">
      <c r="A1071" s="2" t="str">
        <f t="shared" si="56"/>
        <v>A</v>
      </c>
      <c r="B1071" s="6" t="s">
        <v>0</v>
      </c>
      <c r="C1071" s="6" t="s">
        <v>9</v>
      </c>
      <c r="D1071" s="7">
        <v>2650</v>
      </c>
      <c r="E1071" s="7">
        <v>3000</v>
      </c>
      <c r="F1071" s="7">
        <v>2936.7350000000001</v>
      </c>
      <c r="G1071" s="14">
        <f t="shared" si="55"/>
        <v>0.97891166666666674</v>
      </c>
      <c r="I1071" s="2"/>
      <c r="J1071" s="2"/>
      <c r="K1071" s="2"/>
      <c r="L1071" s="2"/>
    </row>
    <row r="1072" spans="1:14" ht="36.75" thickBot="1" x14ac:dyDescent="0.3">
      <c r="A1072" s="1" t="str">
        <f t="shared" si="56"/>
        <v>A</v>
      </c>
      <c r="B1072" s="25" t="s">
        <v>511</v>
      </c>
      <c r="C1072" s="26" t="s">
        <v>512</v>
      </c>
      <c r="D1072" s="27">
        <v>85000</v>
      </c>
      <c r="E1072" s="27">
        <v>81166.756999999998</v>
      </c>
      <c r="F1072" s="27">
        <v>50724.827850000001</v>
      </c>
      <c r="G1072" s="16">
        <f t="shared" si="55"/>
        <v>0.62494584882823401</v>
      </c>
      <c r="I1072" s="32">
        <f>E1072/D1072</f>
        <v>0.9549030235294117</v>
      </c>
      <c r="J1072" s="32">
        <f>F1072/E1072</f>
        <v>0.62494584882823401</v>
      </c>
      <c r="K1072" s="1" t="str">
        <f>IF(OR(I1072&lt;70%,I1072&gt;130%),"1","0")</f>
        <v>0</v>
      </c>
      <c r="L1072" s="1" t="str">
        <f>IF(OR(J1072&lt;85%,J1072&gt;115%),"1","0")</f>
        <v>1</v>
      </c>
      <c r="M1072" s="34"/>
      <c r="N1072" s="34"/>
    </row>
    <row r="1073" spans="1:14" ht="15.75" thickTop="1" x14ac:dyDescent="0.25">
      <c r="A1073" s="1" t="str">
        <f t="shared" si="56"/>
        <v>A</v>
      </c>
      <c r="B1073" s="28" t="s">
        <v>0</v>
      </c>
      <c r="C1073" s="28" t="s">
        <v>5</v>
      </c>
      <c r="D1073" s="29">
        <v>500</v>
      </c>
      <c r="E1073" s="29">
        <v>2567.672</v>
      </c>
      <c r="F1073" s="29">
        <v>2546.5473999999999</v>
      </c>
      <c r="G1073" s="17">
        <f t="shared" si="55"/>
        <v>0.99177285883866784</v>
      </c>
      <c r="I1073" s="33"/>
      <c r="J1073" s="33"/>
      <c r="M1073" s="34"/>
      <c r="N1073" s="34"/>
    </row>
    <row r="1074" spans="1:14" x14ac:dyDescent="0.25">
      <c r="A1074" s="1" t="str">
        <f t="shared" si="56"/>
        <v>A</v>
      </c>
      <c r="B1074" s="30" t="s">
        <v>0</v>
      </c>
      <c r="C1074" s="30" t="s">
        <v>7</v>
      </c>
      <c r="D1074" s="31">
        <v>500</v>
      </c>
      <c r="E1074" s="31">
        <v>1737.47</v>
      </c>
      <c r="F1074" s="31">
        <v>1716.3458700000001</v>
      </c>
      <c r="G1074" s="18">
        <f t="shared" si="55"/>
        <v>0.98784201741612809</v>
      </c>
      <c r="I1074" s="33"/>
      <c r="J1074" s="33"/>
      <c r="M1074" s="34"/>
      <c r="N1074" s="34"/>
    </row>
    <row r="1075" spans="1:14" x14ac:dyDescent="0.25">
      <c r="A1075" s="1" t="str">
        <f t="shared" si="56"/>
        <v>A</v>
      </c>
      <c r="B1075" s="30" t="s">
        <v>0</v>
      </c>
      <c r="C1075" s="30" t="s">
        <v>11</v>
      </c>
      <c r="D1075" s="31">
        <v>0</v>
      </c>
      <c r="E1075" s="31">
        <v>830.202</v>
      </c>
      <c r="F1075" s="31">
        <v>830.20153000000005</v>
      </c>
      <c r="G1075" s="18">
        <f t="shared" si="55"/>
        <v>0.99999943387272017</v>
      </c>
      <c r="I1075" s="33"/>
      <c r="J1075" s="33"/>
      <c r="M1075" s="34"/>
      <c r="N1075" s="34"/>
    </row>
    <row r="1076" spans="1:14" x14ac:dyDescent="0.25">
      <c r="A1076" s="1" t="str">
        <f t="shared" si="56"/>
        <v>A</v>
      </c>
      <c r="B1076" s="28" t="s">
        <v>0</v>
      </c>
      <c r="C1076" s="28" t="s">
        <v>12</v>
      </c>
      <c r="D1076" s="29">
        <v>84500</v>
      </c>
      <c r="E1076" s="29">
        <v>78599.084999999992</v>
      </c>
      <c r="F1076" s="29">
        <v>48178.280450000006</v>
      </c>
      <c r="G1076" s="17">
        <f t="shared" si="55"/>
        <v>0.61296235764067752</v>
      </c>
      <c r="I1076" s="33"/>
      <c r="J1076" s="33"/>
      <c r="M1076" s="34"/>
      <c r="N1076" s="34"/>
    </row>
    <row r="1077" spans="1:14" s="3" customFormat="1" ht="37.5" hidden="1" thickTop="1" thickBot="1" x14ac:dyDescent="0.3">
      <c r="A1077" s="2" t="str">
        <f t="shared" si="56"/>
        <v>A</v>
      </c>
      <c r="B1077" s="19" t="s">
        <v>513</v>
      </c>
      <c r="C1077" s="20" t="s">
        <v>514</v>
      </c>
      <c r="D1077" s="21">
        <v>25000</v>
      </c>
      <c r="E1077" s="21">
        <v>12496.757</v>
      </c>
      <c r="F1077" s="21">
        <v>12339.643120000001</v>
      </c>
      <c r="G1077" s="11">
        <f t="shared" si="55"/>
        <v>0.9874276278237627</v>
      </c>
      <c r="I1077" s="12">
        <f>E1077/D1077</f>
        <v>0.49987028</v>
      </c>
      <c r="J1077" s="12">
        <f>F1077/E1077</f>
        <v>0.9874276278237627</v>
      </c>
      <c r="K1077" s="2" t="str">
        <f>IF(OR(I1077&lt;70%,I1077&gt;130%),"1","0")</f>
        <v>1</v>
      </c>
      <c r="L1077" s="2" t="str">
        <f>IF(OR(J1077&lt;85%,J1077&gt;115%),"1","0")</f>
        <v>0</v>
      </c>
    </row>
    <row r="1078" spans="1:14" s="3" customFormat="1" ht="15.75" hidden="1" thickTop="1" x14ac:dyDescent="0.25">
      <c r="A1078" s="2" t="str">
        <f t="shared" si="56"/>
        <v>A</v>
      </c>
      <c r="B1078" s="4" t="s">
        <v>0</v>
      </c>
      <c r="C1078" s="4" t="s">
        <v>5</v>
      </c>
      <c r="D1078" s="5">
        <v>500</v>
      </c>
      <c r="E1078" s="5">
        <v>983.202</v>
      </c>
      <c r="F1078" s="5">
        <v>967.48860000000002</v>
      </c>
      <c r="G1078" s="13">
        <f t="shared" si="55"/>
        <v>0.98401813665960813</v>
      </c>
      <c r="I1078" s="2"/>
      <c r="J1078" s="2"/>
      <c r="K1078" s="2"/>
      <c r="L1078" s="2"/>
    </row>
    <row r="1079" spans="1:14" s="3" customFormat="1" ht="15.75" hidden="1" thickTop="1" x14ac:dyDescent="0.25">
      <c r="A1079" s="2" t="str">
        <f t="shared" si="56"/>
        <v>A</v>
      </c>
      <c r="B1079" s="6" t="s">
        <v>0</v>
      </c>
      <c r="C1079" s="6" t="s">
        <v>7</v>
      </c>
      <c r="D1079" s="7">
        <v>500</v>
      </c>
      <c r="E1079" s="7">
        <v>153</v>
      </c>
      <c r="F1079" s="7">
        <v>137.28707</v>
      </c>
      <c r="G1079" s="14">
        <f t="shared" si="55"/>
        <v>0.8973011111111111</v>
      </c>
      <c r="I1079" s="2"/>
      <c r="J1079" s="2"/>
      <c r="K1079" s="2"/>
      <c r="L1079" s="2"/>
    </row>
    <row r="1080" spans="1:14" s="3" customFormat="1" ht="15.75" hidden="1" thickTop="1" x14ac:dyDescent="0.25">
      <c r="A1080" s="2" t="str">
        <f t="shared" si="56"/>
        <v>A</v>
      </c>
      <c r="B1080" s="6" t="s">
        <v>0</v>
      </c>
      <c r="C1080" s="6" t="s">
        <v>11</v>
      </c>
      <c r="D1080" s="7">
        <v>0</v>
      </c>
      <c r="E1080" s="7">
        <v>830.202</v>
      </c>
      <c r="F1080" s="7">
        <v>830.20153000000005</v>
      </c>
      <c r="G1080" s="14">
        <f t="shared" si="55"/>
        <v>0.99999943387272017</v>
      </c>
      <c r="I1080" s="2"/>
      <c r="J1080" s="2"/>
      <c r="K1080" s="2"/>
      <c r="L1080" s="2"/>
    </row>
    <row r="1081" spans="1:14" s="3" customFormat="1" ht="15.75" hidden="1" thickTop="1" x14ac:dyDescent="0.25">
      <c r="A1081" s="2" t="str">
        <f t="shared" si="56"/>
        <v>A</v>
      </c>
      <c r="B1081" s="4" t="s">
        <v>0</v>
      </c>
      <c r="C1081" s="4" t="s">
        <v>12</v>
      </c>
      <c r="D1081" s="5">
        <v>24500</v>
      </c>
      <c r="E1081" s="5">
        <v>11513.555</v>
      </c>
      <c r="F1081" s="5">
        <v>11372.15452</v>
      </c>
      <c r="G1081" s="13">
        <f t="shared" si="55"/>
        <v>0.98771878190532814</v>
      </c>
      <c r="I1081" s="2"/>
      <c r="J1081" s="2"/>
      <c r="K1081" s="2"/>
      <c r="L1081" s="2"/>
    </row>
    <row r="1082" spans="1:14" s="3" customFormat="1" ht="73.5" hidden="1" thickTop="1" thickBot="1" x14ac:dyDescent="0.3">
      <c r="A1082" s="2" t="str">
        <f t="shared" si="56"/>
        <v>A</v>
      </c>
      <c r="B1082" s="8" t="s">
        <v>515</v>
      </c>
      <c r="C1082" s="9" t="s">
        <v>516</v>
      </c>
      <c r="D1082" s="10">
        <v>0</v>
      </c>
      <c r="E1082" s="10">
        <v>3397</v>
      </c>
      <c r="F1082" s="10">
        <v>3397</v>
      </c>
      <c r="G1082" s="11">
        <f t="shared" si="55"/>
        <v>1</v>
      </c>
      <c r="I1082" s="12" t="e">
        <f>E1082/D1082</f>
        <v>#DIV/0!</v>
      </c>
      <c r="J1082" s="12">
        <f>F1082/E1082</f>
        <v>1</v>
      </c>
      <c r="K1082" s="2" t="e">
        <f>IF(OR(I1082&lt;70%,I1082&gt;130%),"1","0")</f>
        <v>#DIV/0!</v>
      </c>
      <c r="L1082" s="2" t="str">
        <f>IF(OR(J1082&lt;85%,J1082&gt;115%),"1","0")</f>
        <v>0</v>
      </c>
    </row>
    <row r="1083" spans="1:14" s="3" customFormat="1" ht="15.75" hidden="1" thickTop="1" x14ac:dyDescent="0.25">
      <c r="A1083" s="2" t="str">
        <f t="shared" si="56"/>
        <v>A</v>
      </c>
      <c r="B1083" s="4" t="s">
        <v>0</v>
      </c>
      <c r="C1083" s="4" t="s">
        <v>12</v>
      </c>
      <c r="D1083" s="5">
        <v>0</v>
      </c>
      <c r="E1083" s="5">
        <v>3397</v>
      </c>
      <c r="F1083" s="5">
        <v>3397</v>
      </c>
      <c r="G1083" s="13">
        <f t="shared" si="55"/>
        <v>1</v>
      </c>
      <c r="I1083" s="2"/>
      <c r="J1083" s="2"/>
      <c r="K1083" s="2"/>
      <c r="L1083" s="2"/>
    </row>
    <row r="1084" spans="1:14" s="3" customFormat="1" ht="55.5" hidden="1" thickTop="1" thickBot="1" x14ac:dyDescent="0.3">
      <c r="A1084" s="2" t="str">
        <f t="shared" si="56"/>
        <v>A</v>
      </c>
      <c r="B1084" s="8" t="s">
        <v>517</v>
      </c>
      <c r="C1084" s="9" t="s">
        <v>518</v>
      </c>
      <c r="D1084" s="10">
        <v>30000</v>
      </c>
      <c r="E1084" s="10">
        <v>35273</v>
      </c>
      <c r="F1084" s="10">
        <v>34988.184730000001</v>
      </c>
      <c r="G1084" s="11">
        <f t="shared" si="55"/>
        <v>0.99192540271595842</v>
      </c>
      <c r="I1084" s="12">
        <f>E1084/D1084</f>
        <v>1.1757666666666666</v>
      </c>
      <c r="J1084" s="12">
        <f>F1084/E1084</f>
        <v>0.99192540271595842</v>
      </c>
      <c r="K1084" s="2" t="str">
        <f>IF(OR(I1084&lt;70%,I1084&gt;130%),"1","0")</f>
        <v>0</v>
      </c>
      <c r="L1084" s="2" t="str">
        <f>IF(OR(J1084&lt;85%,J1084&gt;115%),"1","0")</f>
        <v>0</v>
      </c>
    </row>
    <row r="1085" spans="1:14" s="3" customFormat="1" ht="15.75" hidden="1" thickTop="1" x14ac:dyDescent="0.25">
      <c r="A1085" s="2" t="str">
        <f t="shared" si="56"/>
        <v>A</v>
      </c>
      <c r="B1085" s="4" t="s">
        <v>0</v>
      </c>
      <c r="C1085" s="4" t="s">
        <v>5</v>
      </c>
      <c r="D1085" s="5">
        <v>0</v>
      </c>
      <c r="E1085" s="5">
        <v>1584.47</v>
      </c>
      <c r="F1085" s="5">
        <v>1579.0588</v>
      </c>
      <c r="G1085" s="13">
        <f t="shared" si="55"/>
        <v>0.99658485171697786</v>
      </c>
      <c r="I1085" s="2"/>
      <c r="J1085" s="2"/>
      <c r="K1085" s="2"/>
      <c r="L1085" s="2"/>
    </row>
    <row r="1086" spans="1:14" s="3" customFormat="1" ht="15.75" hidden="1" thickTop="1" x14ac:dyDescent="0.25">
      <c r="A1086" s="2" t="str">
        <f t="shared" si="56"/>
        <v>A</v>
      </c>
      <c r="B1086" s="6" t="s">
        <v>0</v>
      </c>
      <c r="C1086" s="6" t="s">
        <v>7</v>
      </c>
      <c r="D1086" s="7">
        <v>0</v>
      </c>
      <c r="E1086" s="7">
        <v>1584.47</v>
      </c>
      <c r="F1086" s="7">
        <v>1579.0588</v>
      </c>
      <c r="G1086" s="14">
        <f t="shared" si="55"/>
        <v>0.99658485171697786</v>
      </c>
      <c r="I1086" s="2"/>
      <c r="J1086" s="2"/>
      <c r="K1086" s="2"/>
      <c r="L1086" s="2"/>
    </row>
    <row r="1087" spans="1:14" s="3" customFormat="1" ht="15.75" hidden="1" thickTop="1" x14ac:dyDescent="0.25">
      <c r="A1087" s="2" t="str">
        <f t="shared" si="56"/>
        <v>A</v>
      </c>
      <c r="B1087" s="4" t="s">
        <v>0</v>
      </c>
      <c r="C1087" s="4" t="s">
        <v>12</v>
      </c>
      <c r="D1087" s="5">
        <v>30000</v>
      </c>
      <c r="E1087" s="5">
        <v>33688.53</v>
      </c>
      <c r="F1087" s="5">
        <v>33409.125930000002</v>
      </c>
      <c r="G1087" s="13">
        <f t="shared" si="55"/>
        <v>0.99170625521505396</v>
      </c>
      <c r="I1087" s="2"/>
      <c r="J1087" s="2"/>
      <c r="K1087" s="2"/>
      <c r="L1087" s="2"/>
    </row>
    <row r="1088" spans="1:14" s="3" customFormat="1" ht="37.5" hidden="1" thickTop="1" thickBot="1" x14ac:dyDescent="0.3">
      <c r="A1088" s="2" t="str">
        <f t="shared" si="56"/>
        <v>A</v>
      </c>
      <c r="B1088" s="8" t="s">
        <v>519</v>
      </c>
      <c r="C1088" s="9" t="s">
        <v>520</v>
      </c>
      <c r="D1088" s="10">
        <v>30000</v>
      </c>
      <c r="E1088" s="10">
        <v>30000</v>
      </c>
      <c r="F1088" s="10">
        <v>0</v>
      </c>
      <c r="G1088" s="11">
        <f t="shared" si="55"/>
        <v>0</v>
      </c>
      <c r="I1088" s="12">
        <f>E1088/D1088</f>
        <v>1</v>
      </c>
      <c r="J1088" s="12">
        <f>F1088/E1088</f>
        <v>0</v>
      </c>
      <c r="K1088" s="2" t="str">
        <f>IF(OR(I1088&lt;70%,I1088&gt;130%),"1","0")</f>
        <v>0</v>
      </c>
      <c r="L1088" s="2" t="str">
        <f>IF(OR(J1088&lt;85%,J1088&gt;115%),"1","0")</f>
        <v>1</v>
      </c>
    </row>
    <row r="1089" spans="1:14" s="3" customFormat="1" ht="15.75" hidden="1" thickTop="1" x14ac:dyDescent="0.25">
      <c r="A1089" s="2" t="str">
        <f t="shared" si="56"/>
        <v>A</v>
      </c>
      <c r="B1089" s="4" t="s">
        <v>0</v>
      </c>
      <c r="C1089" s="4" t="s">
        <v>12</v>
      </c>
      <c r="D1089" s="5">
        <v>30000</v>
      </c>
      <c r="E1089" s="5">
        <v>30000</v>
      </c>
      <c r="F1089" s="5">
        <v>0</v>
      </c>
      <c r="G1089" s="13">
        <f t="shared" si="55"/>
        <v>0</v>
      </c>
      <c r="I1089" s="2"/>
      <c r="J1089" s="2"/>
      <c r="K1089" s="2"/>
      <c r="L1089" s="2"/>
    </row>
    <row r="1090" spans="1:14" ht="36.75" thickBot="1" x14ac:dyDescent="0.3">
      <c r="A1090" s="1" t="str">
        <f t="shared" si="56"/>
        <v>A</v>
      </c>
      <c r="B1090" s="25" t="s">
        <v>521</v>
      </c>
      <c r="C1090" s="26" t="s">
        <v>522</v>
      </c>
      <c r="D1090" s="27">
        <v>6000</v>
      </c>
      <c r="E1090" s="27">
        <v>2258.6</v>
      </c>
      <c r="F1090" s="27">
        <v>2086.694</v>
      </c>
      <c r="G1090" s="16">
        <f t="shared" si="55"/>
        <v>0.92388824935800939</v>
      </c>
      <c r="I1090" s="32">
        <f>E1090/D1090</f>
        <v>0.37643333333333334</v>
      </c>
      <c r="J1090" s="32">
        <f>F1090/E1090</f>
        <v>0.92388824935800939</v>
      </c>
      <c r="K1090" s="1" t="str">
        <f>IF(OR(I1090&lt;70%,I1090&gt;130%),"1","0")</f>
        <v>1</v>
      </c>
      <c r="L1090" s="1" t="str">
        <f>IF(OR(J1090&lt;85%,J1090&gt;115%),"1","0")</f>
        <v>0</v>
      </c>
      <c r="M1090" s="34"/>
      <c r="N1090" s="34"/>
    </row>
    <row r="1091" spans="1:14" ht="15.75" thickTop="1" x14ac:dyDescent="0.25">
      <c r="A1091" s="1" t="str">
        <f t="shared" si="56"/>
        <v>A</v>
      </c>
      <c r="B1091" s="28" t="s">
        <v>0</v>
      </c>
      <c r="C1091" s="28" t="s">
        <v>5</v>
      </c>
      <c r="D1091" s="29">
        <v>5845</v>
      </c>
      <c r="E1091" s="29">
        <v>1532.2800000000002</v>
      </c>
      <c r="F1091" s="29">
        <v>1360.444</v>
      </c>
      <c r="G1091" s="17">
        <f t="shared" si="55"/>
        <v>0.88785600542981691</v>
      </c>
      <c r="I1091" s="33"/>
      <c r="J1091" s="33"/>
      <c r="M1091" s="34"/>
      <c r="N1091" s="34"/>
    </row>
    <row r="1092" spans="1:14" x14ac:dyDescent="0.25">
      <c r="A1092" s="1" t="str">
        <f t="shared" si="56"/>
        <v>A</v>
      </c>
      <c r="B1092" s="30" t="s">
        <v>0</v>
      </c>
      <c r="C1092" s="30" t="s">
        <v>7</v>
      </c>
      <c r="D1092" s="31">
        <v>3665</v>
      </c>
      <c r="E1092" s="31">
        <v>1492.9349999999999</v>
      </c>
      <c r="F1092" s="31">
        <v>1337.6723</v>
      </c>
      <c r="G1092" s="18">
        <f t="shared" si="55"/>
        <v>0.89600170134667623</v>
      </c>
      <c r="I1092" s="33"/>
      <c r="J1092" s="33"/>
      <c r="M1092" s="34"/>
      <c r="N1092" s="34"/>
    </row>
    <row r="1093" spans="1:14" x14ac:dyDescent="0.25">
      <c r="A1093" s="1" t="str">
        <f t="shared" si="56"/>
        <v>A</v>
      </c>
      <c r="B1093" s="30" t="s">
        <v>0</v>
      </c>
      <c r="C1093" s="30" t="s">
        <v>10</v>
      </c>
      <c r="D1093" s="31">
        <v>30</v>
      </c>
      <c r="E1093" s="31">
        <v>34.344999999999999</v>
      </c>
      <c r="F1093" s="31">
        <v>19.5717</v>
      </c>
      <c r="G1093" s="18">
        <f t="shared" si="55"/>
        <v>0.56985587421749895</v>
      </c>
      <c r="I1093" s="33"/>
      <c r="J1093" s="33"/>
      <c r="M1093" s="34"/>
      <c r="N1093" s="34"/>
    </row>
    <row r="1094" spans="1:14" x14ac:dyDescent="0.25">
      <c r="A1094" s="1" t="str">
        <f t="shared" si="56"/>
        <v>A</v>
      </c>
      <c r="B1094" s="30" t="s">
        <v>0</v>
      </c>
      <c r="C1094" s="30" t="s">
        <v>11</v>
      </c>
      <c r="D1094" s="31">
        <v>2150</v>
      </c>
      <c r="E1094" s="31">
        <v>5</v>
      </c>
      <c r="F1094" s="31">
        <v>3.2</v>
      </c>
      <c r="G1094" s="18">
        <f t="shared" si="55"/>
        <v>0.64</v>
      </c>
      <c r="I1094" s="33"/>
      <c r="J1094" s="33"/>
      <c r="M1094" s="34"/>
      <c r="N1094" s="34"/>
    </row>
    <row r="1095" spans="1:14" x14ac:dyDescent="0.25">
      <c r="A1095" s="1" t="str">
        <f t="shared" si="56"/>
        <v>A</v>
      </c>
      <c r="B1095" s="28" t="s">
        <v>0</v>
      </c>
      <c r="C1095" s="28" t="s">
        <v>12</v>
      </c>
      <c r="D1095" s="29">
        <v>155</v>
      </c>
      <c r="E1095" s="29">
        <v>726.32</v>
      </c>
      <c r="F1095" s="29">
        <v>726.25</v>
      </c>
      <c r="G1095" s="17">
        <f t="shared" si="55"/>
        <v>0.99990362374710862</v>
      </c>
      <c r="I1095" s="33"/>
      <c r="J1095" s="33"/>
      <c r="M1095" s="34"/>
      <c r="N1095" s="34"/>
    </row>
    <row r="1096" spans="1:14" s="3" customFormat="1" ht="37.5" hidden="1" thickTop="1" thickBot="1" x14ac:dyDescent="0.3">
      <c r="A1096" s="2" t="str">
        <f t="shared" si="56"/>
        <v>A</v>
      </c>
      <c r="B1096" s="19" t="s">
        <v>523</v>
      </c>
      <c r="C1096" s="20" t="s">
        <v>524</v>
      </c>
      <c r="D1096" s="21">
        <v>700</v>
      </c>
      <c r="E1096" s="21">
        <v>443.6</v>
      </c>
      <c r="F1096" s="21">
        <v>401.69874999999996</v>
      </c>
      <c r="G1096" s="11">
        <f t="shared" si="55"/>
        <v>0.90554271866546421</v>
      </c>
      <c r="I1096" s="12">
        <f>E1096/D1096</f>
        <v>0.63371428571428579</v>
      </c>
      <c r="J1096" s="12">
        <f>F1096/E1096</f>
        <v>0.90554271866546421</v>
      </c>
      <c r="K1096" s="2" t="str">
        <f>IF(OR(I1096&lt;70%,I1096&gt;130%),"1","0")</f>
        <v>1</v>
      </c>
      <c r="L1096" s="2" t="str">
        <f>IF(OR(J1096&lt;85%,J1096&gt;115%),"1","0")</f>
        <v>0</v>
      </c>
    </row>
    <row r="1097" spans="1:14" s="3" customFormat="1" ht="15.75" hidden="1" thickTop="1" x14ac:dyDescent="0.25">
      <c r="A1097" s="2" t="str">
        <f t="shared" si="56"/>
        <v>A</v>
      </c>
      <c r="B1097" s="4" t="s">
        <v>0</v>
      </c>
      <c r="C1097" s="4" t="s">
        <v>5</v>
      </c>
      <c r="D1097" s="5">
        <v>700</v>
      </c>
      <c r="E1097" s="5">
        <v>443.6</v>
      </c>
      <c r="F1097" s="5">
        <v>401.69874999999996</v>
      </c>
      <c r="G1097" s="13">
        <f t="shared" si="55"/>
        <v>0.90554271866546421</v>
      </c>
      <c r="I1097" s="2"/>
      <c r="J1097" s="2"/>
      <c r="K1097" s="2"/>
      <c r="L1097" s="2"/>
    </row>
    <row r="1098" spans="1:14" s="3" customFormat="1" ht="15.75" hidden="1" thickTop="1" x14ac:dyDescent="0.25">
      <c r="A1098" s="2" t="str">
        <f t="shared" si="56"/>
        <v>A</v>
      </c>
      <c r="B1098" s="6" t="s">
        <v>0</v>
      </c>
      <c r="C1098" s="6" t="s">
        <v>7</v>
      </c>
      <c r="D1098" s="7">
        <v>650</v>
      </c>
      <c r="E1098" s="7">
        <v>439.255</v>
      </c>
      <c r="F1098" s="7">
        <v>397.35462999999999</v>
      </c>
      <c r="G1098" s="14">
        <f t="shared" si="55"/>
        <v>0.90461037438390002</v>
      </c>
      <c r="I1098" s="2"/>
      <c r="J1098" s="2"/>
      <c r="K1098" s="2"/>
      <c r="L1098" s="2"/>
    </row>
    <row r="1099" spans="1:14" s="3" customFormat="1" ht="15.75" hidden="1" thickTop="1" x14ac:dyDescent="0.25">
      <c r="A1099" s="2" t="str">
        <f t="shared" si="56"/>
        <v>A</v>
      </c>
      <c r="B1099" s="6" t="s">
        <v>0</v>
      </c>
      <c r="C1099" s="6" t="s">
        <v>10</v>
      </c>
      <c r="D1099" s="7">
        <v>0</v>
      </c>
      <c r="E1099" s="7">
        <v>4.3449999999999998</v>
      </c>
      <c r="F1099" s="7">
        <v>4.3441200000000002</v>
      </c>
      <c r="G1099" s="14">
        <f t="shared" si="55"/>
        <v>0.99979746835443051</v>
      </c>
      <c r="I1099" s="2"/>
      <c r="J1099" s="2"/>
      <c r="K1099" s="2"/>
      <c r="L1099" s="2"/>
    </row>
    <row r="1100" spans="1:14" s="3" customFormat="1" ht="15.75" hidden="1" thickTop="1" x14ac:dyDescent="0.25">
      <c r="A1100" s="2" t="str">
        <f t="shared" si="56"/>
        <v>A</v>
      </c>
      <c r="B1100" s="6" t="s">
        <v>0</v>
      </c>
      <c r="C1100" s="6" t="s">
        <v>11</v>
      </c>
      <c r="D1100" s="7">
        <v>50</v>
      </c>
      <c r="E1100" s="7">
        <v>0</v>
      </c>
      <c r="F1100" s="7">
        <v>0</v>
      </c>
      <c r="G1100" s="14" t="e">
        <f t="shared" si="55"/>
        <v>#DIV/0!</v>
      </c>
      <c r="I1100" s="2"/>
      <c r="J1100" s="2"/>
      <c r="K1100" s="2"/>
      <c r="L1100" s="2"/>
    </row>
    <row r="1101" spans="1:14" s="3" customFormat="1" ht="19.5" hidden="1" thickTop="1" thickBot="1" x14ac:dyDescent="0.3">
      <c r="A1101" s="2" t="str">
        <f t="shared" si="56"/>
        <v>A</v>
      </c>
      <c r="B1101" s="8" t="s">
        <v>525</v>
      </c>
      <c r="C1101" s="9" t="s">
        <v>526</v>
      </c>
      <c r="D1101" s="10">
        <v>3210</v>
      </c>
      <c r="E1101" s="10">
        <v>1810</v>
      </c>
      <c r="F1101" s="10">
        <v>1681.7952500000001</v>
      </c>
      <c r="G1101" s="11">
        <f t="shared" si="55"/>
        <v>0.92916864640883989</v>
      </c>
      <c r="I1101" s="12">
        <f>E1101/D1101</f>
        <v>0.56386292834890961</v>
      </c>
      <c r="J1101" s="12">
        <f>F1101/E1101</f>
        <v>0.92916864640883989</v>
      </c>
      <c r="K1101" s="2" t="str">
        <f>IF(OR(I1101&lt;70%,I1101&gt;130%),"1","0")</f>
        <v>1</v>
      </c>
      <c r="L1101" s="2" t="str">
        <f>IF(OR(J1101&lt;85%,J1101&gt;115%),"1","0")</f>
        <v>0</v>
      </c>
    </row>
    <row r="1102" spans="1:14" s="3" customFormat="1" ht="15.75" hidden="1" thickTop="1" x14ac:dyDescent="0.25">
      <c r="A1102" s="2" t="str">
        <f t="shared" si="56"/>
        <v>A</v>
      </c>
      <c r="B1102" s="4" t="s">
        <v>0</v>
      </c>
      <c r="C1102" s="4" t="s">
        <v>5</v>
      </c>
      <c r="D1102" s="5">
        <v>3055</v>
      </c>
      <c r="E1102" s="5">
        <v>1083.68</v>
      </c>
      <c r="F1102" s="5">
        <v>955.54525000000001</v>
      </c>
      <c r="G1102" s="13">
        <f t="shared" si="55"/>
        <v>0.88175960615679905</v>
      </c>
      <c r="I1102" s="2"/>
      <c r="J1102" s="2"/>
      <c r="K1102" s="2"/>
      <c r="L1102" s="2"/>
    </row>
    <row r="1103" spans="1:14" s="3" customFormat="1" ht="15.75" hidden="1" thickTop="1" x14ac:dyDescent="0.25">
      <c r="A1103" s="2" t="str">
        <f t="shared" si="56"/>
        <v>A</v>
      </c>
      <c r="B1103" s="6" t="s">
        <v>0</v>
      </c>
      <c r="C1103" s="6" t="s">
        <v>7</v>
      </c>
      <c r="D1103" s="7">
        <v>3015</v>
      </c>
      <c r="E1103" s="7">
        <v>1053.68</v>
      </c>
      <c r="F1103" s="7">
        <v>940.31767000000002</v>
      </c>
      <c r="G1103" s="14">
        <f t="shared" si="55"/>
        <v>0.89241294320856424</v>
      </c>
      <c r="I1103" s="2"/>
      <c r="J1103" s="2"/>
      <c r="K1103" s="2"/>
      <c r="L1103" s="2"/>
    </row>
    <row r="1104" spans="1:14" s="3" customFormat="1" ht="15.75" hidden="1" thickTop="1" x14ac:dyDescent="0.25">
      <c r="A1104" s="2" t="str">
        <f t="shared" si="56"/>
        <v>A</v>
      </c>
      <c r="B1104" s="6" t="s">
        <v>0</v>
      </c>
      <c r="C1104" s="6" t="s">
        <v>10</v>
      </c>
      <c r="D1104" s="7">
        <v>30</v>
      </c>
      <c r="E1104" s="7">
        <v>30</v>
      </c>
      <c r="F1104" s="7">
        <v>15.22758</v>
      </c>
      <c r="G1104" s="14">
        <f t="shared" si="55"/>
        <v>0.50758599999999998</v>
      </c>
      <c r="I1104" s="2"/>
      <c r="J1104" s="2"/>
      <c r="K1104" s="2"/>
      <c r="L1104" s="2"/>
    </row>
    <row r="1105" spans="1:14" s="3" customFormat="1" ht="15.75" hidden="1" thickTop="1" x14ac:dyDescent="0.25">
      <c r="A1105" s="2" t="str">
        <f t="shared" si="56"/>
        <v>A</v>
      </c>
      <c r="B1105" s="6" t="s">
        <v>0</v>
      </c>
      <c r="C1105" s="6" t="s">
        <v>11</v>
      </c>
      <c r="D1105" s="7">
        <v>10</v>
      </c>
      <c r="E1105" s="7">
        <v>0</v>
      </c>
      <c r="F1105" s="7">
        <v>0</v>
      </c>
      <c r="G1105" s="14" t="e">
        <f t="shared" si="55"/>
        <v>#DIV/0!</v>
      </c>
      <c r="I1105" s="2"/>
      <c r="J1105" s="2"/>
      <c r="K1105" s="2"/>
      <c r="L1105" s="2"/>
    </row>
    <row r="1106" spans="1:14" s="3" customFormat="1" ht="15.75" hidden="1" thickTop="1" x14ac:dyDescent="0.25">
      <c r="A1106" s="2" t="str">
        <f t="shared" si="56"/>
        <v>A</v>
      </c>
      <c r="B1106" s="4" t="s">
        <v>0</v>
      </c>
      <c r="C1106" s="4" t="s">
        <v>12</v>
      </c>
      <c r="D1106" s="5">
        <v>155</v>
      </c>
      <c r="E1106" s="5">
        <v>726.32</v>
      </c>
      <c r="F1106" s="5">
        <v>726.25</v>
      </c>
      <c r="G1106" s="13">
        <f t="shared" si="55"/>
        <v>0.99990362374710862</v>
      </c>
      <c r="I1106" s="2"/>
      <c r="J1106" s="2"/>
      <c r="K1106" s="2"/>
      <c r="L1106" s="2"/>
    </row>
    <row r="1107" spans="1:14" s="3" customFormat="1" ht="55.5" hidden="1" thickTop="1" thickBot="1" x14ac:dyDescent="0.3">
      <c r="A1107" s="2" t="str">
        <f t="shared" si="56"/>
        <v>A</v>
      </c>
      <c r="B1107" s="8" t="s">
        <v>527</v>
      </c>
      <c r="C1107" s="9" t="s">
        <v>528</v>
      </c>
      <c r="D1107" s="10">
        <v>2090</v>
      </c>
      <c r="E1107" s="10">
        <v>5</v>
      </c>
      <c r="F1107" s="10">
        <v>3.2</v>
      </c>
      <c r="G1107" s="11">
        <f t="shared" si="55"/>
        <v>0.64</v>
      </c>
      <c r="I1107" s="12">
        <f>E1107/D1107</f>
        <v>2.3923444976076554E-3</v>
      </c>
      <c r="J1107" s="12">
        <f>F1107/E1107</f>
        <v>0.64</v>
      </c>
      <c r="K1107" s="2" t="str">
        <f>IF(OR(I1107&lt;70%,I1107&gt;130%),"1","0")</f>
        <v>1</v>
      </c>
      <c r="L1107" s="2" t="str">
        <f>IF(OR(J1107&lt;85%,J1107&gt;115%),"1","0")</f>
        <v>1</v>
      </c>
    </row>
    <row r="1108" spans="1:14" s="3" customFormat="1" ht="15.75" hidden="1" thickTop="1" x14ac:dyDescent="0.25">
      <c r="A1108" s="2" t="str">
        <f t="shared" si="56"/>
        <v>A</v>
      </c>
      <c r="B1108" s="4" t="s">
        <v>0</v>
      </c>
      <c r="C1108" s="4" t="s">
        <v>5</v>
      </c>
      <c r="D1108" s="5">
        <v>2090</v>
      </c>
      <c r="E1108" s="5">
        <v>5</v>
      </c>
      <c r="F1108" s="5">
        <v>3.2</v>
      </c>
      <c r="G1108" s="13">
        <f t="shared" si="55"/>
        <v>0.64</v>
      </c>
      <c r="I1108" s="2"/>
      <c r="J1108" s="2"/>
      <c r="K1108" s="2"/>
      <c r="L1108" s="2"/>
    </row>
    <row r="1109" spans="1:14" s="3" customFormat="1" ht="15.75" hidden="1" thickTop="1" x14ac:dyDescent="0.25">
      <c r="A1109" s="2" t="str">
        <f t="shared" si="56"/>
        <v>A</v>
      </c>
      <c r="B1109" s="6" t="s">
        <v>0</v>
      </c>
      <c r="C1109" s="6" t="s">
        <v>11</v>
      </c>
      <c r="D1109" s="7">
        <v>2090</v>
      </c>
      <c r="E1109" s="7">
        <v>5</v>
      </c>
      <c r="F1109" s="7">
        <v>3.2</v>
      </c>
      <c r="G1109" s="14">
        <f t="shared" si="55"/>
        <v>0.64</v>
      </c>
      <c r="I1109" s="2"/>
      <c r="J1109" s="2"/>
      <c r="K1109" s="2"/>
      <c r="L1109" s="2"/>
    </row>
    <row r="1110" spans="1:14" ht="36.75" thickBot="1" x14ac:dyDescent="0.3">
      <c r="A1110" s="1" t="str">
        <f t="shared" ref="A1110:A1160" si="57">IF(OR(D1110&lt;&gt;0,E1110&lt;&gt;0,F1110&lt;&gt;0),"A","B")</f>
        <v>A</v>
      </c>
      <c r="B1110" s="25" t="s">
        <v>529</v>
      </c>
      <c r="C1110" s="26" t="s">
        <v>530</v>
      </c>
      <c r="D1110" s="27">
        <v>87535</v>
      </c>
      <c r="E1110" s="27">
        <v>86822.857999999993</v>
      </c>
      <c r="F1110" s="27">
        <v>91557.440340000001</v>
      </c>
      <c r="G1110" s="16">
        <f t="shared" si="55"/>
        <v>1.0545315191075604</v>
      </c>
      <c r="I1110" s="32">
        <f>E1110/D1110</f>
        <v>0.99186448849031805</v>
      </c>
      <c r="J1110" s="32">
        <f>F1110/E1110</f>
        <v>1.0545315191075604</v>
      </c>
      <c r="K1110" s="1" t="str">
        <f>IF(OR(I1110&lt;70%,I1110&gt;130%),"1","0")</f>
        <v>0</v>
      </c>
      <c r="L1110" s="1" t="str">
        <f>IF(OR(J1110&lt;85%,J1110&gt;115%),"1","0")</f>
        <v>0</v>
      </c>
      <c r="M1110" s="34"/>
      <c r="N1110" s="34"/>
    </row>
    <row r="1111" spans="1:14" ht="15.75" thickTop="1" x14ac:dyDescent="0.25">
      <c r="A1111" s="1" t="str">
        <f t="shared" si="57"/>
        <v>A</v>
      </c>
      <c r="B1111" s="28" t="s">
        <v>0</v>
      </c>
      <c r="C1111" s="28" t="s">
        <v>5</v>
      </c>
      <c r="D1111" s="29">
        <v>24835</v>
      </c>
      <c r="E1111" s="29">
        <v>28896.373</v>
      </c>
      <c r="F1111" s="29">
        <v>31712.593789999999</v>
      </c>
      <c r="G1111" s="17">
        <f t="shared" si="55"/>
        <v>1.097459317472127</v>
      </c>
      <c r="I1111" s="33"/>
      <c r="J1111" s="33"/>
      <c r="M1111" s="34"/>
      <c r="N1111" s="34"/>
    </row>
    <row r="1112" spans="1:14" x14ac:dyDescent="0.25">
      <c r="A1112" s="1" t="str">
        <f t="shared" si="57"/>
        <v>A</v>
      </c>
      <c r="B1112" s="30" t="s">
        <v>0</v>
      </c>
      <c r="C1112" s="30" t="s">
        <v>7</v>
      </c>
      <c r="D1112" s="31">
        <v>1082</v>
      </c>
      <c r="E1112" s="31">
        <v>953.25</v>
      </c>
      <c r="F1112" s="31">
        <v>917.39787000000001</v>
      </c>
      <c r="G1112" s="18">
        <f t="shared" si="55"/>
        <v>0.96238958300550748</v>
      </c>
      <c r="I1112" s="33"/>
      <c r="J1112" s="33"/>
      <c r="M1112" s="34"/>
      <c r="N1112" s="34"/>
    </row>
    <row r="1113" spans="1:14" x14ac:dyDescent="0.25">
      <c r="A1113" s="1" t="str">
        <f t="shared" si="57"/>
        <v>A</v>
      </c>
      <c r="B1113" s="30" t="s">
        <v>0</v>
      </c>
      <c r="C1113" s="30" t="s">
        <v>8</v>
      </c>
      <c r="D1113" s="31">
        <v>703</v>
      </c>
      <c r="E1113" s="31">
        <v>0</v>
      </c>
      <c r="F1113" s="31">
        <v>0</v>
      </c>
      <c r="G1113" s="18" t="e">
        <f t="shared" si="55"/>
        <v>#DIV/0!</v>
      </c>
      <c r="I1113" s="33"/>
      <c r="J1113" s="33"/>
      <c r="M1113" s="34"/>
      <c r="N1113" s="34"/>
    </row>
    <row r="1114" spans="1:14" x14ac:dyDescent="0.25">
      <c r="A1114" s="1" t="str">
        <f t="shared" si="57"/>
        <v>A</v>
      </c>
      <c r="B1114" s="30" t="s">
        <v>0</v>
      </c>
      <c r="C1114" s="30" t="s">
        <v>10</v>
      </c>
      <c r="D1114" s="31">
        <v>2000</v>
      </c>
      <c r="E1114" s="31">
        <v>2000.5</v>
      </c>
      <c r="F1114" s="31">
        <v>1990.44129</v>
      </c>
      <c r="G1114" s="18">
        <f t="shared" si="55"/>
        <v>0.99497190202449382</v>
      </c>
      <c r="I1114" s="33"/>
      <c r="J1114" s="33"/>
      <c r="M1114" s="34"/>
      <c r="N1114" s="34"/>
    </row>
    <row r="1115" spans="1:14" x14ac:dyDescent="0.25">
      <c r="A1115" s="1" t="str">
        <f t="shared" si="57"/>
        <v>A</v>
      </c>
      <c r="B1115" s="30" t="s">
        <v>0</v>
      </c>
      <c r="C1115" s="30" t="s">
        <v>11</v>
      </c>
      <c r="D1115" s="31">
        <v>21050</v>
      </c>
      <c r="E1115" s="31">
        <v>25942.623</v>
      </c>
      <c r="F1115" s="31">
        <v>28804.754629999999</v>
      </c>
      <c r="G1115" s="18">
        <f t="shared" si="55"/>
        <v>1.1103254528271871</v>
      </c>
      <c r="I1115" s="33"/>
      <c r="J1115" s="33"/>
      <c r="M1115" s="34"/>
      <c r="N1115" s="34"/>
    </row>
    <row r="1116" spans="1:14" x14ac:dyDescent="0.25">
      <c r="A1116" s="1" t="str">
        <f t="shared" si="57"/>
        <v>A</v>
      </c>
      <c r="B1116" s="28" t="s">
        <v>0</v>
      </c>
      <c r="C1116" s="28" t="s">
        <v>12</v>
      </c>
      <c r="D1116" s="29">
        <v>62700</v>
      </c>
      <c r="E1116" s="29">
        <v>57926.485000000001</v>
      </c>
      <c r="F1116" s="29">
        <v>59844.846550000002</v>
      </c>
      <c r="G1116" s="17">
        <f t="shared" si="55"/>
        <v>1.0331171751574431</v>
      </c>
      <c r="I1116" s="33"/>
      <c r="J1116" s="33"/>
      <c r="M1116" s="34"/>
      <c r="N1116" s="34"/>
    </row>
    <row r="1117" spans="1:14" ht="36.75" thickBot="1" x14ac:dyDescent="0.3">
      <c r="A1117" s="1" t="str">
        <f t="shared" si="57"/>
        <v>A</v>
      </c>
      <c r="B1117" s="25" t="s">
        <v>531</v>
      </c>
      <c r="C1117" s="26" t="s">
        <v>532</v>
      </c>
      <c r="D1117" s="27">
        <v>650</v>
      </c>
      <c r="E1117" s="27">
        <v>452.71000000000004</v>
      </c>
      <c r="F1117" s="27">
        <v>432.37276000000003</v>
      </c>
      <c r="G1117" s="16">
        <f t="shared" si="55"/>
        <v>0.95507667159992049</v>
      </c>
      <c r="I1117" s="32">
        <f>E1117/D1117</f>
        <v>0.6964769230769231</v>
      </c>
      <c r="J1117" s="32">
        <f>F1117/E1117</f>
        <v>0.95507667159992049</v>
      </c>
      <c r="K1117" s="1" t="str">
        <f>IF(OR(I1117&lt;70%,I1117&gt;130%),"1","0")</f>
        <v>1</v>
      </c>
      <c r="L1117" s="1" t="str">
        <f>IF(OR(J1117&lt;85%,J1117&gt;115%),"1","0")</f>
        <v>0</v>
      </c>
      <c r="M1117" s="34"/>
      <c r="N1117" s="34"/>
    </row>
    <row r="1118" spans="1:14" ht="15.75" thickTop="1" x14ac:dyDescent="0.25">
      <c r="A1118" s="1" t="str">
        <f t="shared" si="57"/>
        <v>A</v>
      </c>
      <c r="B1118" s="28" t="s">
        <v>0</v>
      </c>
      <c r="C1118" s="28" t="s">
        <v>5</v>
      </c>
      <c r="D1118" s="29">
        <v>650</v>
      </c>
      <c r="E1118" s="29">
        <v>452.71000000000004</v>
      </c>
      <c r="F1118" s="29">
        <v>432.37276000000003</v>
      </c>
      <c r="G1118" s="17">
        <f t="shared" si="55"/>
        <v>0.95507667159992049</v>
      </c>
      <c r="I1118" s="33"/>
      <c r="J1118" s="33"/>
      <c r="M1118" s="34"/>
      <c r="N1118" s="34"/>
    </row>
    <row r="1119" spans="1:14" x14ac:dyDescent="0.25">
      <c r="A1119" s="1" t="str">
        <f t="shared" si="57"/>
        <v>A</v>
      </c>
      <c r="B1119" s="30" t="s">
        <v>0</v>
      </c>
      <c r="C1119" s="30" t="s">
        <v>7</v>
      </c>
      <c r="D1119" s="31">
        <v>0</v>
      </c>
      <c r="E1119" s="31">
        <v>37.5</v>
      </c>
      <c r="F1119" s="31">
        <v>24.80152</v>
      </c>
      <c r="G1119" s="18">
        <f t="shared" si="55"/>
        <v>0.66137386666666664</v>
      </c>
      <c r="I1119" s="33"/>
      <c r="J1119" s="33"/>
      <c r="M1119" s="34"/>
      <c r="N1119" s="34"/>
    </row>
    <row r="1120" spans="1:14" x14ac:dyDescent="0.25">
      <c r="A1120" s="1" t="str">
        <f t="shared" si="57"/>
        <v>A</v>
      </c>
      <c r="B1120" s="30" t="s">
        <v>0</v>
      </c>
      <c r="C1120" s="30" t="s">
        <v>8</v>
      </c>
      <c r="D1120" s="31">
        <v>650</v>
      </c>
      <c r="E1120" s="31">
        <v>0</v>
      </c>
      <c r="F1120" s="31">
        <v>0</v>
      </c>
      <c r="G1120" s="18" t="e">
        <f t="shared" ref="G1120:G1160" si="58">F1120/E1120</f>
        <v>#DIV/0!</v>
      </c>
      <c r="I1120" s="33"/>
      <c r="J1120" s="33"/>
      <c r="M1120" s="34"/>
      <c r="N1120" s="34"/>
    </row>
    <row r="1121" spans="1:14" x14ac:dyDescent="0.25">
      <c r="A1121" s="1" t="str">
        <f t="shared" si="57"/>
        <v>A</v>
      </c>
      <c r="B1121" s="30" t="s">
        <v>0</v>
      </c>
      <c r="C1121" s="30" t="s">
        <v>10</v>
      </c>
      <c r="D1121" s="31">
        <v>0</v>
      </c>
      <c r="E1121" s="31">
        <v>0.5</v>
      </c>
      <c r="F1121" s="31">
        <v>0.11429</v>
      </c>
      <c r="G1121" s="18">
        <f t="shared" si="58"/>
        <v>0.22858000000000001</v>
      </c>
      <c r="I1121" s="33"/>
      <c r="J1121" s="33"/>
      <c r="M1121" s="34"/>
      <c r="N1121" s="34"/>
    </row>
    <row r="1122" spans="1:14" x14ac:dyDescent="0.25">
      <c r="A1122" s="1" t="str">
        <f t="shared" si="57"/>
        <v>A</v>
      </c>
      <c r="B1122" s="30" t="s">
        <v>0</v>
      </c>
      <c r="C1122" s="30" t="s">
        <v>11</v>
      </c>
      <c r="D1122" s="31">
        <v>0</v>
      </c>
      <c r="E1122" s="31">
        <v>414.71000000000004</v>
      </c>
      <c r="F1122" s="31">
        <v>407.45695000000001</v>
      </c>
      <c r="G1122" s="18">
        <f t="shared" si="58"/>
        <v>0.98251054954064276</v>
      </c>
      <c r="I1122" s="33"/>
      <c r="J1122" s="33"/>
      <c r="M1122" s="34"/>
      <c r="N1122" s="34"/>
    </row>
    <row r="1123" spans="1:14" ht="18.75" thickBot="1" x14ac:dyDescent="0.3">
      <c r="A1123" s="1" t="str">
        <f t="shared" si="57"/>
        <v>A</v>
      </c>
      <c r="B1123" s="25" t="s">
        <v>533</v>
      </c>
      <c r="C1123" s="26" t="s">
        <v>534</v>
      </c>
      <c r="D1123" s="27">
        <v>5000</v>
      </c>
      <c r="E1123" s="27">
        <v>5493.43</v>
      </c>
      <c r="F1123" s="27">
        <v>5360.6579999999994</v>
      </c>
      <c r="G1123" s="16">
        <f t="shared" si="58"/>
        <v>0.97583076511396327</v>
      </c>
      <c r="I1123" s="32">
        <f>E1123/D1123</f>
        <v>1.0986860000000001</v>
      </c>
      <c r="J1123" s="32">
        <f>F1123/E1123</f>
        <v>0.97583076511396327</v>
      </c>
      <c r="K1123" s="1" t="str">
        <f>IF(OR(I1123&lt;70%,I1123&gt;130%),"1","0")</f>
        <v>0</v>
      </c>
      <c r="L1123" s="1" t="str">
        <f>IF(OR(J1123&lt;85%,J1123&gt;115%),"1","0")</f>
        <v>0</v>
      </c>
      <c r="M1123" s="34"/>
      <c r="N1123" s="34"/>
    </row>
    <row r="1124" spans="1:14" ht="15.75" thickTop="1" x14ac:dyDescent="0.25">
      <c r="A1124" s="1" t="str">
        <f t="shared" si="57"/>
        <v>A</v>
      </c>
      <c r="B1124" s="28" t="s">
        <v>0</v>
      </c>
      <c r="C1124" s="28" t="s">
        <v>5</v>
      </c>
      <c r="D1124" s="29">
        <v>5000</v>
      </c>
      <c r="E1124" s="29">
        <v>5493.43</v>
      </c>
      <c r="F1124" s="29">
        <v>5360.6579999999994</v>
      </c>
      <c r="G1124" s="17">
        <f t="shared" si="58"/>
        <v>0.97583076511396327</v>
      </c>
      <c r="I1124" s="33"/>
      <c r="J1124" s="33"/>
      <c r="M1124" s="34"/>
      <c r="N1124" s="34"/>
    </row>
    <row r="1125" spans="1:14" x14ac:dyDescent="0.25">
      <c r="A1125" s="1" t="str">
        <f t="shared" si="57"/>
        <v>A</v>
      </c>
      <c r="B1125" s="30" t="s">
        <v>0</v>
      </c>
      <c r="C1125" s="30" t="s">
        <v>7</v>
      </c>
      <c r="D1125" s="31">
        <v>250</v>
      </c>
      <c r="E1125" s="31">
        <v>262</v>
      </c>
      <c r="F1125" s="31">
        <v>154.22999999999999</v>
      </c>
      <c r="G1125" s="18">
        <f t="shared" si="58"/>
        <v>0.58866412213740449</v>
      </c>
      <c r="I1125" s="33"/>
      <c r="J1125" s="33"/>
      <c r="M1125" s="34"/>
      <c r="N1125" s="34"/>
    </row>
    <row r="1126" spans="1:14" x14ac:dyDescent="0.25">
      <c r="A1126" s="1" t="str">
        <f t="shared" si="57"/>
        <v>A</v>
      </c>
      <c r="B1126" s="30" t="s">
        <v>0</v>
      </c>
      <c r="C1126" s="30" t="s">
        <v>11</v>
      </c>
      <c r="D1126" s="31">
        <v>4750</v>
      </c>
      <c r="E1126" s="31">
        <v>5231.43</v>
      </c>
      <c r="F1126" s="31">
        <v>5206.4279999999999</v>
      </c>
      <c r="G1126" s="18">
        <f t="shared" si="58"/>
        <v>0.99522080960655113</v>
      </c>
      <c r="I1126" s="33"/>
      <c r="J1126" s="33"/>
      <c r="M1126" s="34"/>
      <c r="N1126" s="34"/>
    </row>
    <row r="1127" spans="1:14" ht="36.75" thickBot="1" x14ac:dyDescent="0.3">
      <c r="A1127" s="1" t="str">
        <f t="shared" si="57"/>
        <v>A</v>
      </c>
      <c r="B1127" s="25" t="s">
        <v>535</v>
      </c>
      <c r="C1127" s="26" t="s">
        <v>536</v>
      </c>
      <c r="D1127" s="27">
        <v>81000</v>
      </c>
      <c r="E1127" s="27">
        <v>79266.184999999998</v>
      </c>
      <c r="F1127" s="27">
        <v>68822.713510000001</v>
      </c>
      <c r="G1127" s="16">
        <f t="shared" si="58"/>
        <v>0.86824808725183389</v>
      </c>
      <c r="I1127" s="32">
        <f>E1127/D1127</f>
        <v>0.97859487654320987</v>
      </c>
      <c r="J1127" s="32">
        <f>F1127/E1127</f>
        <v>0.86824808725183389</v>
      </c>
      <c r="K1127" s="1" t="str">
        <f>IF(OR(I1127&lt;70%,I1127&gt;130%),"1","0")</f>
        <v>0</v>
      </c>
      <c r="L1127" s="1" t="str">
        <f>IF(OR(J1127&lt;85%,J1127&gt;115%),"1","0")</f>
        <v>0</v>
      </c>
      <c r="M1127" s="34"/>
      <c r="N1127" s="34"/>
    </row>
    <row r="1128" spans="1:14" ht="15.75" thickTop="1" x14ac:dyDescent="0.25">
      <c r="A1128" s="1" t="str">
        <f t="shared" si="57"/>
        <v>A</v>
      </c>
      <c r="B1128" s="28" t="s">
        <v>0</v>
      </c>
      <c r="C1128" s="28" t="s">
        <v>5</v>
      </c>
      <c r="D1128" s="29">
        <v>18300</v>
      </c>
      <c r="E1128" s="29">
        <v>21339.7</v>
      </c>
      <c r="F1128" s="29">
        <v>21035.366959999999</v>
      </c>
      <c r="G1128" s="17">
        <f t="shared" si="58"/>
        <v>0.98573864487317064</v>
      </c>
      <c r="I1128" s="33"/>
      <c r="J1128" s="33"/>
      <c r="M1128" s="34"/>
      <c r="N1128" s="34"/>
    </row>
    <row r="1129" spans="1:14" x14ac:dyDescent="0.25">
      <c r="A1129" s="1" t="str">
        <f t="shared" si="57"/>
        <v>A</v>
      </c>
      <c r="B1129" s="30" t="s">
        <v>0</v>
      </c>
      <c r="C1129" s="30" t="s">
        <v>7</v>
      </c>
      <c r="D1129" s="31">
        <v>800</v>
      </c>
      <c r="E1129" s="31">
        <v>620</v>
      </c>
      <c r="F1129" s="31">
        <v>504.73689999999999</v>
      </c>
      <c r="G1129" s="18">
        <f t="shared" si="58"/>
        <v>0.81409177419354839</v>
      </c>
      <c r="I1129" s="33"/>
      <c r="J1129" s="33"/>
      <c r="M1129" s="34"/>
      <c r="N1129" s="34"/>
    </row>
    <row r="1130" spans="1:14" x14ac:dyDescent="0.25">
      <c r="A1130" s="1" t="str">
        <f t="shared" si="57"/>
        <v>A</v>
      </c>
      <c r="B1130" s="30" t="s">
        <v>0</v>
      </c>
      <c r="C1130" s="30" t="s">
        <v>10</v>
      </c>
      <c r="D1130" s="31">
        <v>2000</v>
      </c>
      <c r="E1130" s="31">
        <v>2000</v>
      </c>
      <c r="F1130" s="31">
        <v>1990.327</v>
      </c>
      <c r="G1130" s="18">
        <f t="shared" si="58"/>
        <v>0.99516349999999998</v>
      </c>
      <c r="I1130" s="33"/>
      <c r="J1130" s="33"/>
      <c r="M1130" s="34"/>
      <c r="N1130" s="34"/>
    </row>
    <row r="1131" spans="1:14" x14ac:dyDescent="0.25">
      <c r="A1131" s="1" t="str">
        <f t="shared" si="57"/>
        <v>A</v>
      </c>
      <c r="B1131" s="30" t="s">
        <v>0</v>
      </c>
      <c r="C1131" s="30" t="s">
        <v>11</v>
      </c>
      <c r="D1131" s="31">
        <v>15500</v>
      </c>
      <c r="E1131" s="31">
        <v>18719.7</v>
      </c>
      <c r="F1131" s="31">
        <v>18540.303059999998</v>
      </c>
      <c r="G1131" s="18">
        <f t="shared" si="58"/>
        <v>0.99041667654930354</v>
      </c>
      <c r="I1131" s="33"/>
      <c r="J1131" s="33"/>
      <c r="M1131" s="34"/>
      <c r="N1131" s="34"/>
    </row>
    <row r="1132" spans="1:14" x14ac:dyDescent="0.25">
      <c r="A1132" s="1" t="str">
        <f t="shared" si="57"/>
        <v>A</v>
      </c>
      <c r="B1132" s="28" t="s">
        <v>0</v>
      </c>
      <c r="C1132" s="28" t="s">
        <v>12</v>
      </c>
      <c r="D1132" s="29">
        <v>62700</v>
      </c>
      <c r="E1132" s="29">
        <v>57926.485000000001</v>
      </c>
      <c r="F1132" s="29">
        <v>47787.346550000002</v>
      </c>
      <c r="G1132" s="17">
        <f t="shared" si="58"/>
        <v>0.82496541176285776</v>
      </c>
      <c r="I1132" s="33"/>
      <c r="J1132" s="33"/>
      <c r="M1132" s="34"/>
      <c r="N1132" s="34"/>
    </row>
    <row r="1133" spans="1:14" s="3" customFormat="1" ht="55.5" hidden="1" thickTop="1" thickBot="1" x14ac:dyDescent="0.3">
      <c r="A1133" s="2" t="str">
        <f t="shared" si="57"/>
        <v>A</v>
      </c>
      <c r="B1133" s="19" t="s">
        <v>537</v>
      </c>
      <c r="C1133" s="20" t="s">
        <v>538</v>
      </c>
      <c r="D1133" s="21">
        <v>81000</v>
      </c>
      <c r="E1133" s="21">
        <v>79266.184999999998</v>
      </c>
      <c r="F1133" s="21">
        <v>68822.713510000001</v>
      </c>
      <c r="G1133" s="11">
        <f t="shared" si="58"/>
        <v>0.86824808725183389</v>
      </c>
      <c r="I1133" s="12">
        <f>E1133/D1133</f>
        <v>0.97859487654320987</v>
      </c>
      <c r="J1133" s="12">
        <f>F1133/E1133</f>
        <v>0.86824808725183389</v>
      </c>
      <c r="K1133" s="2" t="str">
        <f>IF(OR(I1133&lt;70%,I1133&gt;130%),"1","0")</f>
        <v>0</v>
      </c>
      <c r="L1133" s="2" t="str">
        <f>IF(OR(J1133&lt;85%,J1133&gt;115%),"1","0")</f>
        <v>0</v>
      </c>
    </row>
    <row r="1134" spans="1:14" s="3" customFormat="1" ht="15.75" hidden="1" thickTop="1" x14ac:dyDescent="0.25">
      <c r="A1134" s="2" t="str">
        <f t="shared" si="57"/>
        <v>A</v>
      </c>
      <c r="B1134" s="4" t="s">
        <v>0</v>
      </c>
      <c r="C1134" s="4" t="s">
        <v>5</v>
      </c>
      <c r="D1134" s="5">
        <v>18300</v>
      </c>
      <c r="E1134" s="5">
        <v>21339.7</v>
      </c>
      <c r="F1134" s="5">
        <v>21035.366959999999</v>
      </c>
      <c r="G1134" s="13">
        <f t="shared" si="58"/>
        <v>0.98573864487317064</v>
      </c>
      <c r="I1134" s="2"/>
      <c r="J1134" s="2"/>
      <c r="K1134" s="2"/>
      <c r="L1134" s="2"/>
    </row>
    <row r="1135" spans="1:14" s="3" customFormat="1" ht="15.75" hidden="1" thickTop="1" x14ac:dyDescent="0.25">
      <c r="A1135" s="2" t="str">
        <f t="shared" si="57"/>
        <v>A</v>
      </c>
      <c r="B1135" s="6" t="s">
        <v>0</v>
      </c>
      <c r="C1135" s="6" t="s">
        <v>7</v>
      </c>
      <c r="D1135" s="7">
        <v>800</v>
      </c>
      <c r="E1135" s="7">
        <v>620</v>
      </c>
      <c r="F1135" s="7">
        <v>504.73689999999999</v>
      </c>
      <c r="G1135" s="14">
        <f t="shared" si="58"/>
        <v>0.81409177419354839</v>
      </c>
      <c r="I1135" s="2"/>
      <c r="J1135" s="2"/>
      <c r="K1135" s="2"/>
      <c r="L1135" s="2"/>
    </row>
    <row r="1136" spans="1:14" s="3" customFormat="1" ht="15.75" hidden="1" thickTop="1" x14ac:dyDescent="0.25">
      <c r="A1136" s="2" t="str">
        <f t="shared" si="57"/>
        <v>A</v>
      </c>
      <c r="B1136" s="6" t="s">
        <v>0</v>
      </c>
      <c r="C1136" s="6" t="s">
        <v>10</v>
      </c>
      <c r="D1136" s="7">
        <v>2000</v>
      </c>
      <c r="E1136" s="7">
        <v>2000</v>
      </c>
      <c r="F1136" s="7">
        <v>1990.327</v>
      </c>
      <c r="G1136" s="14">
        <f t="shared" si="58"/>
        <v>0.99516349999999998</v>
      </c>
      <c r="I1136" s="2"/>
      <c r="J1136" s="2"/>
      <c r="K1136" s="2"/>
      <c r="L1136" s="2"/>
    </row>
    <row r="1137" spans="1:14" s="3" customFormat="1" ht="15.75" hidden="1" thickTop="1" x14ac:dyDescent="0.25">
      <c r="A1137" s="2" t="str">
        <f t="shared" si="57"/>
        <v>A</v>
      </c>
      <c r="B1137" s="6" t="s">
        <v>0</v>
      </c>
      <c r="C1137" s="6" t="s">
        <v>11</v>
      </c>
      <c r="D1137" s="7">
        <v>15500</v>
      </c>
      <c r="E1137" s="7">
        <v>18719.7</v>
      </c>
      <c r="F1137" s="7">
        <v>18540.303059999998</v>
      </c>
      <c r="G1137" s="14">
        <f t="shared" si="58"/>
        <v>0.99041667654930354</v>
      </c>
      <c r="I1137" s="2"/>
      <c r="J1137" s="2"/>
      <c r="K1137" s="2"/>
      <c r="L1137" s="2"/>
    </row>
    <row r="1138" spans="1:14" s="3" customFormat="1" ht="15.75" hidden="1" thickTop="1" x14ac:dyDescent="0.25">
      <c r="A1138" s="2" t="str">
        <f t="shared" si="57"/>
        <v>A</v>
      </c>
      <c r="B1138" s="4" t="s">
        <v>0</v>
      </c>
      <c r="C1138" s="4" t="s">
        <v>12</v>
      </c>
      <c r="D1138" s="5">
        <v>62700</v>
      </c>
      <c r="E1138" s="5">
        <v>57926.485000000001</v>
      </c>
      <c r="F1138" s="5">
        <v>47787.346550000002</v>
      </c>
      <c r="G1138" s="13">
        <f t="shared" si="58"/>
        <v>0.82496541176285776</v>
      </c>
      <c r="I1138" s="2"/>
      <c r="J1138" s="2"/>
      <c r="K1138" s="2"/>
      <c r="L1138" s="2"/>
    </row>
    <row r="1139" spans="1:14" ht="36.75" thickBot="1" x14ac:dyDescent="0.3">
      <c r="A1139" s="1" t="str">
        <f t="shared" si="57"/>
        <v>A</v>
      </c>
      <c r="B1139" s="25" t="s">
        <v>539</v>
      </c>
      <c r="C1139" s="26" t="s">
        <v>540</v>
      </c>
      <c r="D1139" s="27">
        <v>85</v>
      </c>
      <c r="E1139" s="27">
        <v>30</v>
      </c>
      <c r="F1139" s="27">
        <v>118.97832</v>
      </c>
      <c r="G1139" s="16">
        <f t="shared" si="58"/>
        <v>3.9659439999999999</v>
      </c>
      <c r="I1139" s="32">
        <f>E1139/D1139</f>
        <v>0.35294117647058826</v>
      </c>
      <c r="J1139" s="32">
        <f>F1139/E1139</f>
        <v>3.9659439999999999</v>
      </c>
      <c r="K1139" s="1" t="str">
        <f>IF(OR(I1139&lt;70%,I1139&gt;130%),"1","0")</f>
        <v>1</v>
      </c>
      <c r="L1139" s="1" t="str">
        <f>IF(OR(J1139&lt;85%,J1139&gt;115%),"1","0")</f>
        <v>1</v>
      </c>
      <c r="M1139" s="34"/>
      <c r="N1139" s="34"/>
    </row>
    <row r="1140" spans="1:14" ht="15.75" thickTop="1" x14ac:dyDescent="0.25">
      <c r="A1140" s="1" t="str">
        <f t="shared" si="57"/>
        <v>A</v>
      </c>
      <c r="B1140" s="28" t="s">
        <v>0</v>
      </c>
      <c r="C1140" s="28" t="s">
        <v>5</v>
      </c>
      <c r="D1140" s="29">
        <v>85</v>
      </c>
      <c r="E1140" s="29">
        <v>30</v>
      </c>
      <c r="F1140" s="29">
        <v>118.97832</v>
      </c>
      <c r="G1140" s="17">
        <f t="shared" si="58"/>
        <v>3.9659439999999999</v>
      </c>
      <c r="I1140" s="33"/>
      <c r="J1140" s="33"/>
      <c r="M1140" s="34"/>
      <c r="N1140" s="34"/>
    </row>
    <row r="1141" spans="1:14" x14ac:dyDescent="0.25">
      <c r="A1141" s="1" t="str">
        <f t="shared" si="57"/>
        <v>A</v>
      </c>
      <c r="B1141" s="30" t="s">
        <v>0</v>
      </c>
      <c r="C1141" s="30" t="s">
        <v>7</v>
      </c>
      <c r="D1141" s="31">
        <v>32</v>
      </c>
      <c r="E1141" s="31">
        <v>30</v>
      </c>
      <c r="F1141" s="31">
        <v>29.969820000000002</v>
      </c>
      <c r="G1141" s="18">
        <f t="shared" si="58"/>
        <v>0.99899400000000005</v>
      </c>
      <c r="I1141" s="33"/>
      <c r="J1141" s="33"/>
      <c r="M1141" s="34"/>
      <c r="N1141" s="34"/>
    </row>
    <row r="1142" spans="1:14" x14ac:dyDescent="0.25">
      <c r="A1142" s="1" t="str">
        <f t="shared" si="57"/>
        <v>A</v>
      </c>
      <c r="B1142" s="30" t="s">
        <v>0</v>
      </c>
      <c r="C1142" s="30" t="s">
        <v>8</v>
      </c>
      <c r="D1142" s="31">
        <v>53</v>
      </c>
      <c r="E1142" s="31">
        <v>0</v>
      </c>
      <c r="F1142" s="31">
        <v>0</v>
      </c>
      <c r="G1142" s="18" t="e">
        <f t="shared" si="58"/>
        <v>#DIV/0!</v>
      </c>
      <c r="I1142" s="33"/>
      <c r="J1142" s="33"/>
      <c r="M1142" s="34"/>
      <c r="N1142" s="34"/>
    </row>
    <row r="1143" spans="1:14" x14ac:dyDescent="0.25">
      <c r="A1143" s="1" t="str">
        <f t="shared" si="57"/>
        <v>A</v>
      </c>
      <c r="B1143" s="30" t="s">
        <v>0</v>
      </c>
      <c r="C1143" s="30" t="s">
        <v>11</v>
      </c>
      <c r="D1143" s="31">
        <v>0</v>
      </c>
      <c r="E1143" s="31">
        <v>0</v>
      </c>
      <c r="F1143" s="31">
        <v>89.008499999999998</v>
      </c>
      <c r="G1143" s="18" t="e">
        <f t="shared" si="58"/>
        <v>#DIV/0!</v>
      </c>
      <c r="I1143" s="33"/>
      <c r="J1143" s="33"/>
      <c r="M1143" s="34"/>
      <c r="N1143" s="34"/>
    </row>
    <row r="1144" spans="1:14" s="3" customFormat="1" ht="37.5" hidden="1" thickTop="1" thickBot="1" x14ac:dyDescent="0.3">
      <c r="A1144" s="2" t="str">
        <f t="shared" si="57"/>
        <v>A</v>
      </c>
      <c r="B1144" s="19" t="s">
        <v>541</v>
      </c>
      <c r="C1144" s="20" t="s">
        <v>540</v>
      </c>
      <c r="D1144" s="21">
        <v>85</v>
      </c>
      <c r="E1144" s="21">
        <v>1.7569999999999999</v>
      </c>
      <c r="F1144" s="21">
        <v>1.7564599999999999</v>
      </c>
      <c r="G1144" s="11">
        <f t="shared" si="58"/>
        <v>0.99969265793966988</v>
      </c>
      <c r="I1144" s="12">
        <f>E1144/D1144</f>
        <v>2.0670588235294118E-2</v>
      </c>
      <c r="J1144" s="12">
        <f>F1144/E1144</f>
        <v>0.99969265793966988</v>
      </c>
      <c r="K1144" s="2" t="str">
        <f>IF(OR(I1144&lt;70%,I1144&gt;130%),"1","0")</f>
        <v>1</v>
      </c>
      <c r="L1144" s="2" t="str">
        <f>IF(OR(J1144&lt;85%,J1144&gt;115%),"1","0")</f>
        <v>0</v>
      </c>
    </row>
    <row r="1145" spans="1:14" s="3" customFormat="1" ht="15.75" hidden="1" thickTop="1" x14ac:dyDescent="0.25">
      <c r="A1145" s="2" t="str">
        <f t="shared" si="57"/>
        <v>A</v>
      </c>
      <c r="B1145" s="4" t="s">
        <v>0</v>
      </c>
      <c r="C1145" s="4" t="s">
        <v>5</v>
      </c>
      <c r="D1145" s="5">
        <v>85</v>
      </c>
      <c r="E1145" s="5">
        <v>1.7569999999999999</v>
      </c>
      <c r="F1145" s="5">
        <v>1.7564599999999999</v>
      </c>
      <c r="G1145" s="13">
        <f t="shared" si="58"/>
        <v>0.99969265793966988</v>
      </c>
      <c r="I1145" s="2"/>
      <c r="J1145" s="2"/>
      <c r="K1145" s="2"/>
      <c r="L1145" s="2"/>
    </row>
    <row r="1146" spans="1:14" s="3" customFormat="1" ht="15.75" hidden="1" thickTop="1" x14ac:dyDescent="0.25">
      <c r="A1146" s="2" t="str">
        <f t="shared" si="57"/>
        <v>A</v>
      </c>
      <c r="B1146" s="6" t="s">
        <v>0</v>
      </c>
      <c r="C1146" s="6" t="s">
        <v>7</v>
      </c>
      <c r="D1146" s="7">
        <v>32</v>
      </c>
      <c r="E1146" s="7">
        <v>1.7569999999999999</v>
      </c>
      <c r="F1146" s="7">
        <v>1.7564599999999999</v>
      </c>
      <c r="G1146" s="14">
        <f t="shared" si="58"/>
        <v>0.99969265793966988</v>
      </c>
      <c r="I1146" s="2"/>
      <c r="J1146" s="2"/>
      <c r="K1146" s="2"/>
      <c r="L1146" s="2"/>
    </row>
    <row r="1147" spans="1:14" s="3" customFormat="1" ht="15.75" hidden="1" thickTop="1" x14ac:dyDescent="0.25">
      <c r="A1147" s="2" t="str">
        <f t="shared" si="57"/>
        <v>A</v>
      </c>
      <c r="B1147" s="6" t="s">
        <v>0</v>
      </c>
      <c r="C1147" s="6" t="s">
        <v>8</v>
      </c>
      <c r="D1147" s="7">
        <v>53</v>
      </c>
      <c r="E1147" s="7">
        <v>0</v>
      </c>
      <c r="F1147" s="7">
        <v>0</v>
      </c>
      <c r="G1147" s="14" t="e">
        <f t="shared" si="58"/>
        <v>#DIV/0!</v>
      </c>
      <c r="I1147" s="2"/>
      <c r="J1147" s="2"/>
      <c r="K1147" s="2"/>
      <c r="L1147" s="2"/>
    </row>
    <row r="1148" spans="1:14" s="3" customFormat="1" ht="73.5" hidden="1" thickTop="1" thickBot="1" x14ac:dyDescent="0.3">
      <c r="A1148" s="2" t="str">
        <f t="shared" si="57"/>
        <v>A</v>
      </c>
      <c r="B1148" s="8" t="s">
        <v>542</v>
      </c>
      <c r="C1148" s="9" t="s">
        <v>543</v>
      </c>
      <c r="D1148" s="10">
        <v>0</v>
      </c>
      <c r="E1148" s="10">
        <v>28.242999999999999</v>
      </c>
      <c r="F1148" s="10">
        <v>117.22185999999999</v>
      </c>
      <c r="G1148" s="11">
        <f t="shared" si="58"/>
        <v>4.1504748079170062</v>
      </c>
      <c r="I1148" s="12" t="e">
        <f>E1148/D1148</f>
        <v>#DIV/0!</v>
      </c>
      <c r="J1148" s="12">
        <f>F1148/E1148</f>
        <v>4.1504748079170062</v>
      </c>
      <c r="K1148" s="2" t="e">
        <f>IF(OR(I1148&lt;70%,I1148&gt;130%),"1","0")</f>
        <v>#DIV/0!</v>
      </c>
      <c r="L1148" s="2" t="str">
        <f>IF(OR(J1148&lt;85%,J1148&gt;115%),"1","0")</f>
        <v>1</v>
      </c>
    </row>
    <row r="1149" spans="1:14" s="3" customFormat="1" ht="15.75" hidden="1" thickTop="1" x14ac:dyDescent="0.25">
      <c r="A1149" s="2" t="str">
        <f t="shared" si="57"/>
        <v>A</v>
      </c>
      <c r="B1149" s="4" t="s">
        <v>0</v>
      </c>
      <c r="C1149" s="4" t="s">
        <v>5</v>
      </c>
      <c r="D1149" s="5">
        <v>0</v>
      </c>
      <c r="E1149" s="5">
        <v>28.242999999999999</v>
      </c>
      <c r="F1149" s="5">
        <v>117.22185999999999</v>
      </c>
      <c r="G1149" s="13">
        <f t="shared" si="58"/>
        <v>4.1504748079170062</v>
      </c>
      <c r="I1149" s="2"/>
      <c r="J1149" s="2"/>
      <c r="K1149" s="2"/>
      <c r="L1149" s="2"/>
    </row>
    <row r="1150" spans="1:14" s="3" customFormat="1" ht="15.75" hidden="1" thickTop="1" x14ac:dyDescent="0.25">
      <c r="A1150" s="2" t="str">
        <f t="shared" si="57"/>
        <v>A</v>
      </c>
      <c r="B1150" s="6" t="s">
        <v>0</v>
      </c>
      <c r="C1150" s="6" t="s">
        <v>7</v>
      </c>
      <c r="D1150" s="7">
        <v>0</v>
      </c>
      <c r="E1150" s="7">
        <v>28.242999999999999</v>
      </c>
      <c r="F1150" s="7">
        <v>28.213360000000002</v>
      </c>
      <c r="G1150" s="14">
        <f t="shared" si="58"/>
        <v>0.99895053641610321</v>
      </c>
      <c r="I1150" s="2"/>
      <c r="J1150" s="2"/>
      <c r="K1150" s="2"/>
      <c r="L1150" s="2"/>
    </row>
    <row r="1151" spans="1:14" s="3" customFormat="1" ht="15.75" hidden="1" thickTop="1" x14ac:dyDescent="0.25">
      <c r="A1151" s="2" t="str">
        <f t="shared" si="57"/>
        <v>A</v>
      </c>
      <c r="B1151" s="6" t="s">
        <v>0</v>
      </c>
      <c r="C1151" s="6" t="s">
        <v>11</v>
      </c>
      <c r="D1151" s="7">
        <v>0</v>
      </c>
      <c r="E1151" s="7">
        <v>0</v>
      </c>
      <c r="F1151" s="7">
        <v>89.008499999999998</v>
      </c>
      <c r="G1151" s="14" t="e">
        <f t="shared" si="58"/>
        <v>#DIV/0!</v>
      </c>
      <c r="I1151" s="2"/>
      <c r="J1151" s="2"/>
      <c r="K1151" s="2"/>
      <c r="L1151" s="2"/>
    </row>
    <row r="1152" spans="1:14" ht="36.75" thickBot="1" x14ac:dyDescent="0.3">
      <c r="A1152" s="1" t="str">
        <f t="shared" si="57"/>
        <v>A</v>
      </c>
      <c r="B1152" s="25" t="s">
        <v>544</v>
      </c>
      <c r="C1152" s="26" t="s">
        <v>545</v>
      </c>
      <c r="D1152" s="27">
        <v>800</v>
      </c>
      <c r="E1152" s="27">
        <v>787.81299999999999</v>
      </c>
      <c r="F1152" s="27">
        <v>772.50062000000003</v>
      </c>
      <c r="G1152" s="16">
        <f t="shared" si="58"/>
        <v>0.98056343320051842</v>
      </c>
      <c r="I1152" s="32">
        <f>E1152/D1152</f>
        <v>0.98476624999999995</v>
      </c>
      <c r="J1152" s="32">
        <f>F1152/E1152</f>
        <v>0.98056343320051842</v>
      </c>
      <c r="K1152" s="1" t="str">
        <f>IF(OR(I1152&lt;70%,I1152&gt;130%),"1","0")</f>
        <v>0</v>
      </c>
      <c r="L1152" s="1" t="str">
        <f>IF(OR(J1152&lt;85%,J1152&gt;115%),"1","0")</f>
        <v>0</v>
      </c>
      <c r="M1152" s="34"/>
      <c r="N1152" s="34"/>
    </row>
    <row r="1153" spans="1:14" ht="15.75" thickTop="1" x14ac:dyDescent="0.25">
      <c r="A1153" s="1" t="str">
        <f t="shared" si="57"/>
        <v>A</v>
      </c>
      <c r="B1153" s="28" t="s">
        <v>0</v>
      </c>
      <c r="C1153" s="28" t="s">
        <v>5</v>
      </c>
      <c r="D1153" s="29">
        <v>800</v>
      </c>
      <c r="E1153" s="29">
        <v>787.81299999999999</v>
      </c>
      <c r="F1153" s="29">
        <v>772.50062000000003</v>
      </c>
      <c r="G1153" s="17">
        <f t="shared" si="58"/>
        <v>0.98056343320051842</v>
      </c>
      <c r="I1153" s="33"/>
      <c r="J1153" s="33"/>
      <c r="M1153" s="34"/>
      <c r="N1153" s="34"/>
    </row>
    <row r="1154" spans="1:14" x14ac:dyDescent="0.25">
      <c r="A1154" s="1" t="str">
        <f t="shared" si="57"/>
        <v>A</v>
      </c>
      <c r="B1154" s="30" t="s">
        <v>0</v>
      </c>
      <c r="C1154" s="30" t="s">
        <v>7</v>
      </c>
      <c r="D1154" s="31">
        <v>0</v>
      </c>
      <c r="E1154" s="31">
        <v>3.75</v>
      </c>
      <c r="F1154" s="31">
        <v>3.6596299999999999</v>
      </c>
      <c r="G1154" s="18">
        <f t="shared" si="58"/>
        <v>0.97590133333333329</v>
      </c>
      <c r="I1154" s="33"/>
      <c r="J1154" s="33"/>
      <c r="M1154" s="34"/>
      <c r="N1154" s="34"/>
    </row>
    <row r="1155" spans="1:14" x14ac:dyDescent="0.25">
      <c r="A1155" s="1" t="str">
        <f t="shared" si="57"/>
        <v>A</v>
      </c>
      <c r="B1155" s="30" t="s">
        <v>0</v>
      </c>
      <c r="C1155" s="30" t="s">
        <v>11</v>
      </c>
      <c r="D1155" s="31">
        <v>800</v>
      </c>
      <c r="E1155" s="31">
        <v>784.06299999999999</v>
      </c>
      <c r="F1155" s="31">
        <v>768.84099000000003</v>
      </c>
      <c r="G1155" s="18">
        <f t="shared" si="58"/>
        <v>0.98058573099355539</v>
      </c>
      <c r="I1155" s="33"/>
      <c r="J1155" s="33"/>
      <c r="M1155" s="34"/>
      <c r="N1155" s="34"/>
    </row>
    <row r="1156" spans="1:14" ht="72.75" thickBot="1" x14ac:dyDescent="0.3">
      <c r="A1156" s="1" t="str">
        <f t="shared" si="57"/>
        <v>A</v>
      </c>
      <c r="B1156" s="25" t="s">
        <v>546</v>
      </c>
      <c r="C1156" s="26" t="s">
        <v>547</v>
      </c>
      <c r="D1156" s="27">
        <v>0</v>
      </c>
      <c r="E1156" s="27">
        <v>792.72</v>
      </c>
      <c r="F1156" s="27">
        <v>16050.217130000001</v>
      </c>
      <c r="G1156" s="16">
        <f t="shared" si="58"/>
        <v>20.24701928802099</v>
      </c>
      <c r="I1156" s="32" t="e">
        <f>E1156/D1156</f>
        <v>#DIV/0!</v>
      </c>
      <c r="J1156" s="32">
        <f>F1156/E1156</f>
        <v>20.24701928802099</v>
      </c>
      <c r="K1156" s="1" t="e">
        <f>IF(OR(I1156&lt;70%,I1156&gt;130%),"1","0")</f>
        <v>#DIV/0!</v>
      </c>
      <c r="L1156" s="1" t="str">
        <f>IF(OR(J1156&lt;85%,J1156&gt;115%),"1","0")</f>
        <v>1</v>
      </c>
      <c r="M1156" s="34"/>
      <c r="N1156" s="34"/>
    </row>
    <row r="1157" spans="1:14" ht="15.75" thickTop="1" x14ac:dyDescent="0.25">
      <c r="A1157" s="1" t="str">
        <f t="shared" si="57"/>
        <v>A</v>
      </c>
      <c r="B1157" s="28" t="s">
        <v>0</v>
      </c>
      <c r="C1157" s="28" t="s">
        <v>5</v>
      </c>
      <c r="D1157" s="29">
        <v>0</v>
      </c>
      <c r="E1157" s="29">
        <v>792.72</v>
      </c>
      <c r="F1157" s="29">
        <v>3992.71713</v>
      </c>
      <c r="G1157" s="17">
        <f t="shared" si="58"/>
        <v>5.0367306615198304</v>
      </c>
      <c r="I1157" s="33"/>
      <c r="J1157" s="33"/>
      <c r="M1157" s="34"/>
      <c r="N1157" s="34"/>
    </row>
    <row r="1158" spans="1:14" x14ac:dyDescent="0.25">
      <c r="A1158" s="1" t="str">
        <f t="shared" si="57"/>
        <v>A</v>
      </c>
      <c r="B1158" s="30" t="s">
        <v>0</v>
      </c>
      <c r="C1158" s="30" t="s">
        <v>7</v>
      </c>
      <c r="D1158" s="31">
        <v>0</v>
      </c>
      <c r="E1158" s="31">
        <v>0</v>
      </c>
      <c r="F1158" s="31">
        <v>200</v>
      </c>
      <c r="G1158" s="18" t="e">
        <f t="shared" si="58"/>
        <v>#DIV/0!</v>
      </c>
      <c r="I1158" s="33"/>
      <c r="J1158" s="33"/>
      <c r="M1158" s="34"/>
      <c r="N1158" s="34"/>
    </row>
    <row r="1159" spans="1:14" x14ac:dyDescent="0.25">
      <c r="A1159" s="1" t="str">
        <f t="shared" si="57"/>
        <v>A</v>
      </c>
      <c r="B1159" s="30" t="s">
        <v>0</v>
      </c>
      <c r="C1159" s="30" t="s">
        <v>11</v>
      </c>
      <c r="D1159" s="31">
        <v>0</v>
      </c>
      <c r="E1159" s="31">
        <v>792.72</v>
      </c>
      <c r="F1159" s="31">
        <v>3792.71713</v>
      </c>
      <c r="G1159" s="18">
        <f t="shared" si="58"/>
        <v>4.7844347688969622</v>
      </c>
      <c r="I1159" s="33"/>
      <c r="J1159" s="33"/>
      <c r="M1159" s="34"/>
      <c r="N1159" s="34"/>
    </row>
    <row r="1160" spans="1:14" x14ac:dyDescent="0.25">
      <c r="A1160" s="1" t="str">
        <f t="shared" si="57"/>
        <v>A</v>
      </c>
      <c r="B1160" s="28" t="s">
        <v>0</v>
      </c>
      <c r="C1160" s="28" t="s">
        <v>12</v>
      </c>
      <c r="D1160" s="29">
        <v>0</v>
      </c>
      <c r="E1160" s="29">
        <v>0</v>
      </c>
      <c r="F1160" s="29">
        <v>12057.5</v>
      </c>
      <c r="G1160" s="17" t="e">
        <f t="shared" si="58"/>
        <v>#DIV/0!</v>
      </c>
      <c r="I1160" s="33"/>
      <c r="J1160" s="33"/>
      <c r="M1160" s="34"/>
      <c r="N1160" s="34"/>
    </row>
    <row r="1161" spans="1:14" s="3" customFormat="1" ht="37.5" hidden="1" thickTop="1" thickBot="1" x14ac:dyDescent="0.3">
      <c r="A1161" s="2" t="str">
        <f t="shared" ref="A1161:A1202" si="59">IF(OR(D1161&lt;&gt;0,E1161&lt;&gt;0,F1161&lt;&gt;0),"A","B")</f>
        <v>A</v>
      </c>
      <c r="B1161" s="19" t="s">
        <v>548</v>
      </c>
      <c r="C1161" s="20" t="s">
        <v>549</v>
      </c>
      <c r="D1161" s="21">
        <v>16390</v>
      </c>
      <c r="E1161" s="21">
        <v>14485.242330000001</v>
      </c>
      <c r="F1161" s="21">
        <v>14068.305969999998</v>
      </c>
      <c r="G1161" s="11">
        <f t="shared" ref="G1161:G1224" si="60">F1161/E1161</f>
        <v>0.9712164732559222</v>
      </c>
      <c r="I1161" s="12">
        <f>E1161/D1161</f>
        <v>0.88378537705918248</v>
      </c>
      <c r="J1161" s="12">
        <f>F1161/E1161</f>
        <v>0.9712164732559222</v>
      </c>
      <c r="K1161" s="2" t="str">
        <f>IF(OR(I1161&lt;70%,I1161&gt;130%),"1","0")</f>
        <v>0</v>
      </c>
      <c r="L1161" s="2" t="str">
        <f>IF(OR(J1161&lt;85%,J1161&gt;115%),"1","0")</f>
        <v>0</v>
      </c>
    </row>
    <row r="1162" spans="1:14" s="3" customFormat="1" ht="15.75" hidden="1" thickTop="1" x14ac:dyDescent="0.25">
      <c r="A1162" s="2" t="str">
        <f t="shared" si="59"/>
        <v>A</v>
      </c>
      <c r="B1162" s="4" t="s">
        <v>0</v>
      </c>
      <c r="C1162" s="4" t="s">
        <v>5</v>
      </c>
      <c r="D1162" s="5">
        <v>15390</v>
      </c>
      <c r="E1162" s="5">
        <v>13562.62333</v>
      </c>
      <c r="F1162" s="5">
        <v>13145.687419999998</v>
      </c>
      <c r="G1162" s="13">
        <f t="shared" si="60"/>
        <v>0.96925846129798832</v>
      </c>
      <c r="I1162" s="2"/>
      <c r="J1162" s="2"/>
      <c r="K1162" s="2"/>
      <c r="L1162" s="2"/>
    </row>
    <row r="1163" spans="1:14" s="3" customFormat="1" ht="15.75" hidden="1" thickTop="1" x14ac:dyDescent="0.25">
      <c r="A1163" s="2" t="str">
        <f t="shared" si="59"/>
        <v>A</v>
      </c>
      <c r="B1163" s="6" t="s">
        <v>0</v>
      </c>
      <c r="C1163" s="6" t="s">
        <v>6</v>
      </c>
      <c r="D1163" s="7">
        <v>8900</v>
      </c>
      <c r="E1163" s="7">
        <v>8900</v>
      </c>
      <c r="F1163" s="7">
        <v>8628.1990399999995</v>
      </c>
      <c r="G1163" s="14">
        <f t="shared" si="60"/>
        <v>0.96946056629213473</v>
      </c>
      <c r="I1163" s="2"/>
      <c r="J1163" s="2"/>
      <c r="K1163" s="2"/>
      <c r="L1163" s="2"/>
    </row>
    <row r="1164" spans="1:14" s="3" customFormat="1" ht="15.75" hidden="1" thickTop="1" x14ac:dyDescent="0.25">
      <c r="A1164" s="2" t="str">
        <f t="shared" si="59"/>
        <v>A</v>
      </c>
      <c r="B1164" s="6" t="s">
        <v>0</v>
      </c>
      <c r="C1164" s="6" t="s">
        <v>7</v>
      </c>
      <c r="D1164" s="7">
        <v>6250</v>
      </c>
      <c r="E1164" s="7">
        <v>4271.6233299999994</v>
      </c>
      <c r="F1164" s="7">
        <v>4132.87338</v>
      </c>
      <c r="G1164" s="14">
        <f t="shared" si="60"/>
        <v>0.96751821514187686</v>
      </c>
      <c r="I1164" s="2"/>
      <c r="J1164" s="2"/>
      <c r="K1164" s="2"/>
      <c r="L1164" s="2"/>
    </row>
    <row r="1165" spans="1:14" s="3" customFormat="1" ht="15.75" hidden="1" thickTop="1" x14ac:dyDescent="0.25">
      <c r="A1165" s="2" t="str">
        <f t="shared" si="59"/>
        <v>A</v>
      </c>
      <c r="B1165" s="6" t="s">
        <v>0</v>
      </c>
      <c r="C1165" s="6" t="s">
        <v>10</v>
      </c>
      <c r="D1165" s="7">
        <v>180</v>
      </c>
      <c r="E1165" s="7">
        <v>151</v>
      </c>
      <c r="F1165" s="7">
        <v>145.11684</v>
      </c>
      <c r="G1165" s="14">
        <f t="shared" si="60"/>
        <v>0.96103867549668875</v>
      </c>
      <c r="I1165" s="2"/>
      <c r="J1165" s="2"/>
      <c r="K1165" s="2"/>
      <c r="L1165" s="2"/>
    </row>
    <row r="1166" spans="1:14" s="3" customFormat="1" ht="15.75" hidden="1" thickTop="1" x14ac:dyDescent="0.25">
      <c r="A1166" s="2" t="str">
        <f t="shared" si="59"/>
        <v>A</v>
      </c>
      <c r="B1166" s="6" t="s">
        <v>0</v>
      </c>
      <c r="C1166" s="6" t="s">
        <v>11</v>
      </c>
      <c r="D1166" s="7">
        <v>60</v>
      </c>
      <c r="E1166" s="7">
        <v>240</v>
      </c>
      <c r="F1166" s="7">
        <v>239.49816000000001</v>
      </c>
      <c r="G1166" s="14">
        <f t="shared" si="60"/>
        <v>0.99790900000000005</v>
      </c>
      <c r="I1166" s="2"/>
      <c r="J1166" s="2"/>
      <c r="K1166" s="2"/>
      <c r="L1166" s="2"/>
    </row>
    <row r="1167" spans="1:14" s="3" customFormat="1" ht="15.75" hidden="1" thickTop="1" x14ac:dyDescent="0.25">
      <c r="A1167" s="2" t="str">
        <f t="shared" si="59"/>
        <v>A</v>
      </c>
      <c r="B1167" s="4" t="s">
        <v>0</v>
      </c>
      <c r="C1167" s="4" t="s">
        <v>12</v>
      </c>
      <c r="D1167" s="5">
        <v>1000</v>
      </c>
      <c r="E1167" s="5">
        <v>922.61900000000003</v>
      </c>
      <c r="F1167" s="5">
        <v>922.61855000000003</v>
      </c>
      <c r="G1167" s="13">
        <f t="shared" si="60"/>
        <v>0.99999951225803929</v>
      </c>
      <c r="I1167" s="2"/>
      <c r="J1167" s="2"/>
      <c r="K1167" s="2"/>
      <c r="L1167" s="2"/>
    </row>
    <row r="1168" spans="1:14" s="3" customFormat="1" ht="37.5" hidden="1" thickTop="1" thickBot="1" x14ac:dyDescent="0.3">
      <c r="A1168" s="2" t="str">
        <f t="shared" si="59"/>
        <v>A</v>
      </c>
      <c r="B1168" s="8" t="s">
        <v>550</v>
      </c>
      <c r="C1168" s="9" t="s">
        <v>551</v>
      </c>
      <c r="D1168" s="10">
        <v>128780</v>
      </c>
      <c r="E1168" s="10">
        <v>131667.80299999996</v>
      </c>
      <c r="F1168" s="10">
        <v>131644.66229999997</v>
      </c>
      <c r="G1168" s="11">
        <f t="shared" si="60"/>
        <v>0.99982424936489611</v>
      </c>
      <c r="I1168" s="12">
        <f>E1168/D1168</f>
        <v>1.0224243127814874</v>
      </c>
      <c r="J1168" s="12">
        <f>F1168/E1168</f>
        <v>0.99982424936489611</v>
      </c>
      <c r="K1168" s="2" t="str">
        <f>IF(OR(I1168&lt;70%,I1168&gt;130%),"1","0")</f>
        <v>0</v>
      </c>
      <c r="L1168" s="2" t="str">
        <f>IF(OR(J1168&lt;85%,J1168&gt;115%),"1","0")</f>
        <v>0</v>
      </c>
    </row>
    <row r="1169" spans="1:12" s="3" customFormat="1" ht="15.75" hidden="1" thickTop="1" x14ac:dyDescent="0.25">
      <c r="A1169" s="2" t="str">
        <f t="shared" si="59"/>
        <v>A</v>
      </c>
      <c r="B1169" s="4" t="s">
        <v>0</v>
      </c>
      <c r="C1169" s="4" t="s">
        <v>5</v>
      </c>
      <c r="D1169" s="5">
        <v>128780</v>
      </c>
      <c r="E1169" s="5">
        <v>131667.80299999996</v>
      </c>
      <c r="F1169" s="5">
        <v>131644.66229999997</v>
      </c>
      <c r="G1169" s="13">
        <f t="shared" si="60"/>
        <v>0.99982424936489611</v>
      </c>
      <c r="I1169" s="2"/>
      <c r="J1169" s="2"/>
      <c r="K1169" s="2"/>
      <c r="L1169" s="2"/>
    </row>
    <row r="1170" spans="1:12" s="3" customFormat="1" ht="15.75" hidden="1" thickTop="1" x14ac:dyDescent="0.25">
      <c r="A1170" s="2" t="str">
        <f t="shared" si="59"/>
        <v>A</v>
      </c>
      <c r="B1170" s="6" t="s">
        <v>0</v>
      </c>
      <c r="C1170" s="6" t="s">
        <v>7</v>
      </c>
      <c r="D1170" s="7">
        <v>128780</v>
      </c>
      <c r="E1170" s="7">
        <v>131667.80299999996</v>
      </c>
      <c r="F1170" s="7">
        <v>131644.66229999997</v>
      </c>
      <c r="G1170" s="14">
        <f t="shared" si="60"/>
        <v>0.99982424936489611</v>
      </c>
      <c r="I1170" s="2"/>
      <c r="J1170" s="2"/>
      <c r="K1170" s="2"/>
      <c r="L1170" s="2"/>
    </row>
    <row r="1171" spans="1:12" s="3" customFormat="1" ht="55.5" hidden="1" thickTop="1" thickBot="1" x14ac:dyDescent="0.3">
      <c r="A1171" s="2" t="str">
        <f t="shared" si="59"/>
        <v>A</v>
      </c>
      <c r="B1171" s="8" t="s">
        <v>552</v>
      </c>
      <c r="C1171" s="9" t="s">
        <v>553</v>
      </c>
      <c r="D1171" s="10">
        <v>128780</v>
      </c>
      <c r="E1171" s="10">
        <v>5.0229999999999997</v>
      </c>
      <c r="F1171" s="10">
        <v>0</v>
      </c>
      <c r="G1171" s="11">
        <f t="shared" si="60"/>
        <v>0</v>
      </c>
      <c r="I1171" s="12">
        <f>E1171/D1171</f>
        <v>3.9004503804938653E-5</v>
      </c>
      <c r="J1171" s="12">
        <f>F1171/E1171</f>
        <v>0</v>
      </c>
      <c r="K1171" s="2" t="str">
        <f>IF(OR(I1171&lt;70%,I1171&gt;130%),"1","0")</f>
        <v>1</v>
      </c>
      <c r="L1171" s="2" t="str">
        <f>IF(OR(J1171&lt;85%,J1171&gt;115%),"1","0")</f>
        <v>1</v>
      </c>
    </row>
    <row r="1172" spans="1:12" s="3" customFormat="1" ht="15.75" hidden="1" thickTop="1" x14ac:dyDescent="0.25">
      <c r="A1172" s="2" t="str">
        <f t="shared" si="59"/>
        <v>A</v>
      </c>
      <c r="B1172" s="4" t="s">
        <v>0</v>
      </c>
      <c r="C1172" s="4" t="s">
        <v>5</v>
      </c>
      <c r="D1172" s="5">
        <v>128780</v>
      </c>
      <c r="E1172" s="5">
        <v>5.0229999999999997</v>
      </c>
      <c r="F1172" s="5">
        <v>0</v>
      </c>
      <c r="G1172" s="13">
        <f t="shared" si="60"/>
        <v>0</v>
      </c>
      <c r="I1172" s="2"/>
      <c r="J1172" s="2"/>
      <c r="K1172" s="2"/>
      <c r="L1172" s="2"/>
    </row>
    <row r="1173" spans="1:12" s="3" customFormat="1" ht="15.75" hidden="1" thickTop="1" x14ac:dyDescent="0.25">
      <c r="A1173" s="2" t="str">
        <f t="shared" si="59"/>
        <v>A</v>
      </c>
      <c r="B1173" s="6" t="s">
        <v>0</v>
      </c>
      <c r="C1173" s="6" t="s">
        <v>7</v>
      </c>
      <c r="D1173" s="7">
        <v>128780</v>
      </c>
      <c r="E1173" s="7">
        <v>5.0229999999999997</v>
      </c>
      <c r="F1173" s="7">
        <v>0</v>
      </c>
      <c r="G1173" s="14">
        <f t="shared" si="60"/>
        <v>0</v>
      </c>
      <c r="I1173" s="2"/>
      <c r="J1173" s="2"/>
      <c r="K1173" s="2"/>
      <c r="L1173" s="2"/>
    </row>
    <row r="1174" spans="1:12" s="3" customFormat="1" ht="91.5" hidden="1" thickTop="1" thickBot="1" x14ac:dyDescent="0.3">
      <c r="A1174" s="2" t="str">
        <f t="shared" si="59"/>
        <v>A</v>
      </c>
      <c r="B1174" s="8" t="s">
        <v>554</v>
      </c>
      <c r="C1174" s="9" t="s">
        <v>555</v>
      </c>
      <c r="D1174" s="10">
        <v>0</v>
      </c>
      <c r="E1174" s="10">
        <v>3119.1010000000001</v>
      </c>
      <c r="F1174" s="10">
        <v>3119.09602</v>
      </c>
      <c r="G1174" s="11">
        <f t="shared" si="60"/>
        <v>0.9999984033861038</v>
      </c>
      <c r="I1174" s="12" t="e">
        <f>E1174/D1174</f>
        <v>#DIV/0!</v>
      </c>
      <c r="J1174" s="12">
        <f>F1174/E1174</f>
        <v>0.9999984033861038</v>
      </c>
      <c r="K1174" s="2" t="e">
        <f>IF(OR(I1174&lt;70%,I1174&gt;130%),"1","0")</f>
        <v>#DIV/0!</v>
      </c>
      <c r="L1174" s="2" t="str">
        <f>IF(OR(J1174&lt;85%,J1174&gt;115%),"1","0")</f>
        <v>0</v>
      </c>
    </row>
    <row r="1175" spans="1:12" s="3" customFormat="1" ht="15.75" hidden="1" thickTop="1" x14ac:dyDescent="0.25">
      <c r="A1175" s="2" t="str">
        <f t="shared" si="59"/>
        <v>A</v>
      </c>
      <c r="B1175" s="4" t="s">
        <v>0</v>
      </c>
      <c r="C1175" s="4" t="s">
        <v>5</v>
      </c>
      <c r="D1175" s="5">
        <v>0</v>
      </c>
      <c r="E1175" s="5">
        <v>3119.1010000000001</v>
      </c>
      <c r="F1175" s="5">
        <v>3119.09602</v>
      </c>
      <c r="G1175" s="13">
        <f t="shared" si="60"/>
        <v>0.9999984033861038</v>
      </c>
      <c r="I1175" s="2"/>
      <c r="J1175" s="2"/>
      <c r="K1175" s="2"/>
      <c r="L1175" s="2"/>
    </row>
    <row r="1176" spans="1:12" s="3" customFormat="1" ht="15.75" hidden="1" thickTop="1" x14ac:dyDescent="0.25">
      <c r="A1176" s="2" t="str">
        <f t="shared" si="59"/>
        <v>A</v>
      </c>
      <c r="B1176" s="6" t="s">
        <v>0</v>
      </c>
      <c r="C1176" s="6" t="s">
        <v>7</v>
      </c>
      <c r="D1176" s="7">
        <v>0</v>
      </c>
      <c r="E1176" s="7">
        <v>3119.1010000000001</v>
      </c>
      <c r="F1176" s="7">
        <v>3119.09602</v>
      </c>
      <c r="G1176" s="14">
        <f t="shared" si="60"/>
        <v>0.9999984033861038</v>
      </c>
      <c r="I1176" s="2"/>
      <c r="J1176" s="2"/>
      <c r="K1176" s="2"/>
      <c r="L1176" s="2"/>
    </row>
    <row r="1177" spans="1:12" s="3" customFormat="1" ht="37.5" hidden="1" thickTop="1" thickBot="1" x14ac:dyDescent="0.3">
      <c r="A1177" s="2" t="str">
        <f t="shared" si="59"/>
        <v>A</v>
      </c>
      <c r="B1177" s="8" t="s">
        <v>556</v>
      </c>
      <c r="C1177" s="9" t="s">
        <v>557</v>
      </c>
      <c r="D1177" s="10">
        <v>0</v>
      </c>
      <c r="E1177" s="10">
        <v>3051.43</v>
      </c>
      <c r="F1177" s="10">
        <v>3051.4261799999999</v>
      </c>
      <c r="G1177" s="11">
        <f t="shared" si="60"/>
        <v>0.99999874812792688</v>
      </c>
      <c r="I1177" s="12" t="e">
        <f>E1177/D1177</f>
        <v>#DIV/0!</v>
      </c>
      <c r="J1177" s="12">
        <f>F1177/E1177</f>
        <v>0.99999874812792688</v>
      </c>
      <c r="K1177" s="2" t="e">
        <f>IF(OR(I1177&lt;70%,I1177&gt;130%),"1","0")</f>
        <v>#DIV/0!</v>
      </c>
      <c r="L1177" s="2" t="str">
        <f>IF(OR(J1177&lt;85%,J1177&gt;115%),"1","0")</f>
        <v>0</v>
      </c>
    </row>
    <row r="1178" spans="1:12" s="3" customFormat="1" ht="15.75" hidden="1" thickTop="1" x14ac:dyDescent="0.25">
      <c r="A1178" s="2" t="str">
        <f t="shared" si="59"/>
        <v>A</v>
      </c>
      <c r="B1178" s="4" t="s">
        <v>0</v>
      </c>
      <c r="C1178" s="4" t="s">
        <v>5</v>
      </c>
      <c r="D1178" s="5">
        <v>0</v>
      </c>
      <c r="E1178" s="5">
        <v>3051.43</v>
      </c>
      <c r="F1178" s="5">
        <v>3051.4261799999999</v>
      </c>
      <c r="G1178" s="13">
        <f t="shared" si="60"/>
        <v>0.99999874812792688</v>
      </c>
      <c r="I1178" s="2"/>
      <c r="J1178" s="2"/>
      <c r="K1178" s="2"/>
      <c r="L1178" s="2"/>
    </row>
    <row r="1179" spans="1:12" s="3" customFormat="1" ht="15.75" hidden="1" thickTop="1" x14ac:dyDescent="0.25">
      <c r="A1179" s="2" t="str">
        <f t="shared" si="59"/>
        <v>A</v>
      </c>
      <c r="B1179" s="6" t="s">
        <v>0</v>
      </c>
      <c r="C1179" s="6" t="s">
        <v>7</v>
      </c>
      <c r="D1179" s="7">
        <v>0</v>
      </c>
      <c r="E1179" s="7">
        <v>3051.43</v>
      </c>
      <c r="F1179" s="7">
        <v>3051.4261799999999</v>
      </c>
      <c r="G1179" s="14">
        <f t="shared" si="60"/>
        <v>0.99999874812792688</v>
      </c>
      <c r="I1179" s="2"/>
      <c r="J1179" s="2"/>
      <c r="K1179" s="2"/>
      <c r="L1179" s="2"/>
    </row>
    <row r="1180" spans="1:12" s="3" customFormat="1" ht="37.5" hidden="1" thickTop="1" thickBot="1" x14ac:dyDescent="0.3">
      <c r="A1180" s="2" t="str">
        <f t="shared" si="59"/>
        <v>A</v>
      </c>
      <c r="B1180" s="8" t="s">
        <v>558</v>
      </c>
      <c r="C1180" s="9" t="s">
        <v>559</v>
      </c>
      <c r="D1180" s="10">
        <v>0</v>
      </c>
      <c r="E1180" s="10">
        <v>1005.779</v>
      </c>
      <c r="F1180" s="10">
        <v>1005.77617</v>
      </c>
      <c r="G1180" s="11">
        <f t="shared" si="60"/>
        <v>0.99999718626059997</v>
      </c>
      <c r="I1180" s="12" t="e">
        <f>E1180/D1180</f>
        <v>#DIV/0!</v>
      </c>
      <c r="J1180" s="12">
        <f>F1180/E1180</f>
        <v>0.99999718626059997</v>
      </c>
      <c r="K1180" s="2" t="e">
        <f>IF(OR(I1180&lt;70%,I1180&gt;130%),"1","0")</f>
        <v>#DIV/0!</v>
      </c>
      <c r="L1180" s="2" t="str">
        <f>IF(OR(J1180&lt;85%,J1180&gt;115%),"1","0")</f>
        <v>0</v>
      </c>
    </row>
    <row r="1181" spans="1:12" s="3" customFormat="1" ht="15.75" hidden="1" thickTop="1" x14ac:dyDescent="0.25">
      <c r="A1181" s="2" t="str">
        <f t="shared" si="59"/>
        <v>A</v>
      </c>
      <c r="B1181" s="4" t="s">
        <v>0</v>
      </c>
      <c r="C1181" s="4" t="s">
        <v>5</v>
      </c>
      <c r="D1181" s="5">
        <v>0</v>
      </c>
      <c r="E1181" s="5">
        <v>1005.779</v>
      </c>
      <c r="F1181" s="5">
        <v>1005.77617</v>
      </c>
      <c r="G1181" s="13">
        <f t="shared" si="60"/>
        <v>0.99999718626059997</v>
      </c>
      <c r="I1181" s="2"/>
      <c r="J1181" s="2"/>
      <c r="K1181" s="2"/>
      <c r="L1181" s="2"/>
    </row>
    <row r="1182" spans="1:12" s="3" customFormat="1" ht="15.75" hidden="1" thickTop="1" x14ac:dyDescent="0.25">
      <c r="A1182" s="2" t="str">
        <f t="shared" si="59"/>
        <v>A</v>
      </c>
      <c r="B1182" s="6" t="s">
        <v>0</v>
      </c>
      <c r="C1182" s="6" t="s">
        <v>7</v>
      </c>
      <c r="D1182" s="7">
        <v>0</v>
      </c>
      <c r="E1182" s="7">
        <v>1005.779</v>
      </c>
      <c r="F1182" s="7">
        <v>1005.77617</v>
      </c>
      <c r="G1182" s="14">
        <f t="shared" si="60"/>
        <v>0.99999718626059997</v>
      </c>
      <c r="I1182" s="2"/>
      <c r="J1182" s="2"/>
      <c r="K1182" s="2"/>
      <c r="L1182" s="2"/>
    </row>
    <row r="1183" spans="1:12" s="3" customFormat="1" ht="37.5" hidden="1" thickTop="1" thickBot="1" x14ac:dyDescent="0.3">
      <c r="A1183" s="2" t="str">
        <f t="shared" si="59"/>
        <v>A</v>
      </c>
      <c r="B1183" s="8" t="s">
        <v>560</v>
      </c>
      <c r="C1183" s="9" t="s">
        <v>561</v>
      </c>
      <c r="D1183" s="10">
        <v>0</v>
      </c>
      <c r="E1183" s="10">
        <v>3889.3040000000001</v>
      </c>
      <c r="F1183" s="10">
        <v>3889.3008100000002</v>
      </c>
      <c r="G1183" s="11">
        <f t="shared" si="60"/>
        <v>0.99999917980183606</v>
      </c>
      <c r="I1183" s="12" t="e">
        <f>E1183/D1183</f>
        <v>#DIV/0!</v>
      </c>
      <c r="J1183" s="12">
        <f>F1183/E1183</f>
        <v>0.99999917980183606</v>
      </c>
      <c r="K1183" s="2" t="e">
        <f>IF(OR(I1183&lt;70%,I1183&gt;130%),"1","0")</f>
        <v>#DIV/0!</v>
      </c>
      <c r="L1183" s="2" t="str">
        <f>IF(OR(J1183&lt;85%,J1183&gt;115%),"1","0")</f>
        <v>0</v>
      </c>
    </row>
    <row r="1184" spans="1:12" s="3" customFormat="1" ht="15.75" hidden="1" thickTop="1" x14ac:dyDescent="0.25">
      <c r="A1184" s="2" t="str">
        <f t="shared" si="59"/>
        <v>A</v>
      </c>
      <c r="B1184" s="4" t="s">
        <v>0</v>
      </c>
      <c r="C1184" s="4" t="s">
        <v>5</v>
      </c>
      <c r="D1184" s="5">
        <v>0</v>
      </c>
      <c r="E1184" s="5">
        <v>3889.3040000000001</v>
      </c>
      <c r="F1184" s="5">
        <v>3889.3008100000002</v>
      </c>
      <c r="G1184" s="13">
        <f t="shared" si="60"/>
        <v>0.99999917980183606</v>
      </c>
      <c r="I1184" s="2"/>
      <c r="J1184" s="2"/>
      <c r="K1184" s="2"/>
      <c r="L1184" s="2"/>
    </row>
    <row r="1185" spans="1:12" s="3" customFormat="1" ht="15.75" hidden="1" thickTop="1" x14ac:dyDescent="0.25">
      <c r="A1185" s="2" t="str">
        <f t="shared" si="59"/>
        <v>A</v>
      </c>
      <c r="B1185" s="6" t="s">
        <v>0</v>
      </c>
      <c r="C1185" s="6" t="s">
        <v>7</v>
      </c>
      <c r="D1185" s="7">
        <v>0</v>
      </c>
      <c r="E1185" s="7">
        <v>3889.3040000000001</v>
      </c>
      <c r="F1185" s="7">
        <v>3889.3008100000002</v>
      </c>
      <c r="G1185" s="14">
        <f t="shared" si="60"/>
        <v>0.99999917980183606</v>
      </c>
      <c r="I1185" s="2"/>
      <c r="J1185" s="2"/>
      <c r="K1185" s="2"/>
      <c r="L1185" s="2"/>
    </row>
    <row r="1186" spans="1:12" s="3" customFormat="1" ht="37.5" hidden="1" thickTop="1" thickBot="1" x14ac:dyDescent="0.3">
      <c r="A1186" s="2" t="str">
        <f t="shared" si="59"/>
        <v>A</v>
      </c>
      <c r="B1186" s="8" t="s">
        <v>562</v>
      </c>
      <c r="C1186" s="9" t="s">
        <v>563</v>
      </c>
      <c r="D1186" s="10">
        <v>0</v>
      </c>
      <c r="E1186" s="10">
        <v>1725.7190000000001</v>
      </c>
      <c r="F1186" s="10">
        <v>1725.7157199999999</v>
      </c>
      <c r="G1186" s="11">
        <f t="shared" si="60"/>
        <v>0.99999809934294048</v>
      </c>
      <c r="I1186" s="12" t="e">
        <f>E1186/D1186</f>
        <v>#DIV/0!</v>
      </c>
      <c r="J1186" s="12">
        <f>F1186/E1186</f>
        <v>0.99999809934294048</v>
      </c>
      <c r="K1186" s="2" t="e">
        <f>IF(OR(I1186&lt;70%,I1186&gt;130%),"1","0")</f>
        <v>#DIV/0!</v>
      </c>
      <c r="L1186" s="2" t="str">
        <f>IF(OR(J1186&lt;85%,J1186&gt;115%),"1","0")</f>
        <v>0</v>
      </c>
    </row>
    <row r="1187" spans="1:12" s="3" customFormat="1" ht="15.75" hidden="1" thickTop="1" x14ac:dyDescent="0.25">
      <c r="A1187" s="2" t="str">
        <f t="shared" si="59"/>
        <v>A</v>
      </c>
      <c r="B1187" s="4" t="s">
        <v>0</v>
      </c>
      <c r="C1187" s="4" t="s">
        <v>5</v>
      </c>
      <c r="D1187" s="5">
        <v>0</v>
      </c>
      <c r="E1187" s="5">
        <v>1725.7190000000001</v>
      </c>
      <c r="F1187" s="5">
        <v>1725.7157199999999</v>
      </c>
      <c r="G1187" s="13">
        <f t="shared" si="60"/>
        <v>0.99999809934294048</v>
      </c>
      <c r="I1187" s="2"/>
      <c r="J1187" s="2"/>
      <c r="K1187" s="2"/>
      <c r="L1187" s="2"/>
    </row>
    <row r="1188" spans="1:12" s="3" customFormat="1" ht="15.75" hidden="1" thickTop="1" x14ac:dyDescent="0.25">
      <c r="A1188" s="2" t="str">
        <f t="shared" si="59"/>
        <v>A</v>
      </c>
      <c r="B1188" s="6" t="s">
        <v>0</v>
      </c>
      <c r="C1188" s="6" t="s">
        <v>7</v>
      </c>
      <c r="D1188" s="7">
        <v>0</v>
      </c>
      <c r="E1188" s="7">
        <v>1725.7190000000001</v>
      </c>
      <c r="F1188" s="7">
        <v>1725.7157199999999</v>
      </c>
      <c r="G1188" s="14">
        <f t="shared" si="60"/>
        <v>0.99999809934294048</v>
      </c>
      <c r="I1188" s="2"/>
      <c r="J1188" s="2"/>
      <c r="K1188" s="2"/>
      <c r="L1188" s="2"/>
    </row>
    <row r="1189" spans="1:12" s="3" customFormat="1" ht="55.5" hidden="1" thickTop="1" thickBot="1" x14ac:dyDescent="0.3">
      <c r="A1189" s="2" t="str">
        <f t="shared" si="59"/>
        <v>A</v>
      </c>
      <c r="B1189" s="8" t="s">
        <v>564</v>
      </c>
      <c r="C1189" s="9" t="s">
        <v>565</v>
      </c>
      <c r="D1189" s="10">
        <v>0</v>
      </c>
      <c r="E1189" s="10">
        <v>2616.203</v>
      </c>
      <c r="F1189" s="10">
        <v>2616.20084</v>
      </c>
      <c r="G1189" s="11">
        <f t="shared" si="60"/>
        <v>0.9999991743759945</v>
      </c>
      <c r="I1189" s="12" t="e">
        <f>E1189/D1189</f>
        <v>#DIV/0!</v>
      </c>
      <c r="J1189" s="12">
        <f>F1189/E1189</f>
        <v>0.9999991743759945</v>
      </c>
      <c r="K1189" s="2" t="e">
        <f>IF(OR(I1189&lt;70%,I1189&gt;130%),"1","0")</f>
        <v>#DIV/0!</v>
      </c>
      <c r="L1189" s="2" t="str">
        <f>IF(OR(J1189&lt;85%,J1189&gt;115%),"1","0")</f>
        <v>0</v>
      </c>
    </row>
    <row r="1190" spans="1:12" s="3" customFormat="1" ht="15.75" hidden="1" thickTop="1" x14ac:dyDescent="0.25">
      <c r="A1190" s="2" t="str">
        <f t="shared" si="59"/>
        <v>A</v>
      </c>
      <c r="B1190" s="4" t="s">
        <v>0</v>
      </c>
      <c r="C1190" s="4" t="s">
        <v>5</v>
      </c>
      <c r="D1190" s="5">
        <v>0</v>
      </c>
      <c r="E1190" s="5">
        <v>2616.203</v>
      </c>
      <c r="F1190" s="5">
        <v>2616.20084</v>
      </c>
      <c r="G1190" s="13">
        <f t="shared" si="60"/>
        <v>0.9999991743759945</v>
      </c>
      <c r="I1190" s="2"/>
      <c r="J1190" s="2"/>
      <c r="K1190" s="2"/>
      <c r="L1190" s="2"/>
    </row>
    <row r="1191" spans="1:12" s="3" customFormat="1" ht="15.75" hidden="1" thickTop="1" x14ac:dyDescent="0.25">
      <c r="A1191" s="2" t="str">
        <f t="shared" si="59"/>
        <v>A</v>
      </c>
      <c r="B1191" s="6" t="s">
        <v>0</v>
      </c>
      <c r="C1191" s="6" t="s">
        <v>7</v>
      </c>
      <c r="D1191" s="7">
        <v>0</v>
      </c>
      <c r="E1191" s="7">
        <v>2616.203</v>
      </c>
      <c r="F1191" s="7">
        <v>2616.20084</v>
      </c>
      <c r="G1191" s="14">
        <f t="shared" si="60"/>
        <v>0.9999991743759945</v>
      </c>
      <c r="I1191" s="2"/>
      <c r="J1191" s="2"/>
      <c r="K1191" s="2"/>
      <c r="L1191" s="2"/>
    </row>
    <row r="1192" spans="1:12" s="3" customFormat="1" ht="37.5" hidden="1" thickTop="1" thickBot="1" x14ac:dyDescent="0.3">
      <c r="A1192" s="2" t="str">
        <f t="shared" si="59"/>
        <v>A</v>
      </c>
      <c r="B1192" s="8" t="s">
        <v>566</v>
      </c>
      <c r="C1192" s="9" t="s">
        <v>567</v>
      </c>
      <c r="D1192" s="10">
        <v>0</v>
      </c>
      <c r="E1192" s="10">
        <v>2121.3490000000002</v>
      </c>
      <c r="F1192" s="10">
        <v>2121.3471800000002</v>
      </c>
      <c r="G1192" s="11">
        <f t="shared" si="60"/>
        <v>0.999999142055362</v>
      </c>
      <c r="I1192" s="12" t="e">
        <f>E1192/D1192</f>
        <v>#DIV/0!</v>
      </c>
      <c r="J1192" s="12">
        <f>F1192/E1192</f>
        <v>0.999999142055362</v>
      </c>
      <c r="K1192" s="2" t="e">
        <f>IF(OR(I1192&lt;70%,I1192&gt;130%),"1","0")</f>
        <v>#DIV/0!</v>
      </c>
      <c r="L1192" s="2" t="str">
        <f>IF(OR(J1192&lt;85%,J1192&gt;115%),"1","0")</f>
        <v>0</v>
      </c>
    </row>
    <row r="1193" spans="1:12" s="3" customFormat="1" ht="15.75" hidden="1" thickTop="1" x14ac:dyDescent="0.25">
      <c r="A1193" s="2" t="str">
        <f t="shared" si="59"/>
        <v>A</v>
      </c>
      <c r="B1193" s="4" t="s">
        <v>0</v>
      </c>
      <c r="C1193" s="4" t="s">
        <v>5</v>
      </c>
      <c r="D1193" s="5">
        <v>0</v>
      </c>
      <c r="E1193" s="5">
        <v>2121.3490000000002</v>
      </c>
      <c r="F1193" s="5">
        <v>2121.3471800000002</v>
      </c>
      <c r="G1193" s="13">
        <f t="shared" si="60"/>
        <v>0.999999142055362</v>
      </c>
      <c r="I1193" s="2"/>
      <c r="J1193" s="2"/>
      <c r="K1193" s="2"/>
      <c r="L1193" s="2"/>
    </row>
    <row r="1194" spans="1:12" s="3" customFormat="1" ht="15.75" hidden="1" thickTop="1" x14ac:dyDescent="0.25">
      <c r="A1194" s="2" t="str">
        <f t="shared" si="59"/>
        <v>A</v>
      </c>
      <c r="B1194" s="6" t="s">
        <v>0</v>
      </c>
      <c r="C1194" s="6" t="s">
        <v>7</v>
      </c>
      <c r="D1194" s="7">
        <v>0</v>
      </c>
      <c r="E1194" s="7">
        <v>2121.3490000000002</v>
      </c>
      <c r="F1194" s="7">
        <v>2121.3471800000002</v>
      </c>
      <c r="G1194" s="14">
        <f t="shared" si="60"/>
        <v>0.999999142055362</v>
      </c>
      <c r="I1194" s="2"/>
      <c r="J1194" s="2"/>
      <c r="K1194" s="2"/>
      <c r="L1194" s="2"/>
    </row>
    <row r="1195" spans="1:12" s="3" customFormat="1" ht="73.5" hidden="1" thickTop="1" thickBot="1" x14ac:dyDescent="0.3">
      <c r="A1195" s="2" t="str">
        <f t="shared" si="59"/>
        <v>A</v>
      </c>
      <c r="B1195" s="8" t="s">
        <v>568</v>
      </c>
      <c r="C1195" s="9" t="s">
        <v>569</v>
      </c>
      <c r="D1195" s="10">
        <v>0</v>
      </c>
      <c r="E1195" s="10">
        <v>2071.5569999999998</v>
      </c>
      <c r="F1195" s="10">
        <v>2071.5534899999998</v>
      </c>
      <c r="G1195" s="11">
        <f t="shared" si="60"/>
        <v>0.99999830562229275</v>
      </c>
      <c r="I1195" s="12" t="e">
        <f>E1195/D1195</f>
        <v>#DIV/0!</v>
      </c>
      <c r="J1195" s="12">
        <f>F1195/E1195</f>
        <v>0.99999830562229275</v>
      </c>
      <c r="K1195" s="2" t="e">
        <f>IF(OR(I1195&lt;70%,I1195&gt;130%),"1","0")</f>
        <v>#DIV/0!</v>
      </c>
      <c r="L1195" s="2" t="str">
        <f>IF(OR(J1195&lt;85%,J1195&gt;115%),"1","0")</f>
        <v>0</v>
      </c>
    </row>
    <row r="1196" spans="1:12" s="3" customFormat="1" ht="15.75" hidden="1" thickTop="1" x14ac:dyDescent="0.25">
      <c r="A1196" s="2" t="str">
        <f t="shared" si="59"/>
        <v>A</v>
      </c>
      <c r="B1196" s="4" t="s">
        <v>0</v>
      </c>
      <c r="C1196" s="4" t="s">
        <v>5</v>
      </c>
      <c r="D1196" s="5">
        <v>0</v>
      </c>
      <c r="E1196" s="5">
        <v>2071.5569999999998</v>
      </c>
      <c r="F1196" s="5">
        <v>2071.5534899999998</v>
      </c>
      <c r="G1196" s="13">
        <f t="shared" si="60"/>
        <v>0.99999830562229275</v>
      </c>
      <c r="I1196" s="2"/>
      <c r="J1196" s="2"/>
      <c r="K1196" s="2"/>
      <c r="L1196" s="2"/>
    </row>
    <row r="1197" spans="1:12" s="3" customFormat="1" ht="15.75" hidden="1" thickTop="1" x14ac:dyDescent="0.25">
      <c r="A1197" s="2" t="str">
        <f t="shared" si="59"/>
        <v>A</v>
      </c>
      <c r="B1197" s="6" t="s">
        <v>0</v>
      </c>
      <c r="C1197" s="6" t="s">
        <v>7</v>
      </c>
      <c r="D1197" s="7">
        <v>0</v>
      </c>
      <c r="E1197" s="7">
        <v>2071.5569999999998</v>
      </c>
      <c r="F1197" s="7">
        <v>2071.5534899999998</v>
      </c>
      <c r="G1197" s="14">
        <f t="shared" si="60"/>
        <v>0.99999830562229275</v>
      </c>
      <c r="I1197" s="2"/>
      <c r="J1197" s="2"/>
      <c r="K1197" s="2"/>
      <c r="L1197" s="2"/>
    </row>
    <row r="1198" spans="1:12" s="3" customFormat="1" ht="37.5" hidden="1" thickTop="1" thickBot="1" x14ac:dyDescent="0.3">
      <c r="A1198" s="2" t="str">
        <f t="shared" si="59"/>
        <v>A</v>
      </c>
      <c r="B1198" s="8" t="s">
        <v>570</v>
      </c>
      <c r="C1198" s="9" t="s">
        <v>571</v>
      </c>
      <c r="D1198" s="10">
        <v>0</v>
      </c>
      <c r="E1198" s="10">
        <v>1220.7860000000001</v>
      </c>
      <c r="F1198" s="10">
        <v>1220.78379</v>
      </c>
      <c r="G1198" s="11">
        <f t="shared" si="60"/>
        <v>0.99999818969090393</v>
      </c>
      <c r="I1198" s="12" t="e">
        <f>E1198/D1198</f>
        <v>#DIV/0!</v>
      </c>
      <c r="J1198" s="12">
        <f>F1198/E1198</f>
        <v>0.99999818969090393</v>
      </c>
      <c r="K1198" s="2" t="e">
        <f>IF(OR(I1198&lt;70%,I1198&gt;130%),"1","0")</f>
        <v>#DIV/0!</v>
      </c>
      <c r="L1198" s="2" t="str">
        <f>IF(OR(J1198&lt;85%,J1198&gt;115%),"1","0")</f>
        <v>0</v>
      </c>
    </row>
    <row r="1199" spans="1:12" s="3" customFormat="1" ht="15.75" hidden="1" thickTop="1" x14ac:dyDescent="0.25">
      <c r="A1199" s="2" t="str">
        <f t="shared" si="59"/>
        <v>A</v>
      </c>
      <c r="B1199" s="4" t="s">
        <v>0</v>
      </c>
      <c r="C1199" s="4" t="s">
        <v>5</v>
      </c>
      <c r="D1199" s="5">
        <v>0</v>
      </c>
      <c r="E1199" s="5">
        <v>1220.7860000000001</v>
      </c>
      <c r="F1199" s="5">
        <v>1220.78379</v>
      </c>
      <c r="G1199" s="13">
        <f t="shared" si="60"/>
        <v>0.99999818969090393</v>
      </c>
      <c r="I1199" s="2"/>
      <c r="J1199" s="2"/>
      <c r="K1199" s="2"/>
      <c r="L1199" s="2"/>
    </row>
    <row r="1200" spans="1:12" s="3" customFormat="1" ht="15.75" hidden="1" thickTop="1" x14ac:dyDescent="0.25">
      <c r="A1200" s="2" t="str">
        <f t="shared" si="59"/>
        <v>A</v>
      </c>
      <c r="B1200" s="6" t="s">
        <v>0</v>
      </c>
      <c r="C1200" s="6" t="s">
        <v>7</v>
      </c>
      <c r="D1200" s="7">
        <v>0</v>
      </c>
      <c r="E1200" s="7">
        <v>1220.7860000000001</v>
      </c>
      <c r="F1200" s="7">
        <v>1220.78379</v>
      </c>
      <c r="G1200" s="14">
        <f t="shared" si="60"/>
        <v>0.99999818969090393</v>
      </c>
      <c r="I1200" s="2"/>
      <c r="J1200" s="2"/>
      <c r="K1200" s="2"/>
      <c r="L1200" s="2"/>
    </row>
    <row r="1201" spans="1:12" s="3" customFormat="1" ht="37.5" hidden="1" thickTop="1" thickBot="1" x14ac:dyDescent="0.3">
      <c r="A1201" s="2" t="str">
        <f t="shared" si="59"/>
        <v>A</v>
      </c>
      <c r="B1201" s="8" t="s">
        <v>572</v>
      </c>
      <c r="C1201" s="9" t="s">
        <v>573</v>
      </c>
      <c r="D1201" s="10">
        <v>0</v>
      </c>
      <c r="E1201" s="10">
        <v>1600.19</v>
      </c>
      <c r="F1201" s="10">
        <v>1600.18797</v>
      </c>
      <c r="G1201" s="11">
        <f t="shared" si="60"/>
        <v>0.9999987314006461</v>
      </c>
      <c r="I1201" s="12" t="e">
        <f>E1201/D1201</f>
        <v>#DIV/0!</v>
      </c>
      <c r="J1201" s="12">
        <f>F1201/E1201</f>
        <v>0.9999987314006461</v>
      </c>
      <c r="K1201" s="2" t="e">
        <f>IF(OR(I1201&lt;70%,I1201&gt;130%),"1","0")</f>
        <v>#DIV/0!</v>
      </c>
      <c r="L1201" s="2" t="str">
        <f>IF(OR(J1201&lt;85%,J1201&gt;115%),"1","0")</f>
        <v>0</v>
      </c>
    </row>
    <row r="1202" spans="1:12" s="3" customFormat="1" ht="15.75" hidden="1" thickTop="1" x14ac:dyDescent="0.25">
      <c r="A1202" s="2" t="str">
        <f t="shared" si="59"/>
        <v>A</v>
      </c>
      <c r="B1202" s="4" t="s">
        <v>0</v>
      </c>
      <c r="C1202" s="4" t="s">
        <v>5</v>
      </c>
      <c r="D1202" s="5">
        <v>0</v>
      </c>
      <c r="E1202" s="5">
        <v>1600.19</v>
      </c>
      <c r="F1202" s="5">
        <v>1600.18797</v>
      </c>
      <c r="G1202" s="13">
        <f t="shared" si="60"/>
        <v>0.9999987314006461</v>
      </c>
      <c r="I1202" s="2"/>
      <c r="J1202" s="2"/>
      <c r="K1202" s="2"/>
      <c r="L1202" s="2"/>
    </row>
    <row r="1203" spans="1:12" s="3" customFormat="1" ht="15.75" hidden="1" thickTop="1" x14ac:dyDescent="0.25">
      <c r="A1203" s="2" t="str">
        <f t="shared" ref="A1203:A1266" si="61">IF(OR(D1203&lt;&gt;0,E1203&lt;&gt;0,F1203&lt;&gt;0),"A","B")</f>
        <v>A</v>
      </c>
      <c r="B1203" s="6" t="s">
        <v>0</v>
      </c>
      <c r="C1203" s="6" t="s">
        <v>7</v>
      </c>
      <c r="D1203" s="7">
        <v>0</v>
      </c>
      <c r="E1203" s="7">
        <v>1600.19</v>
      </c>
      <c r="F1203" s="7">
        <v>1600.18797</v>
      </c>
      <c r="G1203" s="14">
        <f t="shared" si="60"/>
        <v>0.9999987314006461</v>
      </c>
      <c r="I1203" s="2"/>
      <c r="J1203" s="2"/>
      <c r="K1203" s="2"/>
      <c r="L1203" s="2"/>
    </row>
    <row r="1204" spans="1:12" s="3" customFormat="1" ht="73.5" hidden="1" thickTop="1" thickBot="1" x14ac:dyDescent="0.3">
      <c r="A1204" s="2" t="str">
        <f t="shared" si="61"/>
        <v>A</v>
      </c>
      <c r="B1204" s="8" t="s">
        <v>574</v>
      </c>
      <c r="C1204" s="9" t="s">
        <v>575</v>
      </c>
      <c r="D1204" s="10">
        <v>0</v>
      </c>
      <c r="E1204" s="10">
        <v>3758.4270000000001</v>
      </c>
      <c r="F1204" s="10">
        <v>3758.42362</v>
      </c>
      <c r="G1204" s="11">
        <f t="shared" si="60"/>
        <v>0.99999910068760145</v>
      </c>
      <c r="I1204" s="12" t="e">
        <f>E1204/D1204</f>
        <v>#DIV/0!</v>
      </c>
      <c r="J1204" s="12">
        <f>F1204/E1204</f>
        <v>0.99999910068760145</v>
      </c>
      <c r="K1204" s="2" t="e">
        <f>IF(OR(I1204&lt;70%,I1204&gt;130%),"1","0")</f>
        <v>#DIV/0!</v>
      </c>
      <c r="L1204" s="2" t="str">
        <f>IF(OR(J1204&lt;85%,J1204&gt;115%),"1","0")</f>
        <v>0</v>
      </c>
    </row>
    <row r="1205" spans="1:12" s="3" customFormat="1" ht="15.75" hidden="1" thickTop="1" x14ac:dyDescent="0.25">
      <c r="A1205" s="2" t="str">
        <f t="shared" si="61"/>
        <v>A</v>
      </c>
      <c r="B1205" s="4" t="s">
        <v>0</v>
      </c>
      <c r="C1205" s="4" t="s">
        <v>5</v>
      </c>
      <c r="D1205" s="5">
        <v>0</v>
      </c>
      <c r="E1205" s="5">
        <v>3758.4270000000001</v>
      </c>
      <c r="F1205" s="5">
        <v>3758.42362</v>
      </c>
      <c r="G1205" s="13">
        <f t="shared" si="60"/>
        <v>0.99999910068760145</v>
      </c>
      <c r="I1205" s="2"/>
      <c r="J1205" s="2"/>
      <c r="K1205" s="2"/>
      <c r="L1205" s="2"/>
    </row>
    <row r="1206" spans="1:12" s="3" customFormat="1" ht="15.75" hidden="1" thickTop="1" x14ac:dyDescent="0.25">
      <c r="A1206" s="2" t="str">
        <f t="shared" si="61"/>
        <v>A</v>
      </c>
      <c r="B1206" s="6" t="s">
        <v>0</v>
      </c>
      <c r="C1206" s="6" t="s">
        <v>7</v>
      </c>
      <c r="D1206" s="7">
        <v>0</v>
      </c>
      <c r="E1206" s="7">
        <v>3758.4270000000001</v>
      </c>
      <c r="F1206" s="7">
        <v>3758.42362</v>
      </c>
      <c r="G1206" s="14">
        <f t="shared" si="60"/>
        <v>0.99999910068760145</v>
      </c>
      <c r="I1206" s="2"/>
      <c r="J1206" s="2"/>
      <c r="K1206" s="2"/>
      <c r="L1206" s="2"/>
    </row>
    <row r="1207" spans="1:12" s="3" customFormat="1" ht="37.5" hidden="1" thickTop="1" thickBot="1" x14ac:dyDescent="0.3">
      <c r="A1207" s="2" t="str">
        <f t="shared" si="61"/>
        <v>A</v>
      </c>
      <c r="B1207" s="8" t="s">
        <v>576</v>
      </c>
      <c r="C1207" s="9" t="s">
        <v>577</v>
      </c>
      <c r="D1207" s="10">
        <v>0</v>
      </c>
      <c r="E1207" s="10">
        <v>1454.8710000000001</v>
      </c>
      <c r="F1207" s="10">
        <v>1454.8698099999999</v>
      </c>
      <c r="G1207" s="11">
        <f t="shared" si="60"/>
        <v>0.99999918205806548</v>
      </c>
      <c r="I1207" s="12" t="e">
        <f>E1207/D1207</f>
        <v>#DIV/0!</v>
      </c>
      <c r="J1207" s="12">
        <f>F1207/E1207</f>
        <v>0.99999918205806548</v>
      </c>
      <c r="K1207" s="2" t="e">
        <f>IF(OR(I1207&lt;70%,I1207&gt;130%),"1","0")</f>
        <v>#DIV/0!</v>
      </c>
      <c r="L1207" s="2" t="str">
        <f>IF(OR(J1207&lt;85%,J1207&gt;115%),"1","0")</f>
        <v>0</v>
      </c>
    </row>
    <row r="1208" spans="1:12" s="3" customFormat="1" ht="15.75" hidden="1" thickTop="1" x14ac:dyDescent="0.25">
      <c r="A1208" s="2" t="str">
        <f t="shared" si="61"/>
        <v>A</v>
      </c>
      <c r="B1208" s="4" t="s">
        <v>0</v>
      </c>
      <c r="C1208" s="4" t="s">
        <v>5</v>
      </c>
      <c r="D1208" s="5">
        <v>0</v>
      </c>
      <c r="E1208" s="5">
        <v>1454.8710000000001</v>
      </c>
      <c r="F1208" s="5">
        <v>1454.8698099999999</v>
      </c>
      <c r="G1208" s="13">
        <f t="shared" si="60"/>
        <v>0.99999918205806548</v>
      </c>
      <c r="I1208" s="2"/>
      <c r="J1208" s="2"/>
      <c r="K1208" s="2"/>
      <c r="L1208" s="2"/>
    </row>
    <row r="1209" spans="1:12" s="3" customFormat="1" ht="15.75" hidden="1" thickTop="1" x14ac:dyDescent="0.25">
      <c r="A1209" s="2" t="str">
        <f t="shared" si="61"/>
        <v>A</v>
      </c>
      <c r="B1209" s="6" t="s">
        <v>0</v>
      </c>
      <c r="C1209" s="6" t="s">
        <v>7</v>
      </c>
      <c r="D1209" s="7">
        <v>0</v>
      </c>
      <c r="E1209" s="7">
        <v>1454.8710000000001</v>
      </c>
      <c r="F1209" s="7">
        <v>1454.8698099999999</v>
      </c>
      <c r="G1209" s="14">
        <f t="shared" si="60"/>
        <v>0.99999918205806548</v>
      </c>
      <c r="I1209" s="2"/>
      <c r="J1209" s="2"/>
      <c r="K1209" s="2"/>
      <c r="L1209" s="2"/>
    </row>
    <row r="1210" spans="1:12" s="3" customFormat="1" ht="37.5" hidden="1" thickTop="1" thickBot="1" x14ac:dyDescent="0.3">
      <c r="A1210" s="2" t="str">
        <f t="shared" si="61"/>
        <v>A</v>
      </c>
      <c r="B1210" s="8" t="s">
        <v>578</v>
      </c>
      <c r="C1210" s="9" t="s">
        <v>579</v>
      </c>
      <c r="D1210" s="10">
        <v>0</v>
      </c>
      <c r="E1210" s="10">
        <v>1007.069</v>
      </c>
      <c r="F1210" s="10">
        <v>1007.06827</v>
      </c>
      <c r="G1210" s="11">
        <f t="shared" si="60"/>
        <v>0.99999927512414744</v>
      </c>
      <c r="I1210" s="12" t="e">
        <f>E1210/D1210</f>
        <v>#DIV/0!</v>
      </c>
      <c r="J1210" s="12">
        <f>F1210/E1210</f>
        <v>0.99999927512414744</v>
      </c>
      <c r="K1210" s="2" t="e">
        <f>IF(OR(I1210&lt;70%,I1210&gt;130%),"1","0")</f>
        <v>#DIV/0!</v>
      </c>
      <c r="L1210" s="2" t="str">
        <f>IF(OR(J1210&lt;85%,J1210&gt;115%),"1","0")</f>
        <v>0</v>
      </c>
    </row>
    <row r="1211" spans="1:12" s="3" customFormat="1" ht="15.75" hidden="1" thickTop="1" x14ac:dyDescent="0.25">
      <c r="A1211" s="2" t="str">
        <f t="shared" si="61"/>
        <v>A</v>
      </c>
      <c r="B1211" s="4" t="s">
        <v>0</v>
      </c>
      <c r="C1211" s="4" t="s">
        <v>5</v>
      </c>
      <c r="D1211" s="5">
        <v>0</v>
      </c>
      <c r="E1211" s="5">
        <v>1007.069</v>
      </c>
      <c r="F1211" s="5">
        <v>1007.06827</v>
      </c>
      <c r="G1211" s="13">
        <f t="shared" si="60"/>
        <v>0.99999927512414744</v>
      </c>
      <c r="I1211" s="2"/>
      <c r="J1211" s="2"/>
      <c r="K1211" s="2"/>
      <c r="L1211" s="2"/>
    </row>
    <row r="1212" spans="1:12" s="3" customFormat="1" ht="15.75" hidden="1" thickTop="1" x14ac:dyDescent="0.25">
      <c r="A1212" s="2" t="str">
        <f t="shared" si="61"/>
        <v>A</v>
      </c>
      <c r="B1212" s="6" t="s">
        <v>0</v>
      </c>
      <c r="C1212" s="6" t="s">
        <v>7</v>
      </c>
      <c r="D1212" s="7">
        <v>0</v>
      </c>
      <c r="E1212" s="7">
        <v>1007.069</v>
      </c>
      <c r="F1212" s="7">
        <v>1007.06827</v>
      </c>
      <c r="G1212" s="14">
        <f t="shared" si="60"/>
        <v>0.99999927512414744</v>
      </c>
      <c r="I1212" s="2"/>
      <c r="J1212" s="2"/>
      <c r="K1212" s="2"/>
      <c r="L1212" s="2"/>
    </row>
    <row r="1213" spans="1:12" s="3" customFormat="1" ht="37.5" hidden="1" thickTop="1" thickBot="1" x14ac:dyDescent="0.3">
      <c r="A1213" s="2" t="str">
        <f t="shared" si="61"/>
        <v>A</v>
      </c>
      <c r="B1213" s="8" t="s">
        <v>580</v>
      </c>
      <c r="C1213" s="9" t="s">
        <v>581</v>
      </c>
      <c r="D1213" s="10">
        <v>0</v>
      </c>
      <c r="E1213" s="10">
        <v>1037.3219999999999</v>
      </c>
      <c r="F1213" s="10">
        <v>1037.3213000000001</v>
      </c>
      <c r="G1213" s="11">
        <f t="shared" si="60"/>
        <v>0.99999932518542956</v>
      </c>
      <c r="I1213" s="12" t="e">
        <f>E1213/D1213</f>
        <v>#DIV/0!</v>
      </c>
      <c r="J1213" s="12">
        <f>F1213/E1213</f>
        <v>0.99999932518542956</v>
      </c>
      <c r="K1213" s="2" t="e">
        <f>IF(OR(I1213&lt;70%,I1213&gt;130%),"1","0")</f>
        <v>#DIV/0!</v>
      </c>
      <c r="L1213" s="2" t="str">
        <f>IF(OR(J1213&lt;85%,J1213&gt;115%),"1","0")</f>
        <v>0</v>
      </c>
    </row>
    <row r="1214" spans="1:12" s="3" customFormat="1" ht="15.75" hidden="1" thickTop="1" x14ac:dyDescent="0.25">
      <c r="A1214" s="2" t="str">
        <f t="shared" si="61"/>
        <v>A</v>
      </c>
      <c r="B1214" s="4" t="s">
        <v>0</v>
      </c>
      <c r="C1214" s="4" t="s">
        <v>5</v>
      </c>
      <c r="D1214" s="5">
        <v>0</v>
      </c>
      <c r="E1214" s="5">
        <v>1037.3219999999999</v>
      </c>
      <c r="F1214" s="5">
        <v>1037.3213000000001</v>
      </c>
      <c r="G1214" s="13">
        <f t="shared" si="60"/>
        <v>0.99999932518542956</v>
      </c>
      <c r="I1214" s="2"/>
      <c r="J1214" s="2"/>
      <c r="K1214" s="2"/>
      <c r="L1214" s="2"/>
    </row>
    <row r="1215" spans="1:12" s="3" customFormat="1" ht="15.75" hidden="1" thickTop="1" x14ac:dyDescent="0.25">
      <c r="A1215" s="2" t="str">
        <f t="shared" si="61"/>
        <v>A</v>
      </c>
      <c r="B1215" s="6" t="s">
        <v>0</v>
      </c>
      <c r="C1215" s="6" t="s">
        <v>7</v>
      </c>
      <c r="D1215" s="7">
        <v>0</v>
      </c>
      <c r="E1215" s="7">
        <v>1037.3219999999999</v>
      </c>
      <c r="F1215" s="7">
        <v>1037.3213000000001</v>
      </c>
      <c r="G1215" s="14">
        <f t="shared" si="60"/>
        <v>0.99999932518542956</v>
      </c>
      <c r="I1215" s="2"/>
      <c r="J1215" s="2"/>
      <c r="K1215" s="2"/>
      <c r="L1215" s="2"/>
    </row>
    <row r="1216" spans="1:12" s="3" customFormat="1" ht="37.5" hidden="1" thickTop="1" thickBot="1" x14ac:dyDescent="0.3">
      <c r="A1216" s="2" t="str">
        <f t="shared" si="61"/>
        <v>A</v>
      </c>
      <c r="B1216" s="8" t="s">
        <v>582</v>
      </c>
      <c r="C1216" s="9" t="s">
        <v>583</v>
      </c>
      <c r="D1216" s="10">
        <v>0</v>
      </c>
      <c r="E1216" s="10">
        <v>1297.422</v>
      </c>
      <c r="F1216" s="10">
        <v>1297.4173599999999</v>
      </c>
      <c r="G1216" s="11">
        <f t="shared" si="60"/>
        <v>0.99999642367710728</v>
      </c>
      <c r="I1216" s="12" t="e">
        <f>E1216/D1216</f>
        <v>#DIV/0!</v>
      </c>
      <c r="J1216" s="12">
        <f>F1216/E1216</f>
        <v>0.99999642367710728</v>
      </c>
      <c r="K1216" s="2" t="e">
        <f>IF(OR(I1216&lt;70%,I1216&gt;130%),"1","0")</f>
        <v>#DIV/0!</v>
      </c>
      <c r="L1216" s="2" t="str">
        <f>IF(OR(J1216&lt;85%,J1216&gt;115%),"1","0")</f>
        <v>0</v>
      </c>
    </row>
    <row r="1217" spans="1:12" s="3" customFormat="1" ht="15.75" hidden="1" thickTop="1" x14ac:dyDescent="0.25">
      <c r="A1217" s="2" t="str">
        <f t="shared" si="61"/>
        <v>A</v>
      </c>
      <c r="B1217" s="4" t="s">
        <v>0</v>
      </c>
      <c r="C1217" s="4" t="s">
        <v>5</v>
      </c>
      <c r="D1217" s="5">
        <v>0</v>
      </c>
      <c r="E1217" s="5">
        <v>1297.422</v>
      </c>
      <c r="F1217" s="5">
        <v>1297.4173599999999</v>
      </c>
      <c r="G1217" s="13">
        <f t="shared" si="60"/>
        <v>0.99999642367710728</v>
      </c>
      <c r="I1217" s="2"/>
      <c r="J1217" s="2"/>
      <c r="K1217" s="2"/>
      <c r="L1217" s="2"/>
    </row>
    <row r="1218" spans="1:12" s="3" customFormat="1" ht="15.75" hidden="1" thickTop="1" x14ac:dyDescent="0.25">
      <c r="A1218" s="2" t="str">
        <f t="shared" si="61"/>
        <v>A</v>
      </c>
      <c r="B1218" s="6" t="s">
        <v>0</v>
      </c>
      <c r="C1218" s="6" t="s">
        <v>7</v>
      </c>
      <c r="D1218" s="7">
        <v>0</v>
      </c>
      <c r="E1218" s="7">
        <v>1297.422</v>
      </c>
      <c r="F1218" s="7">
        <v>1297.4173599999999</v>
      </c>
      <c r="G1218" s="14">
        <f t="shared" si="60"/>
        <v>0.99999642367710728</v>
      </c>
      <c r="I1218" s="2"/>
      <c r="J1218" s="2"/>
      <c r="K1218" s="2"/>
      <c r="L1218" s="2"/>
    </row>
    <row r="1219" spans="1:12" s="3" customFormat="1" ht="37.5" hidden="1" thickTop="1" thickBot="1" x14ac:dyDescent="0.3">
      <c r="A1219" s="2" t="str">
        <f t="shared" si="61"/>
        <v>A</v>
      </c>
      <c r="B1219" s="8" t="s">
        <v>584</v>
      </c>
      <c r="C1219" s="9" t="s">
        <v>585</v>
      </c>
      <c r="D1219" s="10">
        <v>0</v>
      </c>
      <c r="E1219" s="10">
        <v>621.34400000000005</v>
      </c>
      <c r="F1219" s="10">
        <v>621.34085000000005</v>
      </c>
      <c r="G1219" s="11">
        <f t="shared" si="60"/>
        <v>0.99999493034454345</v>
      </c>
      <c r="I1219" s="12" t="e">
        <f>E1219/D1219</f>
        <v>#DIV/0!</v>
      </c>
      <c r="J1219" s="12">
        <f>F1219/E1219</f>
        <v>0.99999493034454345</v>
      </c>
      <c r="K1219" s="2" t="e">
        <f>IF(OR(I1219&lt;70%,I1219&gt;130%),"1","0")</f>
        <v>#DIV/0!</v>
      </c>
      <c r="L1219" s="2" t="str">
        <f>IF(OR(J1219&lt;85%,J1219&gt;115%),"1","0")</f>
        <v>0</v>
      </c>
    </row>
    <row r="1220" spans="1:12" s="3" customFormat="1" ht="15.75" hidden="1" thickTop="1" x14ac:dyDescent="0.25">
      <c r="A1220" s="2" t="str">
        <f t="shared" si="61"/>
        <v>A</v>
      </c>
      <c r="B1220" s="4" t="s">
        <v>0</v>
      </c>
      <c r="C1220" s="4" t="s">
        <v>5</v>
      </c>
      <c r="D1220" s="5">
        <v>0</v>
      </c>
      <c r="E1220" s="5">
        <v>621.34400000000005</v>
      </c>
      <c r="F1220" s="5">
        <v>621.34085000000005</v>
      </c>
      <c r="G1220" s="13">
        <f t="shared" si="60"/>
        <v>0.99999493034454345</v>
      </c>
      <c r="I1220" s="2"/>
      <c r="J1220" s="2"/>
      <c r="K1220" s="2"/>
      <c r="L1220" s="2"/>
    </row>
    <row r="1221" spans="1:12" s="3" customFormat="1" ht="15.75" hidden="1" thickTop="1" x14ac:dyDescent="0.25">
      <c r="A1221" s="2" t="str">
        <f t="shared" si="61"/>
        <v>A</v>
      </c>
      <c r="B1221" s="6" t="s">
        <v>0</v>
      </c>
      <c r="C1221" s="6" t="s">
        <v>7</v>
      </c>
      <c r="D1221" s="7">
        <v>0</v>
      </c>
      <c r="E1221" s="7">
        <v>621.34400000000005</v>
      </c>
      <c r="F1221" s="7">
        <v>621.34085000000005</v>
      </c>
      <c r="G1221" s="14">
        <f t="shared" si="60"/>
        <v>0.99999493034454345</v>
      </c>
      <c r="I1221" s="2"/>
      <c r="J1221" s="2"/>
      <c r="K1221" s="2"/>
      <c r="L1221" s="2"/>
    </row>
    <row r="1222" spans="1:12" s="3" customFormat="1" ht="37.5" hidden="1" thickTop="1" thickBot="1" x14ac:dyDescent="0.3">
      <c r="A1222" s="2" t="str">
        <f t="shared" si="61"/>
        <v>A</v>
      </c>
      <c r="B1222" s="8" t="s">
        <v>586</v>
      </c>
      <c r="C1222" s="9" t="s">
        <v>587</v>
      </c>
      <c r="D1222" s="10">
        <v>0</v>
      </c>
      <c r="E1222" s="10">
        <v>2598.752</v>
      </c>
      <c r="F1222" s="10">
        <v>2598.74883</v>
      </c>
      <c r="G1222" s="11">
        <f t="shared" si="60"/>
        <v>0.99999878018371902</v>
      </c>
      <c r="I1222" s="12" t="e">
        <f>E1222/D1222</f>
        <v>#DIV/0!</v>
      </c>
      <c r="J1222" s="12">
        <f>F1222/E1222</f>
        <v>0.99999878018371902</v>
      </c>
      <c r="K1222" s="2" t="e">
        <f>IF(OR(I1222&lt;70%,I1222&gt;130%),"1","0")</f>
        <v>#DIV/0!</v>
      </c>
      <c r="L1222" s="2" t="str">
        <f>IF(OR(J1222&lt;85%,J1222&gt;115%),"1","0")</f>
        <v>0</v>
      </c>
    </row>
    <row r="1223" spans="1:12" s="3" customFormat="1" ht="15.75" hidden="1" thickTop="1" x14ac:dyDescent="0.25">
      <c r="A1223" s="2" t="str">
        <f t="shared" si="61"/>
        <v>A</v>
      </c>
      <c r="B1223" s="4" t="s">
        <v>0</v>
      </c>
      <c r="C1223" s="4" t="s">
        <v>5</v>
      </c>
      <c r="D1223" s="5">
        <v>0</v>
      </c>
      <c r="E1223" s="5">
        <v>2598.752</v>
      </c>
      <c r="F1223" s="5">
        <v>2598.74883</v>
      </c>
      <c r="G1223" s="13">
        <f t="shared" si="60"/>
        <v>0.99999878018371902</v>
      </c>
      <c r="I1223" s="2"/>
      <c r="J1223" s="2"/>
      <c r="K1223" s="2"/>
      <c r="L1223" s="2"/>
    </row>
    <row r="1224" spans="1:12" s="3" customFormat="1" ht="15.75" hidden="1" thickTop="1" x14ac:dyDescent="0.25">
      <c r="A1224" s="2" t="str">
        <f t="shared" si="61"/>
        <v>A</v>
      </c>
      <c r="B1224" s="6" t="s">
        <v>0</v>
      </c>
      <c r="C1224" s="6" t="s">
        <v>7</v>
      </c>
      <c r="D1224" s="7">
        <v>0</v>
      </c>
      <c r="E1224" s="7">
        <v>2598.752</v>
      </c>
      <c r="F1224" s="7">
        <v>2598.74883</v>
      </c>
      <c r="G1224" s="14">
        <f t="shared" si="60"/>
        <v>0.99999878018371902</v>
      </c>
      <c r="I1224" s="2"/>
      <c r="J1224" s="2"/>
      <c r="K1224" s="2"/>
      <c r="L1224" s="2"/>
    </row>
    <row r="1225" spans="1:12" s="3" customFormat="1" ht="37.5" hidden="1" thickTop="1" thickBot="1" x14ac:dyDescent="0.3">
      <c r="A1225" s="2" t="str">
        <f t="shared" si="61"/>
        <v>A</v>
      </c>
      <c r="B1225" s="8" t="s">
        <v>588</v>
      </c>
      <c r="C1225" s="9" t="s">
        <v>589</v>
      </c>
      <c r="D1225" s="10">
        <v>0</v>
      </c>
      <c r="E1225" s="10">
        <v>2488.8589999999999</v>
      </c>
      <c r="F1225" s="10">
        <v>2480.1963500000002</v>
      </c>
      <c r="G1225" s="11">
        <f t="shared" ref="G1225:G1288" si="62">F1225/E1225</f>
        <v>0.99651942918421665</v>
      </c>
      <c r="I1225" s="12" t="e">
        <f>E1225/D1225</f>
        <v>#DIV/0!</v>
      </c>
      <c r="J1225" s="12">
        <f>F1225/E1225</f>
        <v>0.99651942918421665</v>
      </c>
      <c r="K1225" s="2" t="e">
        <f>IF(OR(I1225&lt;70%,I1225&gt;130%),"1","0")</f>
        <v>#DIV/0!</v>
      </c>
      <c r="L1225" s="2" t="str">
        <f>IF(OR(J1225&lt;85%,J1225&gt;115%),"1","0")</f>
        <v>0</v>
      </c>
    </row>
    <row r="1226" spans="1:12" s="3" customFormat="1" ht="15.75" hidden="1" thickTop="1" x14ac:dyDescent="0.25">
      <c r="A1226" s="2" t="str">
        <f t="shared" si="61"/>
        <v>A</v>
      </c>
      <c r="B1226" s="4" t="s">
        <v>0</v>
      </c>
      <c r="C1226" s="4" t="s">
        <v>5</v>
      </c>
      <c r="D1226" s="5">
        <v>0</v>
      </c>
      <c r="E1226" s="5">
        <v>2488.8589999999999</v>
      </c>
      <c r="F1226" s="5">
        <v>2480.1963500000002</v>
      </c>
      <c r="G1226" s="13">
        <f t="shared" si="62"/>
        <v>0.99651942918421665</v>
      </c>
      <c r="I1226" s="2"/>
      <c r="J1226" s="2"/>
      <c r="K1226" s="2"/>
      <c r="L1226" s="2"/>
    </row>
    <row r="1227" spans="1:12" s="3" customFormat="1" ht="15.75" hidden="1" thickTop="1" x14ac:dyDescent="0.25">
      <c r="A1227" s="2" t="str">
        <f t="shared" si="61"/>
        <v>A</v>
      </c>
      <c r="B1227" s="6" t="s">
        <v>0</v>
      </c>
      <c r="C1227" s="6" t="s">
        <v>7</v>
      </c>
      <c r="D1227" s="7">
        <v>0</v>
      </c>
      <c r="E1227" s="7">
        <v>2488.8589999999999</v>
      </c>
      <c r="F1227" s="7">
        <v>2480.1963500000002</v>
      </c>
      <c r="G1227" s="14">
        <f t="shared" si="62"/>
        <v>0.99651942918421665</v>
      </c>
      <c r="I1227" s="2"/>
      <c r="J1227" s="2"/>
      <c r="K1227" s="2"/>
      <c r="L1227" s="2"/>
    </row>
    <row r="1228" spans="1:12" s="3" customFormat="1" ht="37.5" hidden="1" thickTop="1" thickBot="1" x14ac:dyDescent="0.3">
      <c r="A1228" s="2" t="str">
        <f t="shared" si="61"/>
        <v>A</v>
      </c>
      <c r="B1228" s="8" t="s">
        <v>590</v>
      </c>
      <c r="C1228" s="9" t="s">
        <v>591</v>
      </c>
      <c r="D1228" s="10">
        <v>0</v>
      </c>
      <c r="E1228" s="10">
        <v>1096.932</v>
      </c>
      <c r="F1228" s="10">
        <v>1096.9283600000001</v>
      </c>
      <c r="G1228" s="11">
        <f t="shared" si="62"/>
        <v>0.99999668165392208</v>
      </c>
      <c r="I1228" s="12" t="e">
        <f>E1228/D1228</f>
        <v>#DIV/0!</v>
      </c>
      <c r="J1228" s="12">
        <f>F1228/E1228</f>
        <v>0.99999668165392208</v>
      </c>
      <c r="K1228" s="2" t="e">
        <f>IF(OR(I1228&lt;70%,I1228&gt;130%),"1","0")</f>
        <v>#DIV/0!</v>
      </c>
      <c r="L1228" s="2" t="str">
        <f>IF(OR(J1228&lt;85%,J1228&gt;115%),"1","0")</f>
        <v>0</v>
      </c>
    </row>
    <row r="1229" spans="1:12" s="3" customFormat="1" ht="15.75" hidden="1" thickTop="1" x14ac:dyDescent="0.25">
      <c r="A1229" s="2" t="str">
        <f t="shared" si="61"/>
        <v>A</v>
      </c>
      <c r="B1229" s="4" t="s">
        <v>0</v>
      </c>
      <c r="C1229" s="4" t="s">
        <v>5</v>
      </c>
      <c r="D1229" s="5">
        <v>0</v>
      </c>
      <c r="E1229" s="5">
        <v>1096.932</v>
      </c>
      <c r="F1229" s="5">
        <v>1096.9283600000001</v>
      </c>
      <c r="G1229" s="13">
        <f t="shared" si="62"/>
        <v>0.99999668165392208</v>
      </c>
      <c r="I1229" s="2"/>
      <c r="J1229" s="2"/>
      <c r="K1229" s="2"/>
      <c r="L1229" s="2"/>
    </row>
    <row r="1230" spans="1:12" s="3" customFormat="1" ht="15.75" hidden="1" thickTop="1" x14ac:dyDescent="0.25">
      <c r="A1230" s="2" t="str">
        <f t="shared" si="61"/>
        <v>A</v>
      </c>
      <c r="B1230" s="6" t="s">
        <v>0</v>
      </c>
      <c r="C1230" s="6" t="s">
        <v>7</v>
      </c>
      <c r="D1230" s="7">
        <v>0</v>
      </c>
      <c r="E1230" s="7">
        <v>1096.932</v>
      </c>
      <c r="F1230" s="7">
        <v>1096.9283600000001</v>
      </c>
      <c r="G1230" s="14">
        <f t="shared" si="62"/>
        <v>0.99999668165392208</v>
      </c>
      <c r="I1230" s="2"/>
      <c r="J1230" s="2"/>
      <c r="K1230" s="2"/>
      <c r="L1230" s="2"/>
    </row>
    <row r="1231" spans="1:12" s="3" customFormat="1" ht="37.5" hidden="1" thickTop="1" thickBot="1" x14ac:dyDescent="0.3">
      <c r="A1231" s="2" t="str">
        <f t="shared" si="61"/>
        <v>A</v>
      </c>
      <c r="B1231" s="8" t="s">
        <v>592</v>
      </c>
      <c r="C1231" s="9" t="s">
        <v>593</v>
      </c>
      <c r="D1231" s="10">
        <v>0</v>
      </c>
      <c r="E1231" s="10">
        <v>2620.6350000000002</v>
      </c>
      <c r="F1231" s="10">
        <v>2620.6311799999999</v>
      </c>
      <c r="G1231" s="11">
        <f t="shared" si="62"/>
        <v>0.99999854233802099</v>
      </c>
      <c r="I1231" s="12" t="e">
        <f>E1231/D1231</f>
        <v>#DIV/0!</v>
      </c>
      <c r="J1231" s="12">
        <f>F1231/E1231</f>
        <v>0.99999854233802099</v>
      </c>
      <c r="K1231" s="2" t="e">
        <f>IF(OR(I1231&lt;70%,I1231&gt;130%),"1","0")</f>
        <v>#DIV/0!</v>
      </c>
      <c r="L1231" s="2" t="str">
        <f>IF(OR(J1231&lt;85%,J1231&gt;115%),"1","0")</f>
        <v>0</v>
      </c>
    </row>
    <row r="1232" spans="1:12" s="3" customFormat="1" ht="15.75" hidden="1" thickTop="1" x14ac:dyDescent="0.25">
      <c r="A1232" s="2" t="str">
        <f t="shared" si="61"/>
        <v>A</v>
      </c>
      <c r="B1232" s="4" t="s">
        <v>0</v>
      </c>
      <c r="C1232" s="4" t="s">
        <v>5</v>
      </c>
      <c r="D1232" s="5">
        <v>0</v>
      </c>
      <c r="E1232" s="5">
        <v>2620.6350000000002</v>
      </c>
      <c r="F1232" s="5">
        <v>2620.6311799999999</v>
      </c>
      <c r="G1232" s="13">
        <f t="shared" si="62"/>
        <v>0.99999854233802099</v>
      </c>
      <c r="I1232" s="2"/>
      <c r="J1232" s="2"/>
      <c r="K1232" s="2"/>
      <c r="L1232" s="2"/>
    </row>
    <row r="1233" spans="1:12" s="3" customFormat="1" ht="15.75" hidden="1" thickTop="1" x14ac:dyDescent="0.25">
      <c r="A1233" s="2" t="str">
        <f t="shared" si="61"/>
        <v>A</v>
      </c>
      <c r="B1233" s="6" t="s">
        <v>0</v>
      </c>
      <c r="C1233" s="6" t="s">
        <v>7</v>
      </c>
      <c r="D1233" s="7">
        <v>0</v>
      </c>
      <c r="E1233" s="7">
        <v>2620.6350000000002</v>
      </c>
      <c r="F1233" s="7">
        <v>2620.6311799999999</v>
      </c>
      <c r="G1233" s="14">
        <f t="shared" si="62"/>
        <v>0.99999854233802099</v>
      </c>
      <c r="I1233" s="2"/>
      <c r="J1233" s="2"/>
      <c r="K1233" s="2"/>
      <c r="L1233" s="2"/>
    </row>
    <row r="1234" spans="1:12" s="3" customFormat="1" ht="37.5" hidden="1" thickTop="1" thickBot="1" x14ac:dyDescent="0.3">
      <c r="A1234" s="2" t="str">
        <f t="shared" si="61"/>
        <v>A</v>
      </c>
      <c r="B1234" s="8" t="s">
        <v>594</v>
      </c>
      <c r="C1234" s="9" t="s">
        <v>595</v>
      </c>
      <c r="D1234" s="10">
        <v>0</v>
      </c>
      <c r="E1234" s="10">
        <v>1443.8219999999999</v>
      </c>
      <c r="F1234" s="10">
        <v>1440.28295</v>
      </c>
      <c r="G1234" s="11">
        <f t="shared" si="62"/>
        <v>0.99754883219676671</v>
      </c>
      <c r="I1234" s="12" t="e">
        <f>E1234/D1234</f>
        <v>#DIV/0!</v>
      </c>
      <c r="J1234" s="12">
        <f>F1234/E1234</f>
        <v>0.99754883219676671</v>
      </c>
      <c r="K1234" s="2" t="e">
        <f>IF(OR(I1234&lt;70%,I1234&gt;130%),"1","0")</f>
        <v>#DIV/0!</v>
      </c>
      <c r="L1234" s="2" t="str">
        <f>IF(OR(J1234&lt;85%,J1234&gt;115%),"1","0")</f>
        <v>0</v>
      </c>
    </row>
    <row r="1235" spans="1:12" s="3" customFormat="1" ht="15.75" hidden="1" thickTop="1" x14ac:dyDescent="0.25">
      <c r="A1235" s="2" t="str">
        <f t="shared" si="61"/>
        <v>A</v>
      </c>
      <c r="B1235" s="4" t="s">
        <v>0</v>
      </c>
      <c r="C1235" s="4" t="s">
        <v>5</v>
      </c>
      <c r="D1235" s="5">
        <v>0</v>
      </c>
      <c r="E1235" s="5">
        <v>1443.8219999999999</v>
      </c>
      <c r="F1235" s="5">
        <v>1440.28295</v>
      </c>
      <c r="G1235" s="13">
        <f t="shared" si="62"/>
        <v>0.99754883219676671</v>
      </c>
      <c r="I1235" s="2"/>
      <c r="J1235" s="2"/>
      <c r="K1235" s="2"/>
      <c r="L1235" s="2"/>
    </row>
    <row r="1236" spans="1:12" s="3" customFormat="1" ht="15.75" hidden="1" thickTop="1" x14ac:dyDescent="0.25">
      <c r="A1236" s="2" t="str">
        <f t="shared" si="61"/>
        <v>A</v>
      </c>
      <c r="B1236" s="6" t="s">
        <v>0</v>
      </c>
      <c r="C1236" s="6" t="s">
        <v>7</v>
      </c>
      <c r="D1236" s="7">
        <v>0</v>
      </c>
      <c r="E1236" s="7">
        <v>1443.8219999999999</v>
      </c>
      <c r="F1236" s="7">
        <v>1440.28295</v>
      </c>
      <c r="G1236" s="14">
        <f t="shared" si="62"/>
        <v>0.99754883219676671</v>
      </c>
      <c r="I1236" s="2"/>
      <c r="J1236" s="2"/>
      <c r="K1236" s="2"/>
      <c r="L1236" s="2"/>
    </row>
    <row r="1237" spans="1:12" s="3" customFormat="1" ht="37.5" hidden="1" thickTop="1" thickBot="1" x14ac:dyDescent="0.3">
      <c r="A1237" s="2" t="str">
        <f t="shared" si="61"/>
        <v>A</v>
      </c>
      <c r="B1237" s="8" t="s">
        <v>596</v>
      </c>
      <c r="C1237" s="9" t="s">
        <v>597</v>
      </c>
      <c r="D1237" s="10">
        <v>0</v>
      </c>
      <c r="E1237" s="10">
        <v>959.97</v>
      </c>
      <c r="F1237" s="10">
        <v>959.96740999999997</v>
      </c>
      <c r="G1237" s="11">
        <f t="shared" si="62"/>
        <v>0.9999973019990207</v>
      </c>
      <c r="I1237" s="12" t="e">
        <f>E1237/D1237</f>
        <v>#DIV/0!</v>
      </c>
      <c r="J1237" s="12">
        <f>F1237/E1237</f>
        <v>0.9999973019990207</v>
      </c>
      <c r="K1237" s="2" t="e">
        <f>IF(OR(I1237&lt;70%,I1237&gt;130%),"1","0")</f>
        <v>#DIV/0!</v>
      </c>
      <c r="L1237" s="2" t="str">
        <f>IF(OR(J1237&lt;85%,J1237&gt;115%),"1","0")</f>
        <v>0</v>
      </c>
    </row>
    <row r="1238" spans="1:12" s="3" customFormat="1" ht="15.75" hidden="1" thickTop="1" x14ac:dyDescent="0.25">
      <c r="A1238" s="2" t="str">
        <f t="shared" si="61"/>
        <v>A</v>
      </c>
      <c r="B1238" s="4" t="s">
        <v>0</v>
      </c>
      <c r="C1238" s="4" t="s">
        <v>5</v>
      </c>
      <c r="D1238" s="5">
        <v>0</v>
      </c>
      <c r="E1238" s="5">
        <v>959.97</v>
      </c>
      <c r="F1238" s="5">
        <v>959.96740999999997</v>
      </c>
      <c r="G1238" s="13">
        <f t="shared" si="62"/>
        <v>0.9999973019990207</v>
      </c>
      <c r="I1238" s="2"/>
      <c r="J1238" s="2"/>
      <c r="K1238" s="2"/>
      <c r="L1238" s="2"/>
    </row>
    <row r="1239" spans="1:12" s="3" customFormat="1" ht="15.75" hidden="1" thickTop="1" x14ac:dyDescent="0.25">
      <c r="A1239" s="2" t="str">
        <f t="shared" si="61"/>
        <v>A</v>
      </c>
      <c r="B1239" s="6" t="s">
        <v>0</v>
      </c>
      <c r="C1239" s="6" t="s">
        <v>7</v>
      </c>
      <c r="D1239" s="7">
        <v>0</v>
      </c>
      <c r="E1239" s="7">
        <v>959.97</v>
      </c>
      <c r="F1239" s="7">
        <v>959.96740999999997</v>
      </c>
      <c r="G1239" s="14">
        <f t="shared" si="62"/>
        <v>0.9999973019990207</v>
      </c>
      <c r="I1239" s="2"/>
      <c r="J1239" s="2"/>
      <c r="K1239" s="2"/>
      <c r="L1239" s="2"/>
    </row>
    <row r="1240" spans="1:12" s="3" customFormat="1" ht="37.5" hidden="1" thickTop="1" thickBot="1" x14ac:dyDescent="0.3">
      <c r="A1240" s="2" t="str">
        <f t="shared" si="61"/>
        <v>A</v>
      </c>
      <c r="B1240" s="8" t="s">
        <v>598</v>
      </c>
      <c r="C1240" s="9" t="s">
        <v>599</v>
      </c>
      <c r="D1240" s="10">
        <v>0</v>
      </c>
      <c r="E1240" s="10">
        <v>3198.2269999999999</v>
      </c>
      <c r="F1240" s="10">
        <v>3196.6894900000002</v>
      </c>
      <c r="G1240" s="11">
        <f t="shared" si="62"/>
        <v>0.99951926176597228</v>
      </c>
      <c r="I1240" s="12" t="e">
        <f>E1240/D1240</f>
        <v>#DIV/0!</v>
      </c>
      <c r="J1240" s="12">
        <f>F1240/E1240</f>
        <v>0.99951926176597228</v>
      </c>
      <c r="K1240" s="2" t="e">
        <f>IF(OR(I1240&lt;70%,I1240&gt;130%),"1","0")</f>
        <v>#DIV/0!</v>
      </c>
      <c r="L1240" s="2" t="str">
        <f>IF(OR(J1240&lt;85%,J1240&gt;115%),"1","0")</f>
        <v>0</v>
      </c>
    </row>
    <row r="1241" spans="1:12" s="3" customFormat="1" ht="15.75" hidden="1" thickTop="1" x14ac:dyDescent="0.25">
      <c r="A1241" s="2" t="str">
        <f t="shared" si="61"/>
        <v>A</v>
      </c>
      <c r="B1241" s="4" t="s">
        <v>0</v>
      </c>
      <c r="C1241" s="4" t="s">
        <v>5</v>
      </c>
      <c r="D1241" s="5">
        <v>0</v>
      </c>
      <c r="E1241" s="5">
        <v>3198.2269999999999</v>
      </c>
      <c r="F1241" s="5">
        <v>3196.6894900000002</v>
      </c>
      <c r="G1241" s="13">
        <f t="shared" si="62"/>
        <v>0.99951926176597228</v>
      </c>
      <c r="I1241" s="2"/>
      <c r="J1241" s="2"/>
      <c r="K1241" s="2"/>
      <c r="L1241" s="2"/>
    </row>
    <row r="1242" spans="1:12" s="3" customFormat="1" ht="15.75" hidden="1" thickTop="1" x14ac:dyDescent="0.25">
      <c r="A1242" s="2" t="str">
        <f t="shared" si="61"/>
        <v>A</v>
      </c>
      <c r="B1242" s="6" t="s">
        <v>0</v>
      </c>
      <c r="C1242" s="6" t="s">
        <v>7</v>
      </c>
      <c r="D1242" s="7">
        <v>0</v>
      </c>
      <c r="E1242" s="7">
        <v>3198.2269999999999</v>
      </c>
      <c r="F1242" s="7">
        <v>3196.6894900000002</v>
      </c>
      <c r="G1242" s="14">
        <f t="shared" si="62"/>
        <v>0.99951926176597228</v>
      </c>
      <c r="I1242" s="2"/>
      <c r="J1242" s="2"/>
      <c r="K1242" s="2"/>
      <c r="L1242" s="2"/>
    </row>
    <row r="1243" spans="1:12" s="3" customFormat="1" ht="55.5" hidden="1" thickTop="1" thickBot="1" x14ac:dyDescent="0.3">
      <c r="A1243" s="2" t="str">
        <f t="shared" si="61"/>
        <v>A</v>
      </c>
      <c r="B1243" s="8" t="s">
        <v>600</v>
      </c>
      <c r="C1243" s="9" t="s">
        <v>601</v>
      </c>
      <c r="D1243" s="10">
        <v>0</v>
      </c>
      <c r="E1243" s="10">
        <v>6806.0050000000001</v>
      </c>
      <c r="F1243" s="10">
        <v>6804.8812699999999</v>
      </c>
      <c r="G1243" s="11">
        <f t="shared" si="62"/>
        <v>0.99983489139370307</v>
      </c>
      <c r="I1243" s="12" t="e">
        <f>E1243/D1243</f>
        <v>#DIV/0!</v>
      </c>
      <c r="J1243" s="12">
        <f>F1243/E1243</f>
        <v>0.99983489139370307</v>
      </c>
      <c r="K1243" s="2" t="e">
        <f>IF(OR(I1243&lt;70%,I1243&gt;130%),"1","0")</f>
        <v>#DIV/0!</v>
      </c>
      <c r="L1243" s="2" t="str">
        <f>IF(OR(J1243&lt;85%,J1243&gt;115%),"1","0")</f>
        <v>0</v>
      </c>
    </row>
    <row r="1244" spans="1:12" s="3" customFormat="1" ht="15.75" hidden="1" thickTop="1" x14ac:dyDescent="0.25">
      <c r="A1244" s="2" t="str">
        <f t="shared" si="61"/>
        <v>A</v>
      </c>
      <c r="B1244" s="4" t="s">
        <v>0</v>
      </c>
      <c r="C1244" s="4" t="s">
        <v>5</v>
      </c>
      <c r="D1244" s="5">
        <v>0</v>
      </c>
      <c r="E1244" s="5">
        <v>6806.0050000000001</v>
      </c>
      <c r="F1244" s="5">
        <v>6804.8812699999999</v>
      </c>
      <c r="G1244" s="13">
        <f t="shared" si="62"/>
        <v>0.99983489139370307</v>
      </c>
      <c r="I1244" s="2"/>
      <c r="J1244" s="2"/>
      <c r="K1244" s="2"/>
      <c r="L1244" s="2"/>
    </row>
    <row r="1245" spans="1:12" s="3" customFormat="1" ht="15.75" hidden="1" thickTop="1" x14ac:dyDescent="0.25">
      <c r="A1245" s="2" t="str">
        <f t="shared" si="61"/>
        <v>A</v>
      </c>
      <c r="B1245" s="6" t="s">
        <v>0</v>
      </c>
      <c r="C1245" s="6" t="s">
        <v>7</v>
      </c>
      <c r="D1245" s="7">
        <v>0</v>
      </c>
      <c r="E1245" s="7">
        <v>6806.0050000000001</v>
      </c>
      <c r="F1245" s="7">
        <v>6804.8812699999999</v>
      </c>
      <c r="G1245" s="14">
        <f t="shared" si="62"/>
        <v>0.99983489139370307</v>
      </c>
      <c r="I1245" s="2"/>
      <c r="J1245" s="2"/>
      <c r="K1245" s="2"/>
      <c r="L1245" s="2"/>
    </row>
    <row r="1246" spans="1:12" s="3" customFormat="1" ht="37.5" hidden="1" thickTop="1" thickBot="1" x14ac:dyDescent="0.3">
      <c r="A1246" s="2" t="str">
        <f t="shared" si="61"/>
        <v>A</v>
      </c>
      <c r="B1246" s="8" t="s">
        <v>602</v>
      </c>
      <c r="C1246" s="9" t="s">
        <v>603</v>
      </c>
      <c r="D1246" s="10">
        <v>0</v>
      </c>
      <c r="E1246" s="10">
        <v>1052.229</v>
      </c>
      <c r="F1246" s="10">
        <v>1052.22768</v>
      </c>
      <c r="G1246" s="11">
        <f t="shared" si="62"/>
        <v>0.99999874552022416</v>
      </c>
      <c r="I1246" s="12" t="e">
        <f>E1246/D1246</f>
        <v>#DIV/0!</v>
      </c>
      <c r="J1246" s="12">
        <f>F1246/E1246</f>
        <v>0.99999874552022416</v>
      </c>
      <c r="K1246" s="2" t="e">
        <f>IF(OR(I1246&lt;70%,I1246&gt;130%),"1","0")</f>
        <v>#DIV/0!</v>
      </c>
      <c r="L1246" s="2" t="str">
        <f>IF(OR(J1246&lt;85%,J1246&gt;115%),"1","0")</f>
        <v>0</v>
      </c>
    </row>
    <row r="1247" spans="1:12" s="3" customFormat="1" ht="15.75" hidden="1" thickTop="1" x14ac:dyDescent="0.25">
      <c r="A1247" s="2" t="str">
        <f t="shared" si="61"/>
        <v>A</v>
      </c>
      <c r="B1247" s="4" t="s">
        <v>0</v>
      </c>
      <c r="C1247" s="4" t="s">
        <v>5</v>
      </c>
      <c r="D1247" s="5">
        <v>0</v>
      </c>
      <c r="E1247" s="5">
        <v>1052.229</v>
      </c>
      <c r="F1247" s="5">
        <v>1052.22768</v>
      </c>
      <c r="G1247" s="13">
        <f t="shared" si="62"/>
        <v>0.99999874552022416</v>
      </c>
      <c r="I1247" s="2"/>
      <c r="J1247" s="2"/>
      <c r="K1247" s="2"/>
      <c r="L1247" s="2"/>
    </row>
    <row r="1248" spans="1:12" s="3" customFormat="1" ht="15.75" hidden="1" thickTop="1" x14ac:dyDescent="0.25">
      <c r="A1248" s="2" t="str">
        <f t="shared" si="61"/>
        <v>A</v>
      </c>
      <c r="B1248" s="6" t="s">
        <v>0</v>
      </c>
      <c r="C1248" s="6" t="s">
        <v>7</v>
      </c>
      <c r="D1248" s="7">
        <v>0</v>
      </c>
      <c r="E1248" s="7">
        <v>1052.229</v>
      </c>
      <c r="F1248" s="7">
        <v>1052.22768</v>
      </c>
      <c r="G1248" s="14">
        <f t="shared" si="62"/>
        <v>0.99999874552022416</v>
      </c>
      <c r="I1248" s="2"/>
      <c r="J1248" s="2"/>
      <c r="K1248" s="2"/>
      <c r="L1248" s="2"/>
    </row>
    <row r="1249" spans="1:12" s="3" customFormat="1" ht="37.5" hidden="1" thickTop="1" thickBot="1" x14ac:dyDescent="0.3">
      <c r="A1249" s="2" t="str">
        <f t="shared" si="61"/>
        <v>A</v>
      </c>
      <c r="B1249" s="8" t="s">
        <v>604</v>
      </c>
      <c r="C1249" s="9" t="s">
        <v>605</v>
      </c>
      <c r="D1249" s="10">
        <v>0</v>
      </c>
      <c r="E1249" s="10">
        <v>710.07399999999996</v>
      </c>
      <c r="F1249" s="10">
        <v>710.07216000000005</v>
      </c>
      <c r="G1249" s="11">
        <f t="shared" si="62"/>
        <v>0.99999740872078136</v>
      </c>
      <c r="I1249" s="12" t="e">
        <f>E1249/D1249</f>
        <v>#DIV/0!</v>
      </c>
      <c r="J1249" s="12">
        <f>F1249/E1249</f>
        <v>0.99999740872078136</v>
      </c>
      <c r="K1249" s="2" t="e">
        <f>IF(OR(I1249&lt;70%,I1249&gt;130%),"1","0")</f>
        <v>#DIV/0!</v>
      </c>
      <c r="L1249" s="2" t="str">
        <f>IF(OR(J1249&lt;85%,J1249&gt;115%),"1","0")</f>
        <v>0</v>
      </c>
    </row>
    <row r="1250" spans="1:12" s="3" customFormat="1" ht="15.75" hidden="1" thickTop="1" x14ac:dyDescent="0.25">
      <c r="A1250" s="2" t="str">
        <f t="shared" si="61"/>
        <v>A</v>
      </c>
      <c r="B1250" s="4" t="s">
        <v>0</v>
      </c>
      <c r="C1250" s="4" t="s">
        <v>5</v>
      </c>
      <c r="D1250" s="5">
        <v>0</v>
      </c>
      <c r="E1250" s="5">
        <v>710.07399999999996</v>
      </c>
      <c r="F1250" s="5">
        <v>710.07216000000005</v>
      </c>
      <c r="G1250" s="13">
        <f t="shared" si="62"/>
        <v>0.99999740872078136</v>
      </c>
      <c r="I1250" s="2"/>
      <c r="J1250" s="2"/>
      <c r="K1250" s="2"/>
      <c r="L1250" s="2"/>
    </row>
    <row r="1251" spans="1:12" s="3" customFormat="1" ht="15.75" hidden="1" thickTop="1" x14ac:dyDescent="0.25">
      <c r="A1251" s="2" t="str">
        <f t="shared" si="61"/>
        <v>A</v>
      </c>
      <c r="B1251" s="6" t="s">
        <v>0</v>
      </c>
      <c r="C1251" s="6" t="s">
        <v>7</v>
      </c>
      <c r="D1251" s="7">
        <v>0</v>
      </c>
      <c r="E1251" s="7">
        <v>710.07399999999996</v>
      </c>
      <c r="F1251" s="7">
        <v>710.07216000000005</v>
      </c>
      <c r="G1251" s="14">
        <f t="shared" si="62"/>
        <v>0.99999740872078136</v>
      </c>
      <c r="I1251" s="2"/>
      <c r="J1251" s="2"/>
      <c r="K1251" s="2"/>
      <c r="L1251" s="2"/>
    </row>
    <row r="1252" spans="1:12" s="3" customFormat="1" ht="37.5" hidden="1" thickTop="1" thickBot="1" x14ac:dyDescent="0.3">
      <c r="A1252" s="2" t="str">
        <f t="shared" si="61"/>
        <v>A</v>
      </c>
      <c r="B1252" s="8" t="s">
        <v>606</v>
      </c>
      <c r="C1252" s="9" t="s">
        <v>607</v>
      </c>
      <c r="D1252" s="10">
        <v>0</v>
      </c>
      <c r="E1252" s="10">
        <v>1403.9469999999999</v>
      </c>
      <c r="F1252" s="10">
        <v>1403.94119</v>
      </c>
      <c r="G1252" s="11">
        <f t="shared" si="62"/>
        <v>0.99999586166714283</v>
      </c>
      <c r="I1252" s="12" t="e">
        <f>E1252/D1252</f>
        <v>#DIV/0!</v>
      </c>
      <c r="J1252" s="12">
        <f>F1252/E1252</f>
        <v>0.99999586166714283</v>
      </c>
      <c r="K1252" s="2" t="e">
        <f>IF(OR(I1252&lt;70%,I1252&gt;130%),"1","0")</f>
        <v>#DIV/0!</v>
      </c>
      <c r="L1252" s="2" t="str">
        <f>IF(OR(J1252&lt;85%,J1252&gt;115%),"1","0")</f>
        <v>0</v>
      </c>
    </row>
    <row r="1253" spans="1:12" s="3" customFormat="1" ht="15.75" hidden="1" thickTop="1" x14ac:dyDescent="0.25">
      <c r="A1253" s="2" t="str">
        <f t="shared" si="61"/>
        <v>A</v>
      </c>
      <c r="B1253" s="4" t="s">
        <v>0</v>
      </c>
      <c r="C1253" s="4" t="s">
        <v>5</v>
      </c>
      <c r="D1253" s="5">
        <v>0</v>
      </c>
      <c r="E1253" s="5">
        <v>1403.9469999999999</v>
      </c>
      <c r="F1253" s="5">
        <v>1403.94119</v>
      </c>
      <c r="G1253" s="13">
        <f t="shared" si="62"/>
        <v>0.99999586166714283</v>
      </c>
      <c r="I1253" s="2"/>
      <c r="J1253" s="2"/>
      <c r="K1253" s="2"/>
      <c r="L1253" s="2"/>
    </row>
    <row r="1254" spans="1:12" s="3" customFormat="1" ht="15.75" hidden="1" thickTop="1" x14ac:dyDescent="0.25">
      <c r="A1254" s="2" t="str">
        <f t="shared" si="61"/>
        <v>A</v>
      </c>
      <c r="B1254" s="6" t="s">
        <v>0</v>
      </c>
      <c r="C1254" s="6" t="s">
        <v>7</v>
      </c>
      <c r="D1254" s="7">
        <v>0</v>
      </c>
      <c r="E1254" s="7">
        <v>1403.9469999999999</v>
      </c>
      <c r="F1254" s="7">
        <v>1403.94119</v>
      </c>
      <c r="G1254" s="14">
        <f t="shared" si="62"/>
        <v>0.99999586166714283</v>
      </c>
      <c r="I1254" s="2"/>
      <c r="J1254" s="2"/>
      <c r="K1254" s="2"/>
      <c r="L1254" s="2"/>
    </row>
    <row r="1255" spans="1:12" s="3" customFormat="1" ht="37.5" hidden="1" thickTop="1" thickBot="1" x14ac:dyDescent="0.3">
      <c r="A1255" s="2" t="str">
        <f t="shared" si="61"/>
        <v>A</v>
      </c>
      <c r="B1255" s="8" t="s">
        <v>608</v>
      </c>
      <c r="C1255" s="9" t="s">
        <v>609</v>
      </c>
      <c r="D1255" s="10">
        <v>0</v>
      </c>
      <c r="E1255" s="10">
        <v>1521.846</v>
      </c>
      <c r="F1255" s="10">
        <v>1521.84295</v>
      </c>
      <c r="G1255" s="11">
        <f t="shared" si="62"/>
        <v>0.99999799585503391</v>
      </c>
      <c r="I1255" s="12" t="e">
        <f>E1255/D1255</f>
        <v>#DIV/0!</v>
      </c>
      <c r="J1255" s="12">
        <f>F1255/E1255</f>
        <v>0.99999799585503391</v>
      </c>
      <c r="K1255" s="2" t="e">
        <f>IF(OR(I1255&lt;70%,I1255&gt;130%),"1","0")</f>
        <v>#DIV/0!</v>
      </c>
      <c r="L1255" s="2" t="str">
        <f>IF(OR(J1255&lt;85%,J1255&gt;115%),"1","0")</f>
        <v>0</v>
      </c>
    </row>
    <row r="1256" spans="1:12" s="3" customFormat="1" ht="15.75" hidden="1" thickTop="1" x14ac:dyDescent="0.25">
      <c r="A1256" s="2" t="str">
        <f t="shared" si="61"/>
        <v>A</v>
      </c>
      <c r="B1256" s="4" t="s">
        <v>0</v>
      </c>
      <c r="C1256" s="4" t="s">
        <v>5</v>
      </c>
      <c r="D1256" s="5">
        <v>0</v>
      </c>
      <c r="E1256" s="5">
        <v>1521.846</v>
      </c>
      <c r="F1256" s="5">
        <v>1521.84295</v>
      </c>
      <c r="G1256" s="13">
        <f t="shared" si="62"/>
        <v>0.99999799585503391</v>
      </c>
      <c r="I1256" s="2"/>
      <c r="J1256" s="2"/>
      <c r="K1256" s="2"/>
      <c r="L1256" s="2"/>
    </row>
    <row r="1257" spans="1:12" s="3" customFormat="1" ht="15.75" hidden="1" thickTop="1" x14ac:dyDescent="0.25">
      <c r="A1257" s="2" t="str">
        <f t="shared" si="61"/>
        <v>A</v>
      </c>
      <c r="B1257" s="6" t="s">
        <v>0</v>
      </c>
      <c r="C1257" s="6" t="s">
        <v>7</v>
      </c>
      <c r="D1257" s="7">
        <v>0</v>
      </c>
      <c r="E1257" s="7">
        <v>1521.846</v>
      </c>
      <c r="F1257" s="7">
        <v>1521.84295</v>
      </c>
      <c r="G1257" s="14">
        <f t="shared" si="62"/>
        <v>0.99999799585503391</v>
      </c>
      <c r="I1257" s="2"/>
      <c r="J1257" s="2"/>
      <c r="K1257" s="2"/>
      <c r="L1257" s="2"/>
    </row>
    <row r="1258" spans="1:12" s="3" customFormat="1" ht="37.5" hidden="1" thickTop="1" thickBot="1" x14ac:dyDescent="0.3">
      <c r="A1258" s="2" t="str">
        <f t="shared" si="61"/>
        <v>A</v>
      </c>
      <c r="B1258" s="8" t="s">
        <v>610</v>
      </c>
      <c r="C1258" s="9" t="s">
        <v>611</v>
      </c>
      <c r="D1258" s="10">
        <v>0</v>
      </c>
      <c r="E1258" s="10">
        <v>1731.3889999999999</v>
      </c>
      <c r="F1258" s="10">
        <v>1731.3849299999999</v>
      </c>
      <c r="G1258" s="11">
        <f t="shared" si="62"/>
        <v>0.99999764928620893</v>
      </c>
      <c r="I1258" s="12" t="e">
        <f>E1258/D1258</f>
        <v>#DIV/0!</v>
      </c>
      <c r="J1258" s="12">
        <f>F1258/E1258</f>
        <v>0.99999764928620893</v>
      </c>
      <c r="K1258" s="2" t="e">
        <f>IF(OR(I1258&lt;70%,I1258&gt;130%),"1","0")</f>
        <v>#DIV/0!</v>
      </c>
      <c r="L1258" s="2" t="str">
        <f>IF(OR(J1258&lt;85%,J1258&gt;115%),"1","0")</f>
        <v>0</v>
      </c>
    </row>
    <row r="1259" spans="1:12" s="3" customFormat="1" ht="15.75" hidden="1" thickTop="1" x14ac:dyDescent="0.25">
      <c r="A1259" s="2" t="str">
        <f t="shared" si="61"/>
        <v>A</v>
      </c>
      <c r="B1259" s="4" t="s">
        <v>0</v>
      </c>
      <c r="C1259" s="4" t="s">
        <v>5</v>
      </c>
      <c r="D1259" s="5">
        <v>0</v>
      </c>
      <c r="E1259" s="5">
        <v>1731.3889999999999</v>
      </c>
      <c r="F1259" s="5">
        <v>1731.3849299999999</v>
      </c>
      <c r="G1259" s="13">
        <f t="shared" si="62"/>
        <v>0.99999764928620893</v>
      </c>
      <c r="I1259" s="2"/>
      <c r="J1259" s="2"/>
      <c r="K1259" s="2"/>
      <c r="L1259" s="2"/>
    </row>
    <row r="1260" spans="1:12" s="3" customFormat="1" ht="15.75" hidden="1" thickTop="1" x14ac:dyDescent="0.25">
      <c r="A1260" s="2" t="str">
        <f t="shared" si="61"/>
        <v>A</v>
      </c>
      <c r="B1260" s="6" t="s">
        <v>0</v>
      </c>
      <c r="C1260" s="6" t="s">
        <v>7</v>
      </c>
      <c r="D1260" s="7">
        <v>0</v>
      </c>
      <c r="E1260" s="7">
        <v>1731.3889999999999</v>
      </c>
      <c r="F1260" s="7">
        <v>1731.3849299999999</v>
      </c>
      <c r="G1260" s="14">
        <f t="shared" si="62"/>
        <v>0.99999764928620893</v>
      </c>
      <c r="I1260" s="2"/>
      <c r="J1260" s="2"/>
      <c r="K1260" s="2"/>
      <c r="L1260" s="2"/>
    </row>
    <row r="1261" spans="1:12" s="3" customFormat="1" ht="37.5" hidden="1" thickTop="1" thickBot="1" x14ac:dyDescent="0.3">
      <c r="A1261" s="2" t="str">
        <f t="shared" si="61"/>
        <v>A</v>
      </c>
      <c r="B1261" s="8" t="s">
        <v>612</v>
      </c>
      <c r="C1261" s="9" t="s">
        <v>613</v>
      </c>
      <c r="D1261" s="10">
        <v>0</v>
      </c>
      <c r="E1261" s="10">
        <v>1286.8030000000001</v>
      </c>
      <c r="F1261" s="10">
        <v>1286.79971</v>
      </c>
      <c r="G1261" s="11">
        <f t="shared" si="62"/>
        <v>0.99999744327608797</v>
      </c>
      <c r="I1261" s="12" t="e">
        <f>E1261/D1261</f>
        <v>#DIV/0!</v>
      </c>
      <c r="J1261" s="12">
        <f>F1261/E1261</f>
        <v>0.99999744327608797</v>
      </c>
      <c r="K1261" s="2" t="e">
        <f>IF(OR(I1261&lt;70%,I1261&gt;130%),"1","0")</f>
        <v>#DIV/0!</v>
      </c>
      <c r="L1261" s="2" t="str">
        <f>IF(OR(J1261&lt;85%,J1261&gt;115%),"1","0")</f>
        <v>0</v>
      </c>
    </row>
    <row r="1262" spans="1:12" s="3" customFormat="1" ht="15.75" hidden="1" thickTop="1" x14ac:dyDescent="0.25">
      <c r="A1262" s="2" t="str">
        <f t="shared" si="61"/>
        <v>A</v>
      </c>
      <c r="B1262" s="4" t="s">
        <v>0</v>
      </c>
      <c r="C1262" s="4" t="s">
        <v>5</v>
      </c>
      <c r="D1262" s="5">
        <v>0</v>
      </c>
      <c r="E1262" s="5">
        <v>1286.8030000000001</v>
      </c>
      <c r="F1262" s="5">
        <v>1286.79971</v>
      </c>
      <c r="G1262" s="13">
        <f t="shared" si="62"/>
        <v>0.99999744327608797</v>
      </c>
      <c r="I1262" s="2"/>
      <c r="J1262" s="2"/>
      <c r="K1262" s="2"/>
      <c r="L1262" s="2"/>
    </row>
    <row r="1263" spans="1:12" s="3" customFormat="1" ht="15.75" hidden="1" thickTop="1" x14ac:dyDescent="0.25">
      <c r="A1263" s="2" t="str">
        <f t="shared" si="61"/>
        <v>A</v>
      </c>
      <c r="B1263" s="6" t="s">
        <v>0</v>
      </c>
      <c r="C1263" s="6" t="s">
        <v>7</v>
      </c>
      <c r="D1263" s="7">
        <v>0</v>
      </c>
      <c r="E1263" s="7">
        <v>1286.8030000000001</v>
      </c>
      <c r="F1263" s="7">
        <v>1286.79971</v>
      </c>
      <c r="G1263" s="14">
        <f t="shared" si="62"/>
        <v>0.99999744327608797</v>
      </c>
      <c r="I1263" s="2"/>
      <c r="J1263" s="2"/>
      <c r="K1263" s="2"/>
      <c r="L1263" s="2"/>
    </row>
    <row r="1264" spans="1:12" s="3" customFormat="1" ht="55.5" hidden="1" thickTop="1" thickBot="1" x14ac:dyDescent="0.3">
      <c r="A1264" s="2" t="str">
        <f t="shared" si="61"/>
        <v>A</v>
      </c>
      <c r="B1264" s="8" t="s">
        <v>614</v>
      </c>
      <c r="C1264" s="9" t="s">
        <v>615</v>
      </c>
      <c r="D1264" s="10">
        <v>0</v>
      </c>
      <c r="E1264" s="10">
        <v>2441.866</v>
      </c>
      <c r="F1264" s="10">
        <v>2441.8630699999999</v>
      </c>
      <c r="G1264" s="11">
        <f t="shared" si="62"/>
        <v>0.99999880009795783</v>
      </c>
      <c r="I1264" s="12" t="e">
        <f>E1264/D1264</f>
        <v>#DIV/0!</v>
      </c>
      <c r="J1264" s="12">
        <f>F1264/E1264</f>
        <v>0.99999880009795783</v>
      </c>
      <c r="K1264" s="2" t="e">
        <f>IF(OR(I1264&lt;70%,I1264&gt;130%),"1","0")</f>
        <v>#DIV/0!</v>
      </c>
      <c r="L1264" s="2" t="str">
        <f>IF(OR(J1264&lt;85%,J1264&gt;115%),"1","0")</f>
        <v>0</v>
      </c>
    </row>
    <row r="1265" spans="1:12" s="3" customFormat="1" ht="15.75" hidden="1" thickTop="1" x14ac:dyDescent="0.25">
      <c r="A1265" s="2" t="str">
        <f t="shared" si="61"/>
        <v>A</v>
      </c>
      <c r="B1265" s="4" t="s">
        <v>0</v>
      </c>
      <c r="C1265" s="4" t="s">
        <v>5</v>
      </c>
      <c r="D1265" s="5">
        <v>0</v>
      </c>
      <c r="E1265" s="5">
        <v>2441.866</v>
      </c>
      <c r="F1265" s="5">
        <v>2441.8630699999999</v>
      </c>
      <c r="G1265" s="13">
        <f t="shared" si="62"/>
        <v>0.99999880009795783</v>
      </c>
      <c r="I1265" s="2"/>
      <c r="J1265" s="2"/>
      <c r="K1265" s="2"/>
      <c r="L1265" s="2"/>
    </row>
    <row r="1266" spans="1:12" s="3" customFormat="1" ht="15.75" hidden="1" thickTop="1" x14ac:dyDescent="0.25">
      <c r="A1266" s="2" t="str">
        <f t="shared" si="61"/>
        <v>A</v>
      </c>
      <c r="B1266" s="6" t="s">
        <v>0</v>
      </c>
      <c r="C1266" s="6" t="s">
        <v>7</v>
      </c>
      <c r="D1266" s="7">
        <v>0</v>
      </c>
      <c r="E1266" s="7">
        <v>2441.866</v>
      </c>
      <c r="F1266" s="7">
        <v>2441.8630699999999</v>
      </c>
      <c r="G1266" s="14">
        <f t="shared" si="62"/>
        <v>0.99999880009795783</v>
      </c>
      <c r="I1266" s="2"/>
      <c r="J1266" s="2"/>
      <c r="K1266" s="2"/>
      <c r="L1266" s="2"/>
    </row>
    <row r="1267" spans="1:12" s="3" customFormat="1" ht="37.5" hidden="1" thickTop="1" thickBot="1" x14ac:dyDescent="0.3">
      <c r="A1267" s="2" t="str">
        <f t="shared" ref="A1267:A1330" si="63">IF(OR(D1267&lt;&gt;0,E1267&lt;&gt;0,F1267&lt;&gt;0),"A","B")</f>
        <v>A</v>
      </c>
      <c r="B1267" s="8" t="s">
        <v>616</v>
      </c>
      <c r="C1267" s="9" t="s">
        <v>617</v>
      </c>
      <c r="D1267" s="10">
        <v>0</v>
      </c>
      <c r="E1267" s="10">
        <v>815.08299999999997</v>
      </c>
      <c r="F1267" s="10">
        <v>815.08032000000003</v>
      </c>
      <c r="G1267" s="11">
        <f t="shared" si="62"/>
        <v>0.99999671199129425</v>
      </c>
      <c r="I1267" s="12" t="e">
        <f>E1267/D1267</f>
        <v>#DIV/0!</v>
      </c>
      <c r="J1267" s="12">
        <f>F1267/E1267</f>
        <v>0.99999671199129425</v>
      </c>
      <c r="K1267" s="2" t="e">
        <f>IF(OR(I1267&lt;70%,I1267&gt;130%),"1","0")</f>
        <v>#DIV/0!</v>
      </c>
      <c r="L1267" s="2" t="str">
        <f>IF(OR(J1267&lt;85%,J1267&gt;115%),"1","0")</f>
        <v>0</v>
      </c>
    </row>
    <row r="1268" spans="1:12" s="3" customFormat="1" ht="15.75" hidden="1" thickTop="1" x14ac:dyDescent="0.25">
      <c r="A1268" s="2" t="str">
        <f t="shared" si="63"/>
        <v>A</v>
      </c>
      <c r="B1268" s="4" t="s">
        <v>0</v>
      </c>
      <c r="C1268" s="4" t="s">
        <v>5</v>
      </c>
      <c r="D1268" s="5">
        <v>0</v>
      </c>
      <c r="E1268" s="5">
        <v>815.08299999999997</v>
      </c>
      <c r="F1268" s="5">
        <v>815.08032000000003</v>
      </c>
      <c r="G1268" s="13">
        <f t="shared" si="62"/>
        <v>0.99999671199129425</v>
      </c>
      <c r="I1268" s="2"/>
      <c r="J1268" s="2"/>
      <c r="K1268" s="2"/>
      <c r="L1268" s="2"/>
    </row>
    <row r="1269" spans="1:12" s="3" customFormat="1" ht="15.75" hidden="1" thickTop="1" x14ac:dyDescent="0.25">
      <c r="A1269" s="2" t="str">
        <f t="shared" si="63"/>
        <v>A</v>
      </c>
      <c r="B1269" s="6" t="s">
        <v>0</v>
      </c>
      <c r="C1269" s="6" t="s">
        <v>7</v>
      </c>
      <c r="D1269" s="7">
        <v>0</v>
      </c>
      <c r="E1269" s="7">
        <v>815.08299999999997</v>
      </c>
      <c r="F1269" s="7">
        <v>815.08032000000003</v>
      </c>
      <c r="G1269" s="14">
        <f t="shared" si="62"/>
        <v>0.99999671199129425</v>
      </c>
      <c r="I1269" s="2"/>
      <c r="J1269" s="2"/>
      <c r="K1269" s="2"/>
      <c r="L1269" s="2"/>
    </row>
    <row r="1270" spans="1:12" s="3" customFormat="1" ht="37.5" hidden="1" thickTop="1" thickBot="1" x14ac:dyDescent="0.3">
      <c r="A1270" s="2" t="str">
        <f t="shared" si="63"/>
        <v>A</v>
      </c>
      <c r="B1270" s="8" t="s">
        <v>618</v>
      </c>
      <c r="C1270" s="9" t="s">
        <v>619</v>
      </c>
      <c r="D1270" s="10">
        <v>0</v>
      </c>
      <c r="E1270" s="10">
        <v>1082.3979999999999</v>
      </c>
      <c r="F1270" s="10">
        <v>1081.17716</v>
      </c>
      <c r="G1270" s="11">
        <f t="shared" si="62"/>
        <v>0.99887209695509416</v>
      </c>
      <c r="I1270" s="12" t="e">
        <f>E1270/D1270</f>
        <v>#DIV/0!</v>
      </c>
      <c r="J1270" s="12">
        <f>F1270/E1270</f>
        <v>0.99887209695509416</v>
      </c>
      <c r="K1270" s="2" t="e">
        <f>IF(OR(I1270&lt;70%,I1270&gt;130%),"1","0")</f>
        <v>#DIV/0!</v>
      </c>
      <c r="L1270" s="2" t="str">
        <f>IF(OR(J1270&lt;85%,J1270&gt;115%),"1","0")</f>
        <v>0</v>
      </c>
    </row>
    <row r="1271" spans="1:12" s="3" customFormat="1" ht="15.75" hidden="1" thickTop="1" x14ac:dyDescent="0.25">
      <c r="A1271" s="2" t="str">
        <f t="shared" si="63"/>
        <v>A</v>
      </c>
      <c r="B1271" s="4" t="s">
        <v>0</v>
      </c>
      <c r="C1271" s="4" t="s">
        <v>5</v>
      </c>
      <c r="D1271" s="5">
        <v>0</v>
      </c>
      <c r="E1271" s="5">
        <v>1082.3979999999999</v>
      </c>
      <c r="F1271" s="5">
        <v>1081.17716</v>
      </c>
      <c r="G1271" s="13">
        <f t="shared" si="62"/>
        <v>0.99887209695509416</v>
      </c>
      <c r="I1271" s="2"/>
      <c r="J1271" s="2"/>
      <c r="K1271" s="2"/>
      <c r="L1271" s="2"/>
    </row>
    <row r="1272" spans="1:12" s="3" customFormat="1" ht="15.75" hidden="1" thickTop="1" x14ac:dyDescent="0.25">
      <c r="A1272" s="2" t="str">
        <f t="shared" si="63"/>
        <v>A</v>
      </c>
      <c r="B1272" s="6" t="s">
        <v>0</v>
      </c>
      <c r="C1272" s="6" t="s">
        <v>7</v>
      </c>
      <c r="D1272" s="7">
        <v>0</v>
      </c>
      <c r="E1272" s="7">
        <v>1082.3979999999999</v>
      </c>
      <c r="F1272" s="7">
        <v>1081.17716</v>
      </c>
      <c r="G1272" s="14">
        <f t="shared" si="62"/>
        <v>0.99887209695509416</v>
      </c>
      <c r="I1272" s="2"/>
      <c r="J1272" s="2"/>
      <c r="K1272" s="2"/>
      <c r="L1272" s="2"/>
    </row>
    <row r="1273" spans="1:12" s="3" customFormat="1" ht="37.5" hidden="1" thickTop="1" thickBot="1" x14ac:dyDescent="0.3">
      <c r="A1273" s="2" t="str">
        <f t="shared" si="63"/>
        <v>A</v>
      </c>
      <c r="B1273" s="8" t="s">
        <v>620</v>
      </c>
      <c r="C1273" s="9" t="s">
        <v>621</v>
      </c>
      <c r="D1273" s="10">
        <v>0</v>
      </c>
      <c r="E1273" s="10">
        <v>704.94899999999996</v>
      </c>
      <c r="F1273" s="10">
        <v>703.43409999999994</v>
      </c>
      <c r="G1273" s="11">
        <f t="shared" si="62"/>
        <v>0.99785105021781717</v>
      </c>
      <c r="I1273" s="12" t="e">
        <f>E1273/D1273</f>
        <v>#DIV/0!</v>
      </c>
      <c r="J1273" s="12">
        <f>F1273/E1273</f>
        <v>0.99785105021781717</v>
      </c>
      <c r="K1273" s="2" t="e">
        <f>IF(OR(I1273&lt;70%,I1273&gt;130%),"1","0")</f>
        <v>#DIV/0!</v>
      </c>
      <c r="L1273" s="2" t="str">
        <f>IF(OR(J1273&lt;85%,J1273&gt;115%),"1","0")</f>
        <v>0</v>
      </c>
    </row>
    <row r="1274" spans="1:12" s="3" customFormat="1" ht="15.75" hidden="1" thickTop="1" x14ac:dyDescent="0.25">
      <c r="A1274" s="2" t="str">
        <f t="shared" si="63"/>
        <v>A</v>
      </c>
      <c r="B1274" s="4" t="s">
        <v>0</v>
      </c>
      <c r="C1274" s="4" t="s">
        <v>5</v>
      </c>
      <c r="D1274" s="5">
        <v>0</v>
      </c>
      <c r="E1274" s="5">
        <v>704.94899999999996</v>
      </c>
      <c r="F1274" s="5">
        <v>703.43409999999994</v>
      </c>
      <c r="G1274" s="13">
        <f t="shared" si="62"/>
        <v>0.99785105021781717</v>
      </c>
      <c r="I1274" s="2"/>
      <c r="J1274" s="2"/>
      <c r="K1274" s="2"/>
      <c r="L1274" s="2"/>
    </row>
    <row r="1275" spans="1:12" s="3" customFormat="1" ht="15.75" hidden="1" thickTop="1" x14ac:dyDescent="0.25">
      <c r="A1275" s="2" t="str">
        <f t="shared" si="63"/>
        <v>A</v>
      </c>
      <c r="B1275" s="6" t="s">
        <v>0</v>
      </c>
      <c r="C1275" s="6" t="s">
        <v>7</v>
      </c>
      <c r="D1275" s="7">
        <v>0</v>
      </c>
      <c r="E1275" s="7">
        <v>704.94899999999996</v>
      </c>
      <c r="F1275" s="7">
        <v>703.43409999999994</v>
      </c>
      <c r="G1275" s="14">
        <f t="shared" si="62"/>
        <v>0.99785105021781717</v>
      </c>
      <c r="I1275" s="2"/>
      <c r="J1275" s="2"/>
      <c r="K1275" s="2"/>
      <c r="L1275" s="2"/>
    </row>
    <row r="1276" spans="1:12" s="3" customFormat="1" ht="37.5" hidden="1" thickTop="1" thickBot="1" x14ac:dyDescent="0.3">
      <c r="A1276" s="2" t="str">
        <f t="shared" si="63"/>
        <v>A</v>
      </c>
      <c r="B1276" s="8" t="s">
        <v>622</v>
      </c>
      <c r="C1276" s="9" t="s">
        <v>623</v>
      </c>
      <c r="D1276" s="10">
        <v>0</v>
      </c>
      <c r="E1276" s="10">
        <v>1122.105</v>
      </c>
      <c r="F1276" s="10">
        <v>1122.1023</v>
      </c>
      <c r="G1276" s="11">
        <f t="shared" si="62"/>
        <v>0.99999759380806608</v>
      </c>
      <c r="I1276" s="12" t="e">
        <f>E1276/D1276</f>
        <v>#DIV/0!</v>
      </c>
      <c r="J1276" s="12">
        <f>F1276/E1276</f>
        <v>0.99999759380806608</v>
      </c>
      <c r="K1276" s="2" t="e">
        <f>IF(OR(I1276&lt;70%,I1276&gt;130%),"1","0")</f>
        <v>#DIV/0!</v>
      </c>
      <c r="L1276" s="2" t="str">
        <f>IF(OR(J1276&lt;85%,J1276&gt;115%),"1","0")</f>
        <v>0</v>
      </c>
    </row>
    <row r="1277" spans="1:12" s="3" customFormat="1" ht="15.75" hidden="1" thickTop="1" x14ac:dyDescent="0.25">
      <c r="A1277" s="2" t="str">
        <f t="shared" si="63"/>
        <v>A</v>
      </c>
      <c r="B1277" s="4" t="s">
        <v>0</v>
      </c>
      <c r="C1277" s="4" t="s">
        <v>5</v>
      </c>
      <c r="D1277" s="5">
        <v>0</v>
      </c>
      <c r="E1277" s="5">
        <v>1122.105</v>
      </c>
      <c r="F1277" s="5">
        <v>1122.1023</v>
      </c>
      <c r="G1277" s="13">
        <f t="shared" si="62"/>
        <v>0.99999759380806608</v>
      </c>
      <c r="I1277" s="2"/>
      <c r="J1277" s="2"/>
      <c r="K1277" s="2"/>
      <c r="L1277" s="2"/>
    </row>
    <row r="1278" spans="1:12" s="3" customFormat="1" ht="15.75" hidden="1" thickTop="1" x14ac:dyDescent="0.25">
      <c r="A1278" s="2" t="str">
        <f t="shared" si="63"/>
        <v>A</v>
      </c>
      <c r="B1278" s="6" t="s">
        <v>0</v>
      </c>
      <c r="C1278" s="6" t="s">
        <v>7</v>
      </c>
      <c r="D1278" s="7">
        <v>0</v>
      </c>
      <c r="E1278" s="7">
        <v>1122.105</v>
      </c>
      <c r="F1278" s="7">
        <v>1122.1023</v>
      </c>
      <c r="G1278" s="14">
        <f t="shared" si="62"/>
        <v>0.99999759380806608</v>
      </c>
      <c r="I1278" s="2"/>
      <c r="J1278" s="2"/>
      <c r="K1278" s="2"/>
      <c r="L1278" s="2"/>
    </row>
    <row r="1279" spans="1:12" s="3" customFormat="1" ht="37.5" hidden="1" thickTop="1" thickBot="1" x14ac:dyDescent="0.3">
      <c r="A1279" s="2" t="str">
        <f t="shared" si="63"/>
        <v>A</v>
      </c>
      <c r="B1279" s="8" t="s">
        <v>624</v>
      </c>
      <c r="C1279" s="9" t="s">
        <v>625</v>
      </c>
      <c r="D1279" s="10">
        <v>0</v>
      </c>
      <c r="E1279" s="10">
        <v>1526.0889999999999</v>
      </c>
      <c r="F1279" s="10">
        <v>1526.0858900000001</v>
      </c>
      <c r="G1279" s="11">
        <f t="shared" si="62"/>
        <v>0.99999796211099101</v>
      </c>
      <c r="I1279" s="12" t="e">
        <f>E1279/D1279</f>
        <v>#DIV/0!</v>
      </c>
      <c r="J1279" s="12">
        <f>F1279/E1279</f>
        <v>0.99999796211099101</v>
      </c>
      <c r="K1279" s="2" t="e">
        <f>IF(OR(I1279&lt;70%,I1279&gt;130%),"1","0")</f>
        <v>#DIV/0!</v>
      </c>
      <c r="L1279" s="2" t="str">
        <f>IF(OR(J1279&lt;85%,J1279&gt;115%),"1","0")</f>
        <v>0</v>
      </c>
    </row>
    <row r="1280" spans="1:12" s="3" customFormat="1" ht="15.75" hidden="1" thickTop="1" x14ac:dyDescent="0.25">
      <c r="A1280" s="2" t="str">
        <f t="shared" si="63"/>
        <v>A</v>
      </c>
      <c r="B1280" s="4" t="s">
        <v>0</v>
      </c>
      <c r="C1280" s="4" t="s">
        <v>5</v>
      </c>
      <c r="D1280" s="5">
        <v>0</v>
      </c>
      <c r="E1280" s="5">
        <v>1526.0889999999999</v>
      </c>
      <c r="F1280" s="5">
        <v>1526.0858900000001</v>
      </c>
      <c r="G1280" s="13">
        <f t="shared" si="62"/>
        <v>0.99999796211099101</v>
      </c>
      <c r="I1280" s="2"/>
      <c r="J1280" s="2"/>
      <c r="K1280" s="2"/>
      <c r="L1280" s="2"/>
    </row>
    <row r="1281" spans="1:12" s="3" customFormat="1" ht="15.75" hidden="1" thickTop="1" x14ac:dyDescent="0.25">
      <c r="A1281" s="2" t="str">
        <f t="shared" si="63"/>
        <v>A</v>
      </c>
      <c r="B1281" s="6" t="s">
        <v>0</v>
      </c>
      <c r="C1281" s="6" t="s">
        <v>7</v>
      </c>
      <c r="D1281" s="7">
        <v>0</v>
      </c>
      <c r="E1281" s="7">
        <v>1526.0889999999999</v>
      </c>
      <c r="F1281" s="7">
        <v>1526.0858900000001</v>
      </c>
      <c r="G1281" s="14">
        <f t="shared" si="62"/>
        <v>0.99999796211099101</v>
      </c>
      <c r="I1281" s="2"/>
      <c r="J1281" s="2"/>
      <c r="K1281" s="2"/>
      <c r="L1281" s="2"/>
    </row>
    <row r="1282" spans="1:12" s="3" customFormat="1" ht="37.5" hidden="1" thickTop="1" thickBot="1" x14ac:dyDescent="0.3">
      <c r="A1282" s="2" t="str">
        <f t="shared" si="63"/>
        <v>A</v>
      </c>
      <c r="B1282" s="8" t="s">
        <v>626</v>
      </c>
      <c r="C1282" s="9" t="s">
        <v>627</v>
      </c>
      <c r="D1282" s="10">
        <v>0</v>
      </c>
      <c r="E1282" s="10">
        <v>735.84299999999996</v>
      </c>
      <c r="F1282" s="10">
        <v>735.84136999999998</v>
      </c>
      <c r="G1282" s="11">
        <f t="shared" si="62"/>
        <v>0.9999977848535625</v>
      </c>
      <c r="I1282" s="12" t="e">
        <f>E1282/D1282</f>
        <v>#DIV/0!</v>
      </c>
      <c r="J1282" s="12">
        <f>F1282/E1282</f>
        <v>0.9999977848535625</v>
      </c>
      <c r="K1282" s="2" t="e">
        <f>IF(OR(I1282&lt;70%,I1282&gt;130%),"1","0")</f>
        <v>#DIV/0!</v>
      </c>
      <c r="L1282" s="2" t="str">
        <f>IF(OR(J1282&lt;85%,J1282&gt;115%),"1","0")</f>
        <v>0</v>
      </c>
    </row>
    <row r="1283" spans="1:12" s="3" customFormat="1" ht="15.75" hidden="1" thickTop="1" x14ac:dyDescent="0.25">
      <c r="A1283" s="2" t="str">
        <f t="shared" si="63"/>
        <v>A</v>
      </c>
      <c r="B1283" s="4" t="s">
        <v>0</v>
      </c>
      <c r="C1283" s="4" t="s">
        <v>5</v>
      </c>
      <c r="D1283" s="5">
        <v>0</v>
      </c>
      <c r="E1283" s="5">
        <v>735.84299999999996</v>
      </c>
      <c r="F1283" s="5">
        <v>735.84136999999998</v>
      </c>
      <c r="G1283" s="13">
        <f t="shared" si="62"/>
        <v>0.9999977848535625</v>
      </c>
      <c r="I1283" s="2"/>
      <c r="J1283" s="2"/>
      <c r="K1283" s="2"/>
      <c r="L1283" s="2"/>
    </row>
    <row r="1284" spans="1:12" s="3" customFormat="1" ht="15.75" hidden="1" thickTop="1" x14ac:dyDescent="0.25">
      <c r="A1284" s="2" t="str">
        <f t="shared" si="63"/>
        <v>A</v>
      </c>
      <c r="B1284" s="6" t="s">
        <v>0</v>
      </c>
      <c r="C1284" s="6" t="s">
        <v>7</v>
      </c>
      <c r="D1284" s="7">
        <v>0</v>
      </c>
      <c r="E1284" s="7">
        <v>735.84299999999996</v>
      </c>
      <c r="F1284" s="7">
        <v>735.84136999999998</v>
      </c>
      <c r="G1284" s="14">
        <f t="shared" si="62"/>
        <v>0.9999977848535625</v>
      </c>
      <c r="I1284" s="2"/>
      <c r="J1284" s="2"/>
      <c r="K1284" s="2"/>
      <c r="L1284" s="2"/>
    </row>
    <row r="1285" spans="1:12" s="3" customFormat="1" ht="37.5" hidden="1" thickTop="1" thickBot="1" x14ac:dyDescent="0.3">
      <c r="A1285" s="2" t="str">
        <f t="shared" si="63"/>
        <v>A</v>
      </c>
      <c r="B1285" s="8" t="s">
        <v>628</v>
      </c>
      <c r="C1285" s="9" t="s">
        <v>629</v>
      </c>
      <c r="D1285" s="10">
        <v>0</v>
      </c>
      <c r="E1285" s="10">
        <v>1394.021</v>
      </c>
      <c r="F1285" s="10">
        <v>1394.0167300000001</v>
      </c>
      <c r="G1285" s="11">
        <f t="shared" si="62"/>
        <v>0.99999693691845393</v>
      </c>
      <c r="I1285" s="12" t="e">
        <f>E1285/D1285</f>
        <v>#DIV/0!</v>
      </c>
      <c r="J1285" s="12">
        <f>F1285/E1285</f>
        <v>0.99999693691845393</v>
      </c>
      <c r="K1285" s="2" t="e">
        <f>IF(OR(I1285&lt;70%,I1285&gt;130%),"1","0")</f>
        <v>#DIV/0!</v>
      </c>
      <c r="L1285" s="2" t="str">
        <f>IF(OR(J1285&lt;85%,J1285&gt;115%),"1","0")</f>
        <v>0</v>
      </c>
    </row>
    <row r="1286" spans="1:12" s="3" customFormat="1" ht="15.75" hidden="1" thickTop="1" x14ac:dyDescent="0.25">
      <c r="A1286" s="2" t="str">
        <f t="shared" si="63"/>
        <v>A</v>
      </c>
      <c r="B1286" s="4" t="s">
        <v>0</v>
      </c>
      <c r="C1286" s="4" t="s">
        <v>5</v>
      </c>
      <c r="D1286" s="5">
        <v>0</v>
      </c>
      <c r="E1286" s="5">
        <v>1394.021</v>
      </c>
      <c r="F1286" s="5">
        <v>1394.0167300000001</v>
      </c>
      <c r="G1286" s="13">
        <f t="shared" si="62"/>
        <v>0.99999693691845393</v>
      </c>
      <c r="I1286" s="2"/>
      <c r="J1286" s="2"/>
      <c r="K1286" s="2"/>
      <c r="L1286" s="2"/>
    </row>
    <row r="1287" spans="1:12" s="3" customFormat="1" ht="15.75" hidden="1" thickTop="1" x14ac:dyDescent="0.25">
      <c r="A1287" s="2" t="str">
        <f t="shared" si="63"/>
        <v>A</v>
      </c>
      <c r="B1287" s="6" t="s">
        <v>0</v>
      </c>
      <c r="C1287" s="6" t="s">
        <v>7</v>
      </c>
      <c r="D1287" s="7">
        <v>0</v>
      </c>
      <c r="E1287" s="7">
        <v>1394.021</v>
      </c>
      <c r="F1287" s="7">
        <v>1394.0167300000001</v>
      </c>
      <c r="G1287" s="14">
        <f t="shared" si="62"/>
        <v>0.99999693691845393</v>
      </c>
      <c r="I1287" s="2"/>
      <c r="J1287" s="2"/>
      <c r="K1287" s="2"/>
      <c r="L1287" s="2"/>
    </row>
    <row r="1288" spans="1:12" s="3" customFormat="1" ht="37.5" hidden="1" thickTop="1" thickBot="1" x14ac:dyDescent="0.3">
      <c r="A1288" s="2" t="str">
        <f t="shared" si="63"/>
        <v>A</v>
      </c>
      <c r="B1288" s="8" t="s">
        <v>630</v>
      </c>
      <c r="C1288" s="9" t="s">
        <v>631</v>
      </c>
      <c r="D1288" s="10">
        <v>0</v>
      </c>
      <c r="E1288" s="10">
        <v>1742.8489999999999</v>
      </c>
      <c r="F1288" s="10">
        <v>1742.8394499999999</v>
      </c>
      <c r="G1288" s="11">
        <f t="shared" si="62"/>
        <v>0.99999452046620219</v>
      </c>
      <c r="I1288" s="12" t="e">
        <f>E1288/D1288</f>
        <v>#DIV/0!</v>
      </c>
      <c r="J1288" s="12">
        <f>F1288/E1288</f>
        <v>0.99999452046620219</v>
      </c>
      <c r="K1288" s="2" t="e">
        <f>IF(OR(I1288&lt;70%,I1288&gt;130%),"1","0")</f>
        <v>#DIV/0!</v>
      </c>
      <c r="L1288" s="2" t="str">
        <f>IF(OR(J1288&lt;85%,J1288&gt;115%),"1","0")</f>
        <v>0</v>
      </c>
    </row>
    <row r="1289" spans="1:12" s="3" customFormat="1" ht="15.75" hidden="1" thickTop="1" x14ac:dyDescent="0.25">
      <c r="A1289" s="2" t="str">
        <f t="shared" si="63"/>
        <v>A</v>
      </c>
      <c r="B1289" s="4" t="s">
        <v>0</v>
      </c>
      <c r="C1289" s="4" t="s">
        <v>5</v>
      </c>
      <c r="D1289" s="5">
        <v>0</v>
      </c>
      <c r="E1289" s="5">
        <v>1742.8489999999999</v>
      </c>
      <c r="F1289" s="5">
        <v>1742.8394499999999</v>
      </c>
      <c r="G1289" s="13">
        <f t="shared" ref="G1289:G1352" si="64">F1289/E1289</f>
        <v>0.99999452046620219</v>
      </c>
      <c r="I1289" s="2"/>
      <c r="J1289" s="2"/>
      <c r="K1289" s="2"/>
      <c r="L1289" s="2"/>
    </row>
    <row r="1290" spans="1:12" s="3" customFormat="1" ht="15.75" hidden="1" thickTop="1" x14ac:dyDescent="0.25">
      <c r="A1290" s="2" t="str">
        <f t="shared" si="63"/>
        <v>A</v>
      </c>
      <c r="B1290" s="6" t="s">
        <v>0</v>
      </c>
      <c r="C1290" s="6" t="s">
        <v>7</v>
      </c>
      <c r="D1290" s="7">
        <v>0</v>
      </c>
      <c r="E1290" s="7">
        <v>1742.8489999999999</v>
      </c>
      <c r="F1290" s="7">
        <v>1742.8394499999999</v>
      </c>
      <c r="G1290" s="14">
        <f t="shared" si="64"/>
        <v>0.99999452046620219</v>
      </c>
      <c r="I1290" s="2"/>
      <c r="J1290" s="2"/>
      <c r="K1290" s="2"/>
      <c r="L1290" s="2"/>
    </row>
    <row r="1291" spans="1:12" s="3" customFormat="1" ht="37.5" hidden="1" thickTop="1" thickBot="1" x14ac:dyDescent="0.3">
      <c r="A1291" s="2" t="str">
        <f t="shared" si="63"/>
        <v>A</v>
      </c>
      <c r="B1291" s="8" t="s">
        <v>632</v>
      </c>
      <c r="C1291" s="9" t="s">
        <v>633</v>
      </c>
      <c r="D1291" s="10">
        <v>0</v>
      </c>
      <c r="E1291" s="10">
        <v>2700.328</v>
      </c>
      <c r="F1291" s="10">
        <v>2700.3239199999998</v>
      </c>
      <c r="G1291" s="11">
        <f t="shared" si="64"/>
        <v>0.9999984890724386</v>
      </c>
      <c r="I1291" s="12" t="e">
        <f>E1291/D1291</f>
        <v>#DIV/0!</v>
      </c>
      <c r="J1291" s="12">
        <f>F1291/E1291</f>
        <v>0.9999984890724386</v>
      </c>
      <c r="K1291" s="2" t="e">
        <f>IF(OR(I1291&lt;70%,I1291&gt;130%),"1","0")</f>
        <v>#DIV/0!</v>
      </c>
      <c r="L1291" s="2" t="str">
        <f>IF(OR(J1291&lt;85%,J1291&gt;115%),"1","0")</f>
        <v>0</v>
      </c>
    </row>
    <row r="1292" spans="1:12" s="3" customFormat="1" ht="15.75" hidden="1" thickTop="1" x14ac:dyDescent="0.25">
      <c r="A1292" s="2" t="str">
        <f t="shared" si="63"/>
        <v>A</v>
      </c>
      <c r="B1292" s="4" t="s">
        <v>0</v>
      </c>
      <c r="C1292" s="4" t="s">
        <v>5</v>
      </c>
      <c r="D1292" s="5">
        <v>0</v>
      </c>
      <c r="E1292" s="5">
        <v>2700.328</v>
      </c>
      <c r="F1292" s="5">
        <v>2700.3239199999998</v>
      </c>
      <c r="G1292" s="13">
        <f t="shared" si="64"/>
        <v>0.9999984890724386</v>
      </c>
      <c r="I1292" s="2"/>
      <c r="J1292" s="2"/>
      <c r="K1292" s="2"/>
      <c r="L1292" s="2"/>
    </row>
    <row r="1293" spans="1:12" s="3" customFormat="1" ht="15.75" hidden="1" thickTop="1" x14ac:dyDescent="0.25">
      <c r="A1293" s="2" t="str">
        <f t="shared" si="63"/>
        <v>A</v>
      </c>
      <c r="B1293" s="6" t="s">
        <v>0</v>
      </c>
      <c r="C1293" s="6" t="s">
        <v>7</v>
      </c>
      <c r="D1293" s="7">
        <v>0</v>
      </c>
      <c r="E1293" s="7">
        <v>2700.328</v>
      </c>
      <c r="F1293" s="7">
        <v>2700.3239199999998</v>
      </c>
      <c r="G1293" s="14">
        <f t="shared" si="64"/>
        <v>0.9999984890724386</v>
      </c>
      <c r="I1293" s="2"/>
      <c r="J1293" s="2"/>
      <c r="K1293" s="2"/>
      <c r="L1293" s="2"/>
    </row>
    <row r="1294" spans="1:12" s="3" customFormat="1" ht="37.5" hidden="1" thickTop="1" thickBot="1" x14ac:dyDescent="0.3">
      <c r="A1294" s="2" t="str">
        <f t="shared" si="63"/>
        <v>A</v>
      </c>
      <c r="B1294" s="8" t="s">
        <v>634</v>
      </c>
      <c r="C1294" s="9" t="s">
        <v>635</v>
      </c>
      <c r="D1294" s="10">
        <v>0</v>
      </c>
      <c r="E1294" s="10">
        <v>1302.6559999999999</v>
      </c>
      <c r="F1294" s="10">
        <v>1302.6497199999999</v>
      </c>
      <c r="G1294" s="11">
        <f t="shared" si="64"/>
        <v>0.99999517908027902</v>
      </c>
      <c r="I1294" s="12" t="e">
        <f>E1294/D1294</f>
        <v>#DIV/0!</v>
      </c>
      <c r="J1294" s="12">
        <f>F1294/E1294</f>
        <v>0.99999517908027902</v>
      </c>
      <c r="K1294" s="2" t="e">
        <f>IF(OR(I1294&lt;70%,I1294&gt;130%),"1","0")</f>
        <v>#DIV/0!</v>
      </c>
      <c r="L1294" s="2" t="str">
        <f>IF(OR(J1294&lt;85%,J1294&gt;115%),"1","0")</f>
        <v>0</v>
      </c>
    </row>
    <row r="1295" spans="1:12" s="3" customFormat="1" ht="15.75" hidden="1" thickTop="1" x14ac:dyDescent="0.25">
      <c r="A1295" s="2" t="str">
        <f t="shared" si="63"/>
        <v>A</v>
      </c>
      <c r="B1295" s="4" t="s">
        <v>0</v>
      </c>
      <c r="C1295" s="4" t="s">
        <v>5</v>
      </c>
      <c r="D1295" s="5">
        <v>0</v>
      </c>
      <c r="E1295" s="5">
        <v>1302.6559999999999</v>
      </c>
      <c r="F1295" s="5">
        <v>1302.6497199999999</v>
      </c>
      <c r="G1295" s="13">
        <f t="shared" si="64"/>
        <v>0.99999517908027902</v>
      </c>
      <c r="I1295" s="2"/>
      <c r="J1295" s="2"/>
      <c r="K1295" s="2"/>
      <c r="L1295" s="2"/>
    </row>
    <row r="1296" spans="1:12" s="3" customFormat="1" ht="15.75" hidden="1" thickTop="1" x14ac:dyDescent="0.25">
      <c r="A1296" s="2" t="str">
        <f t="shared" si="63"/>
        <v>A</v>
      </c>
      <c r="B1296" s="6" t="s">
        <v>0</v>
      </c>
      <c r="C1296" s="6" t="s">
        <v>7</v>
      </c>
      <c r="D1296" s="7">
        <v>0</v>
      </c>
      <c r="E1296" s="7">
        <v>1302.6559999999999</v>
      </c>
      <c r="F1296" s="7">
        <v>1302.6497199999999</v>
      </c>
      <c r="G1296" s="14">
        <f t="shared" si="64"/>
        <v>0.99999517908027902</v>
      </c>
      <c r="I1296" s="2"/>
      <c r="J1296" s="2"/>
      <c r="K1296" s="2"/>
      <c r="L1296" s="2"/>
    </row>
    <row r="1297" spans="1:12" s="3" customFormat="1" ht="37.5" hidden="1" thickTop="1" thickBot="1" x14ac:dyDescent="0.3">
      <c r="A1297" s="2" t="str">
        <f t="shared" si="63"/>
        <v>A</v>
      </c>
      <c r="B1297" s="8" t="s">
        <v>636</v>
      </c>
      <c r="C1297" s="9" t="s">
        <v>637</v>
      </c>
      <c r="D1297" s="10">
        <v>0</v>
      </c>
      <c r="E1297" s="10">
        <v>1390.962</v>
      </c>
      <c r="F1297" s="10">
        <v>1390.9573399999999</v>
      </c>
      <c r="G1297" s="11">
        <f t="shared" si="64"/>
        <v>0.99999664980064151</v>
      </c>
      <c r="I1297" s="12" t="e">
        <f>E1297/D1297</f>
        <v>#DIV/0!</v>
      </c>
      <c r="J1297" s="12">
        <f>F1297/E1297</f>
        <v>0.99999664980064151</v>
      </c>
      <c r="K1297" s="2" t="e">
        <f>IF(OR(I1297&lt;70%,I1297&gt;130%),"1","0")</f>
        <v>#DIV/0!</v>
      </c>
      <c r="L1297" s="2" t="str">
        <f>IF(OR(J1297&lt;85%,J1297&gt;115%),"1","0")</f>
        <v>0</v>
      </c>
    </row>
    <row r="1298" spans="1:12" s="3" customFormat="1" ht="15.75" hidden="1" thickTop="1" x14ac:dyDescent="0.25">
      <c r="A1298" s="2" t="str">
        <f t="shared" si="63"/>
        <v>A</v>
      </c>
      <c r="B1298" s="4" t="s">
        <v>0</v>
      </c>
      <c r="C1298" s="4" t="s">
        <v>5</v>
      </c>
      <c r="D1298" s="5">
        <v>0</v>
      </c>
      <c r="E1298" s="5">
        <v>1390.962</v>
      </c>
      <c r="F1298" s="5">
        <v>1390.9573399999999</v>
      </c>
      <c r="G1298" s="13">
        <f t="shared" si="64"/>
        <v>0.99999664980064151</v>
      </c>
      <c r="I1298" s="2"/>
      <c r="J1298" s="2"/>
      <c r="K1298" s="2"/>
      <c r="L1298" s="2"/>
    </row>
    <row r="1299" spans="1:12" s="3" customFormat="1" ht="15.75" hidden="1" thickTop="1" x14ac:dyDescent="0.25">
      <c r="A1299" s="2" t="str">
        <f t="shared" si="63"/>
        <v>A</v>
      </c>
      <c r="B1299" s="6" t="s">
        <v>0</v>
      </c>
      <c r="C1299" s="6" t="s">
        <v>7</v>
      </c>
      <c r="D1299" s="7">
        <v>0</v>
      </c>
      <c r="E1299" s="7">
        <v>1390.962</v>
      </c>
      <c r="F1299" s="7">
        <v>1390.9573399999999</v>
      </c>
      <c r="G1299" s="14">
        <f t="shared" si="64"/>
        <v>0.99999664980064151</v>
      </c>
      <c r="I1299" s="2"/>
      <c r="J1299" s="2"/>
      <c r="K1299" s="2"/>
      <c r="L1299" s="2"/>
    </row>
    <row r="1300" spans="1:12" s="3" customFormat="1" ht="37.5" hidden="1" thickTop="1" thickBot="1" x14ac:dyDescent="0.3">
      <c r="A1300" s="2" t="str">
        <f t="shared" si="63"/>
        <v>A</v>
      </c>
      <c r="B1300" s="8" t="s">
        <v>638</v>
      </c>
      <c r="C1300" s="9" t="s">
        <v>639</v>
      </c>
      <c r="D1300" s="10">
        <v>0</v>
      </c>
      <c r="E1300" s="10">
        <v>5927.2610000000004</v>
      </c>
      <c r="F1300" s="10">
        <v>5927.2506100000001</v>
      </c>
      <c r="G1300" s="11">
        <f t="shared" si="64"/>
        <v>0.99999824708242135</v>
      </c>
      <c r="I1300" s="12" t="e">
        <f>E1300/D1300</f>
        <v>#DIV/0!</v>
      </c>
      <c r="J1300" s="12">
        <f>F1300/E1300</f>
        <v>0.99999824708242135</v>
      </c>
      <c r="K1300" s="2" t="e">
        <f>IF(OR(I1300&lt;70%,I1300&gt;130%),"1","0")</f>
        <v>#DIV/0!</v>
      </c>
      <c r="L1300" s="2" t="str">
        <f>IF(OR(J1300&lt;85%,J1300&gt;115%),"1","0")</f>
        <v>0</v>
      </c>
    </row>
    <row r="1301" spans="1:12" s="3" customFormat="1" ht="15.75" hidden="1" thickTop="1" x14ac:dyDescent="0.25">
      <c r="A1301" s="2" t="str">
        <f t="shared" si="63"/>
        <v>A</v>
      </c>
      <c r="B1301" s="4" t="s">
        <v>0</v>
      </c>
      <c r="C1301" s="4" t="s">
        <v>5</v>
      </c>
      <c r="D1301" s="5">
        <v>0</v>
      </c>
      <c r="E1301" s="5">
        <v>5927.2610000000004</v>
      </c>
      <c r="F1301" s="5">
        <v>5927.2506100000001</v>
      </c>
      <c r="G1301" s="13">
        <f t="shared" si="64"/>
        <v>0.99999824708242135</v>
      </c>
      <c r="I1301" s="2"/>
      <c r="J1301" s="2"/>
      <c r="K1301" s="2"/>
      <c r="L1301" s="2"/>
    </row>
    <row r="1302" spans="1:12" s="3" customFormat="1" ht="15.75" hidden="1" thickTop="1" x14ac:dyDescent="0.25">
      <c r="A1302" s="2" t="str">
        <f t="shared" si="63"/>
        <v>A</v>
      </c>
      <c r="B1302" s="6" t="s">
        <v>0</v>
      </c>
      <c r="C1302" s="6" t="s">
        <v>7</v>
      </c>
      <c r="D1302" s="7">
        <v>0</v>
      </c>
      <c r="E1302" s="7">
        <v>5927.2610000000004</v>
      </c>
      <c r="F1302" s="7">
        <v>5927.2506100000001</v>
      </c>
      <c r="G1302" s="14">
        <f t="shared" si="64"/>
        <v>0.99999824708242135</v>
      </c>
      <c r="I1302" s="2"/>
      <c r="J1302" s="2"/>
      <c r="K1302" s="2"/>
      <c r="L1302" s="2"/>
    </row>
    <row r="1303" spans="1:12" s="3" customFormat="1" ht="37.5" hidden="1" thickTop="1" thickBot="1" x14ac:dyDescent="0.3">
      <c r="A1303" s="2" t="str">
        <f t="shared" si="63"/>
        <v>A</v>
      </c>
      <c r="B1303" s="8" t="s">
        <v>640</v>
      </c>
      <c r="C1303" s="9" t="s">
        <v>641</v>
      </c>
      <c r="D1303" s="10">
        <v>0</v>
      </c>
      <c r="E1303" s="10">
        <v>1431.904</v>
      </c>
      <c r="F1303" s="10">
        <v>1431.8962200000001</v>
      </c>
      <c r="G1303" s="11">
        <f t="shared" si="64"/>
        <v>0.99999456667486097</v>
      </c>
      <c r="I1303" s="12" t="e">
        <f>E1303/D1303</f>
        <v>#DIV/0!</v>
      </c>
      <c r="J1303" s="12">
        <f>F1303/E1303</f>
        <v>0.99999456667486097</v>
      </c>
      <c r="K1303" s="2" t="e">
        <f>IF(OR(I1303&lt;70%,I1303&gt;130%),"1","0")</f>
        <v>#DIV/0!</v>
      </c>
      <c r="L1303" s="2" t="str">
        <f>IF(OR(J1303&lt;85%,J1303&gt;115%),"1","0")</f>
        <v>0</v>
      </c>
    </row>
    <row r="1304" spans="1:12" s="3" customFormat="1" ht="15.75" hidden="1" thickTop="1" x14ac:dyDescent="0.25">
      <c r="A1304" s="2" t="str">
        <f t="shared" si="63"/>
        <v>A</v>
      </c>
      <c r="B1304" s="4" t="s">
        <v>0</v>
      </c>
      <c r="C1304" s="4" t="s">
        <v>5</v>
      </c>
      <c r="D1304" s="5">
        <v>0</v>
      </c>
      <c r="E1304" s="5">
        <v>1431.904</v>
      </c>
      <c r="F1304" s="5">
        <v>1431.8962200000001</v>
      </c>
      <c r="G1304" s="13">
        <f t="shared" si="64"/>
        <v>0.99999456667486097</v>
      </c>
      <c r="I1304" s="2"/>
      <c r="J1304" s="2"/>
      <c r="K1304" s="2"/>
      <c r="L1304" s="2"/>
    </row>
    <row r="1305" spans="1:12" s="3" customFormat="1" ht="15.75" hidden="1" thickTop="1" x14ac:dyDescent="0.25">
      <c r="A1305" s="2" t="str">
        <f t="shared" si="63"/>
        <v>A</v>
      </c>
      <c r="B1305" s="6" t="s">
        <v>0</v>
      </c>
      <c r="C1305" s="6" t="s">
        <v>7</v>
      </c>
      <c r="D1305" s="7">
        <v>0</v>
      </c>
      <c r="E1305" s="7">
        <v>1431.904</v>
      </c>
      <c r="F1305" s="7">
        <v>1431.8962200000001</v>
      </c>
      <c r="G1305" s="14">
        <f t="shared" si="64"/>
        <v>0.99999456667486097</v>
      </c>
      <c r="I1305" s="2"/>
      <c r="J1305" s="2"/>
      <c r="K1305" s="2"/>
      <c r="L1305" s="2"/>
    </row>
    <row r="1306" spans="1:12" s="3" customFormat="1" ht="73.5" hidden="1" thickTop="1" thickBot="1" x14ac:dyDescent="0.3">
      <c r="A1306" s="2" t="str">
        <f t="shared" si="63"/>
        <v>A</v>
      </c>
      <c r="B1306" s="8" t="s">
        <v>642</v>
      </c>
      <c r="C1306" s="9" t="s">
        <v>643</v>
      </c>
      <c r="D1306" s="10">
        <v>0</v>
      </c>
      <c r="E1306" s="10">
        <v>1375.0619999999999</v>
      </c>
      <c r="F1306" s="10">
        <v>1375.0576799999999</v>
      </c>
      <c r="G1306" s="11">
        <f t="shared" si="64"/>
        <v>0.99999685832347918</v>
      </c>
      <c r="I1306" s="12" t="e">
        <f>E1306/D1306</f>
        <v>#DIV/0!</v>
      </c>
      <c r="J1306" s="12">
        <f>F1306/E1306</f>
        <v>0.99999685832347918</v>
      </c>
      <c r="K1306" s="2" t="e">
        <f>IF(OR(I1306&lt;70%,I1306&gt;130%),"1","0")</f>
        <v>#DIV/0!</v>
      </c>
      <c r="L1306" s="2" t="str">
        <f>IF(OR(J1306&lt;85%,J1306&gt;115%),"1","0")</f>
        <v>0</v>
      </c>
    </row>
    <row r="1307" spans="1:12" s="3" customFormat="1" ht="15.75" hidden="1" thickTop="1" x14ac:dyDescent="0.25">
      <c r="A1307" s="2" t="str">
        <f t="shared" si="63"/>
        <v>A</v>
      </c>
      <c r="B1307" s="4" t="s">
        <v>0</v>
      </c>
      <c r="C1307" s="4" t="s">
        <v>5</v>
      </c>
      <c r="D1307" s="5">
        <v>0</v>
      </c>
      <c r="E1307" s="5">
        <v>1375.0619999999999</v>
      </c>
      <c r="F1307" s="5">
        <v>1375.0576799999999</v>
      </c>
      <c r="G1307" s="13">
        <f t="shared" si="64"/>
        <v>0.99999685832347918</v>
      </c>
      <c r="I1307" s="2"/>
      <c r="J1307" s="2"/>
      <c r="K1307" s="2"/>
      <c r="L1307" s="2"/>
    </row>
    <row r="1308" spans="1:12" s="3" customFormat="1" ht="15.75" hidden="1" thickTop="1" x14ac:dyDescent="0.25">
      <c r="A1308" s="2" t="str">
        <f t="shared" si="63"/>
        <v>A</v>
      </c>
      <c r="B1308" s="6" t="s">
        <v>0</v>
      </c>
      <c r="C1308" s="6" t="s">
        <v>7</v>
      </c>
      <c r="D1308" s="7">
        <v>0</v>
      </c>
      <c r="E1308" s="7">
        <v>1375.0619999999999</v>
      </c>
      <c r="F1308" s="7">
        <v>1375.0576799999999</v>
      </c>
      <c r="G1308" s="14">
        <f t="shared" si="64"/>
        <v>0.99999685832347918</v>
      </c>
      <c r="I1308" s="2"/>
      <c r="J1308" s="2"/>
      <c r="K1308" s="2"/>
      <c r="L1308" s="2"/>
    </row>
    <row r="1309" spans="1:12" s="3" customFormat="1" ht="37.5" hidden="1" thickTop="1" thickBot="1" x14ac:dyDescent="0.3">
      <c r="A1309" s="2" t="str">
        <f t="shared" si="63"/>
        <v>A</v>
      </c>
      <c r="B1309" s="8" t="s">
        <v>644</v>
      </c>
      <c r="C1309" s="9" t="s">
        <v>645</v>
      </c>
      <c r="D1309" s="10">
        <v>0</v>
      </c>
      <c r="E1309" s="10">
        <v>3863.002</v>
      </c>
      <c r="F1309" s="10">
        <v>3862.99838</v>
      </c>
      <c r="G1309" s="11">
        <f t="shared" si="64"/>
        <v>0.99999906290496354</v>
      </c>
      <c r="I1309" s="12" t="e">
        <f>E1309/D1309</f>
        <v>#DIV/0!</v>
      </c>
      <c r="J1309" s="12">
        <f>F1309/E1309</f>
        <v>0.99999906290496354</v>
      </c>
      <c r="K1309" s="2" t="e">
        <f>IF(OR(I1309&lt;70%,I1309&gt;130%),"1","0")</f>
        <v>#DIV/0!</v>
      </c>
      <c r="L1309" s="2" t="str">
        <f>IF(OR(J1309&lt;85%,J1309&gt;115%),"1","0")</f>
        <v>0</v>
      </c>
    </row>
    <row r="1310" spans="1:12" s="3" customFormat="1" ht="15.75" hidden="1" thickTop="1" x14ac:dyDescent="0.25">
      <c r="A1310" s="2" t="str">
        <f t="shared" si="63"/>
        <v>A</v>
      </c>
      <c r="B1310" s="4" t="s">
        <v>0</v>
      </c>
      <c r="C1310" s="4" t="s">
        <v>5</v>
      </c>
      <c r="D1310" s="5">
        <v>0</v>
      </c>
      <c r="E1310" s="5">
        <v>3863.002</v>
      </c>
      <c r="F1310" s="5">
        <v>3862.99838</v>
      </c>
      <c r="G1310" s="13">
        <f t="shared" si="64"/>
        <v>0.99999906290496354</v>
      </c>
      <c r="I1310" s="2"/>
      <c r="J1310" s="2"/>
      <c r="K1310" s="2"/>
      <c r="L1310" s="2"/>
    </row>
    <row r="1311" spans="1:12" s="3" customFormat="1" ht="15.75" hidden="1" thickTop="1" x14ac:dyDescent="0.25">
      <c r="A1311" s="2" t="str">
        <f t="shared" si="63"/>
        <v>A</v>
      </c>
      <c r="B1311" s="6" t="s">
        <v>0</v>
      </c>
      <c r="C1311" s="6" t="s">
        <v>7</v>
      </c>
      <c r="D1311" s="7">
        <v>0</v>
      </c>
      <c r="E1311" s="7">
        <v>3863.002</v>
      </c>
      <c r="F1311" s="7">
        <v>3862.99838</v>
      </c>
      <c r="G1311" s="14">
        <f t="shared" si="64"/>
        <v>0.99999906290496354</v>
      </c>
      <c r="I1311" s="2"/>
      <c r="J1311" s="2"/>
      <c r="K1311" s="2"/>
      <c r="L1311" s="2"/>
    </row>
    <row r="1312" spans="1:12" s="3" customFormat="1" ht="37.5" hidden="1" thickTop="1" thickBot="1" x14ac:dyDescent="0.3">
      <c r="A1312" s="2" t="str">
        <f t="shared" si="63"/>
        <v>A</v>
      </c>
      <c r="B1312" s="8" t="s">
        <v>646</v>
      </c>
      <c r="C1312" s="9" t="s">
        <v>647</v>
      </c>
      <c r="D1312" s="10">
        <v>0</v>
      </c>
      <c r="E1312" s="10">
        <v>1168.3109999999999</v>
      </c>
      <c r="F1312" s="10">
        <v>1168.30567</v>
      </c>
      <c r="G1312" s="11">
        <f t="shared" si="64"/>
        <v>0.99999543785858391</v>
      </c>
      <c r="I1312" s="12" t="e">
        <f>E1312/D1312</f>
        <v>#DIV/0!</v>
      </c>
      <c r="J1312" s="12">
        <f>F1312/E1312</f>
        <v>0.99999543785858391</v>
      </c>
      <c r="K1312" s="2" t="e">
        <f>IF(OR(I1312&lt;70%,I1312&gt;130%),"1","0")</f>
        <v>#DIV/0!</v>
      </c>
      <c r="L1312" s="2" t="str">
        <f>IF(OR(J1312&lt;85%,J1312&gt;115%),"1","0")</f>
        <v>0</v>
      </c>
    </row>
    <row r="1313" spans="1:12" s="3" customFormat="1" ht="15.75" hidden="1" thickTop="1" x14ac:dyDescent="0.25">
      <c r="A1313" s="2" t="str">
        <f t="shared" si="63"/>
        <v>A</v>
      </c>
      <c r="B1313" s="4" t="s">
        <v>0</v>
      </c>
      <c r="C1313" s="4" t="s">
        <v>5</v>
      </c>
      <c r="D1313" s="5">
        <v>0</v>
      </c>
      <c r="E1313" s="5">
        <v>1168.3109999999999</v>
      </c>
      <c r="F1313" s="5">
        <v>1168.30567</v>
      </c>
      <c r="G1313" s="13">
        <f t="shared" si="64"/>
        <v>0.99999543785858391</v>
      </c>
      <c r="I1313" s="2"/>
      <c r="J1313" s="2"/>
      <c r="K1313" s="2"/>
      <c r="L1313" s="2"/>
    </row>
    <row r="1314" spans="1:12" s="3" customFormat="1" ht="15.75" hidden="1" thickTop="1" x14ac:dyDescent="0.25">
      <c r="A1314" s="2" t="str">
        <f t="shared" si="63"/>
        <v>A</v>
      </c>
      <c r="B1314" s="6" t="s">
        <v>0</v>
      </c>
      <c r="C1314" s="6" t="s">
        <v>7</v>
      </c>
      <c r="D1314" s="7">
        <v>0</v>
      </c>
      <c r="E1314" s="7">
        <v>1168.3109999999999</v>
      </c>
      <c r="F1314" s="7">
        <v>1168.30567</v>
      </c>
      <c r="G1314" s="14">
        <f t="shared" si="64"/>
        <v>0.99999543785858391</v>
      </c>
      <c r="I1314" s="2"/>
      <c r="J1314" s="2"/>
      <c r="K1314" s="2"/>
      <c r="L1314" s="2"/>
    </row>
    <row r="1315" spans="1:12" s="3" customFormat="1" ht="37.5" hidden="1" thickTop="1" thickBot="1" x14ac:dyDescent="0.3">
      <c r="A1315" s="2" t="str">
        <f t="shared" si="63"/>
        <v>A</v>
      </c>
      <c r="B1315" s="8" t="s">
        <v>648</v>
      </c>
      <c r="C1315" s="9" t="s">
        <v>649</v>
      </c>
      <c r="D1315" s="10">
        <v>0</v>
      </c>
      <c r="E1315" s="10">
        <v>1039.886</v>
      </c>
      <c r="F1315" s="10">
        <v>1039.8762999999999</v>
      </c>
      <c r="G1315" s="11">
        <f t="shared" si="64"/>
        <v>0.9999906720544367</v>
      </c>
      <c r="I1315" s="12" t="e">
        <f>E1315/D1315</f>
        <v>#DIV/0!</v>
      </c>
      <c r="J1315" s="12">
        <f>F1315/E1315</f>
        <v>0.9999906720544367</v>
      </c>
      <c r="K1315" s="2" t="e">
        <f>IF(OR(I1315&lt;70%,I1315&gt;130%),"1","0")</f>
        <v>#DIV/0!</v>
      </c>
      <c r="L1315" s="2" t="str">
        <f>IF(OR(J1315&lt;85%,J1315&gt;115%),"1","0")</f>
        <v>0</v>
      </c>
    </row>
    <row r="1316" spans="1:12" s="3" customFormat="1" ht="15.75" hidden="1" thickTop="1" x14ac:dyDescent="0.25">
      <c r="A1316" s="2" t="str">
        <f t="shared" si="63"/>
        <v>A</v>
      </c>
      <c r="B1316" s="4" t="s">
        <v>0</v>
      </c>
      <c r="C1316" s="4" t="s">
        <v>5</v>
      </c>
      <c r="D1316" s="5">
        <v>0</v>
      </c>
      <c r="E1316" s="5">
        <v>1039.886</v>
      </c>
      <c r="F1316" s="5">
        <v>1039.8762999999999</v>
      </c>
      <c r="G1316" s="13">
        <f t="shared" si="64"/>
        <v>0.9999906720544367</v>
      </c>
      <c r="I1316" s="2"/>
      <c r="J1316" s="2"/>
      <c r="K1316" s="2"/>
      <c r="L1316" s="2"/>
    </row>
    <row r="1317" spans="1:12" s="3" customFormat="1" ht="15.75" hidden="1" thickTop="1" x14ac:dyDescent="0.25">
      <c r="A1317" s="2" t="str">
        <f t="shared" si="63"/>
        <v>A</v>
      </c>
      <c r="B1317" s="6" t="s">
        <v>0</v>
      </c>
      <c r="C1317" s="6" t="s">
        <v>7</v>
      </c>
      <c r="D1317" s="7">
        <v>0</v>
      </c>
      <c r="E1317" s="7">
        <v>1039.886</v>
      </c>
      <c r="F1317" s="7">
        <v>1039.8762999999999</v>
      </c>
      <c r="G1317" s="14">
        <f t="shared" si="64"/>
        <v>0.9999906720544367</v>
      </c>
      <c r="I1317" s="2"/>
      <c r="J1317" s="2"/>
      <c r="K1317" s="2"/>
      <c r="L1317" s="2"/>
    </row>
    <row r="1318" spans="1:12" s="3" customFormat="1" ht="37.5" hidden="1" thickTop="1" thickBot="1" x14ac:dyDescent="0.3">
      <c r="A1318" s="2" t="str">
        <f t="shared" si="63"/>
        <v>A</v>
      </c>
      <c r="B1318" s="8" t="s">
        <v>650</v>
      </c>
      <c r="C1318" s="9" t="s">
        <v>651</v>
      </c>
      <c r="D1318" s="10">
        <v>0</v>
      </c>
      <c r="E1318" s="10">
        <v>1231.5409999999999</v>
      </c>
      <c r="F1318" s="10">
        <v>1231.53442</v>
      </c>
      <c r="G1318" s="11">
        <f t="shared" si="64"/>
        <v>0.99999465710033208</v>
      </c>
      <c r="I1318" s="12" t="e">
        <f>E1318/D1318</f>
        <v>#DIV/0!</v>
      </c>
      <c r="J1318" s="12">
        <f>F1318/E1318</f>
        <v>0.99999465710033208</v>
      </c>
      <c r="K1318" s="2" t="e">
        <f>IF(OR(I1318&lt;70%,I1318&gt;130%),"1","0")</f>
        <v>#DIV/0!</v>
      </c>
      <c r="L1318" s="2" t="str">
        <f>IF(OR(J1318&lt;85%,J1318&gt;115%),"1","0")</f>
        <v>0</v>
      </c>
    </row>
    <row r="1319" spans="1:12" s="3" customFormat="1" ht="15.75" hidden="1" thickTop="1" x14ac:dyDescent="0.25">
      <c r="A1319" s="2" t="str">
        <f t="shared" si="63"/>
        <v>A</v>
      </c>
      <c r="B1319" s="4" t="s">
        <v>0</v>
      </c>
      <c r="C1319" s="4" t="s">
        <v>5</v>
      </c>
      <c r="D1319" s="5">
        <v>0</v>
      </c>
      <c r="E1319" s="5">
        <v>1231.5409999999999</v>
      </c>
      <c r="F1319" s="5">
        <v>1231.53442</v>
      </c>
      <c r="G1319" s="13">
        <f t="shared" si="64"/>
        <v>0.99999465710033208</v>
      </c>
      <c r="I1319" s="2"/>
      <c r="J1319" s="2"/>
      <c r="K1319" s="2"/>
      <c r="L1319" s="2"/>
    </row>
    <row r="1320" spans="1:12" s="3" customFormat="1" ht="15.75" hidden="1" thickTop="1" x14ac:dyDescent="0.25">
      <c r="A1320" s="2" t="str">
        <f t="shared" si="63"/>
        <v>A</v>
      </c>
      <c r="B1320" s="6" t="s">
        <v>0</v>
      </c>
      <c r="C1320" s="6" t="s">
        <v>7</v>
      </c>
      <c r="D1320" s="7">
        <v>0</v>
      </c>
      <c r="E1320" s="7">
        <v>1231.5409999999999</v>
      </c>
      <c r="F1320" s="7">
        <v>1231.53442</v>
      </c>
      <c r="G1320" s="14">
        <f t="shared" si="64"/>
        <v>0.99999465710033208</v>
      </c>
      <c r="I1320" s="2"/>
      <c r="J1320" s="2"/>
      <c r="K1320" s="2"/>
      <c r="L1320" s="2"/>
    </row>
    <row r="1321" spans="1:12" s="3" customFormat="1" ht="37.5" hidden="1" thickTop="1" thickBot="1" x14ac:dyDescent="0.3">
      <c r="A1321" s="2" t="str">
        <f t="shared" si="63"/>
        <v>A</v>
      </c>
      <c r="B1321" s="8" t="s">
        <v>652</v>
      </c>
      <c r="C1321" s="9" t="s">
        <v>653</v>
      </c>
      <c r="D1321" s="10">
        <v>0</v>
      </c>
      <c r="E1321" s="10">
        <v>1710.173</v>
      </c>
      <c r="F1321" s="10">
        <v>1710.1677400000001</v>
      </c>
      <c r="G1321" s="11">
        <f t="shared" si="64"/>
        <v>0.99999692428777676</v>
      </c>
      <c r="I1321" s="12" t="e">
        <f>E1321/D1321</f>
        <v>#DIV/0!</v>
      </c>
      <c r="J1321" s="12">
        <f>F1321/E1321</f>
        <v>0.99999692428777676</v>
      </c>
      <c r="K1321" s="2" t="e">
        <f>IF(OR(I1321&lt;70%,I1321&gt;130%),"1","0")</f>
        <v>#DIV/0!</v>
      </c>
      <c r="L1321" s="2" t="str">
        <f>IF(OR(J1321&lt;85%,J1321&gt;115%),"1","0")</f>
        <v>0</v>
      </c>
    </row>
    <row r="1322" spans="1:12" s="3" customFormat="1" ht="15.75" hidden="1" thickTop="1" x14ac:dyDescent="0.25">
      <c r="A1322" s="2" t="str">
        <f t="shared" si="63"/>
        <v>A</v>
      </c>
      <c r="B1322" s="4" t="s">
        <v>0</v>
      </c>
      <c r="C1322" s="4" t="s">
        <v>5</v>
      </c>
      <c r="D1322" s="5">
        <v>0</v>
      </c>
      <c r="E1322" s="5">
        <v>1710.173</v>
      </c>
      <c r="F1322" s="5">
        <v>1710.1677400000001</v>
      </c>
      <c r="G1322" s="13">
        <f t="shared" si="64"/>
        <v>0.99999692428777676</v>
      </c>
      <c r="I1322" s="2"/>
      <c r="J1322" s="2"/>
      <c r="K1322" s="2"/>
      <c r="L1322" s="2"/>
    </row>
    <row r="1323" spans="1:12" s="3" customFormat="1" ht="15.75" hidden="1" thickTop="1" x14ac:dyDescent="0.25">
      <c r="A1323" s="2" t="str">
        <f t="shared" si="63"/>
        <v>A</v>
      </c>
      <c r="B1323" s="6" t="s">
        <v>0</v>
      </c>
      <c r="C1323" s="6" t="s">
        <v>7</v>
      </c>
      <c r="D1323" s="7">
        <v>0</v>
      </c>
      <c r="E1323" s="7">
        <v>1710.173</v>
      </c>
      <c r="F1323" s="7">
        <v>1710.1677400000001</v>
      </c>
      <c r="G1323" s="14">
        <f t="shared" si="64"/>
        <v>0.99999692428777676</v>
      </c>
      <c r="I1323" s="2"/>
      <c r="J1323" s="2"/>
      <c r="K1323" s="2"/>
      <c r="L1323" s="2"/>
    </row>
    <row r="1324" spans="1:12" s="3" customFormat="1" ht="37.5" hidden="1" thickTop="1" thickBot="1" x14ac:dyDescent="0.3">
      <c r="A1324" s="2" t="str">
        <f t="shared" si="63"/>
        <v>A</v>
      </c>
      <c r="B1324" s="8" t="s">
        <v>654</v>
      </c>
      <c r="C1324" s="9" t="s">
        <v>655</v>
      </c>
      <c r="D1324" s="10">
        <v>0</v>
      </c>
      <c r="E1324" s="10">
        <v>976.60299999999995</v>
      </c>
      <c r="F1324" s="10">
        <v>976.59657000000004</v>
      </c>
      <c r="G1324" s="11">
        <f t="shared" si="64"/>
        <v>0.99999341595305369</v>
      </c>
      <c r="I1324" s="12" t="e">
        <f>E1324/D1324</f>
        <v>#DIV/0!</v>
      </c>
      <c r="J1324" s="12">
        <f>F1324/E1324</f>
        <v>0.99999341595305369</v>
      </c>
      <c r="K1324" s="2" t="e">
        <f>IF(OR(I1324&lt;70%,I1324&gt;130%),"1","0")</f>
        <v>#DIV/0!</v>
      </c>
      <c r="L1324" s="2" t="str">
        <f>IF(OR(J1324&lt;85%,J1324&gt;115%),"1","0")</f>
        <v>0</v>
      </c>
    </row>
    <row r="1325" spans="1:12" s="3" customFormat="1" ht="15.75" hidden="1" thickTop="1" x14ac:dyDescent="0.25">
      <c r="A1325" s="2" t="str">
        <f t="shared" si="63"/>
        <v>A</v>
      </c>
      <c r="B1325" s="4" t="s">
        <v>0</v>
      </c>
      <c r="C1325" s="4" t="s">
        <v>5</v>
      </c>
      <c r="D1325" s="5">
        <v>0</v>
      </c>
      <c r="E1325" s="5">
        <v>976.60299999999995</v>
      </c>
      <c r="F1325" s="5">
        <v>976.59657000000004</v>
      </c>
      <c r="G1325" s="13">
        <f t="shared" si="64"/>
        <v>0.99999341595305369</v>
      </c>
      <c r="I1325" s="2"/>
      <c r="J1325" s="2"/>
      <c r="K1325" s="2"/>
      <c r="L1325" s="2"/>
    </row>
    <row r="1326" spans="1:12" s="3" customFormat="1" ht="15.75" hidden="1" thickTop="1" x14ac:dyDescent="0.25">
      <c r="A1326" s="2" t="str">
        <f t="shared" si="63"/>
        <v>A</v>
      </c>
      <c r="B1326" s="6" t="s">
        <v>0</v>
      </c>
      <c r="C1326" s="6" t="s">
        <v>7</v>
      </c>
      <c r="D1326" s="7">
        <v>0</v>
      </c>
      <c r="E1326" s="7">
        <v>976.60299999999995</v>
      </c>
      <c r="F1326" s="7">
        <v>976.59657000000004</v>
      </c>
      <c r="G1326" s="14">
        <f t="shared" si="64"/>
        <v>0.99999341595305369</v>
      </c>
      <c r="I1326" s="2"/>
      <c r="J1326" s="2"/>
      <c r="K1326" s="2"/>
      <c r="L1326" s="2"/>
    </row>
    <row r="1327" spans="1:12" s="3" customFormat="1" ht="37.5" hidden="1" thickTop="1" thickBot="1" x14ac:dyDescent="0.3">
      <c r="A1327" s="2" t="str">
        <f t="shared" si="63"/>
        <v>A</v>
      </c>
      <c r="B1327" s="8" t="s">
        <v>656</v>
      </c>
      <c r="C1327" s="9" t="s">
        <v>657</v>
      </c>
      <c r="D1327" s="10">
        <v>0</v>
      </c>
      <c r="E1327" s="10">
        <v>1273.9390000000001</v>
      </c>
      <c r="F1327" s="10">
        <v>1273.9005199999999</v>
      </c>
      <c r="G1327" s="11">
        <f t="shared" si="64"/>
        <v>0.99996979447210566</v>
      </c>
      <c r="I1327" s="12" t="e">
        <f>E1327/D1327</f>
        <v>#DIV/0!</v>
      </c>
      <c r="J1327" s="12">
        <f>F1327/E1327</f>
        <v>0.99996979447210566</v>
      </c>
      <c r="K1327" s="2" t="e">
        <f>IF(OR(I1327&lt;70%,I1327&gt;130%),"1","0")</f>
        <v>#DIV/0!</v>
      </c>
      <c r="L1327" s="2" t="str">
        <f>IF(OR(J1327&lt;85%,J1327&gt;115%),"1","0")</f>
        <v>0</v>
      </c>
    </row>
    <row r="1328" spans="1:12" s="3" customFormat="1" ht="15.75" hidden="1" thickTop="1" x14ac:dyDescent="0.25">
      <c r="A1328" s="2" t="str">
        <f t="shared" si="63"/>
        <v>A</v>
      </c>
      <c r="B1328" s="4" t="s">
        <v>0</v>
      </c>
      <c r="C1328" s="4" t="s">
        <v>5</v>
      </c>
      <c r="D1328" s="5">
        <v>0</v>
      </c>
      <c r="E1328" s="5">
        <v>1273.9390000000001</v>
      </c>
      <c r="F1328" s="5">
        <v>1273.9005199999999</v>
      </c>
      <c r="G1328" s="13">
        <f t="shared" si="64"/>
        <v>0.99996979447210566</v>
      </c>
      <c r="I1328" s="2"/>
      <c r="J1328" s="2"/>
      <c r="K1328" s="2"/>
      <c r="L1328" s="2"/>
    </row>
    <row r="1329" spans="1:12" s="3" customFormat="1" ht="15.75" hidden="1" thickTop="1" x14ac:dyDescent="0.25">
      <c r="A1329" s="2" t="str">
        <f t="shared" si="63"/>
        <v>A</v>
      </c>
      <c r="B1329" s="6" t="s">
        <v>0</v>
      </c>
      <c r="C1329" s="6" t="s">
        <v>7</v>
      </c>
      <c r="D1329" s="7">
        <v>0</v>
      </c>
      <c r="E1329" s="7">
        <v>1273.9390000000001</v>
      </c>
      <c r="F1329" s="7">
        <v>1273.9005199999999</v>
      </c>
      <c r="G1329" s="14">
        <f t="shared" si="64"/>
        <v>0.99996979447210566</v>
      </c>
      <c r="I1329" s="2"/>
      <c r="J1329" s="2"/>
      <c r="K1329" s="2"/>
      <c r="L1329" s="2"/>
    </row>
    <row r="1330" spans="1:12" s="3" customFormat="1" ht="73.5" hidden="1" thickTop="1" thickBot="1" x14ac:dyDescent="0.3">
      <c r="A1330" s="2" t="str">
        <f t="shared" si="63"/>
        <v>A</v>
      </c>
      <c r="B1330" s="8" t="s">
        <v>658</v>
      </c>
      <c r="C1330" s="9" t="s">
        <v>659</v>
      </c>
      <c r="D1330" s="10">
        <v>0</v>
      </c>
      <c r="E1330" s="10">
        <v>940.101</v>
      </c>
      <c r="F1330" s="10">
        <v>940.09022000000004</v>
      </c>
      <c r="G1330" s="11">
        <f t="shared" si="64"/>
        <v>0.99998853314697045</v>
      </c>
      <c r="I1330" s="12" t="e">
        <f>E1330/D1330</f>
        <v>#DIV/0!</v>
      </c>
      <c r="J1330" s="12">
        <f>F1330/E1330</f>
        <v>0.99998853314697045</v>
      </c>
      <c r="K1330" s="2" t="e">
        <f>IF(OR(I1330&lt;70%,I1330&gt;130%),"1","0")</f>
        <v>#DIV/0!</v>
      </c>
      <c r="L1330" s="2" t="str">
        <f>IF(OR(J1330&lt;85%,J1330&gt;115%),"1","0")</f>
        <v>0</v>
      </c>
    </row>
    <row r="1331" spans="1:12" s="3" customFormat="1" ht="15.75" hidden="1" thickTop="1" x14ac:dyDescent="0.25">
      <c r="A1331" s="2" t="str">
        <f t="shared" ref="A1331:A1393" si="65">IF(OR(D1331&lt;&gt;0,E1331&lt;&gt;0,F1331&lt;&gt;0),"A","B")</f>
        <v>A</v>
      </c>
      <c r="B1331" s="4" t="s">
        <v>0</v>
      </c>
      <c r="C1331" s="4" t="s">
        <v>5</v>
      </c>
      <c r="D1331" s="5">
        <v>0</v>
      </c>
      <c r="E1331" s="5">
        <v>940.101</v>
      </c>
      <c r="F1331" s="5">
        <v>940.09022000000004</v>
      </c>
      <c r="G1331" s="13">
        <f t="shared" si="64"/>
        <v>0.99998853314697045</v>
      </c>
      <c r="I1331" s="2"/>
      <c r="J1331" s="2"/>
      <c r="K1331" s="2"/>
      <c r="L1331" s="2"/>
    </row>
    <row r="1332" spans="1:12" s="3" customFormat="1" ht="15.75" hidden="1" thickTop="1" x14ac:dyDescent="0.25">
      <c r="A1332" s="2" t="str">
        <f t="shared" si="65"/>
        <v>A</v>
      </c>
      <c r="B1332" s="6" t="s">
        <v>0</v>
      </c>
      <c r="C1332" s="6" t="s">
        <v>7</v>
      </c>
      <c r="D1332" s="7">
        <v>0</v>
      </c>
      <c r="E1332" s="7">
        <v>940.101</v>
      </c>
      <c r="F1332" s="7">
        <v>940.09022000000004</v>
      </c>
      <c r="G1332" s="14">
        <f t="shared" si="64"/>
        <v>0.99998853314697045</v>
      </c>
      <c r="I1332" s="2"/>
      <c r="J1332" s="2"/>
      <c r="K1332" s="2"/>
      <c r="L1332" s="2"/>
    </row>
    <row r="1333" spans="1:12" s="3" customFormat="1" ht="37.5" hidden="1" thickTop="1" thickBot="1" x14ac:dyDescent="0.3">
      <c r="A1333" s="2" t="str">
        <f t="shared" si="65"/>
        <v>A</v>
      </c>
      <c r="B1333" s="8" t="s">
        <v>660</v>
      </c>
      <c r="C1333" s="9" t="s">
        <v>661</v>
      </c>
      <c r="D1333" s="10">
        <v>0</v>
      </c>
      <c r="E1333" s="10">
        <v>1594.11</v>
      </c>
      <c r="F1333" s="10">
        <v>1594.1061299999999</v>
      </c>
      <c r="G1333" s="11">
        <f t="shared" si="64"/>
        <v>0.99999757231307751</v>
      </c>
      <c r="I1333" s="12" t="e">
        <f>E1333/D1333</f>
        <v>#DIV/0!</v>
      </c>
      <c r="J1333" s="12">
        <f>F1333/E1333</f>
        <v>0.99999757231307751</v>
      </c>
      <c r="K1333" s="2" t="e">
        <f>IF(OR(I1333&lt;70%,I1333&gt;130%),"1","0")</f>
        <v>#DIV/0!</v>
      </c>
      <c r="L1333" s="2" t="str">
        <f>IF(OR(J1333&lt;85%,J1333&gt;115%),"1","0")</f>
        <v>0</v>
      </c>
    </row>
    <row r="1334" spans="1:12" s="3" customFormat="1" ht="15.75" hidden="1" thickTop="1" x14ac:dyDescent="0.25">
      <c r="A1334" s="2" t="str">
        <f t="shared" si="65"/>
        <v>A</v>
      </c>
      <c r="B1334" s="4" t="s">
        <v>0</v>
      </c>
      <c r="C1334" s="4" t="s">
        <v>5</v>
      </c>
      <c r="D1334" s="5">
        <v>0</v>
      </c>
      <c r="E1334" s="5">
        <v>1594.11</v>
      </c>
      <c r="F1334" s="5">
        <v>1594.1061299999999</v>
      </c>
      <c r="G1334" s="13">
        <f t="shared" si="64"/>
        <v>0.99999757231307751</v>
      </c>
      <c r="I1334" s="2"/>
      <c r="J1334" s="2"/>
      <c r="K1334" s="2"/>
      <c r="L1334" s="2"/>
    </row>
    <row r="1335" spans="1:12" s="3" customFormat="1" ht="15.75" hidden="1" thickTop="1" x14ac:dyDescent="0.25">
      <c r="A1335" s="2" t="str">
        <f t="shared" si="65"/>
        <v>A</v>
      </c>
      <c r="B1335" s="6" t="s">
        <v>0</v>
      </c>
      <c r="C1335" s="6" t="s">
        <v>7</v>
      </c>
      <c r="D1335" s="7">
        <v>0</v>
      </c>
      <c r="E1335" s="7">
        <v>1594.11</v>
      </c>
      <c r="F1335" s="7">
        <v>1594.1061299999999</v>
      </c>
      <c r="G1335" s="14">
        <f t="shared" si="64"/>
        <v>0.99999757231307751</v>
      </c>
      <c r="I1335" s="2"/>
      <c r="J1335" s="2"/>
      <c r="K1335" s="2"/>
      <c r="L1335" s="2"/>
    </row>
    <row r="1336" spans="1:12" s="3" customFormat="1" ht="37.5" hidden="1" thickTop="1" thickBot="1" x14ac:dyDescent="0.3">
      <c r="A1336" s="2" t="str">
        <f t="shared" si="65"/>
        <v>A</v>
      </c>
      <c r="B1336" s="8" t="s">
        <v>662</v>
      </c>
      <c r="C1336" s="9" t="s">
        <v>663</v>
      </c>
      <c r="D1336" s="10">
        <v>0</v>
      </c>
      <c r="E1336" s="10">
        <v>2385.2570000000001</v>
      </c>
      <c r="F1336" s="10">
        <v>2385.1205399999999</v>
      </c>
      <c r="G1336" s="11">
        <f t="shared" si="64"/>
        <v>0.99994279023182819</v>
      </c>
      <c r="I1336" s="12" t="e">
        <f>E1336/D1336</f>
        <v>#DIV/0!</v>
      </c>
      <c r="J1336" s="12">
        <f>F1336/E1336</f>
        <v>0.99994279023182819</v>
      </c>
      <c r="K1336" s="2" t="e">
        <f>IF(OR(I1336&lt;70%,I1336&gt;130%),"1","0")</f>
        <v>#DIV/0!</v>
      </c>
      <c r="L1336" s="2" t="str">
        <f>IF(OR(J1336&lt;85%,J1336&gt;115%),"1","0")</f>
        <v>0</v>
      </c>
    </row>
    <row r="1337" spans="1:12" s="3" customFormat="1" ht="15.75" hidden="1" thickTop="1" x14ac:dyDescent="0.25">
      <c r="A1337" s="2" t="str">
        <f t="shared" si="65"/>
        <v>A</v>
      </c>
      <c r="B1337" s="4" t="s">
        <v>0</v>
      </c>
      <c r="C1337" s="4" t="s">
        <v>5</v>
      </c>
      <c r="D1337" s="5">
        <v>0</v>
      </c>
      <c r="E1337" s="5">
        <v>2385.2570000000001</v>
      </c>
      <c r="F1337" s="5">
        <v>2385.1205399999999</v>
      </c>
      <c r="G1337" s="13">
        <f t="shared" si="64"/>
        <v>0.99994279023182819</v>
      </c>
      <c r="I1337" s="2"/>
      <c r="J1337" s="2"/>
      <c r="K1337" s="2"/>
      <c r="L1337" s="2"/>
    </row>
    <row r="1338" spans="1:12" s="3" customFormat="1" ht="15.75" hidden="1" thickTop="1" x14ac:dyDescent="0.25">
      <c r="A1338" s="2" t="str">
        <f t="shared" si="65"/>
        <v>A</v>
      </c>
      <c r="B1338" s="6" t="s">
        <v>0</v>
      </c>
      <c r="C1338" s="6" t="s">
        <v>7</v>
      </c>
      <c r="D1338" s="7">
        <v>0</v>
      </c>
      <c r="E1338" s="7">
        <v>2385.2570000000001</v>
      </c>
      <c r="F1338" s="7">
        <v>2385.1205399999999</v>
      </c>
      <c r="G1338" s="14">
        <f t="shared" si="64"/>
        <v>0.99994279023182819</v>
      </c>
      <c r="I1338" s="2"/>
      <c r="J1338" s="2"/>
      <c r="K1338" s="2"/>
      <c r="L1338" s="2"/>
    </row>
    <row r="1339" spans="1:12" s="3" customFormat="1" ht="73.5" hidden="1" thickTop="1" thickBot="1" x14ac:dyDescent="0.3">
      <c r="A1339" s="2" t="str">
        <f t="shared" si="65"/>
        <v>A</v>
      </c>
      <c r="B1339" s="8" t="s">
        <v>664</v>
      </c>
      <c r="C1339" s="9" t="s">
        <v>665</v>
      </c>
      <c r="D1339" s="10">
        <v>0</v>
      </c>
      <c r="E1339" s="10">
        <v>1566.9</v>
      </c>
      <c r="F1339" s="10">
        <v>1566.8964800000001</v>
      </c>
      <c r="G1339" s="11">
        <f t="shared" si="64"/>
        <v>0.99999775352607057</v>
      </c>
      <c r="I1339" s="12" t="e">
        <f>E1339/D1339</f>
        <v>#DIV/0!</v>
      </c>
      <c r="J1339" s="12">
        <f>F1339/E1339</f>
        <v>0.99999775352607057</v>
      </c>
      <c r="K1339" s="2" t="e">
        <f>IF(OR(I1339&lt;70%,I1339&gt;130%),"1","0")</f>
        <v>#DIV/0!</v>
      </c>
      <c r="L1339" s="2" t="str">
        <f>IF(OR(J1339&lt;85%,J1339&gt;115%),"1","0")</f>
        <v>0</v>
      </c>
    </row>
    <row r="1340" spans="1:12" s="3" customFormat="1" ht="15.75" hidden="1" thickTop="1" x14ac:dyDescent="0.25">
      <c r="A1340" s="2" t="str">
        <f t="shared" si="65"/>
        <v>A</v>
      </c>
      <c r="B1340" s="4" t="s">
        <v>0</v>
      </c>
      <c r="C1340" s="4" t="s">
        <v>5</v>
      </c>
      <c r="D1340" s="5">
        <v>0</v>
      </c>
      <c r="E1340" s="5">
        <v>1566.9</v>
      </c>
      <c r="F1340" s="5">
        <v>1566.8964800000001</v>
      </c>
      <c r="G1340" s="13">
        <f t="shared" si="64"/>
        <v>0.99999775352607057</v>
      </c>
      <c r="I1340" s="2"/>
      <c r="J1340" s="2"/>
      <c r="K1340" s="2"/>
      <c r="L1340" s="2"/>
    </row>
    <row r="1341" spans="1:12" s="3" customFormat="1" ht="15.75" hidden="1" thickTop="1" x14ac:dyDescent="0.25">
      <c r="A1341" s="2" t="str">
        <f t="shared" si="65"/>
        <v>A</v>
      </c>
      <c r="B1341" s="6" t="s">
        <v>0</v>
      </c>
      <c r="C1341" s="6" t="s">
        <v>7</v>
      </c>
      <c r="D1341" s="7">
        <v>0</v>
      </c>
      <c r="E1341" s="7">
        <v>1566.9</v>
      </c>
      <c r="F1341" s="7">
        <v>1566.8964800000001</v>
      </c>
      <c r="G1341" s="14">
        <f t="shared" si="64"/>
        <v>0.99999775352607057</v>
      </c>
      <c r="I1341" s="2"/>
      <c r="J1341" s="2"/>
      <c r="K1341" s="2"/>
      <c r="L1341" s="2"/>
    </row>
    <row r="1342" spans="1:12" s="3" customFormat="1" ht="37.5" hidden="1" thickTop="1" thickBot="1" x14ac:dyDescent="0.3">
      <c r="A1342" s="2" t="str">
        <f t="shared" si="65"/>
        <v>A</v>
      </c>
      <c r="B1342" s="8" t="s">
        <v>666</v>
      </c>
      <c r="C1342" s="9" t="s">
        <v>667</v>
      </c>
      <c r="D1342" s="10">
        <v>0</v>
      </c>
      <c r="E1342" s="10">
        <v>1476.702</v>
      </c>
      <c r="F1342" s="10">
        <v>1476.6947</v>
      </c>
      <c r="G1342" s="11">
        <f t="shared" si="64"/>
        <v>0.99999505655169429</v>
      </c>
      <c r="I1342" s="12" t="e">
        <f>E1342/D1342</f>
        <v>#DIV/0!</v>
      </c>
      <c r="J1342" s="12">
        <f>F1342/E1342</f>
        <v>0.99999505655169429</v>
      </c>
      <c r="K1342" s="2" t="e">
        <f>IF(OR(I1342&lt;70%,I1342&gt;130%),"1","0")</f>
        <v>#DIV/0!</v>
      </c>
      <c r="L1342" s="2" t="str">
        <f>IF(OR(J1342&lt;85%,J1342&gt;115%),"1","0")</f>
        <v>0</v>
      </c>
    </row>
    <row r="1343" spans="1:12" s="3" customFormat="1" ht="15.75" hidden="1" thickTop="1" x14ac:dyDescent="0.25">
      <c r="A1343" s="2" t="str">
        <f t="shared" si="65"/>
        <v>A</v>
      </c>
      <c r="B1343" s="4" t="s">
        <v>0</v>
      </c>
      <c r="C1343" s="4" t="s">
        <v>5</v>
      </c>
      <c r="D1343" s="5">
        <v>0</v>
      </c>
      <c r="E1343" s="5">
        <v>1476.702</v>
      </c>
      <c r="F1343" s="5">
        <v>1476.6947</v>
      </c>
      <c r="G1343" s="13">
        <f t="shared" si="64"/>
        <v>0.99999505655169429</v>
      </c>
      <c r="I1343" s="2"/>
      <c r="J1343" s="2"/>
      <c r="K1343" s="2"/>
      <c r="L1343" s="2"/>
    </row>
    <row r="1344" spans="1:12" s="3" customFormat="1" ht="15.75" hidden="1" thickTop="1" x14ac:dyDescent="0.25">
      <c r="A1344" s="2" t="str">
        <f t="shared" si="65"/>
        <v>A</v>
      </c>
      <c r="B1344" s="6" t="s">
        <v>0</v>
      </c>
      <c r="C1344" s="6" t="s">
        <v>7</v>
      </c>
      <c r="D1344" s="7">
        <v>0</v>
      </c>
      <c r="E1344" s="7">
        <v>1476.702</v>
      </c>
      <c r="F1344" s="7">
        <v>1476.6947</v>
      </c>
      <c r="G1344" s="14">
        <f t="shared" si="64"/>
        <v>0.99999505655169429</v>
      </c>
      <c r="I1344" s="2"/>
      <c r="J1344" s="2"/>
      <c r="K1344" s="2"/>
      <c r="L1344" s="2"/>
    </row>
    <row r="1345" spans="1:12" s="3" customFormat="1" ht="37.5" hidden="1" thickTop="1" thickBot="1" x14ac:dyDescent="0.3">
      <c r="A1345" s="2" t="str">
        <f t="shared" si="65"/>
        <v>A</v>
      </c>
      <c r="B1345" s="8" t="s">
        <v>668</v>
      </c>
      <c r="C1345" s="9" t="s">
        <v>669</v>
      </c>
      <c r="D1345" s="10">
        <v>0</v>
      </c>
      <c r="E1345" s="10">
        <v>487.411</v>
      </c>
      <c r="F1345" s="10">
        <v>487.39161000000001</v>
      </c>
      <c r="G1345" s="11">
        <f t="shared" si="64"/>
        <v>0.9999602183783296</v>
      </c>
      <c r="I1345" s="12" t="e">
        <f>E1345/D1345</f>
        <v>#DIV/0!</v>
      </c>
      <c r="J1345" s="12">
        <f>F1345/E1345</f>
        <v>0.9999602183783296</v>
      </c>
      <c r="K1345" s="2" t="e">
        <f>IF(OR(I1345&lt;70%,I1345&gt;130%),"1","0")</f>
        <v>#DIV/0!</v>
      </c>
      <c r="L1345" s="2" t="str">
        <f>IF(OR(J1345&lt;85%,J1345&gt;115%),"1","0")</f>
        <v>0</v>
      </c>
    </row>
    <row r="1346" spans="1:12" s="3" customFormat="1" ht="15.75" hidden="1" thickTop="1" x14ac:dyDescent="0.25">
      <c r="A1346" s="2" t="str">
        <f t="shared" si="65"/>
        <v>A</v>
      </c>
      <c r="B1346" s="4" t="s">
        <v>0</v>
      </c>
      <c r="C1346" s="4" t="s">
        <v>5</v>
      </c>
      <c r="D1346" s="5">
        <v>0</v>
      </c>
      <c r="E1346" s="5">
        <v>487.411</v>
      </c>
      <c r="F1346" s="5">
        <v>487.39161000000001</v>
      </c>
      <c r="G1346" s="13">
        <f t="shared" si="64"/>
        <v>0.9999602183783296</v>
      </c>
      <c r="I1346" s="2"/>
      <c r="J1346" s="2"/>
      <c r="K1346" s="2"/>
      <c r="L1346" s="2"/>
    </row>
    <row r="1347" spans="1:12" s="3" customFormat="1" ht="15.75" hidden="1" thickTop="1" x14ac:dyDescent="0.25">
      <c r="A1347" s="2" t="str">
        <f t="shared" si="65"/>
        <v>A</v>
      </c>
      <c r="B1347" s="6" t="s">
        <v>0</v>
      </c>
      <c r="C1347" s="6" t="s">
        <v>7</v>
      </c>
      <c r="D1347" s="7">
        <v>0</v>
      </c>
      <c r="E1347" s="7">
        <v>487.411</v>
      </c>
      <c r="F1347" s="7">
        <v>487.39161000000001</v>
      </c>
      <c r="G1347" s="14">
        <f t="shared" si="64"/>
        <v>0.9999602183783296</v>
      </c>
      <c r="I1347" s="2"/>
      <c r="J1347" s="2"/>
      <c r="K1347" s="2"/>
      <c r="L1347" s="2"/>
    </row>
    <row r="1348" spans="1:12" s="3" customFormat="1" ht="37.5" hidden="1" thickTop="1" thickBot="1" x14ac:dyDescent="0.3">
      <c r="A1348" s="2" t="str">
        <f t="shared" si="65"/>
        <v>A</v>
      </c>
      <c r="B1348" s="8" t="s">
        <v>670</v>
      </c>
      <c r="C1348" s="9" t="s">
        <v>671</v>
      </c>
      <c r="D1348" s="10">
        <v>0</v>
      </c>
      <c r="E1348" s="10">
        <v>1638.49</v>
      </c>
      <c r="F1348" s="10">
        <v>1638.48325</v>
      </c>
      <c r="G1348" s="11">
        <f t="shared" si="64"/>
        <v>0.99999588035325204</v>
      </c>
      <c r="I1348" s="12" t="e">
        <f>E1348/D1348</f>
        <v>#DIV/0!</v>
      </c>
      <c r="J1348" s="12">
        <f>F1348/E1348</f>
        <v>0.99999588035325204</v>
      </c>
      <c r="K1348" s="2" t="e">
        <f>IF(OR(I1348&lt;70%,I1348&gt;130%),"1","0")</f>
        <v>#DIV/0!</v>
      </c>
      <c r="L1348" s="2" t="str">
        <f>IF(OR(J1348&lt;85%,J1348&gt;115%),"1","0")</f>
        <v>0</v>
      </c>
    </row>
    <row r="1349" spans="1:12" s="3" customFormat="1" ht="15.75" hidden="1" thickTop="1" x14ac:dyDescent="0.25">
      <c r="A1349" s="2" t="str">
        <f t="shared" si="65"/>
        <v>A</v>
      </c>
      <c r="B1349" s="4" t="s">
        <v>0</v>
      </c>
      <c r="C1349" s="4" t="s">
        <v>5</v>
      </c>
      <c r="D1349" s="5">
        <v>0</v>
      </c>
      <c r="E1349" s="5">
        <v>1638.49</v>
      </c>
      <c r="F1349" s="5">
        <v>1638.48325</v>
      </c>
      <c r="G1349" s="13">
        <f t="shared" si="64"/>
        <v>0.99999588035325204</v>
      </c>
      <c r="I1349" s="2"/>
      <c r="J1349" s="2"/>
      <c r="K1349" s="2"/>
      <c r="L1349" s="2"/>
    </row>
    <row r="1350" spans="1:12" s="3" customFormat="1" ht="15.75" hidden="1" thickTop="1" x14ac:dyDescent="0.25">
      <c r="A1350" s="2" t="str">
        <f t="shared" si="65"/>
        <v>A</v>
      </c>
      <c r="B1350" s="6" t="s">
        <v>0</v>
      </c>
      <c r="C1350" s="6" t="s">
        <v>7</v>
      </c>
      <c r="D1350" s="7">
        <v>0</v>
      </c>
      <c r="E1350" s="7">
        <v>1638.49</v>
      </c>
      <c r="F1350" s="7">
        <v>1638.48325</v>
      </c>
      <c r="G1350" s="14">
        <f t="shared" si="64"/>
        <v>0.99999588035325204</v>
      </c>
      <c r="I1350" s="2"/>
      <c r="J1350" s="2"/>
      <c r="K1350" s="2"/>
      <c r="L1350" s="2"/>
    </row>
    <row r="1351" spans="1:12" s="3" customFormat="1" ht="37.5" hidden="1" thickTop="1" thickBot="1" x14ac:dyDescent="0.3">
      <c r="A1351" s="2" t="str">
        <f t="shared" si="65"/>
        <v>A</v>
      </c>
      <c r="B1351" s="8" t="s">
        <v>672</v>
      </c>
      <c r="C1351" s="9" t="s">
        <v>673</v>
      </c>
      <c r="D1351" s="10">
        <v>0</v>
      </c>
      <c r="E1351" s="10">
        <v>855.93799999999999</v>
      </c>
      <c r="F1351" s="10">
        <v>855.93205</v>
      </c>
      <c r="G1351" s="11">
        <f t="shared" si="64"/>
        <v>0.99999304856192861</v>
      </c>
      <c r="I1351" s="12" t="e">
        <f>E1351/D1351</f>
        <v>#DIV/0!</v>
      </c>
      <c r="J1351" s="12">
        <f>F1351/E1351</f>
        <v>0.99999304856192861</v>
      </c>
      <c r="K1351" s="2" t="e">
        <f>IF(OR(I1351&lt;70%,I1351&gt;130%),"1","0")</f>
        <v>#DIV/0!</v>
      </c>
      <c r="L1351" s="2" t="str">
        <f>IF(OR(J1351&lt;85%,J1351&gt;115%),"1","0")</f>
        <v>0</v>
      </c>
    </row>
    <row r="1352" spans="1:12" s="3" customFormat="1" ht="15.75" hidden="1" thickTop="1" x14ac:dyDescent="0.25">
      <c r="A1352" s="2" t="str">
        <f t="shared" si="65"/>
        <v>A</v>
      </c>
      <c r="B1352" s="4" t="s">
        <v>0</v>
      </c>
      <c r="C1352" s="4" t="s">
        <v>5</v>
      </c>
      <c r="D1352" s="5">
        <v>0</v>
      </c>
      <c r="E1352" s="5">
        <v>855.93799999999999</v>
      </c>
      <c r="F1352" s="5">
        <v>855.93205</v>
      </c>
      <c r="G1352" s="13">
        <f t="shared" si="64"/>
        <v>0.99999304856192861</v>
      </c>
      <c r="I1352" s="2"/>
      <c r="J1352" s="2"/>
      <c r="K1352" s="2"/>
      <c r="L1352" s="2"/>
    </row>
    <row r="1353" spans="1:12" s="3" customFormat="1" ht="15.75" hidden="1" thickTop="1" x14ac:dyDescent="0.25">
      <c r="A1353" s="2" t="str">
        <f t="shared" si="65"/>
        <v>A</v>
      </c>
      <c r="B1353" s="6" t="s">
        <v>0</v>
      </c>
      <c r="C1353" s="6" t="s">
        <v>7</v>
      </c>
      <c r="D1353" s="7">
        <v>0</v>
      </c>
      <c r="E1353" s="7">
        <v>855.93799999999999</v>
      </c>
      <c r="F1353" s="7">
        <v>855.93205</v>
      </c>
      <c r="G1353" s="14">
        <f t="shared" ref="G1353:G1404" si="66">F1353/E1353</f>
        <v>0.99999304856192861</v>
      </c>
      <c r="I1353" s="2"/>
      <c r="J1353" s="2"/>
      <c r="K1353" s="2"/>
      <c r="L1353" s="2"/>
    </row>
    <row r="1354" spans="1:12" s="3" customFormat="1" ht="37.5" hidden="1" thickTop="1" thickBot="1" x14ac:dyDescent="0.3">
      <c r="A1354" s="2" t="str">
        <f t="shared" si="65"/>
        <v>A</v>
      </c>
      <c r="B1354" s="8" t="s">
        <v>674</v>
      </c>
      <c r="C1354" s="9" t="s">
        <v>675</v>
      </c>
      <c r="D1354" s="10">
        <v>0</v>
      </c>
      <c r="E1354" s="10">
        <v>1387.903</v>
      </c>
      <c r="F1354" s="10">
        <v>1387.9002599999999</v>
      </c>
      <c r="G1354" s="11">
        <f t="shared" si="66"/>
        <v>0.99999802579863284</v>
      </c>
      <c r="I1354" s="12" t="e">
        <f>E1354/D1354</f>
        <v>#DIV/0!</v>
      </c>
      <c r="J1354" s="12">
        <f>F1354/E1354</f>
        <v>0.99999802579863284</v>
      </c>
      <c r="K1354" s="2" t="e">
        <f>IF(OR(I1354&lt;70%,I1354&gt;130%),"1","0")</f>
        <v>#DIV/0!</v>
      </c>
      <c r="L1354" s="2" t="str">
        <f>IF(OR(J1354&lt;85%,J1354&gt;115%),"1","0")</f>
        <v>0</v>
      </c>
    </row>
    <row r="1355" spans="1:12" s="3" customFormat="1" ht="15.75" hidden="1" thickTop="1" x14ac:dyDescent="0.25">
      <c r="A1355" s="2" t="str">
        <f t="shared" si="65"/>
        <v>A</v>
      </c>
      <c r="B1355" s="4" t="s">
        <v>0</v>
      </c>
      <c r="C1355" s="4" t="s">
        <v>5</v>
      </c>
      <c r="D1355" s="5">
        <v>0</v>
      </c>
      <c r="E1355" s="5">
        <v>1387.903</v>
      </c>
      <c r="F1355" s="5">
        <v>1387.9002599999999</v>
      </c>
      <c r="G1355" s="13">
        <f t="shared" si="66"/>
        <v>0.99999802579863284</v>
      </c>
      <c r="I1355" s="2"/>
      <c r="J1355" s="2"/>
      <c r="K1355" s="2"/>
      <c r="L1355" s="2"/>
    </row>
    <row r="1356" spans="1:12" s="3" customFormat="1" ht="15.75" hidden="1" thickTop="1" x14ac:dyDescent="0.25">
      <c r="A1356" s="2" t="str">
        <f t="shared" si="65"/>
        <v>A</v>
      </c>
      <c r="B1356" s="6" t="s">
        <v>0</v>
      </c>
      <c r="C1356" s="6" t="s">
        <v>7</v>
      </c>
      <c r="D1356" s="7">
        <v>0</v>
      </c>
      <c r="E1356" s="7">
        <v>1387.903</v>
      </c>
      <c r="F1356" s="7">
        <v>1387.9002599999999</v>
      </c>
      <c r="G1356" s="14">
        <f t="shared" si="66"/>
        <v>0.99999802579863284</v>
      </c>
      <c r="I1356" s="2"/>
      <c r="J1356" s="2"/>
      <c r="K1356" s="2"/>
      <c r="L1356" s="2"/>
    </row>
    <row r="1357" spans="1:12" s="3" customFormat="1" ht="55.5" hidden="1" thickTop="1" thickBot="1" x14ac:dyDescent="0.3">
      <c r="A1357" s="2" t="str">
        <f t="shared" si="65"/>
        <v>A</v>
      </c>
      <c r="B1357" s="8" t="s">
        <v>676</v>
      </c>
      <c r="C1357" s="9" t="s">
        <v>677</v>
      </c>
      <c r="D1357" s="10">
        <v>0</v>
      </c>
      <c r="E1357" s="10">
        <v>1725.1969999999999</v>
      </c>
      <c r="F1357" s="10">
        <v>1725.19373</v>
      </c>
      <c r="G1357" s="11">
        <f t="shared" si="66"/>
        <v>0.99999810456429039</v>
      </c>
      <c r="I1357" s="12" t="e">
        <f>E1357/D1357</f>
        <v>#DIV/0!</v>
      </c>
      <c r="J1357" s="12">
        <f>F1357/E1357</f>
        <v>0.99999810456429039</v>
      </c>
      <c r="K1357" s="2" t="e">
        <f>IF(OR(I1357&lt;70%,I1357&gt;130%),"1","0")</f>
        <v>#DIV/0!</v>
      </c>
      <c r="L1357" s="2" t="str">
        <f>IF(OR(J1357&lt;85%,J1357&gt;115%),"1","0")</f>
        <v>0</v>
      </c>
    </row>
    <row r="1358" spans="1:12" s="3" customFormat="1" ht="15.75" hidden="1" thickTop="1" x14ac:dyDescent="0.25">
      <c r="A1358" s="2" t="str">
        <f t="shared" si="65"/>
        <v>A</v>
      </c>
      <c r="B1358" s="4" t="s">
        <v>0</v>
      </c>
      <c r="C1358" s="4" t="s">
        <v>5</v>
      </c>
      <c r="D1358" s="5">
        <v>0</v>
      </c>
      <c r="E1358" s="5">
        <v>1725.1969999999999</v>
      </c>
      <c r="F1358" s="5">
        <v>1725.19373</v>
      </c>
      <c r="G1358" s="13">
        <f t="shared" si="66"/>
        <v>0.99999810456429039</v>
      </c>
      <c r="I1358" s="2"/>
      <c r="J1358" s="2"/>
      <c r="K1358" s="2"/>
      <c r="L1358" s="2"/>
    </row>
    <row r="1359" spans="1:12" s="3" customFormat="1" ht="15.75" hidden="1" thickTop="1" x14ac:dyDescent="0.25">
      <c r="A1359" s="2" t="str">
        <f t="shared" si="65"/>
        <v>A</v>
      </c>
      <c r="B1359" s="6" t="s">
        <v>0</v>
      </c>
      <c r="C1359" s="6" t="s">
        <v>7</v>
      </c>
      <c r="D1359" s="7">
        <v>0</v>
      </c>
      <c r="E1359" s="7">
        <v>1725.1969999999999</v>
      </c>
      <c r="F1359" s="7">
        <v>1725.19373</v>
      </c>
      <c r="G1359" s="14">
        <f t="shared" si="66"/>
        <v>0.99999810456429039</v>
      </c>
      <c r="I1359" s="2"/>
      <c r="J1359" s="2"/>
      <c r="K1359" s="2"/>
      <c r="L1359" s="2"/>
    </row>
    <row r="1360" spans="1:12" s="3" customFormat="1" ht="37.5" hidden="1" thickTop="1" thickBot="1" x14ac:dyDescent="0.3">
      <c r="A1360" s="2" t="str">
        <f t="shared" si="65"/>
        <v>A</v>
      </c>
      <c r="B1360" s="8" t="s">
        <v>678</v>
      </c>
      <c r="C1360" s="9" t="s">
        <v>679</v>
      </c>
      <c r="D1360" s="10">
        <v>0</v>
      </c>
      <c r="E1360" s="10">
        <v>1266.827</v>
      </c>
      <c r="F1360" s="10">
        <v>1266.8201100000001</v>
      </c>
      <c r="G1360" s="11">
        <f t="shared" si="66"/>
        <v>0.99999456121475161</v>
      </c>
      <c r="I1360" s="12" t="e">
        <f>E1360/D1360</f>
        <v>#DIV/0!</v>
      </c>
      <c r="J1360" s="12">
        <f>F1360/E1360</f>
        <v>0.99999456121475161</v>
      </c>
      <c r="K1360" s="2" t="e">
        <f>IF(OR(I1360&lt;70%,I1360&gt;130%),"1","0")</f>
        <v>#DIV/0!</v>
      </c>
      <c r="L1360" s="2" t="str">
        <f>IF(OR(J1360&lt;85%,J1360&gt;115%),"1","0")</f>
        <v>0</v>
      </c>
    </row>
    <row r="1361" spans="1:12" s="3" customFormat="1" ht="15.75" hidden="1" thickTop="1" x14ac:dyDescent="0.25">
      <c r="A1361" s="2" t="str">
        <f t="shared" si="65"/>
        <v>A</v>
      </c>
      <c r="B1361" s="4" t="s">
        <v>0</v>
      </c>
      <c r="C1361" s="4" t="s">
        <v>5</v>
      </c>
      <c r="D1361" s="5">
        <v>0</v>
      </c>
      <c r="E1361" s="5">
        <v>1266.827</v>
      </c>
      <c r="F1361" s="5">
        <v>1266.8201100000001</v>
      </c>
      <c r="G1361" s="13">
        <f t="shared" si="66"/>
        <v>0.99999456121475161</v>
      </c>
      <c r="I1361" s="2"/>
      <c r="J1361" s="2"/>
      <c r="K1361" s="2"/>
      <c r="L1361" s="2"/>
    </row>
    <row r="1362" spans="1:12" s="3" customFormat="1" ht="15.75" hidden="1" thickTop="1" x14ac:dyDescent="0.25">
      <c r="A1362" s="2" t="str">
        <f t="shared" si="65"/>
        <v>A</v>
      </c>
      <c r="B1362" s="6" t="s">
        <v>0</v>
      </c>
      <c r="C1362" s="6" t="s">
        <v>7</v>
      </c>
      <c r="D1362" s="7">
        <v>0</v>
      </c>
      <c r="E1362" s="7">
        <v>1266.827</v>
      </c>
      <c r="F1362" s="7">
        <v>1266.8201100000001</v>
      </c>
      <c r="G1362" s="14">
        <f t="shared" si="66"/>
        <v>0.99999456121475161</v>
      </c>
      <c r="I1362" s="2"/>
      <c r="J1362" s="2"/>
      <c r="K1362" s="2"/>
      <c r="L1362" s="2"/>
    </row>
    <row r="1363" spans="1:12" s="3" customFormat="1" ht="37.5" hidden="1" thickTop="1" thickBot="1" x14ac:dyDescent="0.3">
      <c r="A1363" s="2" t="str">
        <f t="shared" si="65"/>
        <v>A</v>
      </c>
      <c r="B1363" s="8" t="s">
        <v>680</v>
      </c>
      <c r="C1363" s="9" t="s">
        <v>681</v>
      </c>
      <c r="D1363" s="10">
        <v>0</v>
      </c>
      <c r="E1363" s="10">
        <v>1628.1959999999999</v>
      </c>
      <c r="F1363" s="10">
        <v>1628.18804</v>
      </c>
      <c r="G1363" s="11">
        <f t="shared" si="66"/>
        <v>0.99999511115369411</v>
      </c>
      <c r="I1363" s="12" t="e">
        <f>E1363/D1363</f>
        <v>#DIV/0!</v>
      </c>
      <c r="J1363" s="12">
        <f>F1363/E1363</f>
        <v>0.99999511115369411</v>
      </c>
      <c r="K1363" s="2" t="e">
        <f>IF(OR(I1363&lt;70%,I1363&gt;130%),"1","0")</f>
        <v>#DIV/0!</v>
      </c>
      <c r="L1363" s="2" t="str">
        <f>IF(OR(J1363&lt;85%,J1363&gt;115%),"1","0")</f>
        <v>0</v>
      </c>
    </row>
    <row r="1364" spans="1:12" s="3" customFormat="1" ht="15.75" hidden="1" thickTop="1" x14ac:dyDescent="0.25">
      <c r="A1364" s="2" t="str">
        <f t="shared" si="65"/>
        <v>A</v>
      </c>
      <c r="B1364" s="4" t="s">
        <v>0</v>
      </c>
      <c r="C1364" s="4" t="s">
        <v>5</v>
      </c>
      <c r="D1364" s="5">
        <v>0</v>
      </c>
      <c r="E1364" s="5">
        <v>1628.1959999999999</v>
      </c>
      <c r="F1364" s="5">
        <v>1628.18804</v>
      </c>
      <c r="G1364" s="13">
        <f t="shared" si="66"/>
        <v>0.99999511115369411</v>
      </c>
      <c r="I1364" s="2"/>
      <c r="J1364" s="2"/>
      <c r="K1364" s="2"/>
      <c r="L1364" s="2"/>
    </row>
    <row r="1365" spans="1:12" s="3" customFormat="1" ht="15.75" hidden="1" thickTop="1" x14ac:dyDescent="0.25">
      <c r="A1365" s="2" t="str">
        <f t="shared" si="65"/>
        <v>A</v>
      </c>
      <c r="B1365" s="6" t="s">
        <v>0</v>
      </c>
      <c r="C1365" s="6" t="s">
        <v>7</v>
      </c>
      <c r="D1365" s="7">
        <v>0</v>
      </c>
      <c r="E1365" s="7">
        <v>1628.1959999999999</v>
      </c>
      <c r="F1365" s="7">
        <v>1628.18804</v>
      </c>
      <c r="G1365" s="14">
        <f t="shared" si="66"/>
        <v>0.99999511115369411</v>
      </c>
      <c r="I1365" s="2"/>
      <c r="J1365" s="2"/>
      <c r="K1365" s="2"/>
      <c r="L1365" s="2"/>
    </row>
    <row r="1366" spans="1:12" s="3" customFormat="1" ht="73.5" hidden="1" thickTop="1" thickBot="1" x14ac:dyDescent="0.3">
      <c r="A1366" s="2" t="str">
        <f t="shared" si="65"/>
        <v>A</v>
      </c>
      <c r="B1366" s="8" t="s">
        <v>682</v>
      </c>
      <c r="C1366" s="9" t="s">
        <v>683</v>
      </c>
      <c r="D1366" s="10">
        <v>0</v>
      </c>
      <c r="E1366" s="10">
        <v>1132.5139999999999</v>
      </c>
      <c r="F1366" s="10">
        <v>1132.50872</v>
      </c>
      <c r="G1366" s="11">
        <f t="shared" si="66"/>
        <v>0.99999533780597871</v>
      </c>
      <c r="I1366" s="12" t="e">
        <f>E1366/D1366</f>
        <v>#DIV/0!</v>
      </c>
      <c r="J1366" s="12">
        <f>F1366/E1366</f>
        <v>0.99999533780597871</v>
      </c>
      <c r="K1366" s="2" t="e">
        <f>IF(OR(I1366&lt;70%,I1366&gt;130%),"1","0")</f>
        <v>#DIV/0!</v>
      </c>
      <c r="L1366" s="2" t="str">
        <f>IF(OR(J1366&lt;85%,J1366&gt;115%),"1","0")</f>
        <v>0</v>
      </c>
    </row>
    <row r="1367" spans="1:12" s="3" customFormat="1" ht="15.75" hidden="1" thickTop="1" x14ac:dyDescent="0.25">
      <c r="A1367" s="2" t="str">
        <f t="shared" si="65"/>
        <v>A</v>
      </c>
      <c r="B1367" s="4" t="s">
        <v>0</v>
      </c>
      <c r="C1367" s="4" t="s">
        <v>5</v>
      </c>
      <c r="D1367" s="5">
        <v>0</v>
      </c>
      <c r="E1367" s="5">
        <v>1132.5139999999999</v>
      </c>
      <c r="F1367" s="5">
        <v>1132.50872</v>
      </c>
      <c r="G1367" s="13">
        <f t="shared" si="66"/>
        <v>0.99999533780597871</v>
      </c>
      <c r="I1367" s="2"/>
      <c r="J1367" s="2"/>
      <c r="K1367" s="2"/>
      <c r="L1367" s="2"/>
    </row>
    <row r="1368" spans="1:12" s="3" customFormat="1" ht="15.75" hidden="1" thickTop="1" x14ac:dyDescent="0.25">
      <c r="A1368" s="2" t="str">
        <f t="shared" si="65"/>
        <v>A</v>
      </c>
      <c r="B1368" s="6" t="s">
        <v>0</v>
      </c>
      <c r="C1368" s="6" t="s">
        <v>7</v>
      </c>
      <c r="D1368" s="7">
        <v>0</v>
      </c>
      <c r="E1368" s="7">
        <v>1132.5139999999999</v>
      </c>
      <c r="F1368" s="7">
        <v>1132.50872</v>
      </c>
      <c r="G1368" s="14">
        <f t="shared" si="66"/>
        <v>0.99999533780597871</v>
      </c>
      <c r="I1368" s="2"/>
      <c r="J1368" s="2"/>
      <c r="K1368" s="2"/>
      <c r="L1368" s="2"/>
    </row>
    <row r="1369" spans="1:12" s="3" customFormat="1" ht="37.5" hidden="1" thickTop="1" thickBot="1" x14ac:dyDescent="0.3">
      <c r="A1369" s="2" t="str">
        <f t="shared" si="65"/>
        <v>A</v>
      </c>
      <c r="B1369" s="8" t="s">
        <v>684</v>
      </c>
      <c r="C1369" s="9" t="s">
        <v>685</v>
      </c>
      <c r="D1369" s="10">
        <v>0</v>
      </c>
      <c r="E1369" s="10">
        <v>1314.1859999999999</v>
      </c>
      <c r="F1369" s="10">
        <v>1314.1694199999999</v>
      </c>
      <c r="G1369" s="11">
        <f t="shared" si="66"/>
        <v>0.99998738382542507</v>
      </c>
      <c r="I1369" s="12" t="e">
        <f>E1369/D1369</f>
        <v>#DIV/0!</v>
      </c>
      <c r="J1369" s="12">
        <f>F1369/E1369</f>
        <v>0.99998738382542507</v>
      </c>
      <c r="K1369" s="2" t="e">
        <f>IF(OR(I1369&lt;70%,I1369&gt;130%),"1","0")</f>
        <v>#DIV/0!</v>
      </c>
      <c r="L1369" s="2" t="str">
        <f>IF(OR(J1369&lt;85%,J1369&gt;115%),"1","0")</f>
        <v>0</v>
      </c>
    </row>
    <row r="1370" spans="1:12" s="3" customFormat="1" ht="15.75" hidden="1" thickTop="1" x14ac:dyDescent="0.25">
      <c r="A1370" s="2" t="str">
        <f t="shared" si="65"/>
        <v>A</v>
      </c>
      <c r="B1370" s="4" t="s">
        <v>0</v>
      </c>
      <c r="C1370" s="4" t="s">
        <v>5</v>
      </c>
      <c r="D1370" s="5">
        <v>0</v>
      </c>
      <c r="E1370" s="5">
        <v>1314.1859999999999</v>
      </c>
      <c r="F1370" s="5">
        <v>1314.1694199999999</v>
      </c>
      <c r="G1370" s="13">
        <f t="shared" si="66"/>
        <v>0.99998738382542507</v>
      </c>
      <c r="I1370" s="2"/>
      <c r="J1370" s="2"/>
      <c r="K1370" s="2"/>
      <c r="L1370" s="2"/>
    </row>
    <row r="1371" spans="1:12" s="3" customFormat="1" ht="15.75" hidden="1" thickTop="1" x14ac:dyDescent="0.25">
      <c r="A1371" s="2" t="str">
        <f t="shared" si="65"/>
        <v>A</v>
      </c>
      <c r="B1371" s="6" t="s">
        <v>0</v>
      </c>
      <c r="C1371" s="6" t="s">
        <v>7</v>
      </c>
      <c r="D1371" s="7">
        <v>0</v>
      </c>
      <c r="E1371" s="7">
        <v>1314.1859999999999</v>
      </c>
      <c r="F1371" s="7">
        <v>1314.1694199999999</v>
      </c>
      <c r="G1371" s="14">
        <f t="shared" si="66"/>
        <v>0.99998738382542507</v>
      </c>
      <c r="I1371" s="2"/>
      <c r="J1371" s="2"/>
      <c r="K1371" s="2"/>
      <c r="L1371" s="2"/>
    </row>
    <row r="1372" spans="1:12" s="3" customFormat="1" ht="37.5" hidden="1" thickTop="1" thickBot="1" x14ac:dyDescent="0.3">
      <c r="A1372" s="2" t="str">
        <f t="shared" si="65"/>
        <v>A</v>
      </c>
      <c r="B1372" s="8" t="s">
        <v>686</v>
      </c>
      <c r="C1372" s="9" t="s">
        <v>687</v>
      </c>
      <c r="D1372" s="10">
        <v>0</v>
      </c>
      <c r="E1372" s="10">
        <v>2066.42</v>
      </c>
      <c r="F1372" s="10">
        <v>2066.4122400000001</v>
      </c>
      <c r="G1372" s="11">
        <f t="shared" si="66"/>
        <v>0.99999624471307869</v>
      </c>
      <c r="I1372" s="12" t="e">
        <f>E1372/D1372</f>
        <v>#DIV/0!</v>
      </c>
      <c r="J1372" s="12">
        <f>F1372/E1372</f>
        <v>0.99999624471307869</v>
      </c>
      <c r="K1372" s="2" t="e">
        <f>IF(OR(I1372&lt;70%,I1372&gt;130%),"1","0")</f>
        <v>#DIV/0!</v>
      </c>
      <c r="L1372" s="2" t="str">
        <f>IF(OR(J1372&lt;85%,J1372&gt;115%),"1","0")</f>
        <v>0</v>
      </c>
    </row>
    <row r="1373" spans="1:12" s="3" customFormat="1" ht="15.75" hidden="1" thickTop="1" x14ac:dyDescent="0.25">
      <c r="A1373" s="2" t="str">
        <f t="shared" si="65"/>
        <v>A</v>
      </c>
      <c r="B1373" s="4" t="s">
        <v>0</v>
      </c>
      <c r="C1373" s="4" t="s">
        <v>5</v>
      </c>
      <c r="D1373" s="5">
        <v>0</v>
      </c>
      <c r="E1373" s="5">
        <v>2066.42</v>
      </c>
      <c r="F1373" s="5">
        <v>2066.4122400000001</v>
      </c>
      <c r="G1373" s="13">
        <f t="shared" si="66"/>
        <v>0.99999624471307869</v>
      </c>
      <c r="I1373" s="2"/>
      <c r="J1373" s="2"/>
      <c r="K1373" s="2"/>
      <c r="L1373" s="2"/>
    </row>
    <row r="1374" spans="1:12" s="3" customFormat="1" ht="15.75" hidden="1" thickTop="1" x14ac:dyDescent="0.25">
      <c r="A1374" s="2" t="str">
        <f t="shared" si="65"/>
        <v>A</v>
      </c>
      <c r="B1374" s="6" t="s">
        <v>0</v>
      </c>
      <c r="C1374" s="6" t="s">
        <v>7</v>
      </c>
      <c r="D1374" s="7">
        <v>0</v>
      </c>
      <c r="E1374" s="7">
        <v>2066.42</v>
      </c>
      <c r="F1374" s="7">
        <v>2066.4122400000001</v>
      </c>
      <c r="G1374" s="14">
        <f t="shared" si="66"/>
        <v>0.99999624471307869</v>
      </c>
      <c r="I1374" s="2"/>
      <c r="J1374" s="2"/>
      <c r="K1374" s="2"/>
      <c r="L1374" s="2"/>
    </row>
    <row r="1375" spans="1:12" s="3" customFormat="1" ht="37.5" hidden="1" thickTop="1" thickBot="1" x14ac:dyDescent="0.3">
      <c r="A1375" s="2" t="str">
        <f t="shared" si="65"/>
        <v>A</v>
      </c>
      <c r="B1375" s="8" t="s">
        <v>688</v>
      </c>
      <c r="C1375" s="9" t="s">
        <v>689</v>
      </c>
      <c r="D1375" s="10">
        <v>0</v>
      </c>
      <c r="E1375" s="10">
        <v>1037.7239999999999</v>
      </c>
      <c r="F1375" s="10">
        <v>1037.7167899999999</v>
      </c>
      <c r="G1375" s="11">
        <f t="shared" si="66"/>
        <v>0.99999305210248579</v>
      </c>
      <c r="I1375" s="12" t="e">
        <f>E1375/D1375</f>
        <v>#DIV/0!</v>
      </c>
      <c r="J1375" s="12">
        <f>F1375/E1375</f>
        <v>0.99999305210248579</v>
      </c>
      <c r="K1375" s="2" t="e">
        <f>IF(OR(I1375&lt;70%,I1375&gt;130%),"1","0")</f>
        <v>#DIV/0!</v>
      </c>
      <c r="L1375" s="2" t="str">
        <f>IF(OR(J1375&lt;85%,J1375&gt;115%),"1","0")</f>
        <v>0</v>
      </c>
    </row>
    <row r="1376" spans="1:12" s="3" customFormat="1" ht="15.75" hidden="1" thickTop="1" x14ac:dyDescent="0.25">
      <c r="A1376" s="2" t="str">
        <f t="shared" si="65"/>
        <v>A</v>
      </c>
      <c r="B1376" s="4" t="s">
        <v>0</v>
      </c>
      <c r="C1376" s="4" t="s">
        <v>5</v>
      </c>
      <c r="D1376" s="5">
        <v>0</v>
      </c>
      <c r="E1376" s="5">
        <v>1037.7239999999999</v>
      </c>
      <c r="F1376" s="5">
        <v>1037.7167899999999</v>
      </c>
      <c r="G1376" s="13">
        <f t="shared" si="66"/>
        <v>0.99999305210248579</v>
      </c>
      <c r="I1376" s="2"/>
      <c r="J1376" s="2"/>
      <c r="K1376" s="2"/>
      <c r="L1376" s="2"/>
    </row>
    <row r="1377" spans="1:12" s="3" customFormat="1" ht="15.75" hidden="1" thickTop="1" x14ac:dyDescent="0.25">
      <c r="A1377" s="2" t="str">
        <f t="shared" si="65"/>
        <v>A</v>
      </c>
      <c r="B1377" s="6" t="s">
        <v>0</v>
      </c>
      <c r="C1377" s="6" t="s">
        <v>7</v>
      </c>
      <c r="D1377" s="7">
        <v>0</v>
      </c>
      <c r="E1377" s="7">
        <v>1037.7239999999999</v>
      </c>
      <c r="F1377" s="7">
        <v>1037.7167899999999</v>
      </c>
      <c r="G1377" s="14">
        <f t="shared" si="66"/>
        <v>0.99999305210248579</v>
      </c>
      <c r="I1377" s="2"/>
      <c r="J1377" s="2"/>
      <c r="K1377" s="2"/>
      <c r="L1377" s="2"/>
    </row>
    <row r="1378" spans="1:12" s="3" customFormat="1" ht="37.5" hidden="1" thickTop="1" thickBot="1" x14ac:dyDescent="0.3">
      <c r="A1378" s="2" t="str">
        <f t="shared" si="65"/>
        <v>A</v>
      </c>
      <c r="B1378" s="8" t="s">
        <v>690</v>
      </c>
      <c r="C1378" s="9" t="s">
        <v>691</v>
      </c>
      <c r="D1378" s="10">
        <v>0</v>
      </c>
      <c r="E1378" s="10">
        <v>1525.36</v>
      </c>
      <c r="F1378" s="10">
        <v>1525.3472200000001</v>
      </c>
      <c r="G1378" s="11">
        <f t="shared" si="66"/>
        <v>0.99999162164997124</v>
      </c>
      <c r="I1378" s="12" t="e">
        <f>E1378/D1378</f>
        <v>#DIV/0!</v>
      </c>
      <c r="J1378" s="12">
        <f>F1378/E1378</f>
        <v>0.99999162164997124</v>
      </c>
      <c r="K1378" s="2" t="e">
        <f>IF(OR(I1378&lt;70%,I1378&gt;130%),"1","0")</f>
        <v>#DIV/0!</v>
      </c>
      <c r="L1378" s="2" t="str">
        <f>IF(OR(J1378&lt;85%,J1378&gt;115%),"1","0")</f>
        <v>0</v>
      </c>
    </row>
    <row r="1379" spans="1:12" s="3" customFormat="1" ht="15.75" hidden="1" thickTop="1" x14ac:dyDescent="0.25">
      <c r="A1379" s="2" t="str">
        <f t="shared" si="65"/>
        <v>A</v>
      </c>
      <c r="B1379" s="4" t="s">
        <v>0</v>
      </c>
      <c r="C1379" s="4" t="s">
        <v>5</v>
      </c>
      <c r="D1379" s="5">
        <v>0</v>
      </c>
      <c r="E1379" s="5">
        <v>1525.36</v>
      </c>
      <c r="F1379" s="5">
        <v>1525.3472200000001</v>
      </c>
      <c r="G1379" s="13">
        <f t="shared" si="66"/>
        <v>0.99999162164997124</v>
      </c>
      <c r="I1379" s="2"/>
      <c r="J1379" s="2"/>
      <c r="K1379" s="2"/>
      <c r="L1379" s="2"/>
    </row>
    <row r="1380" spans="1:12" s="3" customFormat="1" ht="15.75" hidden="1" thickTop="1" x14ac:dyDescent="0.25">
      <c r="A1380" s="2" t="str">
        <f t="shared" si="65"/>
        <v>A</v>
      </c>
      <c r="B1380" s="6" t="s">
        <v>0</v>
      </c>
      <c r="C1380" s="6" t="s">
        <v>7</v>
      </c>
      <c r="D1380" s="7">
        <v>0</v>
      </c>
      <c r="E1380" s="7">
        <v>1525.36</v>
      </c>
      <c r="F1380" s="7">
        <v>1525.3472200000001</v>
      </c>
      <c r="G1380" s="14">
        <f t="shared" si="66"/>
        <v>0.99999162164997124</v>
      </c>
      <c r="I1380" s="2"/>
      <c r="J1380" s="2"/>
      <c r="K1380" s="2"/>
      <c r="L1380" s="2"/>
    </row>
    <row r="1381" spans="1:12" s="3" customFormat="1" ht="37.5" hidden="1" thickTop="1" thickBot="1" x14ac:dyDescent="0.3">
      <c r="A1381" s="2" t="str">
        <f t="shared" si="65"/>
        <v>A</v>
      </c>
      <c r="B1381" s="8" t="s">
        <v>692</v>
      </c>
      <c r="C1381" s="9" t="s">
        <v>693</v>
      </c>
      <c r="D1381" s="10">
        <v>0</v>
      </c>
      <c r="E1381" s="10">
        <v>2142.6979999999999</v>
      </c>
      <c r="F1381" s="10">
        <v>2142.68905</v>
      </c>
      <c r="G1381" s="11">
        <f t="shared" si="66"/>
        <v>0.99999582302312318</v>
      </c>
      <c r="I1381" s="12" t="e">
        <f>E1381/D1381</f>
        <v>#DIV/0!</v>
      </c>
      <c r="J1381" s="12">
        <f>F1381/E1381</f>
        <v>0.99999582302312318</v>
      </c>
      <c r="K1381" s="2" t="e">
        <f>IF(OR(I1381&lt;70%,I1381&gt;130%),"1","0")</f>
        <v>#DIV/0!</v>
      </c>
      <c r="L1381" s="2" t="str">
        <f>IF(OR(J1381&lt;85%,J1381&gt;115%),"1","0")</f>
        <v>0</v>
      </c>
    </row>
    <row r="1382" spans="1:12" s="3" customFormat="1" ht="15.75" hidden="1" thickTop="1" x14ac:dyDescent="0.25">
      <c r="A1382" s="2" t="str">
        <f t="shared" si="65"/>
        <v>A</v>
      </c>
      <c r="B1382" s="4" t="s">
        <v>0</v>
      </c>
      <c r="C1382" s="4" t="s">
        <v>5</v>
      </c>
      <c r="D1382" s="5">
        <v>0</v>
      </c>
      <c r="E1382" s="5">
        <v>2142.6979999999999</v>
      </c>
      <c r="F1382" s="5">
        <v>2142.68905</v>
      </c>
      <c r="G1382" s="13">
        <f t="shared" si="66"/>
        <v>0.99999582302312318</v>
      </c>
      <c r="I1382" s="2"/>
      <c r="J1382" s="2"/>
      <c r="K1382" s="2"/>
      <c r="L1382" s="2"/>
    </row>
    <row r="1383" spans="1:12" s="3" customFormat="1" ht="15.75" hidden="1" thickTop="1" x14ac:dyDescent="0.25">
      <c r="A1383" s="2" t="str">
        <f t="shared" si="65"/>
        <v>A</v>
      </c>
      <c r="B1383" s="6" t="s">
        <v>0</v>
      </c>
      <c r="C1383" s="6" t="s">
        <v>7</v>
      </c>
      <c r="D1383" s="7">
        <v>0</v>
      </c>
      <c r="E1383" s="7">
        <v>2142.6979999999999</v>
      </c>
      <c r="F1383" s="7">
        <v>2142.68905</v>
      </c>
      <c r="G1383" s="14">
        <f t="shared" si="66"/>
        <v>0.99999582302312318</v>
      </c>
      <c r="I1383" s="2"/>
      <c r="J1383" s="2"/>
      <c r="K1383" s="2"/>
      <c r="L1383" s="2"/>
    </row>
    <row r="1384" spans="1:12" s="3" customFormat="1" ht="37.5" hidden="1" thickTop="1" thickBot="1" x14ac:dyDescent="0.3">
      <c r="A1384" s="2" t="str">
        <f t="shared" si="65"/>
        <v>A</v>
      </c>
      <c r="B1384" s="8" t="s">
        <v>694</v>
      </c>
      <c r="C1384" s="9" t="s">
        <v>695</v>
      </c>
      <c r="D1384" s="10">
        <v>0</v>
      </c>
      <c r="E1384" s="10">
        <v>802.42200000000003</v>
      </c>
      <c r="F1384" s="10">
        <v>802.41450999999995</v>
      </c>
      <c r="G1384" s="11">
        <f t="shared" si="66"/>
        <v>0.99999066575941331</v>
      </c>
      <c r="I1384" s="12" t="e">
        <f>E1384/D1384</f>
        <v>#DIV/0!</v>
      </c>
      <c r="J1384" s="12">
        <f>F1384/E1384</f>
        <v>0.99999066575941331</v>
      </c>
      <c r="K1384" s="2" t="e">
        <f>IF(OR(I1384&lt;70%,I1384&gt;130%),"1","0")</f>
        <v>#DIV/0!</v>
      </c>
      <c r="L1384" s="2" t="str">
        <f>IF(OR(J1384&lt;85%,J1384&gt;115%),"1","0")</f>
        <v>0</v>
      </c>
    </row>
    <row r="1385" spans="1:12" s="3" customFormat="1" ht="15.75" hidden="1" thickTop="1" x14ac:dyDescent="0.25">
      <c r="A1385" s="2" t="str">
        <f t="shared" si="65"/>
        <v>A</v>
      </c>
      <c r="B1385" s="4" t="s">
        <v>0</v>
      </c>
      <c r="C1385" s="4" t="s">
        <v>5</v>
      </c>
      <c r="D1385" s="5">
        <v>0</v>
      </c>
      <c r="E1385" s="5">
        <v>802.42200000000003</v>
      </c>
      <c r="F1385" s="5">
        <v>802.41450999999995</v>
      </c>
      <c r="G1385" s="13">
        <f t="shared" si="66"/>
        <v>0.99999066575941331</v>
      </c>
      <c r="I1385" s="2"/>
      <c r="J1385" s="2"/>
      <c r="K1385" s="2"/>
      <c r="L1385" s="2"/>
    </row>
    <row r="1386" spans="1:12" s="3" customFormat="1" ht="15.75" hidden="1" thickTop="1" x14ac:dyDescent="0.25">
      <c r="A1386" s="2" t="str">
        <f t="shared" si="65"/>
        <v>A</v>
      </c>
      <c r="B1386" s="6" t="s">
        <v>0</v>
      </c>
      <c r="C1386" s="6" t="s">
        <v>7</v>
      </c>
      <c r="D1386" s="7">
        <v>0</v>
      </c>
      <c r="E1386" s="7">
        <v>802.42200000000003</v>
      </c>
      <c r="F1386" s="7">
        <v>802.41450999999995</v>
      </c>
      <c r="G1386" s="14">
        <f t="shared" si="66"/>
        <v>0.99999066575941331</v>
      </c>
      <c r="I1386" s="2"/>
      <c r="J1386" s="2"/>
      <c r="K1386" s="2"/>
      <c r="L1386" s="2"/>
    </row>
    <row r="1387" spans="1:12" s="3" customFormat="1" ht="37.5" hidden="1" thickTop="1" thickBot="1" x14ac:dyDescent="0.3">
      <c r="A1387" s="2" t="str">
        <f t="shared" si="65"/>
        <v>A</v>
      </c>
      <c r="B1387" s="8" t="s">
        <v>696</v>
      </c>
      <c r="C1387" s="9" t="s">
        <v>697</v>
      </c>
      <c r="D1387" s="10">
        <v>0</v>
      </c>
      <c r="E1387" s="10">
        <v>151.947</v>
      </c>
      <c r="F1387" s="10">
        <v>151.94344000000001</v>
      </c>
      <c r="G1387" s="11">
        <f t="shared" si="66"/>
        <v>0.99997657077796864</v>
      </c>
      <c r="I1387" s="12" t="e">
        <f>E1387/D1387</f>
        <v>#DIV/0!</v>
      </c>
      <c r="J1387" s="12">
        <f>F1387/E1387</f>
        <v>0.99997657077796864</v>
      </c>
      <c r="K1387" s="2" t="e">
        <f>IF(OR(I1387&lt;70%,I1387&gt;130%),"1","0")</f>
        <v>#DIV/0!</v>
      </c>
      <c r="L1387" s="2" t="str">
        <f>IF(OR(J1387&lt;85%,J1387&gt;115%),"1","0")</f>
        <v>0</v>
      </c>
    </row>
    <row r="1388" spans="1:12" s="3" customFormat="1" ht="15.75" hidden="1" thickTop="1" x14ac:dyDescent="0.25">
      <c r="A1388" s="2" t="str">
        <f t="shared" si="65"/>
        <v>A</v>
      </c>
      <c r="B1388" s="4" t="s">
        <v>0</v>
      </c>
      <c r="C1388" s="4" t="s">
        <v>5</v>
      </c>
      <c r="D1388" s="5">
        <v>0</v>
      </c>
      <c r="E1388" s="5">
        <v>151.947</v>
      </c>
      <c r="F1388" s="5">
        <v>151.94344000000001</v>
      </c>
      <c r="G1388" s="13">
        <f t="shared" si="66"/>
        <v>0.99997657077796864</v>
      </c>
      <c r="I1388" s="2"/>
      <c r="J1388" s="2"/>
      <c r="K1388" s="2"/>
      <c r="L1388" s="2"/>
    </row>
    <row r="1389" spans="1:12" s="3" customFormat="1" ht="15.75" hidden="1" thickTop="1" x14ac:dyDescent="0.25">
      <c r="A1389" s="2" t="str">
        <f t="shared" si="65"/>
        <v>A</v>
      </c>
      <c r="B1389" s="6" t="s">
        <v>0</v>
      </c>
      <c r="C1389" s="6" t="s">
        <v>7</v>
      </c>
      <c r="D1389" s="7">
        <v>0</v>
      </c>
      <c r="E1389" s="7">
        <v>151.947</v>
      </c>
      <c r="F1389" s="7">
        <v>151.94344000000001</v>
      </c>
      <c r="G1389" s="14">
        <f t="shared" si="66"/>
        <v>0.99997657077796864</v>
      </c>
      <c r="I1389" s="2"/>
      <c r="J1389" s="2"/>
      <c r="K1389" s="2"/>
      <c r="L1389" s="2"/>
    </row>
    <row r="1390" spans="1:12" s="3" customFormat="1" ht="37.5" hidden="1" thickTop="1" thickBot="1" x14ac:dyDescent="0.3">
      <c r="A1390" s="2" t="str">
        <f t="shared" si="65"/>
        <v>A</v>
      </c>
      <c r="B1390" s="8" t="s">
        <v>698</v>
      </c>
      <c r="C1390" s="9" t="s">
        <v>699</v>
      </c>
      <c r="D1390" s="10">
        <v>0</v>
      </c>
      <c r="E1390" s="10">
        <v>4231.5</v>
      </c>
      <c r="F1390" s="10">
        <v>4231.4929499999998</v>
      </c>
      <c r="G1390" s="11">
        <f t="shared" si="66"/>
        <v>0.99999833392414039</v>
      </c>
      <c r="I1390" s="12" t="e">
        <f>E1390/D1390</f>
        <v>#DIV/0!</v>
      </c>
      <c r="J1390" s="12">
        <f>F1390/E1390</f>
        <v>0.99999833392414039</v>
      </c>
      <c r="K1390" s="2" t="e">
        <f>IF(OR(I1390&lt;70%,I1390&gt;130%),"1","0")</f>
        <v>#DIV/0!</v>
      </c>
      <c r="L1390" s="2" t="str">
        <f>IF(OR(J1390&lt;85%,J1390&gt;115%),"1","0")</f>
        <v>0</v>
      </c>
    </row>
    <row r="1391" spans="1:12" s="3" customFormat="1" ht="15.75" hidden="1" thickTop="1" x14ac:dyDescent="0.25">
      <c r="A1391" s="2" t="str">
        <f t="shared" si="65"/>
        <v>A</v>
      </c>
      <c r="B1391" s="4" t="s">
        <v>0</v>
      </c>
      <c r="C1391" s="4" t="s">
        <v>5</v>
      </c>
      <c r="D1391" s="5">
        <v>0</v>
      </c>
      <c r="E1391" s="5">
        <v>4231.5</v>
      </c>
      <c r="F1391" s="5">
        <v>4231.4929499999998</v>
      </c>
      <c r="G1391" s="13">
        <f t="shared" si="66"/>
        <v>0.99999833392414039</v>
      </c>
      <c r="I1391" s="2"/>
      <c r="J1391" s="2"/>
      <c r="K1391" s="2"/>
      <c r="L1391" s="2"/>
    </row>
    <row r="1392" spans="1:12" s="3" customFormat="1" ht="15.75" hidden="1" thickTop="1" x14ac:dyDescent="0.25">
      <c r="A1392" s="2" t="str">
        <f t="shared" si="65"/>
        <v>A</v>
      </c>
      <c r="B1392" s="6" t="s">
        <v>0</v>
      </c>
      <c r="C1392" s="6" t="s">
        <v>7</v>
      </c>
      <c r="D1392" s="7">
        <v>0</v>
      </c>
      <c r="E1392" s="7">
        <v>4231.5</v>
      </c>
      <c r="F1392" s="7">
        <v>4231.4929499999998</v>
      </c>
      <c r="G1392" s="14">
        <f t="shared" si="66"/>
        <v>0.99999833392414039</v>
      </c>
      <c r="I1392" s="2"/>
      <c r="J1392" s="2"/>
      <c r="K1392" s="2"/>
      <c r="L1392" s="2"/>
    </row>
    <row r="1393" spans="1:12" s="3" customFormat="1" ht="37.5" hidden="1" thickTop="1" thickBot="1" x14ac:dyDescent="0.3">
      <c r="A1393" s="2" t="str">
        <f t="shared" si="65"/>
        <v>A</v>
      </c>
      <c r="B1393" s="8" t="s">
        <v>700</v>
      </c>
      <c r="C1393" s="9" t="s">
        <v>701</v>
      </c>
      <c r="D1393" s="10">
        <v>0</v>
      </c>
      <c r="E1393" s="10">
        <v>956.12199999999996</v>
      </c>
      <c r="F1393" s="10">
        <v>956.11864000000003</v>
      </c>
      <c r="G1393" s="11">
        <f t="shared" si="66"/>
        <v>0.99999648580411293</v>
      </c>
      <c r="I1393" s="12" t="e">
        <f>E1393/D1393</f>
        <v>#DIV/0!</v>
      </c>
      <c r="J1393" s="12">
        <f>F1393/E1393</f>
        <v>0.99999648580411293</v>
      </c>
      <c r="K1393" s="2" t="e">
        <f>IF(OR(I1393&lt;70%,I1393&gt;130%),"1","0")</f>
        <v>#DIV/0!</v>
      </c>
      <c r="L1393" s="2" t="str">
        <f>IF(OR(J1393&lt;85%,J1393&gt;115%),"1","0")</f>
        <v>0</v>
      </c>
    </row>
    <row r="1394" spans="1:12" s="3" customFormat="1" ht="15.75" hidden="1" thickTop="1" x14ac:dyDescent="0.25">
      <c r="A1394" s="2" t="str">
        <f t="shared" ref="A1394:A1407" si="67">IF(OR(D1394&lt;&gt;0,E1394&lt;&gt;0,F1394&lt;&gt;0),"A","B")</f>
        <v>A</v>
      </c>
      <c r="B1394" s="4" t="s">
        <v>0</v>
      </c>
      <c r="C1394" s="4" t="s">
        <v>5</v>
      </c>
      <c r="D1394" s="5">
        <v>0</v>
      </c>
      <c r="E1394" s="5">
        <v>956.12199999999996</v>
      </c>
      <c r="F1394" s="5">
        <v>956.11864000000003</v>
      </c>
      <c r="G1394" s="13">
        <f t="shared" si="66"/>
        <v>0.99999648580411293</v>
      </c>
      <c r="I1394" s="2"/>
      <c r="J1394" s="2"/>
      <c r="K1394" s="2"/>
      <c r="L1394" s="2"/>
    </row>
    <row r="1395" spans="1:12" s="3" customFormat="1" ht="15.75" hidden="1" thickTop="1" x14ac:dyDescent="0.25">
      <c r="A1395" s="2" t="str">
        <f t="shared" si="67"/>
        <v>A</v>
      </c>
      <c r="B1395" s="6" t="s">
        <v>0</v>
      </c>
      <c r="C1395" s="6" t="s">
        <v>7</v>
      </c>
      <c r="D1395" s="7">
        <v>0</v>
      </c>
      <c r="E1395" s="7">
        <v>956.12199999999996</v>
      </c>
      <c r="F1395" s="7">
        <v>956.11864000000003</v>
      </c>
      <c r="G1395" s="14">
        <f t="shared" si="66"/>
        <v>0.99999648580411293</v>
      </c>
      <c r="I1395" s="2"/>
      <c r="J1395" s="2"/>
      <c r="K1395" s="2"/>
      <c r="L1395" s="2"/>
    </row>
    <row r="1396" spans="1:12" s="3" customFormat="1" ht="37.5" hidden="1" thickTop="1" thickBot="1" x14ac:dyDescent="0.3">
      <c r="A1396" s="2" t="str">
        <f t="shared" si="67"/>
        <v>A</v>
      </c>
      <c r="B1396" s="8" t="s">
        <v>702</v>
      </c>
      <c r="C1396" s="9" t="s">
        <v>703</v>
      </c>
      <c r="D1396" s="10">
        <v>0</v>
      </c>
      <c r="E1396" s="10">
        <v>1565.463</v>
      </c>
      <c r="F1396" s="10">
        <v>1565.45604</v>
      </c>
      <c r="G1396" s="11">
        <f t="shared" si="66"/>
        <v>0.99999555403098006</v>
      </c>
      <c r="I1396" s="12" t="e">
        <f>E1396/D1396</f>
        <v>#DIV/0!</v>
      </c>
      <c r="J1396" s="12">
        <f>F1396/E1396</f>
        <v>0.99999555403098006</v>
      </c>
      <c r="K1396" s="2" t="e">
        <f>IF(OR(I1396&lt;70%,I1396&gt;130%),"1","0")</f>
        <v>#DIV/0!</v>
      </c>
      <c r="L1396" s="2" t="str">
        <f>IF(OR(J1396&lt;85%,J1396&gt;115%),"1","0")</f>
        <v>0</v>
      </c>
    </row>
    <row r="1397" spans="1:12" s="3" customFormat="1" ht="15.75" hidden="1" thickTop="1" x14ac:dyDescent="0.25">
      <c r="A1397" s="2" t="str">
        <f t="shared" si="67"/>
        <v>A</v>
      </c>
      <c r="B1397" s="4" t="s">
        <v>0</v>
      </c>
      <c r="C1397" s="4" t="s">
        <v>5</v>
      </c>
      <c r="D1397" s="5">
        <v>0</v>
      </c>
      <c r="E1397" s="5">
        <v>1565.463</v>
      </c>
      <c r="F1397" s="5">
        <v>1565.45604</v>
      </c>
      <c r="G1397" s="13">
        <f t="shared" si="66"/>
        <v>0.99999555403098006</v>
      </c>
      <c r="I1397" s="2"/>
      <c r="J1397" s="2"/>
      <c r="K1397" s="2"/>
      <c r="L1397" s="2"/>
    </row>
    <row r="1398" spans="1:12" s="3" customFormat="1" ht="15.75" hidden="1" thickTop="1" x14ac:dyDescent="0.25">
      <c r="A1398" s="2" t="str">
        <f t="shared" si="67"/>
        <v>A</v>
      </c>
      <c r="B1398" s="6" t="s">
        <v>0</v>
      </c>
      <c r="C1398" s="6" t="s">
        <v>7</v>
      </c>
      <c r="D1398" s="7">
        <v>0</v>
      </c>
      <c r="E1398" s="7">
        <v>1565.463</v>
      </c>
      <c r="F1398" s="7">
        <v>1565.45604</v>
      </c>
      <c r="G1398" s="14">
        <f t="shared" si="66"/>
        <v>0.99999555403098006</v>
      </c>
      <c r="I1398" s="2"/>
      <c r="J1398" s="2"/>
      <c r="K1398" s="2"/>
      <c r="L1398" s="2"/>
    </row>
    <row r="1399" spans="1:12" s="3" customFormat="1" ht="37.5" hidden="1" thickTop="1" thickBot="1" x14ac:dyDescent="0.3">
      <c r="A1399" s="2" t="str">
        <f t="shared" si="67"/>
        <v>A</v>
      </c>
      <c r="B1399" s="8" t="s">
        <v>704</v>
      </c>
      <c r="C1399" s="9" t="s">
        <v>705</v>
      </c>
      <c r="D1399" s="10">
        <v>0</v>
      </c>
      <c r="E1399" s="10">
        <v>309.19799999999998</v>
      </c>
      <c r="F1399" s="10">
        <v>309.19684000000001</v>
      </c>
      <c r="G1399" s="11">
        <f t="shared" si="66"/>
        <v>0.99999624835865697</v>
      </c>
      <c r="I1399" s="12" t="e">
        <f>E1399/D1399</f>
        <v>#DIV/0!</v>
      </c>
      <c r="J1399" s="12">
        <f>F1399/E1399</f>
        <v>0.99999624835865697</v>
      </c>
      <c r="K1399" s="2" t="e">
        <f>IF(OR(I1399&lt;70%,I1399&gt;130%),"1","0")</f>
        <v>#DIV/0!</v>
      </c>
      <c r="L1399" s="2" t="str">
        <f>IF(OR(J1399&lt;85%,J1399&gt;115%),"1","0")</f>
        <v>0</v>
      </c>
    </row>
    <row r="1400" spans="1:12" s="3" customFormat="1" ht="15.75" hidden="1" thickTop="1" x14ac:dyDescent="0.25">
      <c r="A1400" s="2" t="str">
        <f t="shared" si="67"/>
        <v>A</v>
      </c>
      <c r="B1400" s="4" t="s">
        <v>0</v>
      </c>
      <c r="C1400" s="4" t="s">
        <v>5</v>
      </c>
      <c r="D1400" s="5">
        <v>0</v>
      </c>
      <c r="E1400" s="5">
        <v>309.19799999999998</v>
      </c>
      <c r="F1400" s="5">
        <v>309.19684000000001</v>
      </c>
      <c r="G1400" s="13">
        <f t="shared" si="66"/>
        <v>0.99999624835865697</v>
      </c>
      <c r="I1400" s="2"/>
      <c r="J1400" s="2"/>
      <c r="K1400" s="2"/>
      <c r="L1400" s="2"/>
    </row>
    <row r="1401" spans="1:12" s="3" customFormat="1" ht="15.75" hidden="1" thickTop="1" x14ac:dyDescent="0.25">
      <c r="A1401" s="2" t="str">
        <f t="shared" si="67"/>
        <v>A</v>
      </c>
      <c r="B1401" s="6" t="s">
        <v>0</v>
      </c>
      <c r="C1401" s="6" t="s">
        <v>7</v>
      </c>
      <c r="D1401" s="7">
        <v>0</v>
      </c>
      <c r="E1401" s="7">
        <v>309.19799999999998</v>
      </c>
      <c r="F1401" s="7">
        <v>309.19684000000001</v>
      </c>
      <c r="G1401" s="14">
        <f t="shared" si="66"/>
        <v>0.99999624835865697</v>
      </c>
      <c r="I1401" s="2"/>
      <c r="J1401" s="2"/>
      <c r="K1401" s="2"/>
      <c r="L1401" s="2"/>
    </row>
    <row r="1402" spans="1:12" s="3" customFormat="1" ht="37.5" hidden="1" thickTop="1" thickBot="1" x14ac:dyDescent="0.3">
      <c r="A1402" s="2" t="str">
        <f t="shared" si="67"/>
        <v>A</v>
      </c>
      <c r="B1402" s="8" t="s">
        <v>706</v>
      </c>
      <c r="C1402" s="9" t="s">
        <v>707</v>
      </c>
      <c r="D1402" s="10">
        <v>1200</v>
      </c>
      <c r="E1402" s="10">
        <v>752.89499999999998</v>
      </c>
      <c r="F1402" s="10">
        <v>752.87699999999995</v>
      </c>
      <c r="G1402" s="11">
        <f t="shared" si="66"/>
        <v>0.99997609228378459</v>
      </c>
      <c r="I1402" s="12">
        <f>E1402/D1402</f>
        <v>0.62741250000000004</v>
      </c>
      <c r="J1402" s="12">
        <f>F1402/E1402</f>
        <v>0.99997609228378459</v>
      </c>
      <c r="K1402" s="2" t="str">
        <f>IF(OR(I1402&lt;70%,I1402&gt;130%),"1","0")</f>
        <v>1</v>
      </c>
      <c r="L1402" s="2" t="str">
        <f>IF(OR(J1402&lt;85%,J1402&gt;115%),"1","0")</f>
        <v>0</v>
      </c>
    </row>
    <row r="1403" spans="1:12" s="3" customFormat="1" ht="15.75" hidden="1" thickTop="1" x14ac:dyDescent="0.25">
      <c r="A1403" s="2" t="str">
        <f t="shared" si="67"/>
        <v>A</v>
      </c>
      <c r="B1403" s="4" t="s">
        <v>0</v>
      </c>
      <c r="C1403" s="4" t="s">
        <v>5</v>
      </c>
      <c r="D1403" s="5">
        <v>1200</v>
      </c>
      <c r="E1403" s="5">
        <v>752.89499999999998</v>
      </c>
      <c r="F1403" s="5">
        <v>752.87699999999995</v>
      </c>
      <c r="G1403" s="13">
        <f t="shared" si="66"/>
        <v>0.99997609228378459</v>
      </c>
      <c r="I1403" s="2"/>
      <c r="J1403" s="2"/>
      <c r="K1403" s="2"/>
      <c r="L1403" s="2"/>
    </row>
    <row r="1404" spans="1:12" s="3" customFormat="1" ht="15.75" hidden="1" thickTop="1" x14ac:dyDescent="0.25">
      <c r="A1404" s="2" t="str">
        <f t="shared" si="67"/>
        <v>A</v>
      </c>
      <c r="B1404" s="6" t="s">
        <v>0</v>
      </c>
      <c r="C1404" s="6" t="s">
        <v>7</v>
      </c>
      <c r="D1404" s="7">
        <v>1200</v>
      </c>
      <c r="E1404" s="7">
        <v>2.895</v>
      </c>
      <c r="F1404" s="7">
        <v>2.895</v>
      </c>
      <c r="G1404" s="14">
        <f t="shared" si="66"/>
        <v>1</v>
      </c>
      <c r="I1404" s="2"/>
      <c r="J1404" s="2"/>
      <c r="K1404" s="2"/>
      <c r="L1404" s="2"/>
    </row>
    <row r="1405" spans="1:12" s="3" customFormat="1" ht="15.75" hidden="1" thickTop="1" x14ac:dyDescent="0.25">
      <c r="A1405" s="2" t="str">
        <f t="shared" si="67"/>
        <v>A</v>
      </c>
      <c r="B1405" s="6" t="s">
        <v>0</v>
      </c>
      <c r="C1405" s="6" t="s">
        <v>11</v>
      </c>
      <c r="D1405" s="7">
        <v>0</v>
      </c>
      <c r="E1405" s="7">
        <v>750</v>
      </c>
      <c r="F1405" s="7">
        <v>749.98199999999997</v>
      </c>
      <c r="G1405" s="14">
        <f t="shared" ref="G1405:G1430" si="68">F1405/E1405</f>
        <v>0.99997599999999998</v>
      </c>
      <c r="I1405" s="2"/>
      <c r="J1405" s="2"/>
      <c r="K1405" s="2"/>
      <c r="L1405" s="2"/>
    </row>
    <row r="1406" spans="1:12" s="3" customFormat="1" ht="91.5" hidden="1" thickTop="1" thickBot="1" x14ac:dyDescent="0.3">
      <c r="A1406" s="2" t="str">
        <f t="shared" si="67"/>
        <v>A</v>
      </c>
      <c r="B1406" s="8" t="s">
        <v>708</v>
      </c>
      <c r="C1406" s="9" t="s">
        <v>709</v>
      </c>
      <c r="D1406" s="10">
        <v>1500</v>
      </c>
      <c r="E1406" s="10">
        <v>1780.546</v>
      </c>
      <c r="F1406" s="10">
        <v>1762.2156600000001</v>
      </c>
      <c r="G1406" s="11">
        <f t="shared" si="68"/>
        <v>0.98970521401862122</v>
      </c>
      <c r="I1406" s="12">
        <f>E1406/D1406</f>
        <v>1.1870306666666668</v>
      </c>
      <c r="J1406" s="12">
        <f>F1406/E1406</f>
        <v>0.98970521401862122</v>
      </c>
      <c r="K1406" s="2" t="str">
        <f>IF(OR(I1406&lt;70%,I1406&gt;130%),"1","0")</f>
        <v>0</v>
      </c>
      <c r="L1406" s="2" t="str">
        <f>IF(OR(J1406&lt;85%,J1406&gt;115%),"1","0")</f>
        <v>0</v>
      </c>
    </row>
    <row r="1407" spans="1:12" s="3" customFormat="1" ht="15.75" hidden="1" thickTop="1" x14ac:dyDescent="0.25">
      <c r="A1407" s="2" t="str">
        <f t="shared" si="67"/>
        <v>A</v>
      </c>
      <c r="B1407" s="4" t="s">
        <v>0</v>
      </c>
      <c r="C1407" s="4" t="s">
        <v>12</v>
      </c>
      <c r="D1407" s="5">
        <v>1500</v>
      </c>
      <c r="E1407" s="5">
        <v>1780.546</v>
      </c>
      <c r="F1407" s="5">
        <v>1762.2156600000001</v>
      </c>
      <c r="G1407" s="13">
        <f t="shared" si="68"/>
        <v>0.98970521401862122</v>
      </c>
      <c r="I1407" s="2"/>
      <c r="J1407" s="2"/>
      <c r="K1407" s="2"/>
      <c r="L1407" s="2"/>
    </row>
    <row r="1408" spans="1:12" s="3" customFormat="1" ht="19.5" hidden="1" thickTop="1" thickBot="1" x14ac:dyDescent="0.3">
      <c r="A1408" s="2" t="str">
        <f t="shared" ref="A1408:A1451" si="69">IF(OR(D1408&lt;&gt;0,E1408&lt;&gt;0,F1408&lt;&gt;0),"A","B")</f>
        <v>A</v>
      </c>
      <c r="B1408" s="8" t="s">
        <v>710</v>
      </c>
      <c r="C1408" s="9" t="s">
        <v>711</v>
      </c>
      <c r="D1408" s="10">
        <v>3965</v>
      </c>
      <c r="E1408" s="10">
        <v>3561.1839999999997</v>
      </c>
      <c r="F1408" s="10">
        <v>3559.1183999999998</v>
      </c>
      <c r="G1408" s="11">
        <f t="shared" si="68"/>
        <v>0.99941996819035472</v>
      </c>
      <c r="I1408" s="12">
        <f>E1408/D1408</f>
        <v>0.89815485498108438</v>
      </c>
      <c r="J1408" s="12">
        <f>F1408/E1408</f>
        <v>0.99941996819035472</v>
      </c>
      <c r="K1408" s="2" t="str">
        <f>IF(OR(I1408&lt;70%,I1408&gt;130%),"1","0")</f>
        <v>0</v>
      </c>
      <c r="L1408" s="2" t="str">
        <f>IF(OR(J1408&lt;85%,J1408&gt;115%),"1","0")</f>
        <v>0</v>
      </c>
    </row>
    <row r="1409" spans="1:12" s="3" customFormat="1" ht="15.75" hidden="1" thickTop="1" x14ac:dyDescent="0.25">
      <c r="A1409" s="2" t="str">
        <f t="shared" si="69"/>
        <v>A</v>
      </c>
      <c r="B1409" s="4" t="s">
        <v>0</v>
      </c>
      <c r="C1409" s="4" t="s">
        <v>5</v>
      </c>
      <c r="D1409" s="5">
        <v>3631</v>
      </c>
      <c r="E1409" s="5">
        <v>3499.9949999999999</v>
      </c>
      <c r="F1409" s="5">
        <v>3497.9302399999997</v>
      </c>
      <c r="G1409" s="13">
        <f t="shared" si="68"/>
        <v>0.99941006772866814</v>
      </c>
      <c r="I1409" s="2"/>
      <c r="J1409" s="2"/>
      <c r="K1409" s="2"/>
      <c r="L1409" s="2"/>
    </row>
    <row r="1410" spans="1:12" s="3" customFormat="1" ht="15.75" hidden="1" thickTop="1" x14ac:dyDescent="0.25">
      <c r="A1410" s="2" t="str">
        <f t="shared" si="69"/>
        <v>A</v>
      </c>
      <c r="B1410" s="6" t="s">
        <v>0</v>
      </c>
      <c r="C1410" s="6" t="s">
        <v>6</v>
      </c>
      <c r="D1410" s="7">
        <v>2525</v>
      </c>
      <c r="E1410" s="7">
        <v>2586.9940000000001</v>
      </c>
      <c r="F1410" s="7">
        <v>2586.9924000000001</v>
      </c>
      <c r="G1410" s="14">
        <f t="shared" si="68"/>
        <v>0.9999993815215652</v>
      </c>
      <c r="I1410" s="2"/>
      <c r="J1410" s="2"/>
      <c r="K1410" s="2"/>
      <c r="L1410" s="2"/>
    </row>
    <row r="1411" spans="1:12" s="3" customFormat="1" ht="15.75" hidden="1" thickTop="1" x14ac:dyDescent="0.25">
      <c r="A1411" s="2" t="str">
        <f t="shared" si="69"/>
        <v>A</v>
      </c>
      <c r="B1411" s="6" t="s">
        <v>0</v>
      </c>
      <c r="C1411" s="6" t="s">
        <v>7</v>
      </c>
      <c r="D1411" s="7">
        <v>1005</v>
      </c>
      <c r="E1411" s="7">
        <v>799.55100000000004</v>
      </c>
      <c r="F1411" s="7">
        <v>797.54735000000005</v>
      </c>
      <c r="G1411" s="14">
        <f t="shared" si="68"/>
        <v>0.99749403102491274</v>
      </c>
      <c r="I1411" s="2"/>
      <c r="J1411" s="2"/>
      <c r="K1411" s="2"/>
      <c r="L1411" s="2"/>
    </row>
    <row r="1412" spans="1:12" s="3" customFormat="1" ht="15.75" hidden="1" thickTop="1" x14ac:dyDescent="0.25">
      <c r="A1412" s="2" t="str">
        <f t="shared" si="69"/>
        <v>A</v>
      </c>
      <c r="B1412" s="6" t="s">
        <v>0</v>
      </c>
      <c r="C1412" s="6" t="s">
        <v>10</v>
      </c>
      <c r="D1412" s="7">
        <v>96</v>
      </c>
      <c r="E1412" s="7">
        <v>108.45</v>
      </c>
      <c r="F1412" s="7">
        <v>108.44667</v>
      </c>
      <c r="G1412" s="14">
        <f t="shared" si="68"/>
        <v>0.99996929460580908</v>
      </c>
      <c r="I1412" s="2"/>
      <c r="J1412" s="2"/>
      <c r="K1412" s="2"/>
      <c r="L1412" s="2"/>
    </row>
    <row r="1413" spans="1:12" s="3" customFormat="1" ht="15.75" hidden="1" thickTop="1" x14ac:dyDescent="0.25">
      <c r="A1413" s="2" t="str">
        <f t="shared" si="69"/>
        <v>A</v>
      </c>
      <c r="B1413" s="6" t="s">
        <v>0</v>
      </c>
      <c r="C1413" s="6" t="s">
        <v>11</v>
      </c>
      <c r="D1413" s="7">
        <v>5</v>
      </c>
      <c r="E1413" s="7">
        <v>5</v>
      </c>
      <c r="F1413" s="7">
        <v>4.9438199999999997</v>
      </c>
      <c r="G1413" s="14">
        <f t="shared" si="68"/>
        <v>0.98876399999999998</v>
      </c>
      <c r="I1413" s="2"/>
      <c r="J1413" s="2"/>
      <c r="K1413" s="2"/>
      <c r="L1413" s="2"/>
    </row>
    <row r="1414" spans="1:12" s="3" customFormat="1" ht="15.75" hidden="1" thickTop="1" x14ac:dyDescent="0.25">
      <c r="A1414" s="2" t="str">
        <f t="shared" si="69"/>
        <v>A</v>
      </c>
      <c r="B1414" s="4" t="s">
        <v>0</v>
      </c>
      <c r="C1414" s="4" t="s">
        <v>12</v>
      </c>
      <c r="D1414" s="5">
        <v>334</v>
      </c>
      <c r="E1414" s="5">
        <v>61.189</v>
      </c>
      <c r="F1414" s="5">
        <v>61.188160000000003</v>
      </c>
      <c r="G1414" s="13">
        <f t="shared" si="68"/>
        <v>0.99998627204236057</v>
      </c>
      <c r="I1414" s="2"/>
      <c r="J1414" s="2"/>
      <c r="K1414" s="2"/>
      <c r="L1414" s="2"/>
    </row>
    <row r="1415" spans="1:12" s="3" customFormat="1" ht="19.5" hidden="1" thickTop="1" thickBot="1" x14ac:dyDescent="0.3">
      <c r="A1415" s="2" t="str">
        <f t="shared" si="69"/>
        <v>A</v>
      </c>
      <c r="B1415" s="8" t="s">
        <v>712</v>
      </c>
      <c r="C1415" s="9" t="s">
        <v>713</v>
      </c>
      <c r="D1415" s="10">
        <v>16230</v>
      </c>
      <c r="E1415" s="10">
        <v>15018.074999999999</v>
      </c>
      <c r="F1415" s="10">
        <v>15001.56871</v>
      </c>
      <c r="G1415" s="11">
        <f t="shared" si="68"/>
        <v>0.99890090507605012</v>
      </c>
      <c r="I1415" s="12">
        <f>E1415/D1415</f>
        <v>0.92532809611829936</v>
      </c>
      <c r="J1415" s="12">
        <f>F1415/E1415</f>
        <v>0.99890090507605012</v>
      </c>
      <c r="K1415" s="2" t="str">
        <f>IF(OR(I1415&lt;70%,I1415&gt;130%),"1","0")</f>
        <v>0</v>
      </c>
      <c r="L1415" s="2" t="str">
        <f>IF(OR(J1415&lt;85%,J1415&gt;115%),"1","0")</f>
        <v>0</v>
      </c>
    </row>
    <row r="1416" spans="1:12" s="3" customFormat="1" ht="15.75" hidden="1" thickTop="1" x14ac:dyDescent="0.25">
      <c r="A1416" s="2" t="str">
        <f t="shared" si="69"/>
        <v>A</v>
      </c>
      <c r="B1416" s="4" t="s">
        <v>0</v>
      </c>
      <c r="C1416" s="4" t="s">
        <v>5</v>
      </c>
      <c r="D1416" s="5">
        <v>15835</v>
      </c>
      <c r="E1416" s="5">
        <v>14634.677</v>
      </c>
      <c r="F1416" s="5">
        <v>14638.650879999999</v>
      </c>
      <c r="G1416" s="13">
        <f t="shared" si="68"/>
        <v>1.0002715386202237</v>
      </c>
      <c r="I1416" s="2"/>
      <c r="J1416" s="2"/>
      <c r="K1416" s="2"/>
      <c r="L1416" s="2"/>
    </row>
    <row r="1417" spans="1:12" s="3" customFormat="1" ht="15.75" hidden="1" thickTop="1" x14ac:dyDescent="0.25">
      <c r="A1417" s="2" t="str">
        <f t="shared" si="69"/>
        <v>A</v>
      </c>
      <c r="B1417" s="6" t="s">
        <v>0</v>
      </c>
      <c r="C1417" s="6" t="s">
        <v>6</v>
      </c>
      <c r="D1417" s="7">
        <v>11051</v>
      </c>
      <c r="E1417" s="7">
        <v>10648.462</v>
      </c>
      <c r="F1417" s="7">
        <v>10648.345439999999</v>
      </c>
      <c r="G1417" s="14">
        <f t="shared" si="68"/>
        <v>0.99998905381828851</v>
      </c>
      <c r="I1417" s="2"/>
      <c r="J1417" s="2"/>
      <c r="K1417" s="2"/>
      <c r="L1417" s="2"/>
    </row>
    <row r="1418" spans="1:12" s="3" customFormat="1" ht="15.75" hidden="1" thickTop="1" x14ac:dyDescent="0.25">
      <c r="A1418" s="2" t="str">
        <f t="shared" si="69"/>
        <v>A</v>
      </c>
      <c r="B1418" s="6" t="s">
        <v>0</v>
      </c>
      <c r="C1418" s="6" t="s">
        <v>7</v>
      </c>
      <c r="D1418" s="7">
        <v>4094</v>
      </c>
      <c r="E1418" s="7">
        <v>3266.857</v>
      </c>
      <c r="F1418" s="7">
        <v>3261.4593199999999</v>
      </c>
      <c r="G1418" s="14">
        <f t="shared" si="68"/>
        <v>0.99834774524872072</v>
      </c>
      <c r="I1418" s="2"/>
      <c r="J1418" s="2"/>
      <c r="K1418" s="2"/>
      <c r="L1418" s="2"/>
    </row>
    <row r="1419" spans="1:12" s="3" customFormat="1" ht="15.75" hidden="1" thickTop="1" x14ac:dyDescent="0.25">
      <c r="A1419" s="2" t="str">
        <f t="shared" si="69"/>
        <v>A</v>
      </c>
      <c r="B1419" s="6" t="s">
        <v>0</v>
      </c>
      <c r="C1419" s="6" t="s">
        <v>9</v>
      </c>
      <c r="D1419" s="7">
        <v>0</v>
      </c>
      <c r="E1419" s="7">
        <v>0</v>
      </c>
      <c r="F1419" s="7">
        <v>10.061999999999999</v>
      </c>
      <c r="G1419" s="14" t="e">
        <f t="shared" si="68"/>
        <v>#DIV/0!</v>
      </c>
      <c r="I1419" s="2"/>
      <c r="J1419" s="2"/>
      <c r="K1419" s="2"/>
      <c r="L1419" s="2"/>
    </row>
    <row r="1420" spans="1:12" s="3" customFormat="1" ht="15.75" hidden="1" thickTop="1" x14ac:dyDescent="0.25">
      <c r="A1420" s="2" t="str">
        <f t="shared" si="69"/>
        <v>A</v>
      </c>
      <c r="B1420" s="6" t="s">
        <v>0</v>
      </c>
      <c r="C1420" s="6" t="s">
        <v>10</v>
      </c>
      <c r="D1420" s="7">
        <v>270</v>
      </c>
      <c r="E1420" s="7">
        <v>344.91899999999998</v>
      </c>
      <c r="F1420" s="7">
        <v>344.34516000000002</v>
      </c>
      <c r="G1420" s="14">
        <f t="shared" si="68"/>
        <v>0.9983363050455325</v>
      </c>
      <c r="I1420" s="2"/>
      <c r="J1420" s="2"/>
      <c r="K1420" s="2"/>
      <c r="L1420" s="2"/>
    </row>
    <row r="1421" spans="1:12" s="3" customFormat="1" ht="15.75" hidden="1" thickTop="1" x14ac:dyDescent="0.25">
      <c r="A1421" s="2" t="str">
        <f t="shared" si="69"/>
        <v>A</v>
      </c>
      <c r="B1421" s="6" t="s">
        <v>0</v>
      </c>
      <c r="C1421" s="6" t="s">
        <v>11</v>
      </c>
      <c r="D1421" s="7">
        <v>420</v>
      </c>
      <c r="E1421" s="7">
        <v>374.43900000000002</v>
      </c>
      <c r="F1421" s="7">
        <v>374.43896000000001</v>
      </c>
      <c r="G1421" s="14">
        <f t="shared" si="68"/>
        <v>0.99999989317352089</v>
      </c>
      <c r="I1421" s="2"/>
      <c r="J1421" s="2"/>
      <c r="K1421" s="2"/>
      <c r="L1421" s="2"/>
    </row>
    <row r="1422" spans="1:12" s="3" customFormat="1" ht="15.75" hidden="1" thickTop="1" x14ac:dyDescent="0.25">
      <c r="A1422" s="2" t="str">
        <f t="shared" si="69"/>
        <v>A</v>
      </c>
      <c r="B1422" s="4" t="s">
        <v>0</v>
      </c>
      <c r="C1422" s="4" t="s">
        <v>12</v>
      </c>
      <c r="D1422" s="5">
        <v>395</v>
      </c>
      <c r="E1422" s="5">
        <v>383.39800000000002</v>
      </c>
      <c r="F1422" s="5">
        <v>362.91782999999998</v>
      </c>
      <c r="G1422" s="13">
        <f t="shared" si="68"/>
        <v>0.94658248086844465</v>
      </c>
      <c r="I1422" s="2"/>
      <c r="J1422" s="2"/>
      <c r="K1422" s="2"/>
      <c r="L1422" s="2"/>
    </row>
    <row r="1423" spans="1:12" s="3" customFormat="1" ht="19.5" hidden="1" thickTop="1" thickBot="1" x14ac:dyDescent="0.3">
      <c r="A1423" s="2" t="str">
        <f t="shared" si="69"/>
        <v>A</v>
      </c>
      <c r="B1423" s="8" t="s">
        <v>714</v>
      </c>
      <c r="C1423" s="9" t="s">
        <v>715</v>
      </c>
      <c r="D1423" s="10">
        <v>870</v>
      </c>
      <c r="E1423" s="10">
        <v>721.79700000000003</v>
      </c>
      <c r="F1423" s="10">
        <v>717.05284999999992</v>
      </c>
      <c r="G1423" s="11">
        <f t="shared" si="68"/>
        <v>0.99342730712374794</v>
      </c>
      <c r="I1423" s="12">
        <f>E1423/D1423</f>
        <v>0.82965172413793109</v>
      </c>
      <c r="J1423" s="12">
        <f>F1423/E1423</f>
        <v>0.99342730712374794</v>
      </c>
      <c r="K1423" s="2" t="str">
        <f>IF(OR(I1423&lt;70%,I1423&gt;130%),"1","0")</f>
        <v>0</v>
      </c>
      <c r="L1423" s="2" t="str">
        <f>IF(OR(J1423&lt;85%,J1423&gt;115%),"1","0")</f>
        <v>0</v>
      </c>
    </row>
    <row r="1424" spans="1:12" s="3" customFormat="1" ht="15.75" hidden="1" thickTop="1" x14ac:dyDescent="0.25">
      <c r="A1424" s="2" t="str">
        <f t="shared" si="69"/>
        <v>A</v>
      </c>
      <c r="B1424" s="4" t="s">
        <v>0</v>
      </c>
      <c r="C1424" s="4" t="s">
        <v>5</v>
      </c>
      <c r="D1424" s="5">
        <v>865</v>
      </c>
      <c r="E1424" s="5">
        <v>681.69100000000003</v>
      </c>
      <c r="F1424" s="5">
        <v>676.94684999999993</v>
      </c>
      <c r="G1424" s="13">
        <f t="shared" si="68"/>
        <v>0.993040615176084</v>
      </c>
      <c r="I1424" s="2"/>
      <c r="J1424" s="2"/>
      <c r="K1424" s="2"/>
      <c r="L1424" s="2"/>
    </row>
    <row r="1425" spans="1:12" s="3" customFormat="1" ht="15.75" hidden="1" thickTop="1" x14ac:dyDescent="0.25">
      <c r="A1425" s="2" t="str">
        <f t="shared" si="69"/>
        <v>A</v>
      </c>
      <c r="B1425" s="6" t="s">
        <v>0</v>
      </c>
      <c r="C1425" s="6" t="s">
        <v>6</v>
      </c>
      <c r="D1425" s="7">
        <v>415</v>
      </c>
      <c r="E1425" s="7">
        <v>383.99400000000003</v>
      </c>
      <c r="F1425" s="7">
        <v>383.97791999999998</v>
      </c>
      <c r="G1425" s="14">
        <f t="shared" si="68"/>
        <v>0.99995812434569276</v>
      </c>
      <c r="I1425" s="2"/>
      <c r="J1425" s="2"/>
      <c r="K1425" s="2"/>
      <c r="L1425" s="2"/>
    </row>
    <row r="1426" spans="1:12" s="3" customFormat="1" ht="15.75" hidden="1" thickTop="1" x14ac:dyDescent="0.25">
      <c r="A1426" s="2" t="str">
        <f t="shared" si="69"/>
        <v>A</v>
      </c>
      <c r="B1426" s="6" t="s">
        <v>0</v>
      </c>
      <c r="C1426" s="6" t="s">
        <v>7</v>
      </c>
      <c r="D1426" s="7">
        <v>449</v>
      </c>
      <c r="E1426" s="7">
        <v>297.339</v>
      </c>
      <c r="F1426" s="7">
        <v>292.61093</v>
      </c>
      <c r="G1426" s="14">
        <f t="shared" si="68"/>
        <v>0.98409872233376716</v>
      </c>
      <c r="I1426" s="2"/>
      <c r="J1426" s="2"/>
      <c r="K1426" s="2"/>
      <c r="L1426" s="2"/>
    </row>
    <row r="1427" spans="1:12" s="3" customFormat="1" ht="15.75" hidden="1" thickTop="1" x14ac:dyDescent="0.25">
      <c r="A1427" s="2" t="str">
        <f t="shared" si="69"/>
        <v>A</v>
      </c>
      <c r="B1427" s="6" t="s">
        <v>0</v>
      </c>
      <c r="C1427" s="6" t="s">
        <v>10</v>
      </c>
      <c r="D1427" s="7">
        <v>0</v>
      </c>
      <c r="E1427" s="7">
        <v>0.35799999999999998</v>
      </c>
      <c r="F1427" s="7">
        <v>0.35799999999999998</v>
      </c>
      <c r="G1427" s="14">
        <f t="shared" si="68"/>
        <v>1</v>
      </c>
      <c r="I1427" s="2"/>
      <c r="J1427" s="2"/>
      <c r="K1427" s="2"/>
      <c r="L1427" s="2"/>
    </row>
    <row r="1428" spans="1:12" s="3" customFormat="1" ht="15.75" hidden="1" thickTop="1" x14ac:dyDescent="0.25">
      <c r="A1428" s="2" t="str">
        <f t="shared" si="69"/>
        <v>A</v>
      </c>
      <c r="B1428" s="6" t="s">
        <v>0</v>
      </c>
      <c r="C1428" s="6" t="s">
        <v>11</v>
      </c>
      <c r="D1428" s="7">
        <v>1</v>
      </c>
      <c r="E1428" s="7">
        <v>0</v>
      </c>
      <c r="F1428" s="7">
        <v>0</v>
      </c>
      <c r="G1428" s="14" t="e">
        <f t="shared" si="68"/>
        <v>#DIV/0!</v>
      </c>
      <c r="I1428" s="2"/>
      <c r="J1428" s="2"/>
      <c r="K1428" s="2"/>
      <c r="L1428" s="2"/>
    </row>
    <row r="1429" spans="1:12" s="3" customFormat="1" ht="15.75" hidden="1" thickTop="1" x14ac:dyDescent="0.25">
      <c r="A1429" s="2" t="str">
        <f t="shared" si="69"/>
        <v>A</v>
      </c>
      <c r="B1429" s="4" t="s">
        <v>0</v>
      </c>
      <c r="C1429" s="4" t="s">
        <v>12</v>
      </c>
      <c r="D1429" s="5">
        <v>5</v>
      </c>
      <c r="E1429" s="5">
        <v>40.106000000000002</v>
      </c>
      <c r="F1429" s="5">
        <v>40.106000000000002</v>
      </c>
      <c r="G1429" s="13">
        <f t="shared" si="68"/>
        <v>1</v>
      </c>
      <c r="I1429" s="2"/>
      <c r="J1429" s="2"/>
      <c r="K1429" s="2"/>
      <c r="L1429" s="2"/>
    </row>
    <row r="1430" spans="1:12" s="3" customFormat="1" ht="19.5" hidden="1" thickTop="1" thickBot="1" x14ac:dyDescent="0.3">
      <c r="A1430" s="2" t="str">
        <f t="shared" si="69"/>
        <v>A</v>
      </c>
      <c r="B1430" s="8" t="s">
        <v>716</v>
      </c>
      <c r="C1430" s="9" t="s">
        <v>717</v>
      </c>
      <c r="D1430" s="10">
        <v>29855</v>
      </c>
      <c r="E1430" s="10">
        <v>31154.238000000001</v>
      </c>
      <c r="F1430" s="10">
        <v>31154.237059999999</v>
      </c>
      <c r="G1430" s="11">
        <f t="shared" si="68"/>
        <v>0.99999996982753991</v>
      </c>
      <c r="I1430" s="12">
        <f>E1430/D1430</f>
        <v>1.0435182716462905</v>
      </c>
      <c r="J1430" s="12">
        <f>F1430/E1430</f>
        <v>0.99999996982753991</v>
      </c>
      <c r="K1430" s="2" t="str">
        <f>IF(OR(I1430&lt;70%,I1430&gt;130%),"1","0")</f>
        <v>0</v>
      </c>
      <c r="L1430" s="2" t="str">
        <f>IF(OR(J1430&lt;85%,J1430&gt;115%),"1","0")</f>
        <v>0</v>
      </c>
    </row>
    <row r="1431" spans="1:12" s="3" customFormat="1" ht="15.75" hidden="1" thickTop="1" x14ac:dyDescent="0.25">
      <c r="A1431" s="2" t="str">
        <f t="shared" si="69"/>
        <v>A</v>
      </c>
      <c r="B1431" s="4" t="s">
        <v>0</v>
      </c>
      <c r="C1431" s="4" t="s">
        <v>5</v>
      </c>
      <c r="D1431" s="5">
        <v>29855</v>
      </c>
      <c r="E1431" s="5">
        <v>31154.238000000001</v>
      </c>
      <c r="F1431" s="5">
        <v>31154.237059999999</v>
      </c>
      <c r="G1431" s="13">
        <f t="shared" ref="G1431:G1471" si="70">F1431/E1431</f>
        <v>0.99999996982753991</v>
      </c>
      <c r="I1431" s="2"/>
      <c r="J1431" s="2"/>
      <c r="K1431" s="2"/>
      <c r="L1431" s="2"/>
    </row>
    <row r="1432" spans="1:12" s="3" customFormat="1" ht="15.75" hidden="1" thickTop="1" x14ac:dyDescent="0.25">
      <c r="A1432" s="2" t="str">
        <f t="shared" si="69"/>
        <v>A</v>
      </c>
      <c r="B1432" s="6" t="s">
        <v>0</v>
      </c>
      <c r="C1432" s="6" t="s">
        <v>6</v>
      </c>
      <c r="D1432" s="7">
        <v>29855</v>
      </c>
      <c r="E1432" s="7">
        <v>31154.238000000001</v>
      </c>
      <c r="F1432" s="7">
        <v>31154.237059999999</v>
      </c>
      <c r="G1432" s="14">
        <f t="shared" si="70"/>
        <v>0.99999996982753991</v>
      </c>
      <c r="I1432" s="2"/>
      <c r="J1432" s="2"/>
      <c r="K1432" s="2"/>
      <c r="L1432" s="2"/>
    </row>
    <row r="1433" spans="1:12" s="3" customFormat="1" ht="19.5" hidden="1" thickTop="1" thickBot="1" x14ac:dyDescent="0.3">
      <c r="A1433" s="2" t="str">
        <f t="shared" si="69"/>
        <v>A</v>
      </c>
      <c r="B1433" s="8" t="s">
        <v>718</v>
      </c>
      <c r="C1433" s="9" t="s">
        <v>719</v>
      </c>
      <c r="D1433" s="10">
        <v>700</v>
      </c>
      <c r="E1433" s="10">
        <v>672.85799999999995</v>
      </c>
      <c r="F1433" s="10">
        <v>672.85793000000001</v>
      </c>
      <c r="G1433" s="11">
        <f t="shared" si="70"/>
        <v>0.99999989596616234</v>
      </c>
      <c r="I1433" s="12">
        <f>E1433/D1433</f>
        <v>0.96122571428571424</v>
      </c>
      <c r="J1433" s="12">
        <f>F1433/E1433</f>
        <v>0.99999989596616234</v>
      </c>
      <c r="K1433" s="2" t="str">
        <f>IF(OR(I1433&lt;70%,I1433&gt;130%),"1","0")</f>
        <v>0</v>
      </c>
      <c r="L1433" s="2" t="str">
        <f>IF(OR(J1433&lt;85%,J1433&gt;115%),"1","0")</f>
        <v>0</v>
      </c>
    </row>
    <row r="1434" spans="1:12" s="3" customFormat="1" ht="15.75" hidden="1" thickTop="1" x14ac:dyDescent="0.25">
      <c r="A1434" s="2" t="str">
        <f t="shared" si="69"/>
        <v>A</v>
      </c>
      <c r="B1434" s="4" t="s">
        <v>0</v>
      </c>
      <c r="C1434" s="4" t="s">
        <v>5</v>
      </c>
      <c r="D1434" s="5">
        <v>700</v>
      </c>
      <c r="E1434" s="5">
        <v>672.85799999999995</v>
      </c>
      <c r="F1434" s="5">
        <v>672.85793000000001</v>
      </c>
      <c r="G1434" s="13">
        <f t="shared" si="70"/>
        <v>0.99999989596616234</v>
      </c>
      <c r="I1434" s="2"/>
      <c r="J1434" s="2"/>
      <c r="K1434" s="2"/>
      <c r="L1434" s="2"/>
    </row>
    <row r="1435" spans="1:12" s="3" customFormat="1" ht="15.75" hidden="1" thickTop="1" x14ac:dyDescent="0.25">
      <c r="A1435" s="2" t="str">
        <f t="shared" si="69"/>
        <v>A</v>
      </c>
      <c r="B1435" s="6" t="s">
        <v>0</v>
      </c>
      <c r="C1435" s="6" t="s">
        <v>7</v>
      </c>
      <c r="D1435" s="7">
        <v>700</v>
      </c>
      <c r="E1435" s="7">
        <v>672.85799999999995</v>
      </c>
      <c r="F1435" s="7">
        <v>672.85793000000001</v>
      </c>
      <c r="G1435" s="14">
        <f t="shared" si="70"/>
        <v>0.99999989596616234</v>
      </c>
      <c r="I1435" s="2"/>
      <c r="J1435" s="2"/>
      <c r="K1435" s="2"/>
      <c r="L1435" s="2"/>
    </row>
    <row r="1436" spans="1:12" s="3" customFormat="1" ht="19.5" hidden="1" thickTop="1" thickBot="1" x14ac:dyDescent="0.3">
      <c r="A1436" s="2" t="str">
        <f t="shared" si="69"/>
        <v>A</v>
      </c>
      <c r="B1436" s="8" t="s">
        <v>720</v>
      </c>
      <c r="C1436" s="9" t="s">
        <v>721</v>
      </c>
      <c r="D1436" s="10">
        <v>8350</v>
      </c>
      <c r="E1436" s="10">
        <v>6825.4419999999991</v>
      </c>
      <c r="F1436" s="10">
        <v>6816.1277500000006</v>
      </c>
      <c r="G1436" s="11">
        <f t="shared" si="70"/>
        <v>0.99863536310175982</v>
      </c>
      <c r="I1436" s="12">
        <f>E1436/D1436</f>
        <v>0.81741820359281425</v>
      </c>
      <c r="J1436" s="12">
        <f>F1436/E1436</f>
        <v>0.99863536310175982</v>
      </c>
      <c r="K1436" s="2" t="str">
        <f>IF(OR(I1436&lt;70%,I1436&gt;130%),"1","0")</f>
        <v>0</v>
      </c>
      <c r="L1436" s="2" t="str">
        <f>IF(OR(J1436&lt;85%,J1436&gt;115%),"1","0")</f>
        <v>0</v>
      </c>
    </row>
    <row r="1437" spans="1:12" s="3" customFormat="1" ht="15.75" hidden="1" thickTop="1" x14ac:dyDescent="0.25">
      <c r="A1437" s="2" t="str">
        <f t="shared" si="69"/>
        <v>A</v>
      </c>
      <c r="B1437" s="4" t="s">
        <v>0</v>
      </c>
      <c r="C1437" s="4" t="s">
        <v>5</v>
      </c>
      <c r="D1437" s="5">
        <v>7420</v>
      </c>
      <c r="E1437" s="5">
        <v>6618.7189999999991</v>
      </c>
      <c r="F1437" s="5">
        <v>6609.4049100000002</v>
      </c>
      <c r="G1437" s="13">
        <f t="shared" si="70"/>
        <v>0.9985927654580895</v>
      </c>
      <c r="I1437" s="2"/>
      <c r="J1437" s="2"/>
      <c r="K1437" s="2"/>
      <c r="L1437" s="2"/>
    </row>
    <row r="1438" spans="1:12" s="3" customFormat="1" ht="15.75" hidden="1" thickTop="1" x14ac:dyDescent="0.25">
      <c r="A1438" s="2" t="str">
        <f t="shared" si="69"/>
        <v>A</v>
      </c>
      <c r="B1438" s="6" t="s">
        <v>0</v>
      </c>
      <c r="C1438" s="6" t="s">
        <v>6</v>
      </c>
      <c r="D1438" s="7">
        <v>4500</v>
      </c>
      <c r="E1438" s="7">
        <v>3715.9119999999998</v>
      </c>
      <c r="F1438" s="7">
        <v>3715.9112799999998</v>
      </c>
      <c r="G1438" s="14">
        <f t="shared" si="70"/>
        <v>0.99999980623868379</v>
      </c>
      <c r="I1438" s="2"/>
      <c r="J1438" s="2"/>
      <c r="K1438" s="2"/>
      <c r="L1438" s="2"/>
    </row>
    <row r="1439" spans="1:12" s="3" customFormat="1" ht="15.75" hidden="1" thickTop="1" x14ac:dyDescent="0.25">
      <c r="A1439" s="2" t="str">
        <f t="shared" si="69"/>
        <v>A</v>
      </c>
      <c r="B1439" s="6" t="s">
        <v>0</v>
      </c>
      <c r="C1439" s="6" t="s">
        <v>7</v>
      </c>
      <c r="D1439" s="7">
        <v>2838</v>
      </c>
      <c r="E1439" s="7">
        <v>2833.096</v>
      </c>
      <c r="F1439" s="7">
        <v>2823.7871300000002</v>
      </c>
      <c r="G1439" s="14">
        <f t="shared" si="70"/>
        <v>0.99671424123997221</v>
      </c>
      <c r="I1439" s="2"/>
      <c r="J1439" s="2"/>
      <c r="K1439" s="2"/>
      <c r="L1439" s="2"/>
    </row>
    <row r="1440" spans="1:12" s="3" customFormat="1" ht="15.75" hidden="1" thickTop="1" x14ac:dyDescent="0.25">
      <c r="A1440" s="2" t="str">
        <f t="shared" si="69"/>
        <v>A</v>
      </c>
      <c r="B1440" s="6" t="s">
        <v>0</v>
      </c>
      <c r="C1440" s="6" t="s">
        <v>10</v>
      </c>
      <c r="D1440" s="7">
        <v>77</v>
      </c>
      <c r="E1440" s="7">
        <v>65.400000000000006</v>
      </c>
      <c r="F1440" s="7">
        <v>65.396119999999996</v>
      </c>
      <c r="G1440" s="14">
        <f t="shared" si="70"/>
        <v>0.99994067278287446</v>
      </c>
      <c r="I1440" s="2"/>
      <c r="J1440" s="2"/>
      <c r="K1440" s="2"/>
      <c r="L1440" s="2"/>
    </row>
    <row r="1441" spans="1:12" s="3" customFormat="1" ht="15.75" hidden="1" thickTop="1" x14ac:dyDescent="0.25">
      <c r="A1441" s="2" t="str">
        <f t="shared" si="69"/>
        <v>A</v>
      </c>
      <c r="B1441" s="6" t="s">
        <v>0</v>
      </c>
      <c r="C1441" s="6" t="s">
        <v>11</v>
      </c>
      <c r="D1441" s="7">
        <v>5</v>
      </c>
      <c r="E1441" s="7">
        <v>4.3109999999999999</v>
      </c>
      <c r="F1441" s="7">
        <v>4.3103800000000003</v>
      </c>
      <c r="G1441" s="14">
        <f t="shared" si="70"/>
        <v>0.9998561818603573</v>
      </c>
      <c r="I1441" s="2"/>
      <c r="J1441" s="2"/>
      <c r="K1441" s="2"/>
      <c r="L1441" s="2"/>
    </row>
    <row r="1442" spans="1:12" s="3" customFormat="1" ht="15.75" hidden="1" thickTop="1" x14ac:dyDescent="0.25">
      <c r="A1442" s="2" t="str">
        <f t="shared" si="69"/>
        <v>A</v>
      </c>
      <c r="B1442" s="4" t="s">
        <v>0</v>
      </c>
      <c r="C1442" s="4" t="s">
        <v>12</v>
      </c>
      <c r="D1442" s="5">
        <v>930</v>
      </c>
      <c r="E1442" s="5">
        <v>206.72300000000001</v>
      </c>
      <c r="F1442" s="5">
        <v>206.72283999999999</v>
      </c>
      <c r="G1442" s="13">
        <f t="shared" si="70"/>
        <v>0.99999922601742419</v>
      </c>
      <c r="I1442" s="2"/>
      <c r="J1442" s="2"/>
      <c r="K1442" s="2"/>
      <c r="L1442" s="2"/>
    </row>
    <row r="1443" spans="1:12" s="3" customFormat="1" ht="19.5" hidden="1" thickTop="1" thickBot="1" x14ac:dyDescent="0.3">
      <c r="A1443" s="2" t="str">
        <f t="shared" si="69"/>
        <v>A</v>
      </c>
      <c r="B1443" s="8" t="s">
        <v>722</v>
      </c>
      <c r="C1443" s="9" t="s">
        <v>10</v>
      </c>
      <c r="D1443" s="10">
        <v>27150</v>
      </c>
      <c r="E1443" s="10">
        <v>29687.460000000003</v>
      </c>
      <c r="F1443" s="10">
        <v>29686.249370000001</v>
      </c>
      <c r="G1443" s="11">
        <f t="shared" si="70"/>
        <v>0.99995922082926592</v>
      </c>
      <c r="I1443" s="12">
        <f>E1443/D1443</f>
        <v>1.0934607734806632</v>
      </c>
      <c r="J1443" s="12">
        <f>F1443/E1443</f>
        <v>0.99995922082926592</v>
      </c>
      <c r="K1443" s="2" t="str">
        <f>IF(OR(I1443&lt;70%,I1443&gt;130%),"1","0")</f>
        <v>0</v>
      </c>
      <c r="L1443" s="2" t="str">
        <f>IF(OR(J1443&lt;85%,J1443&gt;115%),"1","0")</f>
        <v>0</v>
      </c>
    </row>
    <row r="1444" spans="1:12" s="3" customFormat="1" ht="15.75" hidden="1" thickTop="1" x14ac:dyDescent="0.25">
      <c r="A1444" s="2" t="str">
        <f t="shared" si="69"/>
        <v>A</v>
      </c>
      <c r="B1444" s="4" t="s">
        <v>0</v>
      </c>
      <c r="C1444" s="4" t="s">
        <v>5</v>
      </c>
      <c r="D1444" s="5">
        <v>27150</v>
      </c>
      <c r="E1444" s="5">
        <v>29687.460000000003</v>
      </c>
      <c r="F1444" s="5">
        <v>29686.249370000001</v>
      </c>
      <c r="G1444" s="13">
        <f t="shared" si="70"/>
        <v>0.99995922082926592</v>
      </c>
      <c r="I1444" s="2"/>
      <c r="J1444" s="2"/>
      <c r="K1444" s="2"/>
      <c r="L1444" s="2"/>
    </row>
    <row r="1445" spans="1:12" s="3" customFormat="1" ht="15.75" hidden="1" thickTop="1" x14ac:dyDescent="0.25">
      <c r="A1445" s="2" t="str">
        <f t="shared" si="69"/>
        <v>A</v>
      </c>
      <c r="B1445" s="6" t="s">
        <v>0</v>
      </c>
      <c r="C1445" s="6" t="s">
        <v>10</v>
      </c>
      <c r="D1445" s="7">
        <v>27150</v>
      </c>
      <c r="E1445" s="7">
        <v>29047.06</v>
      </c>
      <c r="F1445" s="7">
        <v>29046.423320000002</v>
      </c>
      <c r="G1445" s="14">
        <f t="shared" si="70"/>
        <v>0.99997808108634745</v>
      </c>
      <c r="I1445" s="2"/>
      <c r="J1445" s="2"/>
      <c r="K1445" s="2"/>
      <c r="L1445" s="2"/>
    </row>
    <row r="1446" spans="1:12" s="3" customFormat="1" ht="15.75" hidden="1" thickTop="1" x14ac:dyDescent="0.25">
      <c r="A1446" s="2" t="str">
        <f t="shared" si="69"/>
        <v>A</v>
      </c>
      <c r="B1446" s="6" t="s">
        <v>0</v>
      </c>
      <c r="C1446" s="6" t="s">
        <v>11</v>
      </c>
      <c r="D1446" s="7">
        <v>0</v>
      </c>
      <c r="E1446" s="7">
        <v>640.4</v>
      </c>
      <c r="F1446" s="7">
        <v>639.82605000000001</v>
      </c>
      <c r="G1446" s="14">
        <f t="shared" si="70"/>
        <v>0.99910376327295447</v>
      </c>
      <c r="I1446" s="2"/>
      <c r="J1446" s="2"/>
      <c r="K1446" s="2"/>
      <c r="L1446" s="2"/>
    </row>
    <row r="1447" spans="1:12" s="3" customFormat="1" ht="19.5" hidden="1" thickTop="1" thickBot="1" x14ac:dyDescent="0.3">
      <c r="A1447" s="2" t="str">
        <f t="shared" si="69"/>
        <v>A</v>
      </c>
      <c r="B1447" s="8" t="s">
        <v>723</v>
      </c>
      <c r="C1447" s="9" t="s">
        <v>724</v>
      </c>
      <c r="D1447" s="10">
        <v>22880</v>
      </c>
      <c r="E1447" s="10">
        <v>18724.034999999996</v>
      </c>
      <c r="F1447" s="10">
        <v>18669.844300000001</v>
      </c>
      <c r="G1447" s="11">
        <f t="shared" si="70"/>
        <v>0.997105821474912</v>
      </c>
      <c r="I1447" s="12">
        <f>E1447/D1447</f>
        <v>0.81835817307692293</v>
      </c>
      <c r="J1447" s="12">
        <f>F1447/E1447</f>
        <v>0.997105821474912</v>
      </c>
      <c r="K1447" s="2" t="str">
        <f>IF(OR(I1447&lt;70%,I1447&gt;130%),"1","0")</f>
        <v>0</v>
      </c>
      <c r="L1447" s="2" t="str">
        <f>IF(OR(J1447&lt;85%,J1447&gt;115%),"1","0")</f>
        <v>0</v>
      </c>
    </row>
    <row r="1448" spans="1:12" s="3" customFormat="1" ht="15.75" hidden="1" thickTop="1" x14ac:dyDescent="0.25">
      <c r="A1448" s="2" t="str">
        <f t="shared" si="69"/>
        <v>A</v>
      </c>
      <c r="B1448" s="4" t="s">
        <v>0</v>
      </c>
      <c r="C1448" s="4" t="s">
        <v>5</v>
      </c>
      <c r="D1448" s="5">
        <v>21480</v>
      </c>
      <c r="E1448" s="5">
        <v>18621.989999999998</v>
      </c>
      <c r="F1448" s="5">
        <v>18581.831340000001</v>
      </c>
      <c r="G1448" s="13">
        <f t="shared" si="70"/>
        <v>0.99784348181907534</v>
      </c>
      <c r="I1448" s="2"/>
      <c r="J1448" s="2"/>
      <c r="K1448" s="2"/>
      <c r="L1448" s="2"/>
    </row>
    <row r="1449" spans="1:12" s="3" customFormat="1" ht="15.75" hidden="1" thickTop="1" x14ac:dyDescent="0.25">
      <c r="A1449" s="2" t="str">
        <f t="shared" si="69"/>
        <v>A</v>
      </c>
      <c r="B1449" s="6" t="s">
        <v>0</v>
      </c>
      <c r="C1449" s="6" t="s">
        <v>7</v>
      </c>
      <c r="D1449" s="7">
        <v>2480</v>
      </c>
      <c r="E1449" s="7">
        <v>2371.9749999999999</v>
      </c>
      <c r="F1449" s="7">
        <v>2331.8660100000002</v>
      </c>
      <c r="G1449" s="14">
        <f t="shared" si="70"/>
        <v>0.98309046680508871</v>
      </c>
      <c r="I1449" s="2"/>
      <c r="J1449" s="2"/>
      <c r="K1449" s="2"/>
      <c r="L1449" s="2"/>
    </row>
    <row r="1450" spans="1:12" s="3" customFormat="1" ht="15.75" hidden="1" thickTop="1" x14ac:dyDescent="0.25">
      <c r="A1450" s="2" t="str">
        <f t="shared" si="69"/>
        <v>A</v>
      </c>
      <c r="B1450" s="6" t="s">
        <v>0</v>
      </c>
      <c r="C1450" s="6" t="s">
        <v>11</v>
      </c>
      <c r="D1450" s="7">
        <v>19000</v>
      </c>
      <c r="E1450" s="7">
        <v>16250.014999999999</v>
      </c>
      <c r="F1450" s="7">
        <v>16249.965330000001</v>
      </c>
      <c r="G1450" s="14">
        <f t="shared" si="70"/>
        <v>0.99999694338743694</v>
      </c>
      <c r="I1450" s="2"/>
      <c r="J1450" s="2"/>
      <c r="K1450" s="2"/>
      <c r="L1450" s="2"/>
    </row>
    <row r="1451" spans="1:12" s="3" customFormat="1" ht="15.75" hidden="1" thickTop="1" x14ac:dyDescent="0.25">
      <c r="A1451" s="2" t="str">
        <f t="shared" si="69"/>
        <v>A</v>
      </c>
      <c r="B1451" s="4" t="s">
        <v>0</v>
      </c>
      <c r="C1451" s="4" t="s">
        <v>12</v>
      </c>
      <c r="D1451" s="5">
        <v>1400</v>
      </c>
      <c r="E1451" s="5">
        <v>102.045</v>
      </c>
      <c r="F1451" s="5">
        <v>88.012960000000007</v>
      </c>
      <c r="G1451" s="13">
        <f t="shared" si="70"/>
        <v>0.86249164584252047</v>
      </c>
      <c r="I1451" s="2"/>
      <c r="J1451" s="2"/>
      <c r="K1451" s="2"/>
      <c r="L1451" s="2"/>
    </row>
    <row r="1452" spans="1:12" s="3" customFormat="1" ht="19.5" hidden="1" thickTop="1" thickBot="1" x14ac:dyDescent="0.3">
      <c r="A1452" s="2" t="str">
        <f t="shared" ref="A1452:A1486" si="71">IF(OR(D1452&lt;&gt;0,E1452&lt;&gt;0,F1452&lt;&gt;0),"A","B")</f>
        <v>A</v>
      </c>
      <c r="B1452" s="8" t="s">
        <v>725</v>
      </c>
      <c r="C1452" s="9" t="s">
        <v>726</v>
      </c>
      <c r="D1452" s="10">
        <v>1800</v>
      </c>
      <c r="E1452" s="10">
        <v>1375.7940000000001</v>
      </c>
      <c r="F1452" s="10">
        <v>1369.22102</v>
      </c>
      <c r="G1452" s="11">
        <f t="shared" si="70"/>
        <v>0.99522240975029685</v>
      </c>
      <c r="I1452" s="12">
        <f>E1452/D1452</f>
        <v>0.76433000000000006</v>
      </c>
      <c r="J1452" s="12">
        <f>F1452/E1452</f>
        <v>0.99522240975029685</v>
      </c>
      <c r="K1452" s="2" t="str">
        <f>IF(OR(I1452&lt;70%,I1452&gt;130%),"1","0")</f>
        <v>0</v>
      </c>
      <c r="L1452" s="2" t="str">
        <f>IF(OR(J1452&lt;85%,J1452&gt;115%),"1","0")</f>
        <v>0</v>
      </c>
    </row>
    <row r="1453" spans="1:12" s="3" customFormat="1" ht="15.75" hidden="1" thickTop="1" x14ac:dyDescent="0.25">
      <c r="A1453" s="2" t="str">
        <f t="shared" si="71"/>
        <v>A</v>
      </c>
      <c r="B1453" s="4" t="s">
        <v>0</v>
      </c>
      <c r="C1453" s="4" t="s">
        <v>5</v>
      </c>
      <c r="D1453" s="5">
        <v>1440</v>
      </c>
      <c r="E1453" s="5">
        <v>1043.4190000000001</v>
      </c>
      <c r="F1453" s="5">
        <v>1036.84627</v>
      </c>
      <c r="G1453" s="13">
        <f t="shared" si="70"/>
        <v>0.99370077600657059</v>
      </c>
      <c r="I1453" s="2"/>
      <c r="J1453" s="2"/>
      <c r="K1453" s="2"/>
      <c r="L1453" s="2"/>
    </row>
    <row r="1454" spans="1:12" s="3" customFormat="1" ht="15.75" hidden="1" thickTop="1" x14ac:dyDescent="0.25">
      <c r="A1454" s="2" t="str">
        <f t="shared" si="71"/>
        <v>A</v>
      </c>
      <c r="B1454" s="6" t="s">
        <v>0</v>
      </c>
      <c r="C1454" s="6" t="s">
        <v>6</v>
      </c>
      <c r="D1454" s="7">
        <v>1112</v>
      </c>
      <c r="E1454" s="7">
        <v>850.38</v>
      </c>
      <c r="F1454" s="7">
        <v>850.37918000000002</v>
      </c>
      <c r="G1454" s="14">
        <f t="shared" si="70"/>
        <v>0.99999903572520521</v>
      </c>
      <c r="I1454" s="2"/>
      <c r="J1454" s="2"/>
      <c r="K1454" s="2"/>
      <c r="L1454" s="2"/>
    </row>
    <row r="1455" spans="1:12" s="3" customFormat="1" ht="15.75" hidden="1" thickTop="1" x14ac:dyDescent="0.25">
      <c r="A1455" s="2" t="str">
        <f t="shared" si="71"/>
        <v>A</v>
      </c>
      <c r="B1455" s="6" t="s">
        <v>0</v>
      </c>
      <c r="C1455" s="6" t="s">
        <v>7</v>
      </c>
      <c r="D1455" s="7">
        <v>289</v>
      </c>
      <c r="E1455" s="7">
        <v>179.21899999999999</v>
      </c>
      <c r="F1455" s="7">
        <v>172.64757</v>
      </c>
      <c r="G1455" s="14">
        <f t="shared" si="70"/>
        <v>0.96333296134896418</v>
      </c>
      <c r="I1455" s="2"/>
      <c r="J1455" s="2"/>
      <c r="K1455" s="2"/>
      <c r="L1455" s="2"/>
    </row>
    <row r="1456" spans="1:12" s="3" customFormat="1" ht="15.75" hidden="1" thickTop="1" x14ac:dyDescent="0.25">
      <c r="A1456" s="2" t="str">
        <f t="shared" si="71"/>
        <v>A</v>
      </c>
      <c r="B1456" s="6" t="s">
        <v>0</v>
      </c>
      <c r="C1456" s="6" t="s">
        <v>9</v>
      </c>
      <c r="D1456" s="7">
        <v>31</v>
      </c>
      <c r="E1456" s="7">
        <v>0</v>
      </c>
      <c r="F1456" s="7">
        <v>0</v>
      </c>
      <c r="G1456" s="14" t="e">
        <f t="shared" si="70"/>
        <v>#DIV/0!</v>
      </c>
      <c r="I1456" s="2"/>
      <c r="J1456" s="2"/>
      <c r="K1456" s="2"/>
      <c r="L1456" s="2"/>
    </row>
    <row r="1457" spans="1:12" s="3" customFormat="1" ht="15.75" hidden="1" thickTop="1" x14ac:dyDescent="0.25">
      <c r="A1457" s="2" t="str">
        <f t="shared" si="71"/>
        <v>A</v>
      </c>
      <c r="B1457" s="6" t="s">
        <v>0</v>
      </c>
      <c r="C1457" s="6" t="s">
        <v>10</v>
      </c>
      <c r="D1457" s="7">
        <v>8</v>
      </c>
      <c r="E1457" s="7">
        <v>13.69</v>
      </c>
      <c r="F1457" s="7">
        <v>13.68952</v>
      </c>
      <c r="G1457" s="14">
        <f t="shared" si="70"/>
        <v>0.99996493791088392</v>
      </c>
      <c r="I1457" s="2"/>
      <c r="J1457" s="2"/>
      <c r="K1457" s="2"/>
      <c r="L1457" s="2"/>
    </row>
    <row r="1458" spans="1:12" s="3" customFormat="1" ht="15.75" hidden="1" thickTop="1" x14ac:dyDescent="0.25">
      <c r="A1458" s="2" t="str">
        <f t="shared" si="71"/>
        <v>A</v>
      </c>
      <c r="B1458" s="6" t="s">
        <v>0</v>
      </c>
      <c r="C1458" s="6" t="s">
        <v>11</v>
      </c>
      <c r="D1458" s="7">
        <v>0</v>
      </c>
      <c r="E1458" s="7">
        <v>0.13</v>
      </c>
      <c r="F1458" s="7">
        <v>0.13</v>
      </c>
      <c r="G1458" s="14">
        <f t="shared" si="70"/>
        <v>1</v>
      </c>
      <c r="I1458" s="2"/>
      <c r="J1458" s="2"/>
      <c r="K1458" s="2"/>
      <c r="L1458" s="2"/>
    </row>
    <row r="1459" spans="1:12" s="3" customFormat="1" ht="15.75" hidden="1" thickTop="1" x14ac:dyDescent="0.25">
      <c r="A1459" s="2" t="str">
        <f t="shared" si="71"/>
        <v>A</v>
      </c>
      <c r="B1459" s="4" t="s">
        <v>0</v>
      </c>
      <c r="C1459" s="4" t="s">
        <v>12</v>
      </c>
      <c r="D1459" s="5">
        <v>360</v>
      </c>
      <c r="E1459" s="5">
        <v>332.375</v>
      </c>
      <c r="F1459" s="5">
        <v>332.37475000000001</v>
      </c>
      <c r="G1459" s="13">
        <f t="shared" si="70"/>
        <v>0.99999924783753291</v>
      </c>
      <c r="I1459" s="2"/>
      <c r="J1459" s="2"/>
      <c r="K1459" s="2"/>
      <c r="L1459" s="2"/>
    </row>
    <row r="1460" spans="1:12" s="3" customFormat="1" ht="37.5" hidden="1" thickTop="1" thickBot="1" x14ac:dyDescent="0.3">
      <c r="A1460" s="2" t="str">
        <f t="shared" si="71"/>
        <v>A</v>
      </c>
      <c r="B1460" s="8" t="s">
        <v>727</v>
      </c>
      <c r="C1460" s="9" t="s">
        <v>728</v>
      </c>
      <c r="D1460" s="10">
        <v>8000</v>
      </c>
      <c r="E1460" s="10">
        <v>6003.72</v>
      </c>
      <c r="F1460" s="10">
        <v>6003.3119299999998</v>
      </c>
      <c r="G1460" s="11">
        <f t="shared" si="70"/>
        <v>0.99993203047443913</v>
      </c>
      <c r="I1460" s="12">
        <f>E1460/D1460</f>
        <v>0.75046500000000005</v>
      </c>
      <c r="J1460" s="12">
        <f>F1460/E1460</f>
        <v>0.99993203047443913</v>
      </c>
      <c r="K1460" s="2" t="str">
        <f>IF(OR(I1460&lt;70%,I1460&gt;130%),"1","0")</f>
        <v>0</v>
      </c>
      <c r="L1460" s="2" t="str">
        <f>IF(OR(J1460&lt;85%,J1460&gt;115%),"1","0")</f>
        <v>0</v>
      </c>
    </row>
    <row r="1461" spans="1:12" s="3" customFormat="1" ht="15.75" hidden="1" thickTop="1" x14ac:dyDescent="0.25">
      <c r="A1461" s="2" t="str">
        <f t="shared" si="71"/>
        <v>A</v>
      </c>
      <c r="B1461" s="4" t="s">
        <v>0</v>
      </c>
      <c r="C1461" s="4" t="s">
        <v>5</v>
      </c>
      <c r="D1461" s="5">
        <v>2398</v>
      </c>
      <c r="E1461" s="5">
        <v>2235.7280000000001</v>
      </c>
      <c r="F1461" s="5">
        <v>2235.3204099999998</v>
      </c>
      <c r="G1461" s="13">
        <f t="shared" si="70"/>
        <v>0.99981769249210983</v>
      </c>
      <c r="I1461" s="2"/>
      <c r="J1461" s="2"/>
      <c r="K1461" s="2"/>
      <c r="L1461" s="2"/>
    </row>
    <row r="1462" spans="1:12" s="3" customFormat="1" ht="15.75" hidden="1" thickTop="1" x14ac:dyDescent="0.25">
      <c r="A1462" s="2" t="str">
        <f t="shared" si="71"/>
        <v>A</v>
      </c>
      <c r="B1462" s="6" t="s">
        <v>0</v>
      </c>
      <c r="C1462" s="6" t="s">
        <v>7</v>
      </c>
      <c r="D1462" s="7">
        <v>2398</v>
      </c>
      <c r="E1462" s="7">
        <v>2235.7280000000001</v>
      </c>
      <c r="F1462" s="7">
        <v>2235.3204099999998</v>
      </c>
      <c r="G1462" s="14">
        <f t="shared" si="70"/>
        <v>0.99981769249210983</v>
      </c>
      <c r="I1462" s="2"/>
      <c r="J1462" s="2"/>
      <c r="K1462" s="2"/>
      <c r="L1462" s="2"/>
    </row>
    <row r="1463" spans="1:12" s="3" customFormat="1" ht="15.75" hidden="1" thickTop="1" x14ac:dyDescent="0.25">
      <c r="A1463" s="2" t="str">
        <f t="shared" si="71"/>
        <v>A</v>
      </c>
      <c r="B1463" s="4" t="s">
        <v>0</v>
      </c>
      <c r="C1463" s="4" t="s">
        <v>12</v>
      </c>
      <c r="D1463" s="5">
        <v>5602</v>
      </c>
      <c r="E1463" s="5">
        <v>3767.9920000000002</v>
      </c>
      <c r="F1463" s="5">
        <v>3767.99152</v>
      </c>
      <c r="G1463" s="13">
        <f t="shared" si="70"/>
        <v>0.9999998726111945</v>
      </c>
      <c r="I1463" s="2"/>
      <c r="J1463" s="2"/>
      <c r="K1463" s="2"/>
      <c r="L1463" s="2"/>
    </row>
    <row r="1464" spans="1:12" s="3" customFormat="1" ht="19.5" hidden="1" thickTop="1" thickBot="1" x14ac:dyDescent="0.3">
      <c r="A1464" s="2" t="str">
        <f t="shared" si="71"/>
        <v>A</v>
      </c>
      <c r="B1464" s="8" t="s">
        <v>729</v>
      </c>
      <c r="C1464" s="9" t="s">
        <v>730</v>
      </c>
      <c r="D1464" s="10">
        <v>80000</v>
      </c>
      <c r="E1464" s="10">
        <v>61378.104999999996</v>
      </c>
      <c r="F1464" s="10">
        <v>61378.104370000001</v>
      </c>
      <c r="G1464" s="11">
        <f t="shared" si="70"/>
        <v>0.99999998973575355</v>
      </c>
      <c r="I1464" s="12">
        <f>E1464/D1464</f>
        <v>0.76722631249999995</v>
      </c>
      <c r="J1464" s="12">
        <f>F1464/E1464</f>
        <v>0.99999998973575355</v>
      </c>
      <c r="K1464" s="2" t="str">
        <f>IF(OR(I1464&lt;70%,I1464&gt;130%),"1","0")</f>
        <v>0</v>
      </c>
      <c r="L1464" s="2" t="str">
        <f>IF(OR(J1464&lt;85%,J1464&gt;115%),"1","0")</f>
        <v>0</v>
      </c>
    </row>
    <row r="1465" spans="1:12" s="3" customFormat="1" ht="15.75" hidden="1" thickTop="1" x14ac:dyDescent="0.25">
      <c r="A1465" s="2" t="str">
        <f t="shared" si="71"/>
        <v>A</v>
      </c>
      <c r="B1465" s="4" t="s">
        <v>0</v>
      </c>
      <c r="C1465" s="4" t="s">
        <v>5</v>
      </c>
      <c r="D1465" s="5">
        <v>3000</v>
      </c>
      <c r="E1465" s="5">
        <v>526.64300000000003</v>
      </c>
      <c r="F1465" s="5">
        <v>526.64237000000003</v>
      </c>
      <c r="G1465" s="13">
        <f t="shared" si="70"/>
        <v>0.99999880374371253</v>
      </c>
      <c r="I1465" s="2"/>
      <c r="J1465" s="2"/>
      <c r="K1465" s="2"/>
      <c r="L1465" s="2"/>
    </row>
    <row r="1466" spans="1:12" s="3" customFormat="1" ht="15.75" hidden="1" thickTop="1" x14ac:dyDescent="0.25">
      <c r="A1466" s="2" t="str">
        <f t="shared" si="71"/>
        <v>A</v>
      </c>
      <c r="B1466" s="6" t="s">
        <v>0</v>
      </c>
      <c r="C1466" s="6" t="s">
        <v>7</v>
      </c>
      <c r="D1466" s="7">
        <v>3000</v>
      </c>
      <c r="E1466" s="7">
        <v>526.64300000000003</v>
      </c>
      <c r="F1466" s="7">
        <v>526.64237000000003</v>
      </c>
      <c r="G1466" s="14">
        <f t="shared" si="70"/>
        <v>0.99999880374371253</v>
      </c>
      <c r="I1466" s="2"/>
      <c r="J1466" s="2"/>
      <c r="K1466" s="2"/>
      <c r="L1466" s="2"/>
    </row>
    <row r="1467" spans="1:12" s="3" customFormat="1" ht="15.75" hidden="1" thickTop="1" x14ac:dyDescent="0.25">
      <c r="A1467" s="2" t="str">
        <f t="shared" si="71"/>
        <v>A</v>
      </c>
      <c r="B1467" s="4" t="s">
        <v>0</v>
      </c>
      <c r="C1467" s="4" t="s">
        <v>12</v>
      </c>
      <c r="D1467" s="5">
        <v>77000</v>
      </c>
      <c r="E1467" s="5">
        <v>60851.462</v>
      </c>
      <c r="F1467" s="5">
        <v>60851.462</v>
      </c>
      <c r="G1467" s="13">
        <f t="shared" si="70"/>
        <v>1</v>
      </c>
      <c r="I1467" s="2"/>
      <c r="J1467" s="2"/>
      <c r="K1467" s="2"/>
      <c r="L1467" s="2"/>
    </row>
    <row r="1468" spans="1:12" s="3" customFormat="1" ht="55.5" hidden="1" thickTop="1" thickBot="1" x14ac:dyDescent="0.3">
      <c r="A1468" s="2" t="str">
        <f t="shared" si="71"/>
        <v>A</v>
      </c>
      <c r="B1468" s="8" t="s">
        <v>731</v>
      </c>
      <c r="C1468" s="9" t="s">
        <v>732</v>
      </c>
      <c r="D1468" s="10">
        <v>0</v>
      </c>
      <c r="E1468" s="10">
        <v>7757.2290000000003</v>
      </c>
      <c r="F1468" s="10">
        <v>7757.2290000000003</v>
      </c>
      <c r="G1468" s="11">
        <f t="shared" si="70"/>
        <v>1</v>
      </c>
      <c r="I1468" s="12" t="e">
        <f>E1468/D1468</f>
        <v>#DIV/0!</v>
      </c>
      <c r="J1468" s="12">
        <f>F1468/E1468</f>
        <v>1</v>
      </c>
      <c r="K1468" s="2" t="e">
        <f>IF(OR(I1468&lt;70%,I1468&gt;130%),"1","0")</f>
        <v>#DIV/0!</v>
      </c>
      <c r="L1468" s="2" t="str">
        <f>IF(OR(J1468&lt;85%,J1468&gt;115%),"1","0")</f>
        <v>0</v>
      </c>
    </row>
    <row r="1469" spans="1:12" s="3" customFormat="1" ht="15.75" hidden="1" thickTop="1" x14ac:dyDescent="0.25">
      <c r="A1469" s="2" t="str">
        <f t="shared" si="71"/>
        <v>A</v>
      </c>
      <c r="B1469" s="4" t="s">
        <v>0</v>
      </c>
      <c r="C1469" s="4" t="s">
        <v>12</v>
      </c>
      <c r="D1469" s="5">
        <v>0</v>
      </c>
      <c r="E1469" s="5">
        <v>7757.2290000000003</v>
      </c>
      <c r="F1469" s="5">
        <v>7757.2290000000003</v>
      </c>
      <c r="G1469" s="13">
        <f t="shared" si="70"/>
        <v>1</v>
      </c>
      <c r="I1469" s="2"/>
      <c r="J1469" s="2"/>
      <c r="K1469" s="2"/>
      <c r="L1469" s="2"/>
    </row>
    <row r="1470" spans="1:12" s="3" customFormat="1" ht="37.5" hidden="1" thickTop="1" thickBot="1" x14ac:dyDescent="0.3">
      <c r="A1470" s="2" t="str">
        <f t="shared" si="71"/>
        <v>A</v>
      </c>
      <c r="B1470" s="8" t="s">
        <v>733</v>
      </c>
      <c r="C1470" s="9" t="s">
        <v>734</v>
      </c>
      <c r="D1470" s="10">
        <v>41850</v>
      </c>
      <c r="E1470" s="10">
        <v>45010</v>
      </c>
      <c r="F1470" s="10">
        <v>45009.793869999994</v>
      </c>
      <c r="G1470" s="11">
        <f t="shared" si="70"/>
        <v>0.99999542035103295</v>
      </c>
      <c r="I1470" s="12">
        <f>E1470/D1470</f>
        <v>1.0755077658303465</v>
      </c>
      <c r="J1470" s="12">
        <f>F1470/E1470</f>
        <v>0.99999542035103295</v>
      </c>
      <c r="K1470" s="2" t="str">
        <f>IF(OR(I1470&lt;70%,I1470&gt;130%),"1","0")</f>
        <v>0</v>
      </c>
      <c r="L1470" s="2" t="str">
        <f>IF(OR(J1470&lt;85%,J1470&gt;115%),"1","0")</f>
        <v>0</v>
      </c>
    </row>
    <row r="1471" spans="1:12" s="3" customFormat="1" ht="15.75" hidden="1" thickTop="1" x14ac:dyDescent="0.25">
      <c r="A1471" s="2" t="str">
        <f t="shared" si="71"/>
        <v>A</v>
      </c>
      <c r="B1471" s="4" t="s">
        <v>0</v>
      </c>
      <c r="C1471" s="4" t="s">
        <v>5</v>
      </c>
      <c r="D1471" s="5">
        <v>41850</v>
      </c>
      <c r="E1471" s="5">
        <v>45010</v>
      </c>
      <c r="F1471" s="5">
        <v>45009.793869999994</v>
      </c>
      <c r="G1471" s="13">
        <f t="shared" si="70"/>
        <v>0.99999542035103295</v>
      </c>
      <c r="I1471" s="2"/>
      <c r="J1471" s="2"/>
      <c r="K1471" s="2"/>
      <c r="L1471" s="2"/>
    </row>
    <row r="1472" spans="1:12" s="3" customFormat="1" ht="15.75" hidden="1" thickTop="1" x14ac:dyDescent="0.25">
      <c r="A1472" s="2" t="str">
        <f t="shared" si="71"/>
        <v>A</v>
      </c>
      <c r="B1472" s="6" t="s">
        <v>0</v>
      </c>
      <c r="C1472" s="6" t="s">
        <v>6</v>
      </c>
      <c r="D1472" s="7">
        <v>765</v>
      </c>
      <c r="E1472" s="7">
        <v>562.75900000000001</v>
      </c>
      <c r="F1472" s="7">
        <v>562.75783999999999</v>
      </c>
      <c r="G1472" s="14">
        <f t="shared" ref="G1472:G1519" si="72">F1472/E1472</f>
        <v>0.99999793872687948</v>
      </c>
      <c r="I1472" s="2"/>
      <c r="J1472" s="2"/>
      <c r="K1472" s="2"/>
      <c r="L1472" s="2"/>
    </row>
    <row r="1473" spans="1:12" s="3" customFormat="1" ht="15.75" hidden="1" thickTop="1" x14ac:dyDescent="0.25">
      <c r="A1473" s="2" t="str">
        <f t="shared" si="71"/>
        <v>A</v>
      </c>
      <c r="B1473" s="6" t="s">
        <v>0</v>
      </c>
      <c r="C1473" s="6" t="s">
        <v>7</v>
      </c>
      <c r="D1473" s="7">
        <v>41085</v>
      </c>
      <c r="E1473" s="7">
        <v>44447.241000000002</v>
      </c>
      <c r="F1473" s="7">
        <v>44447.036029999996</v>
      </c>
      <c r="G1473" s="14">
        <f t="shared" si="72"/>
        <v>0.99999538846516911</v>
      </c>
      <c r="I1473" s="2"/>
      <c r="J1473" s="2"/>
      <c r="K1473" s="2"/>
      <c r="L1473" s="2"/>
    </row>
    <row r="1474" spans="1:12" s="3" customFormat="1" ht="37.5" hidden="1" thickTop="1" thickBot="1" x14ac:dyDescent="0.3">
      <c r="A1474" s="2" t="str">
        <f t="shared" si="71"/>
        <v>A</v>
      </c>
      <c r="B1474" s="8" t="s">
        <v>735</v>
      </c>
      <c r="C1474" s="9" t="s">
        <v>736</v>
      </c>
      <c r="D1474" s="10">
        <v>27632</v>
      </c>
      <c r="E1474" s="10">
        <v>27282.601000000002</v>
      </c>
      <c r="F1474" s="10">
        <v>27282.532320000002</v>
      </c>
      <c r="G1474" s="11">
        <f t="shared" si="72"/>
        <v>0.99999748264470822</v>
      </c>
      <c r="I1474" s="12">
        <f>E1474/D1474</f>
        <v>0.98735527649102495</v>
      </c>
      <c r="J1474" s="12">
        <f>F1474/E1474</f>
        <v>0.99999748264470822</v>
      </c>
      <c r="K1474" s="2" t="str">
        <f>IF(OR(I1474&lt;70%,I1474&gt;130%),"1","0")</f>
        <v>0</v>
      </c>
      <c r="L1474" s="2" t="str">
        <f>IF(OR(J1474&lt;85%,J1474&gt;115%),"1","0")</f>
        <v>0</v>
      </c>
    </row>
    <row r="1475" spans="1:12" s="3" customFormat="1" ht="15.75" hidden="1" thickTop="1" x14ac:dyDescent="0.25">
      <c r="A1475" s="2" t="str">
        <f t="shared" si="71"/>
        <v>A</v>
      </c>
      <c r="B1475" s="4" t="s">
        <v>0</v>
      </c>
      <c r="C1475" s="4" t="s">
        <v>5</v>
      </c>
      <c r="D1475" s="5">
        <v>22183</v>
      </c>
      <c r="E1475" s="5">
        <v>25945.719000000001</v>
      </c>
      <c r="F1475" s="5">
        <v>25945.650320000001</v>
      </c>
      <c r="G1475" s="13">
        <f t="shared" si="72"/>
        <v>0.99999735293517977</v>
      </c>
      <c r="I1475" s="2"/>
      <c r="J1475" s="2"/>
      <c r="K1475" s="2"/>
      <c r="L1475" s="2"/>
    </row>
    <row r="1476" spans="1:12" s="3" customFormat="1" ht="15.75" hidden="1" thickTop="1" x14ac:dyDescent="0.25">
      <c r="A1476" s="2" t="str">
        <f t="shared" si="71"/>
        <v>A</v>
      </c>
      <c r="B1476" s="6" t="s">
        <v>0</v>
      </c>
      <c r="C1476" s="6" t="s">
        <v>6</v>
      </c>
      <c r="D1476" s="7">
        <v>1790</v>
      </c>
      <c r="E1476" s="7">
        <v>1790</v>
      </c>
      <c r="F1476" s="7">
        <v>1790</v>
      </c>
      <c r="G1476" s="14">
        <f t="shared" si="72"/>
        <v>1</v>
      </c>
      <c r="I1476" s="2"/>
      <c r="J1476" s="2"/>
      <c r="K1476" s="2"/>
      <c r="L1476" s="2"/>
    </row>
    <row r="1477" spans="1:12" s="3" customFormat="1" ht="15.75" hidden="1" thickTop="1" x14ac:dyDescent="0.25">
      <c r="A1477" s="2" t="str">
        <f t="shared" si="71"/>
        <v>A</v>
      </c>
      <c r="B1477" s="6" t="s">
        <v>0</v>
      </c>
      <c r="C1477" s="6" t="s">
        <v>7</v>
      </c>
      <c r="D1477" s="7">
        <v>19980</v>
      </c>
      <c r="E1477" s="7">
        <v>23528.127</v>
      </c>
      <c r="F1477" s="7">
        <v>23528.058550000002</v>
      </c>
      <c r="G1477" s="14">
        <f t="shared" si="72"/>
        <v>0.99999709071614584</v>
      </c>
      <c r="I1477" s="2"/>
      <c r="J1477" s="2"/>
      <c r="K1477" s="2"/>
      <c r="L1477" s="2"/>
    </row>
    <row r="1478" spans="1:12" s="3" customFormat="1" ht="15.75" hidden="1" thickTop="1" x14ac:dyDescent="0.25">
      <c r="A1478" s="2" t="str">
        <f t="shared" si="71"/>
        <v>A</v>
      </c>
      <c r="B1478" s="6" t="s">
        <v>0</v>
      </c>
      <c r="C1478" s="6" t="s">
        <v>10</v>
      </c>
      <c r="D1478" s="7">
        <v>250</v>
      </c>
      <c r="E1478" s="7">
        <v>485</v>
      </c>
      <c r="F1478" s="7">
        <v>485</v>
      </c>
      <c r="G1478" s="14">
        <f t="shared" si="72"/>
        <v>1</v>
      </c>
      <c r="I1478" s="2"/>
      <c r="J1478" s="2"/>
      <c r="K1478" s="2"/>
      <c r="L1478" s="2"/>
    </row>
    <row r="1479" spans="1:12" s="3" customFormat="1" ht="15.75" hidden="1" thickTop="1" x14ac:dyDescent="0.25">
      <c r="A1479" s="2" t="str">
        <f t="shared" si="71"/>
        <v>A</v>
      </c>
      <c r="B1479" s="6" t="s">
        <v>0</v>
      </c>
      <c r="C1479" s="6" t="s">
        <v>11</v>
      </c>
      <c r="D1479" s="7">
        <v>163</v>
      </c>
      <c r="E1479" s="7">
        <v>142.59200000000001</v>
      </c>
      <c r="F1479" s="7">
        <v>142.59177</v>
      </c>
      <c r="G1479" s="14">
        <f t="shared" si="72"/>
        <v>0.99999838700628352</v>
      </c>
      <c r="I1479" s="2"/>
      <c r="J1479" s="2"/>
      <c r="K1479" s="2"/>
      <c r="L1479" s="2"/>
    </row>
    <row r="1480" spans="1:12" s="3" customFormat="1" ht="15.75" hidden="1" thickTop="1" x14ac:dyDescent="0.25">
      <c r="A1480" s="2" t="str">
        <f t="shared" si="71"/>
        <v>A</v>
      </c>
      <c r="B1480" s="4" t="s">
        <v>0</v>
      </c>
      <c r="C1480" s="4" t="s">
        <v>12</v>
      </c>
      <c r="D1480" s="5">
        <v>5449</v>
      </c>
      <c r="E1480" s="5">
        <v>1336.8820000000001</v>
      </c>
      <c r="F1480" s="5">
        <v>1336.8820000000001</v>
      </c>
      <c r="G1480" s="13">
        <f t="shared" si="72"/>
        <v>1</v>
      </c>
      <c r="I1480" s="2"/>
      <c r="J1480" s="2"/>
      <c r="K1480" s="2"/>
      <c r="L1480" s="2"/>
    </row>
    <row r="1481" spans="1:12" s="3" customFormat="1" ht="19.5" hidden="1" thickTop="1" thickBot="1" x14ac:dyDescent="0.3">
      <c r="A1481" s="2" t="str">
        <f t="shared" si="71"/>
        <v>A</v>
      </c>
      <c r="B1481" s="8" t="s">
        <v>737</v>
      </c>
      <c r="C1481" s="9" t="s">
        <v>738</v>
      </c>
      <c r="D1481" s="10">
        <v>1618</v>
      </c>
      <c r="E1481" s="10">
        <v>1588.002</v>
      </c>
      <c r="F1481" s="10">
        <v>1592.2247200000002</v>
      </c>
      <c r="G1481" s="11">
        <f t="shared" si="72"/>
        <v>1.0026591402277831</v>
      </c>
      <c r="I1481" s="12">
        <f>E1481/D1481</f>
        <v>0.98145982694684797</v>
      </c>
      <c r="J1481" s="12">
        <f>F1481/E1481</f>
        <v>1.0026591402277831</v>
      </c>
      <c r="K1481" s="2" t="str">
        <f>IF(OR(I1481&lt;70%,I1481&gt;130%),"1","0")</f>
        <v>0</v>
      </c>
      <c r="L1481" s="2" t="str">
        <f>IF(OR(J1481&lt;85%,J1481&gt;115%),"1","0")</f>
        <v>0</v>
      </c>
    </row>
    <row r="1482" spans="1:12" s="3" customFormat="1" ht="15.75" hidden="1" thickTop="1" x14ac:dyDescent="0.25">
      <c r="A1482" s="2" t="str">
        <f t="shared" si="71"/>
        <v>A</v>
      </c>
      <c r="B1482" s="4" t="s">
        <v>0</v>
      </c>
      <c r="C1482" s="4" t="s">
        <v>5</v>
      </c>
      <c r="D1482" s="5">
        <v>1568</v>
      </c>
      <c r="E1482" s="5">
        <v>1525.3239999999998</v>
      </c>
      <c r="F1482" s="5">
        <v>1529.7571800000001</v>
      </c>
      <c r="G1482" s="13">
        <f t="shared" si="72"/>
        <v>1.0029063857908223</v>
      </c>
      <c r="I1482" s="2"/>
      <c r="J1482" s="2"/>
      <c r="K1482" s="2"/>
      <c r="L1482" s="2"/>
    </row>
    <row r="1483" spans="1:12" s="3" customFormat="1" ht="15.75" hidden="1" thickTop="1" x14ac:dyDescent="0.25">
      <c r="A1483" s="2" t="str">
        <f t="shared" si="71"/>
        <v>A</v>
      </c>
      <c r="B1483" s="6" t="s">
        <v>0</v>
      </c>
      <c r="C1483" s="6" t="s">
        <v>6</v>
      </c>
      <c r="D1483" s="7">
        <v>1278</v>
      </c>
      <c r="E1483" s="7">
        <v>1230.1199999999999</v>
      </c>
      <c r="F1483" s="7">
        <v>1230.0871400000001</v>
      </c>
      <c r="G1483" s="14">
        <f t="shared" si="72"/>
        <v>0.99997328715897649</v>
      </c>
      <c r="I1483" s="2"/>
      <c r="J1483" s="2"/>
      <c r="K1483" s="2"/>
      <c r="L1483" s="2"/>
    </row>
    <row r="1484" spans="1:12" s="3" customFormat="1" ht="15.75" hidden="1" thickTop="1" x14ac:dyDescent="0.25">
      <c r="A1484" s="2" t="str">
        <f t="shared" si="71"/>
        <v>A</v>
      </c>
      <c r="B1484" s="6" t="s">
        <v>0</v>
      </c>
      <c r="C1484" s="6" t="s">
        <v>7</v>
      </c>
      <c r="D1484" s="7">
        <v>290</v>
      </c>
      <c r="E1484" s="7">
        <v>281.19400000000002</v>
      </c>
      <c r="F1484" s="7">
        <v>285.66012000000001</v>
      </c>
      <c r="G1484" s="14">
        <f t="shared" si="72"/>
        <v>1.015882700199862</v>
      </c>
      <c r="I1484" s="2"/>
      <c r="J1484" s="2"/>
      <c r="K1484" s="2"/>
      <c r="L1484" s="2"/>
    </row>
    <row r="1485" spans="1:12" s="3" customFormat="1" ht="15.75" hidden="1" thickTop="1" x14ac:dyDescent="0.25">
      <c r="A1485" s="2" t="str">
        <f t="shared" si="71"/>
        <v>A</v>
      </c>
      <c r="B1485" s="6" t="s">
        <v>0</v>
      </c>
      <c r="C1485" s="6" t="s">
        <v>10</v>
      </c>
      <c r="D1485" s="7">
        <v>0</v>
      </c>
      <c r="E1485" s="7">
        <v>14.01</v>
      </c>
      <c r="F1485" s="7">
        <v>14.009919999999999</v>
      </c>
      <c r="G1485" s="14">
        <f t="shared" si="72"/>
        <v>0.99999428979300498</v>
      </c>
      <c r="I1485" s="2"/>
      <c r="J1485" s="2"/>
      <c r="K1485" s="2"/>
      <c r="L1485" s="2"/>
    </row>
    <row r="1486" spans="1:12" s="3" customFormat="1" ht="15.75" hidden="1" thickTop="1" x14ac:dyDescent="0.25">
      <c r="A1486" s="2" t="str">
        <f t="shared" si="71"/>
        <v>A</v>
      </c>
      <c r="B1486" s="4" t="s">
        <v>0</v>
      </c>
      <c r="C1486" s="4" t="s">
        <v>12</v>
      </c>
      <c r="D1486" s="5">
        <v>50</v>
      </c>
      <c r="E1486" s="5">
        <v>62.677999999999997</v>
      </c>
      <c r="F1486" s="5">
        <v>62.46754</v>
      </c>
      <c r="G1486" s="13">
        <f t="shared" si="72"/>
        <v>0.99664220300583939</v>
      </c>
      <c r="I1486" s="2"/>
      <c r="J1486" s="2"/>
      <c r="K1486" s="2"/>
      <c r="L1486" s="2"/>
    </row>
    <row r="1487" spans="1:12" s="3" customFormat="1" ht="37.5" hidden="1" thickTop="1" thickBot="1" x14ac:dyDescent="0.3">
      <c r="A1487" s="2" t="str">
        <f t="shared" ref="A1487:A1535" si="73">IF(OR(D1487&lt;&gt;0,E1487&lt;&gt;0,F1487&lt;&gt;0),"A","B")</f>
        <v>A</v>
      </c>
      <c r="B1487" s="8" t="s">
        <v>739</v>
      </c>
      <c r="C1487" s="9" t="s">
        <v>740</v>
      </c>
      <c r="D1487" s="10">
        <v>1000</v>
      </c>
      <c r="E1487" s="10">
        <v>932</v>
      </c>
      <c r="F1487" s="10">
        <v>964.2266800000001</v>
      </c>
      <c r="G1487" s="11">
        <f t="shared" si="72"/>
        <v>1.034577982832618</v>
      </c>
      <c r="I1487" s="12">
        <f>E1487/D1487</f>
        <v>0.93200000000000005</v>
      </c>
      <c r="J1487" s="12">
        <f>F1487/E1487</f>
        <v>1.034577982832618</v>
      </c>
      <c r="K1487" s="2" t="str">
        <f>IF(OR(I1487&lt;70%,I1487&gt;130%),"1","0")</f>
        <v>0</v>
      </c>
      <c r="L1487" s="2" t="str">
        <f>IF(OR(J1487&lt;85%,J1487&gt;115%),"1","0")</f>
        <v>0</v>
      </c>
    </row>
    <row r="1488" spans="1:12" s="3" customFormat="1" ht="15.75" hidden="1" thickTop="1" x14ac:dyDescent="0.25">
      <c r="A1488" s="2" t="str">
        <f t="shared" si="73"/>
        <v>A</v>
      </c>
      <c r="B1488" s="4" t="s">
        <v>0</v>
      </c>
      <c r="C1488" s="4" t="s">
        <v>5</v>
      </c>
      <c r="D1488" s="5">
        <v>915</v>
      </c>
      <c r="E1488" s="5">
        <v>894</v>
      </c>
      <c r="F1488" s="5">
        <v>926.23098000000005</v>
      </c>
      <c r="G1488" s="13">
        <f t="shared" si="72"/>
        <v>1.0360525503355704</v>
      </c>
      <c r="I1488" s="2"/>
      <c r="J1488" s="2"/>
      <c r="K1488" s="2"/>
      <c r="L1488" s="2"/>
    </row>
    <row r="1489" spans="1:12" s="3" customFormat="1" ht="15.75" hidden="1" thickTop="1" x14ac:dyDescent="0.25">
      <c r="A1489" s="2" t="str">
        <f t="shared" si="73"/>
        <v>A</v>
      </c>
      <c r="B1489" s="6" t="s">
        <v>0</v>
      </c>
      <c r="C1489" s="6" t="s">
        <v>6</v>
      </c>
      <c r="D1489" s="7">
        <v>635</v>
      </c>
      <c r="E1489" s="7">
        <v>614</v>
      </c>
      <c r="F1489" s="7">
        <v>613.91227000000003</v>
      </c>
      <c r="G1489" s="14">
        <f t="shared" si="72"/>
        <v>0.99985711726384374</v>
      </c>
      <c r="I1489" s="2"/>
      <c r="J1489" s="2"/>
      <c r="K1489" s="2"/>
      <c r="L1489" s="2"/>
    </row>
    <row r="1490" spans="1:12" s="3" customFormat="1" ht="15.75" hidden="1" thickTop="1" x14ac:dyDescent="0.25">
      <c r="A1490" s="2" t="str">
        <f t="shared" si="73"/>
        <v>A</v>
      </c>
      <c r="B1490" s="6" t="s">
        <v>0</v>
      </c>
      <c r="C1490" s="6" t="s">
        <v>7</v>
      </c>
      <c r="D1490" s="7">
        <v>276</v>
      </c>
      <c r="E1490" s="7">
        <v>276</v>
      </c>
      <c r="F1490" s="7">
        <v>308.61135000000002</v>
      </c>
      <c r="G1490" s="14">
        <f t="shared" si="72"/>
        <v>1.1181570652173913</v>
      </c>
      <c r="I1490" s="2"/>
      <c r="J1490" s="2"/>
      <c r="K1490" s="2"/>
      <c r="L1490" s="2"/>
    </row>
    <row r="1491" spans="1:12" s="3" customFormat="1" ht="15.75" hidden="1" thickTop="1" x14ac:dyDescent="0.25">
      <c r="A1491" s="2" t="str">
        <f t="shared" si="73"/>
        <v>A</v>
      </c>
      <c r="B1491" s="6" t="s">
        <v>0</v>
      </c>
      <c r="C1491" s="6" t="s">
        <v>11</v>
      </c>
      <c r="D1491" s="7">
        <v>4</v>
      </c>
      <c r="E1491" s="7">
        <v>4</v>
      </c>
      <c r="F1491" s="7">
        <v>3.70736</v>
      </c>
      <c r="G1491" s="14">
        <f t="shared" si="72"/>
        <v>0.92684</v>
      </c>
      <c r="I1491" s="2"/>
      <c r="J1491" s="2"/>
      <c r="K1491" s="2"/>
      <c r="L1491" s="2"/>
    </row>
    <row r="1492" spans="1:12" s="3" customFormat="1" ht="15.75" hidden="1" thickTop="1" x14ac:dyDescent="0.25">
      <c r="A1492" s="2" t="str">
        <f t="shared" si="73"/>
        <v>A</v>
      </c>
      <c r="B1492" s="4" t="s">
        <v>0</v>
      </c>
      <c r="C1492" s="4" t="s">
        <v>12</v>
      </c>
      <c r="D1492" s="5">
        <v>85</v>
      </c>
      <c r="E1492" s="5">
        <v>38</v>
      </c>
      <c r="F1492" s="5">
        <v>37.995699999999999</v>
      </c>
      <c r="G1492" s="13">
        <f t="shared" si="72"/>
        <v>0.99988684210526313</v>
      </c>
      <c r="I1492" s="2"/>
      <c r="J1492" s="2"/>
      <c r="K1492" s="2"/>
      <c r="L1492" s="2"/>
    </row>
    <row r="1493" spans="1:12" s="3" customFormat="1" ht="37.5" hidden="1" thickTop="1" thickBot="1" x14ac:dyDescent="0.3">
      <c r="A1493" s="2" t="str">
        <f t="shared" si="73"/>
        <v>A</v>
      </c>
      <c r="B1493" s="8" t="s">
        <v>741</v>
      </c>
      <c r="C1493" s="9" t="s">
        <v>742</v>
      </c>
      <c r="D1493" s="10">
        <v>620</v>
      </c>
      <c r="E1493" s="10">
        <v>609.5</v>
      </c>
      <c r="F1493" s="10">
        <v>609.45857000000001</v>
      </c>
      <c r="G1493" s="11">
        <f t="shared" si="72"/>
        <v>0.9999320262510254</v>
      </c>
      <c r="I1493" s="12">
        <f>E1493/D1493</f>
        <v>0.98306451612903223</v>
      </c>
      <c r="J1493" s="12">
        <f>F1493/E1493</f>
        <v>0.9999320262510254</v>
      </c>
      <c r="K1493" s="2" t="str">
        <f>IF(OR(I1493&lt;70%,I1493&gt;130%),"1","0")</f>
        <v>0</v>
      </c>
      <c r="L1493" s="2" t="str">
        <f>IF(OR(J1493&lt;85%,J1493&gt;115%),"1","0")</f>
        <v>0</v>
      </c>
    </row>
    <row r="1494" spans="1:12" s="3" customFormat="1" ht="15.75" hidden="1" thickTop="1" x14ac:dyDescent="0.25">
      <c r="A1494" s="2" t="str">
        <f t="shared" si="73"/>
        <v>A</v>
      </c>
      <c r="B1494" s="4" t="s">
        <v>0</v>
      </c>
      <c r="C1494" s="4" t="s">
        <v>5</v>
      </c>
      <c r="D1494" s="5">
        <v>601</v>
      </c>
      <c r="E1494" s="5">
        <v>580.5</v>
      </c>
      <c r="F1494" s="5">
        <v>580.45857000000001</v>
      </c>
      <c r="G1494" s="13">
        <f t="shared" si="72"/>
        <v>0.99992863049095604</v>
      </c>
      <c r="I1494" s="2"/>
      <c r="J1494" s="2"/>
      <c r="K1494" s="2"/>
      <c r="L1494" s="2"/>
    </row>
    <row r="1495" spans="1:12" s="3" customFormat="1" ht="15.75" hidden="1" thickTop="1" x14ac:dyDescent="0.25">
      <c r="A1495" s="2" t="str">
        <f t="shared" si="73"/>
        <v>A</v>
      </c>
      <c r="B1495" s="6" t="s">
        <v>0</v>
      </c>
      <c r="C1495" s="6" t="s">
        <v>6</v>
      </c>
      <c r="D1495" s="7">
        <v>505</v>
      </c>
      <c r="E1495" s="7">
        <v>480.8</v>
      </c>
      <c r="F1495" s="7">
        <v>480.79275999999999</v>
      </c>
      <c r="G1495" s="14">
        <f t="shared" si="72"/>
        <v>0.9999849417637271</v>
      </c>
      <c r="I1495" s="2"/>
      <c r="J1495" s="2"/>
      <c r="K1495" s="2"/>
      <c r="L1495" s="2"/>
    </row>
    <row r="1496" spans="1:12" s="3" customFormat="1" ht="15.75" hidden="1" thickTop="1" x14ac:dyDescent="0.25">
      <c r="A1496" s="2" t="str">
        <f t="shared" si="73"/>
        <v>A</v>
      </c>
      <c r="B1496" s="6" t="s">
        <v>0</v>
      </c>
      <c r="C1496" s="6" t="s">
        <v>7</v>
      </c>
      <c r="D1496" s="7">
        <v>93</v>
      </c>
      <c r="E1496" s="7">
        <v>95.7</v>
      </c>
      <c r="F1496" s="7">
        <v>95.6999</v>
      </c>
      <c r="G1496" s="14">
        <f t="shared" si="72"/>
        <v>0.99999895506792058</v>
      </c>
      <c r="I1496" s="2"/>
      <c r="J1496" s="2"/>
      <c r="K1496" s="2"/>
      <c r="L1496" s="2"/>
    </row>
    <row r="1497" spans="1:12" s="3" customFormat="1" ht="15.75" hidden="1" thickTop="1" x14ac:dyDescent="0.25">
      <c r="A1497" s="2" t="str">
        <f t="shared" si="73"/>
        <v>A</v>
      </c>
      <c r="B1497" s="6" t="s">
        <v>0</v>
      </c>
      <c r="C1497" s="6" t="s">
        <v>9</v>
      </c>
      <c r="D1497" s="7">
        <v>0</v>
      </c>
      <c r="E1497" s="7">
        <v>1</v>
      </c>
      <c r="F1497" s="7">
        <v>0.96591000000000005</v>
      </c>
      <c r="G1497" s="14">
        <f t="shared" si="72"/>
        <v>0.96591000000000005</v>
      </c>
      <c r="I1497" s="2"/>
      <c r="J1497" s="2"/>
      <c r="K1497" s="2"/>
      <c r="L1497" s="2"/>
    </row>
    <row r="1498" spans="1:12" s="3" customFormat="1" ht="15.75" hidden="1" thickTop="1" x14ac:dyDescent="0.25">
      <c r="A1498" s="2" t="str">
        <f t="shared" si="73"/>
        <v>A</v>
      </c>
      <c r="B1498" s="6" t="s">
        <v>0</v>
      </c>
      <c r="C1498" s="6" t="s">
        <v>11</v>
      </c>
      <c r="D1498" s="7">
        <v>3</v>
      </c>
      <c r="E1498" s="7">
        <v>3</v>
      </c>
      <c r="F1498" s="7">
        <v>3</v>
      </c>
      <c r="G1498" s="14">
        <f t="shared" si="72"/>
        <v>1</v>
      </c>
      <c r="I1498" s="2"/>
      <c r="J1498" s="2"/>
      <c r="K1498" s="2"/>
      <c r="L1498" s="2"/>
    </row>
    <row r="1499" spans="1:12" s="3" customFormat="1" ht="15.75" hidden="1" thickTop="1" x14ac:dyDescent="0.25">
      <c r="A1499" s="2" t="str">
        <f t="shared" si="73"/>
        <v>A</v>
      </c>
      <c r="B1499" s="4" t="s">
        <v>0</v>
      </c>
      <c r="C1499" s="4" t="s">
        <v>12</v>
      </c>
      <c r="D1499" s="5">
        <v>19</v>
      </c>
      <c r="E1499" s="5">
        <v>29</v>
      </c>
      <c r="F1499" s="5">
        <v>29</v>
      </c>
      <c r="G1499" s="13">
        <f t="shared" si="72"/>
        <v>1</v>
      </c>
      <c r="I1499" s="2"/>
      <c r="J1499" s="2"/>
      <c r="K1499" s="2"/>
      <c r="L1499" s="2"/>
    </row>
    <row r="1500" spans="1:12" s="3" customFormat="1" ht="19.5" hidden="1" thickTop="1" thickBot="1" x14ac:dyDescent="0.3">
      <c r="A1500" s="2" t="str">
        <f t="shared" si="73"/>
        <v>A</v>
      </c>
      <c r="B1500" s="8" t="s">
        <v>743</v>
      </c>
      <c r="C1500" s="9" t="s">
        <v>744</v>
      </c>
      <c r="D1500" s="10">
        <v>550</v>
      </c>
      <c r="E1500" s="10">
        <v>457.61899999999997</v>
      </c>
      <c r="F1500" s="10">
        <v>457.60303999999996</v>
      </c>
      <c r="G1500" s="11">
        <f t="shared" si="72"/>
        <v>0.99996512382571523</v>
      </c>
      <c r="I1500" s="12">
        <f>E1500/D1500</f>
        <v>0.83203454545454536</v>
      </c>
      <c r="J1500" s="12">
        <f>F1500/E1500</f>
        <v>0.99996512382571523</v>
      </c>
      <c r="K1500" s="2" t="str">
        <f>IF(OR(I1500&lt;70%,I1500&gt;130%),"1","0")</f>
        <v>0</v>
      </c>
      <c r="L1500" s="2" t="str">
        <f>IF(OR(J1500&lt;85%,J1500&gt;115%),"1","0")</f>
        <v>0</v>
      </c>
    </row>
    <row r="1501" spans="1:12" s="3" customFormat="1" ht="15.75" hidden="1" thickTop="1" x14ac:dyDescent="0.25">
      <c r="A1501" s="2" t="str">
        <f t="shared" si="73"/>
        <v>A</v>
      </c>
      <c r="B1501" s="4" t="s">
        <v>0</v>
      </c>
      <c r="C1501" s="4" t="s">
        <v>5</v>
      </c>
      <c r="D1501" s="5">
        <v>365</v>
      </c>
      <c r="E1501" s="5">
        <v>426.11899999999997</v>
      </c>
      <c r="F1501" s="5">
        <v>426.11118999999997</v>
      </c>
      <c r="G1501" s="13">
        <f t="shared" si="72"/>
        <v>0.99998167178651975</v>
      </c>
      <c r="I1501" s="2"/>
      <c r="J1501" s="2"/>
      <c r="K1501" s="2"/>
      <c r="L1501" s="2"/>
    </row>
    <row r="1502" spans="1:12" s="3" customFormat="1" ht="15.75" hidden="1" thickTop="1" x14ac:dyDescent="0.25">
      <c r="A1502" s="2" t="str">
        <f t="shared" si="73"/>
        <v>A</v>
      </c>
      <c r="B1502" s="6" t="s">
        <v>0</v>
      </c>
      <c r="C1502" s="6" t="s">
        <v>6</v>
      </c>
      <c r="D1502" s="7">
        <v>270</v>
      </c>
      <c r="E1502" s="7">
        <v>257.86399999999998</v>
      </c>
      <c r="F1502" s="7">
        <v>257.86399999999998</v>
      </c>
      <c r="G1502" s="14">
        <f t="shared" si="72"/>
        <v>1</v>
      </c>
      <c r="I1502" s="2"/>
      <c r="J1502" s="2"/>
      <c r="K1502" s="2"/>
      <c r="L1502" s="2"/>
    </row>
    <row r="1503" spans="1:12" s="3" customFormat="1" ht="15.75" hidden="1" thickTop="1" x14ac:dyDescent="0.25">
      <c r="A1503" s="2" t="str">
        <f t="shared" si="73"/>
        <v>A</v>
      </c>
      <c r="B1503" s="6" t="s">
        <v>0</v>
      </c>
      <c r="C1503" s="6" t="s">
        <v>7</v>
      </c>
      <c r="D1503" s="7">
        <v>90</v>
      </c>
      <c r="E1503" s="7">
        <v>161</v>
      </c>
      <c r="F1503" s="7">
        <v>160.99226999999999</v>
      </c>
      <c r="G1503" s="14">
        <f t="shared" si="72"/>
        <v>0.9999519875776397</v>
      </c>
      <c r="I1503" s="2"/>
      <c r="J1503" s="2"/>
      <c r="K1503" s="2"/>
      <c r="L1503" s="2"/>
    </row>
    <row r="1504" spans="1:12" s="3" customFormat="1" ht="15.75" hidden="1" thickTop="1" x14ac:dyDescent="0.25">
      <c r="A1504" s="2" t="str">
        <f t="shared" si="73"/>
        <v>A</v>
      </c>
      <c r="B1504" s="6" t="s">
        <v>0</v>
      </c>
      <c r="C1504" s="6" t="s">
        <v>10</v>
      </c>
      <c r="D1504" s="7">
        <v>0</v>
      </c>
      <c r="E1504" s="7">
        <v>5.15</v>
      </c>
      <c r="F1504" s="7">
        <v>5.15</v>
      </c>
      <c r="G1504" s="14">
        <f t="shared" si="72"/>
        <v>1</v>
      </c>
      <c r="I1504" s="2"/>
      <c r="J1504" s="2"/>
      <c r="K1504" s="2"/>
      <c r="L1504" s="2"/>
    </row>
    <row r="1505" spans="1:12" s="3" customFormat="1" ht="15.75" hidden="1" thickTop="1" x14ac:dyDescent="0.25">
      <c r="A1505" s="2" t="str">
        <f t="shared" si="73"/>
        <v>A</v>
      </c>
      <c r="B1505" s="6" t="s">
        <v>0</v>
      </c>
      <c r="C1505" s="6" t="s">
        <v>11</v>
      </c>
      <c r="D1505" s="7">
        <v>5</v>
      </c>
      <c r="E1505" s="7">
        <v>2.105</v>
      </c>
      <c r="F1505" s="7">
        <v>2.1049199999999999</v>
      </c>
      <c r="G1505" s="14">
        <f t="shared" si="72"/>
        <v>0.9999619952494061</v>
      </c>
      <c r="I1505" s="2"/>
      <c r="J1505" s="2"/>
      <c r="K1505" s="2"/>
      <c r="L1505" s="2"/>
    </row>
    <row r="1506" spans="1:12" s="3" customFormat="1" ht="15.75" hidden="1" thickTop="1" x14ac:dyDescent="0.25">
      <c r="A1506" s="2" t="str">
        <f t="shared" si="73"/>
        <v>A</v>
      </c>
      <c r="B1506" s="4" t="s">
        <v>0</v>
      </c>
      <c r="C1506" s="4" t="s">
        <v>12</v>
      </c>
      <c r="D1506" s="5">
        <v>185</v>
      </c>
      <c r="E1506" s="5">
        <v>31.5</v>
      </c>
      <c r="F1506" s="5">
        <v>31.491849999999999</v>
      </c>
      <c r="G1506" s="13">
        <f t="shared" si="72"/>
        <v>0.99974126984126988</v>
      </c>
      <c r="I1506" s="2"/>
      <c r="J1506" s="2"/>
      <c r="K1506" s="2"/>
      <c r="L1506" s="2"/>
    </row>
    <row r="1507" spans="1:12" s="3" customFormat="1" ht="37.5" hidden="1" thickTop="1" thickBot="1" x14ac:dyDescent="0.3">
      <c r="A1507" s="2" t="str">
        <f t="shared" si="73"/>
        <v>A</v>
      </c>
      <c r="B1507" s="8" t="s">
        <v>745</v>
      </c>
      <c r="C1507" s="9" t="s">
        <v>746</v>
      </c>
      <c r="D1507" s="10">
        <v>1470</v>
      </c>
      <c r="E1507" s="10">
        <v>1445.7700000000002</v>
      </c>
      <c r="F1507" s="10">
        <v>1445.03333</v>
      </c>
      <c r="G1507" s="11">
        <f t="shared" si="72"/>
        <v>0.99949046528839292</v>
      </c>
      <c r="I1507" s="12">
        <f>E1507/D1507</f>
        <v>0.98351700680272125</v>
      </c>
      <c r="J1507" s="12">
        <f>F1507/E1507</f>
        <v>0.99949046528839292</v>
      </c>
      <c r="K1507" s="2" t="str">
        <f>IF(OR(I1507&lt;70%,I1507&gt;130%),"1","0")</f>
        <v>0</v>
      </c>
      <c r="L1507" s="2" t="str">
        <f>IF(OR(J1507&lt;85%,J1507&gt;115%),"1","0")</f>
        <v>0</v>
      </c>
    </row>
    <row r="1508" spans="1:12" s="3" customFormat="1" ht="15.75" hidden="1" thickTop="1" x14ac:dyDescent="0.25">
      <c r="A1508" s="2" t="str">
        <f t="shared" si="73"/>
        <v>A</v>
      </c>
      <c r="B1508" s="4" t="s">
        <v>0</v>
      </c>
      <c r="C1508" s="4" t="s">
        <v>5</v>
      </c>
      <c r="D1508" s="5">
        <v>1427</v>
      </c>
      <c r="E1508" s="5">
        <v>1414.7700000000002</v>
      </c>
      <c r="F1508" s="5">
        <v>1414.3823299999999</v>
      </c>
      <c r="G1508" s="13">
        <f t="shared" si="72"/>
        <v>0.99972598372880372</v>
      </c>
      <c r="I1508" s="2"/>
      <c r="J1508" s="2"/>
      <c r="K1508" s="2"/>
      <c r="L1508" s="2"/>
    </row>
    <row r="1509" spans="1:12" s="3" customFormat="1" ht="15.75" hidden="1" thickTop="1" x14ac:dyDescent="0.25">
      <c r="A1509" s="2" t="str">
        <f t="shared" si="73"/>
        <v>A</v>
      </c>
      <c r="B1509" s="6" t="s">
        <v>0</v>
      </c>
      <c r="C1509" s="6" t="s">
        <v>6</v>
      </c>
      <c r="D1509" s="7">
        <v>1140</v>
      </c>
      <c r="E1509" s="7">
        <v>1094.7550000000001</v>
      </c>
      <c r="F1509" s="7">
        <v>1094.7314899999999</v>
      </c>
      <c r="G1509" s="14">
        <f t="shared" si="72"/>
        <v>0.9999785248754286</v>
      </c>
      <c r="I1509" s="2"/>
      <c r="J1509" s="2"/>
      <c r="K1509" s="2"/>
      <c r="L1509" s="2"/>
    </row>
    <row r="1510" spans="1:12" s="3" customFormat="1" ht="15.75" hidden="1" thickTop="1" x14ac:dyDescent="0.25">
      <c r="A1510" s="2" t="str">
        <f t="shared" si="73"/>
        <v>A</v>
      </c>
      <c r="B1510" s="6" t="s">
        <v>0</v>
      </c>
      <c r="C1510" s="6" t="s">
        <v>7</v>
      </c>
      <c r="D1510" s="7">
        <v>280</v>
      </c>
      <c r="E1510" s="7">
        <v>301</v>
      </c>
      <c r="F1510" s="7">
        <v>301</v>
      </c>
      <c r="G1510" s="14">
        <f t="shared" si="72"/>
        <v>1</v>
      </c>
      <c r="I1510" s="2"/>
      <c r="J1510" s="2"/>
      <c r="K1510" s="2"/>
      <c r="L1510" s="2"/>
    </row>
    <row r="1511" spans="1:12" s="3" customFormat="1" ht="15.75" hidden="1" thickTop="1" x14ac:dyDescent="0.25">
      <c r="A1511" s="2" t="str">
        <f t="shared" si="73"/>
        <v>A</v>
      </c>
      <c r="B1511" s="6" t="s">
        <v>0</v>
      </c>
      <c r="C1511" s="6" t="s">
        <v>10</v>
      </c>
      <c r="D1511" s="7">
        <v>0</v>
      </c>
      <c r="E1511" s="7">
        <v>12.015000000000001</v>
      </c>
      <c r="F1511" s="7">
        <v>12.012840000000001</v>
      </c>
      <c r="G1511" s="14">
        <f t="shared" si="72"/>
        <v>0.99982022471910115</v>
      </c>
      <c r="I1511" s="2"/>
      <c r="J1511" s="2"/>
      <c r="K1511" s="2"/>
      <c r="L1511" s="2"/>
    </row>
    <row r="1512" spans="1:12" s="3" customFormat="1" ht="15.75" hidden="1" thickTop="1" x14ac:dyDescent="0.25">
      <c r="A1512" s="2" t="str">
        <f t="shared" si="73"/>
        <v>A</v>
      </c>
      <c r="B1512" s="6" t="s">
        <v>0</v>
      </c>
      <c r="C1512" s="6" t="s">
        <v>11</v>
      </c>
      <c r="D1512" s="7">
        <v>7</v>
      </c>
      <c r="E1512" s="7">
        <v>7</v>
      </c>
      <c r="F1512" s="7">
        <v>6.6379999999999999</v>
      </c>
      <c r="G1512" s="14">
        <f t="shared" si="72"/>
        <v>0.94828571428571429</v>
      </c>
      <c r="I1512" s="2"/>
      <c r="J1512" s="2"/>
      <c r="K1512" s="2"/>
      <c r="L1512" s="2"/>
    </row>
    <row r="1513" spans="1:12" s="3" customFormat="1" ht="15.75" hidden="1" thickTop="1" x14ac:dyDescent="0.25">
      <c r="A1513" s="2" t="str">
        <f t="shared" si="73"/>
        <v>A</v>
      </c>
      <c r="B1513" s="4" t="s">
        <v>0</v>
      </c>
      <c r="C1513" s="4" t="s">
        <v>12</v>
      </c>
      <c r="D1513" s="5">
        <v>43</v>
      </c>
      <c r="E1513" s="5">
        <v>31</v>
      </c>
      <c r="F1513" s="5">
        <v>30.651</v>
      </c>
      <c r="G1513" s="13">
        <f t="shared" si="72"/>
        <v>0.98874193548387102</v>
      </c>
      <c r="I1513" s="2"/>
      <c r="J1513" s="2"/>
      <c r="K1513" s="2"/>
      <c r="L1513" s="2"/>
    </row>
    <row r="1514" spans="1:12" s="3" customFormat="1" ht="37.5" hidden="1" thickTop="1" thickBot="1" x14ac:dyDescent="0.3">
      <c r="A1514" s="2" t="str">
        <f t="shared" si="73"/>
        <v>A</v>
      </c>
      <c r="B1514" s="8" t="s">
        <v>747</v>
      </c>
      <c r="C1514" s="9" t="s">
        <v>748</v>
      </c>
      <c r="D1514" s="10">
        <v>640</v>
      </c>
      <c r="E1514" s="10">
        <v>592.98699999999997</v>
      </c>
      <c r="F1514" s="10">
        <v>592.98226999999997</v>
      </c>
      <c r="G1514" s="11">
        <f t="shared" si="72"/>
        <v>0.99999202343390325</v>
      </c>
      <c r="I1514" s="12">
        <f>E1514/D1514</f>
        <v>0.92654218749999995</v>
      </c>
      <c r="J1514" s="12">
        <f>F1514/E1514</f>
        <v>0.99999202343390325</v>
      </c>
      <c r="K1514" s="2" t="str">
        <f>IF(OR(I1514&lt;70%,I1514&gt;130%),"1","0")</f>
        <v>0</v>
      </c>
      <c r="L1514" s="2" t="str">
        <f>IF(OR(J1514&lt;85%,J1514&gt;115%),"1","0")</f>
        <v>0</v>
      </c>
    </row>
    <row r="1515" spans="1:12" s="3" customFormat="1" ht="15.75" hidden="1" thickTop="1" x14ac:dyDescent="0.25">
      <c r="A1515" s="2" t="str">
        <f t="shared" si="73"/>
        <v>A</v>
      </c>
      <c r="B1515" s="4" t="s">
        <v>0</v>
      </c>
      <c r="C1515" s="4" t="s">
        <v>5</v>
      </c>
      <c r="D1515" s="5">
        <v>585</v>
      </c>
      <c r="E1515" s="5">
        <v>570.33699999999999</v>
      </c>
      <c r="F1515" s="5">
        <v>570.33501999999999</v>
      </c>
      <c r="G1515" s="13">
        <f t="shared" si="72"/>
        <v>0.99999652836831554</v>
      </c>
      <c r="I1515" s="2"/>
      <c r="J1515" s="2"/>
      <c r="K1515" s="2"/>
      <c r="L1515" s="2"/>
    </row>
    <row r="1516" spans="1:12" s="3" customFormat="1" ht="15.75" hidden="1" thickTop="1" x14ac:dyDescent="0.25">
      <c r="A1516" s="2" t="str">
        <f t="shared" si="73"/>
        <v>A</v>
      </c>
      <c r="B1516" s="6" t="s">
        <v>0</v>
      </c>
      <c r="C1516" s="6" t="s">
        <v>6</v>
      </c>
      <c r="D1516" s="7">
        <v>425</v>
      </c>
      <c r="E1516" s="7">
        <v>419.976</v>
      </c>
      <c r="F1516" s="7">
        <v>419.97480000000002</v>
      </c>
      <c r="G1516" s="14">
        <f t="shared" si="72"/>
        <v>0.9999971426938683</v>
      </c>
      <c r="I1516" s="2"/>
      <c r="J1516" s="2"/>
      <c r="K1516" s="2"/>
      <c r="L1516" s="2"/>
    </row>
    <row r="1517" spans="1:12" s="3" customFormat="1" ht="15.75" hidden="1" thickTop="1" x14ac:dyDescent="0.25">
      <c r="A1517" s="2" t="str">
        <f t="shared" si="73"/>
        <v>A</v>
      </c>
      <c r="B1517" s="6" t="s">
        <v>0</v>
      </c>
      <c r="C1517" s="6" t="s">
        <v>7</v>
      </c>
      <c r="D1517" s="7">
        <v>160</v>
      </c>
      <c r="E1517" s="7">
        <v>148.58099999999999</v>
      </c>
      <c r="F1517" s="7">
        <v>148.58069</v>
      </c>
      <c r="G1517" s="14">
        <f t="shared" si="72"/>
        <v>0.99999791359595114</v>
      </c>
      <c r="I1517" s="2"/>
      <c r="J1517" s="2"/>
      <c r="K1517" s="2"/>
      <c r="L1517" s="2"/>
    </row>
    <row r="1518" spans="1:12" s="3" customFormat="1" ht="15.75" hidden="1" thickTop="1" x14ac:dyDescent="0.25">
      <c r="A1518" s="2" t="str">
        <f t="shared" si="73"/>
        <v>A</v>
      </c>
      <c r="B1518" s="6" t="s">
        <v>0</v>
      </c>
      <c r="C1518" s="6" t="s">
        <v>10</v>
      </c>
      <c r="D1518" s="7">
        <v>0</v>
      </c>
      <c r="E1518" s="7">
        <v>1.78</v>
      </c>
      <c r="F1518" s="7">
        <v>1.7795300000000001</v>
      </c>
      <c r="G1518" s="14">
        <f t="shared" si="72"/>
        <v>0.99973595505617974</v>
      </c>
      <c r="I1518" s="2"/>
      <c r="J1518" s="2"/>
      <c r="K1518" s="2"/>
      <c r="L1518" s="2"/>
    </row>
    <row r="1519" spans="1:12" s="3" customFormat="1" ht="15.75" hidden="1" thickTop="1" x14ac:dyDescent="0.25">
      <c r="A1519" s="2" t="str">
        <f t="shared" si="73"/>
        <v>A</v>
      </c>
      <c r="B1519" s="4" t="s">
        <v>0</v>
      </c>
      <c r="C1519" s="4" t="s">
        <v>12</v>
      </c>
      <c r="D1519" s="5">
        <v>55</v>
      </c>
      <c r="E1519" s="5">
        <v>22.65</v>
      </c>
      <c r="F1519" s="5">
        <v>22.64725</v>
      </c>
      <c r="G1519" s="13">
        <f t="shared" si="72"/>
        <v>0.99987858719646805</v>
      </c>
      <c r="I1519" s="2"/>
      <c r="J1519" s="2"/>
      <c r="K1519" s="2"/>
      <c r="L1519" s="2"/>
    </row>
    <row r="1520" spans="1:12" s="3" customFormat="1" ht="19.5" hidden="1" thickTop="1" thickBot="1" x14ac:dyDescent="0.3">
      <c r="A1520" s="2" t="str">
        <f t="shared" si="73"/>
        <v>A</v>
      </c>
      <c r="B1520" s="8" t="s">
        <v>749</v>
      </c>
      <c r="C1520" s="9" t="s">
        <v>750</v>
      </c>
      <c r="D1520" s="10">
        <v>147300</v>
      </c>
      <c r="E1520" s="10">
        <v>144913.28100000005</v>
      </c>
      <c r="F1520" s="10">
        <v>144879.89296</v>
      </c>
      <c r="G1520" s="11">
        <f t="shared" ref="G1520:G1581" si="74">F1520/E1520</f>
        <v>0.99976959986158864</v>
      </c>
      <c r="I1520" s="12">
        <f>E1520/D1520</f>
        <v>0.98379688391038733</v>
      </c>
      <c r="J1520" s="12">
        <f>F1520/E1520</f>
        <v>0.99976959986158864</v>
      </c>
      <c r="K1520" s="2" t="str">
        <f>IF(OR(I1520&lt;70%,I1520&gt;130%),"1","0")</f>
        <v>0</v>
      </c>
      <c r="L1520" s="2" t="str">
        <f>IF(OR(J1520&lt;85%,J1520&gt;115%),"1","0")</f>
        <v>0</v>
      </c>
    </row>
    <row r="1521" spans="1:12" s="3" customFormat="1" ht="15.75" hidden="1" thickTop="1" x14ac:dyDescent="0.25">
      <c r="A1521" s="2" t="str">
        <f t="shared" si="73"/>
        <v>A</v>
      </c>
      <c r="B1521" s="4" t="s">
        <v>0</v>
      </c>
      <c r="C1521" s="4" t="s">
        <v>5</v>
      </c>
      <c r="D1521" s="5">
        <v>145301</v>
      </c>
      <c r="E1521" s="5">
        <v>141350.649</v>
      </c>
      <c r="F1521" s="5">
        <v>141317.26538</v>
      </c>
      <c r="G1521" s="13">
        <f t="shared" si="74"/>
        <v>0.99976382407695907</v>
      </c>
      <c r="I1521" s="2"/>
      <c r="J1521" s="2"/>
      <c r="K1521" s="2"/>
      <c r="L1521" s="2"/>
    </row>
    <row r="1522" spans="1:12" s="3" customFormat="1" ht="15.75" hidden="1" thickTop="1" x14ac:dyDescent="0.25">
      <c r="A1522" s="2" t="str">
        <f t="shared" si="73"/>
        <v>A</v>
      </c>
      <c r="B1522" s="6" t="s">
        <v>0</v>
      </c>
      <c r="C1522" s="6" t="s">
        <v>6</v>
      </c>
      <c r="D1522" s="7">
        <v>29875</v>
      </c>
      <c r="E1522" s="7">
        <v>31063.794999999998</v>
      </c>
      <c r="F1522" s="7">
        <v>31062.30674</v>
      </c>
      <c r="G1522" s="14">
        <f t="shared" si="74"/>
        <v>0.99995209020662157</v>
      </c>
      <c r="I1522" s="2"/>
      <c r="J1522" s="2"/>
      <c r="K1522" s="2"/>
      <c r="L1522" s="2"/>
    </row>
    <row r="1523" spans="1:12" s="3" customFormat="1" ht="15.75" hidden="1" thickTop="1" x14ac:dyDescent="0.25">
      <c r="A1523" s="2" t="str">
        <f t="shared" si="73"/>
        <v>A</v>
      </c>
      <c r="B1523" s="6" t="s">
        <v>0</v>
      </c>
      <c r="C1523" s="6" t="s">
        <v>7</v>
      </c>
      <c r="D1523" s="7">
        <v>115426</v>
      </c>
      <c r="E1523" s="7">
        <v>110272.15400000002</v>
      </c>
      <c r="F1523" s="7">
        <v>110240.35187</v>
      </c>
      <c r="G1523" s="14">
        <f t="shared" si="74"/>
        <v>0.9997116032575184</v>
      </c>
      <c r="I1523" s="2"/>
      <c r="J1523" s="2"/>
      <c r="K1523" s="2"/>
      <c r="L1523" s="2"/>
    </row>
    <row r="1524" spans="1:12" s="3" customFormat="1" ht="15.75" hidden="1" thickTop="1" x14ac:dyDescent="0.25">
      <c r="A1524" s="2" t="str">
        <f t="shared" si="73"/>
        <v>A</v>
      </c>
      <c r="B1524" s="6" t="s">
        <v>0</v>
      </c>
      <c r="C1524" s="6" t="s">
        <v>11</v>
      </c>
      <c r="D1524" s="7">
        <v>0</v>
      </c>
      <c r="E1524" s="7">
        <v>14.7</v>
      </c>
      <c r="F1524" s="7">
        <v>14.606769999999999</v>
      </c>
      <c r="G1524" s="14">
        <f t="shared" si="74"/>
        <v>0.99365782312925166</v>
      </c>
      <c r="I1524" s="2"/>
      <c r="J1524" s="2"/>
      <c r="K1524" s="2"/>
      <c r="L1524" s="2"/>
    </row>
    <row r="1525" spans="1:12" s="3" customFormat="1" ht="15.75" hidden="1" thickTop="1" x14ac:dyDescent="0.25">
      <c r="A1525" s="2" t="str">
        <f t="shared" si="73"/>
        <v>A</v>
      </c>
      <c r="B1525" s="4" t="s">
        <v>0</v>
      </c>
      <c r="C1525" s="4" t="s">
        <v>12</v>
      </c>
      <c r="D1525" s="5">
        <v>1999</v>
      </c>
      <c r="E1525" s="5">
        <v>3562.6320000000005</v>
      </c>
      <c r="F1525" s="5">
        <v>3562.6275799999994</v>
      </c>
      <c r="G1525" s="13">
        <f t="shared" si="74"/>
        <v>0.99999875934421489</v>
      </c>
      <c r="I1525" s="2"/>
      <c r="J1525" s="2"/>
      <c r="K1525" s="2"/>
      <c r="L1525" s="2"/>
    </row>
    <row r="1526" spans="1:12" s="3" customFormat="1" ht="37.5" hidden="1" thickTop="1" thickBot="1" x14ac:dyDescent="0.3">
      <c r="A1526" s="2" t="str">
        <f t="shared" si="73"/>
        <v>A</v>
      </c>
      <c r="B1526" s="8" t="s">
        <v>751</v>
      </c>
      <c r="C1526" s="9" t="s">
        <v>752</v>
      </c>
      <c r="D1526" s="10">
        <v>144708</v>
      </c>
      <c r="E1526" s="10">
        <v>140941.21000000002</v>
      </c>
      <c r="F1526" s="10">
        <v>140911.35531000001</v>
      </c>
      <c r="G1526" s="11">
        <f t="shared" si="74"/>
        <v>0.99978817628995797</v>
      </c>
      <c r="I1526" s="12">
        <f>E1526/D1526</f>
        <v>0.97396971832932544</v>
      </c>
      <c r="J1526" s="12">
        <f>F1526/E1526</f>
        <v>0.99978817628995797</v>
      </c>
      <c r="K1526" s="2" t="str">
        <f>IF(OR(I1526&lt;70%,I1526&gt;130%),"1","0")</f>
        <v>0</v>
      </c>
      <c r="L1526" s="2" t="str">
        <f>IF(OR(J1526&lt;85%,J1526&gt;115%),"1","0")</f>
        <v>0</v>
      </c>
    </row>
    <row r="1527" spans="1:12" s="3" customFormat="1" ht="15.75" hidden="1" thickTop="1" x14ac:dyDescent="0.25">
      <c r="A1527" s="2" t="str">
        <f t="shared" si="73"/>
        <v>A</v>
      </c>
      <c r="B1527" s="4" t="s">
        <v>0</v>
      </c>
      <c r="C1527" s="4" t="s">
        <v>5</v>
      </c>
      <c r="D1527" s="5">
        <v>142811</v>
      </c>
      <c r="E1527" s="5">
        <v>137742.89000000001</v>
      </c>
      <c r="F1527" s="5">
        <v>137713.03572000001</v>
      </c>
      <c r="G1527" s="13">
        <f t="shared" si="74"/>
        <v>0.9997832608274736</v>
      </c>
      <c r="I1527" s="2"/>
      <c r="J1527" s="2"/>
      <c r="K1527" s="2"/>
      <c r="L1527" s="2"/>
    </row>
    <row r="1528" spans="1:12" s="3" customFormat="1" ht="15.75" hidden="1" thickTop="1" x14ac:dyDescent="0.25">
      <c r="A1528" s="2" t="str">
        <f t="shared" si="73"/>
        <v>A</v>
      </c>
      <c r="B1528" s="6" t="s">
        <v>0</v>
      </c>
      <c r="C1528" s="6" t="s">
        <v>6</v>
      </c>
      <c r="D1528" s="7">
        <v>29875</v>
      </c>
      <c r="E1528" s="7">
        <v>31063.794999999998</v>
      </c>
      <c r="F1528" s="7">
        <v>31062.30674</v>
      </c>
      <c r="G1528" s="14">
        <f t="shared" si="74"/>
        <v>0.99995209020662157</v>
      </c>
      <c r="I1528" s="2"/>
      <c r="J1528" s="2"/>
      <c r="K1528" s="2"/>
      <c r="L1528" s="2"/>
    </row>
    <row r="1529" spans="1:12" s="3" customFormat="1" ht="15.75" hidden="1" thickTop="1" x14ac:dyDescent="0.25">
      <c r="A1529" s="2" t="str">
        <f t="shared" si="73"/>
        <v>A</v>
      </c>
      <c r="B1529" s="6" t="s">
        <v>0</v>
      </c>
      <c r="C1529" s="6" t="s">
        <v>7</v>
      </c>
      <c r="D1529" s="7">
        <v>112936</v>
      </c>
      <c r="E1529" s="7">
        <v>106664.395</v>
      </c>
      <c r="F1529" s="7">
        <v>106636.12221</v>
      </c>
      <c r="G1529" s="14">
        <f t="shared" si="74"/>
        <v>0.99973493694873528</v>
      </c>
      <c r="I1529" s="2"/>
      <c r="J1529" s="2"/>
      <c r="K1529" s="2"/>
      <c r="L1529" s="2"/>
    </row>
    <row r="1530" spans="1:12" s="3" customFormat="1" ht="15.75" hidden="1" thickTop="1" x14ac:dyDescent="0.25">
      <c r="A1530" s="2" t="str">
        <f t="shared" si="73"/>
        <v>A</v>
      </c>
      <c r="B1530" s="6" t="s">
        <v>0</v>
      </c>
      <c r="C1530" s="6" t="s">
        <v>11</v>
      </c>
      <c r="D1530" s="7">
        <v>0</v>
      </c>
      <c r="E1530" s="7">
        <v>14.7</v>
      </c>
      <c r="F1530" s="7">
        <v>14.606769999999999</v>
      </c>
      <c r="G1530" s="14">
        <f t="shared" si="74"/>
        <v>0.99365782312925166</v>
      </c>
      <c r="I1530" s="2"/>
      <c r="J1530" s="2"/>
      <c r="K1530" s="2"/>
      <c r="L1530" s="2"/>
    </row>
    <row r="1531" spans="1:12" s="3" customFormat="1" ht="15.75" hidden="1" thickTop="1" x14ac:dyDescent="0.25">
      <c r="A1531" s="2" t="str">
        <f t="shared" si="73"/>
        <v>A</v>
      </c>
      <c r="B1531" s="4" t="s">
        <v>0</v>
      </c>
      <c r="C1531" s="4" t="s">
        <v>12</v>
      </c>
      <c r="D1531" s="5">
        <v>1897</v>
      </c>
      <c r="E1531" s="5">
        <v>3198.32</v>
      </c>
      <c r="F1531" s="5">
        <v>3198.3195900000001</v>
      </c>
      <c r="G1531" s="13">
        <f t="shared" si="74"/>
        <v>0.999999871807699</v>
      </c>
      <c r="I1531" s="2"/>
      <c r="J1531" s="2"/>
      <c r="K1531" s="2"/>
      <c r="L1531" s="2"/>
    </row>
    <row r="1532" spans="1:12" s="3" customFormat="1" ht="37.5" hidden="1" thickTop="1" thickBot="1" x14ac:dyDescent="0.3">
      <c r="A1532" s="2" t="str">
        <f t="shared" si="73"/>
        <v>A</v>
      </c>
      <c r="B1532" s="8" t="s">
        <v>753</v>
      </c>
      <c r="C1532" s="9" t="s">
        <v>754</v>
      </c>
      <c r="D1532" s="10">
        <v>30</v>
      </c>
      <c r="E1532" s="10">
        <v>117.41399999999999</v>
      </c>
      <c r="F1532" s="10">
        <v>117.40861000000001</v>
      </c>
      <c r="G1532" s="11">
        <f t="shared" si="74"/>
        <v>0.99995409406033375</v>
      </c>
      <c r="I1532" s="12">
        <f>E1532/D1532</f>
        <v>3.9137999999999997</v>
      </c>
      <c r="J1532" s="12">
        <f>F1532/E1532</f>
        <v>0.99995409406033375</v>
      </c>
      <c r="K1532" s="2" t="str">
        <f>IF(OR(I1532&lt;70%,I1532&gt;130%),"1","0")</f>
        <v>1</v>
      </c>
      <c r="L1532" s="2" t="str">
        <f>IF(OR(J1532&lt;85%,J1532&gt;115%),"1","0")</f>
        <v>0</v>
      </c>
    </row>
    <row r="1533" spans="1:12" s="3" customFormat="1" ht="15.75" hidden="1" thickTop="1" x14ac:dyDescent="0.25">
      <c r="A1533" s="2" t="str">
        <f t="shared" si="73"/>
        <v>A</v>
      </c>
      <c r="B1533" s="4" t="s">
        <v>0</v>
      </c>
      <c r="C1533" s="4" t="s">
        <v>5</v>
      </c>
      <c r="D1533" s="5">
        <v>30</v>
      </c>
      <c r="E1533" s="5">
        <v>107.31399999999999</v>
      </c>
      <c r="F1533" s="5">
        <v>107.30956</v>
      </c>
      <c r="G1533" s="13">
        <f t="shared" si="74"/>
        <v>0.99995862608792896</v>
      </c>
      <c r="I1533" s="2"/>
      <c r="J1533" s="2"/>
      <c r="K1533" s="2"/>
      <c r="L1533" s="2"/>
    </row>
    <row r="1534" spans="1:12" s="3" customFormat="1" ht="15.75" hidden="1" thickTop="1" x14ac:dyDescent="0.25">
      <c r="A1534" s="2" t="str">
        <f t="shared" si="73"/>
        <v>A</v>
      </c>
      <c r="B1534" s="6" t="s">
        <v>0</v>
      </c>
      <c r="C1534" s="6" t="s">
        <v>7</v>
      </c>
      <c r="D1534" s="7">
        <v>30</v>
      </c>
      <c r="E1534" s="7">
        <v>107.31399999999999</v>
      </c>
      <c r="F1534" s="7">
        <v>107.30956</v>
      </c>
      <c r="G1534" s="14">
        <f t="shared" si="74"/>
        <v>0.99995862608792896</v>
      </c>
      <c r="I1534" s="2"/>
      <c r="J1534" s="2"/>
      <c r="K1534" s="2"/>
      <c r="L1534" s="2"/>
    </row>
    <row r="1535" spans="1:12" s="3" customFormat="1" ht="15.75" hidden="1" thickTop="1" x14ac:dyDescent="0.25">
      <c r="A1535" s="2" t="str">
        <f t="shared" si="73"/>
        <v>A</v>
      </c>
      <c r="B1535" s="4" t="s">
        <v>0</v>
      </c>
      <c r="C1535" s="4" t="s">
        <v>12</v>
      </c>
      <c r="D1535" s="5">
        <v>0</v>
      </c>
      <c r="E1535" s="5">
        <v>10.1</v>
      </c>
      <c r="F1535" s="5">
        <v>10.09905</v>
      </c>
      <c r="G1535" s="13">
        <f t="shared" si="74"/>
        <v>0.99990594059405946</v>
      </c>
      <c r="I1535" s="2"/>
      <c r="J1535" s="2"/>
      <c r="K1535" s="2"/>
      <c r="L1535" s="2"/>
    </row>
    <row r="1536" spans="1:12" s="3" customFormat="1" ht="37.5" hidden="1" thickTop="1" thickBot="1" x14ac:dyDescent="0.3">
      <c r="A1536" s="2" t="str">
        <f t="shared" ref="A1536:A1590" si="75">IF(OR(D1536&lt;&gt;0,E1536&lt;&gt;0,F1536&lt;&gt;0),"A","B")</f>
        <v>A</v>
      </c>
      <c r="B1536" s="8" t="s">
        <v>755</v>
      </c>
      <c r="C1536" s="9" t="s">
        <v>756</v>
      </c>
      <c r="D1536" s="10">
        <v>66</v>
      </c>
      <c r="E1536" s="10">
        <v>59</v>
      </c>
      <c r="F1536" s="10">
        <v>58.98</v>
      </c>
      <c r="G1536" s="11">
        <f t="shared" si="74"/>
        <v>0.99966101694915244</v>
      </c>
      <c r="I1536" s="12">
        <f>E1536/D1536</f>
        <v>0.89393939393939392</v>
      </c>
      <c r="J1536" s="12">
        <f>F1536/E1536</f>
        <v>0.99966101694915244</v>
      </c>
      <c r="K1536" s="2" t="str">
        <f>IF(OR(I1536&lt;70%,I1536&gt;130%),"1","0")</f>
        <v>0</v>
      </c>
      <c r="L1536" s="2" t="str">
        <f>IF(OR(J1536&lt;85%,J1536&gt;115%),"1","0")</f>
        <v>0</v>
      </c>
    </row>
    <row r="1537" spans="1:12" s="3" customFormat="1" ht="15.75" hidden="1" thickTop="1" x14ac:dyDescent="0.25">
      <c r="A1537" s="2" t="str">
        <f t="shared" si="75"/>
        <v>A</v>
      </c>
      <c r="B1537" s="4" t="s">
        <v>0</v>
      </c>
      <c r="C1537" s="4" t="s">
        <v>5</v>
      </c>
      <c r="D1537" s="5">
        <v>66</v>
      </c>
      <c r="E1537" s="5">
        <v>59</v>
      </c>
      <c r="F1537" s="5">
        <v>58.98</v>
      </c>
      <c r="G1537" s="13">
        <f t="shared" si="74"/>
        <v>0.99966101694915244</v>
      </c>
      <c r="I1537" s="2"/>
      <c r="J1537" s="2"/>
      <c r="K1537" s="2"/>
      <c r="L1537" s="2"/>
    </row>
    <row r="1538" spans="1:12" s="3" customFormat="1" ht="15.75" hidden="1" thickTop="1" x14ac:dyDescent="0.25">
      <c r="A1538" s="2" t="str">
        <f t="shared" si="75"/>
        <v>A</v>
      </c>
      <c r="B1538" s="6" t="s">
        <v>0</v>
      </c>
      <c r="C1538" s="6" t="s">
        <v>7</v>
      </c>
      <c r="D1538" s="7">
        <v>66</v>
      </c>
      <c r="E1538" s="7">
        <v>59</v>
      </c>
      <c r="F1538" s="7">
        <v>58.98</v>
      </c>
      <c r="G1538" s="14">
        <f t="shared" si="74"/>
        <v>0.99966101694915244</v>
      </c>
      <c r="I1538" s="2"/>
      <c r="J1538" s="2"/>
      <c r="K1538" s="2"/>
      <c r="L1538" s="2"/>
    </row>
    <row r="1539" spans="1:12" s="3" customFormat="1" ht="55.5" hidden="1" thickTop="1" thickBot="1" x14ac:dyDescent="0.3">
      <c r="A1539" s="2" t="str">
        <f t="shared" si="75"/>
        <v>A</v>
      </c>
      <c r="B1539" s="8" t="s">
        <v>757</v>
      </c>
      <c r="C1539" s="9" t="s">
        <v>758</v>
      </c>
      <c r="D1539" s="10">
        <v>84</v>
      </c>
      <c r="E1539" s="10">
        <v>130.91500000000002</v>
      </c>
      <c r="F1539" s="10">
        <v>130.91405</v>
      </c>
      <c r="G1539" s="11">
        <f t="shared" si="74"/>
        <v>0.99999274338311106</v>
      </c>
      <c r="I1539" s="12">
        <f>E1539/D1539</f>
        <v>1.5585119047619049</v>
      </c>
      <c r="J1539" s="12">
        <f>F1539/E1539</f>
        <v>0.99999274338311106</v>
      </c>
      <c r="K1539" s="2" t="str">
        <f>IF(OR(I1539&lt;70%,I1539&gt;130%),"1","0")</f>
        <v>1</v>
      </c>
      <c r="L1539" s="2" t="str">
        <f>IF(OR(J1539&lt;85%,J1539&gt;115%),"1","0")</f>
        <v>0</v>
      </c>
    </row>
    <row r="1540" spans="1:12" s="3" customFormat="1" ht="15.75" hidden="1" thickTop="1" x14ac:dyDescent="0.25">
      <c r="A1540" s="2" t="str">
        <f t="shared" si="75"/>
        <v>A</v>
      </c>
      <c r="B1540" s="4" t="s">
        <v>0</v>
      </c>
      <c r="C1540" s="4" t="s">
        <v>5</v>
      </c>
      <c r="D1540" s="5">
        <v>84</v>
      </c>
      <c r="E1540" s="5">
        <v>126.91500000000001</v>
      </c>
      <c r="F1540" s="5">
        <v>126.91405</v>
      </c>
      <c r="G1540" s="13">
        <f t="shared" si="74"/>
        <v>0.99999251467517625</v>
      </c>
      <c r="I1540" s="2"/>
      <c r="J1540" s="2"/>
      <c r="K1540" s="2"/>
      <c r="L1540" s="2"/>
    </row>
    <row r="1541" spans="1:12" s="3" customFormat="1" ht="15.75" hidden="1" thickTop="1" x14ac:dyDescent="0.25">
      <c r="A1541" s="2" t="str">
        <f t="shared" si="75"/>
        <v>A</v>
      </c>
      <c r="B1541" s="6" t="s">
        <v>0</v>
      </c>
      <c r="C1541" s="6" t="s">
        <v>7</v>
      </c>
      <c r="D1541" s="7">
        <v>84</v>
      </c>
      <c r="E1541" s="7">
        <v>126.91500000000001</v>
      </c>
      <c r="F1541" s="7">
        <v>126.91405</v>
      </c>
      <c r="G1541" s="14">
        <f t="shared" si="74"/>
        <v>0.99999251467517625</v>
      </c>
      <c r="I1541" s="2"/>
      <c r="J1541" s="2"/>
      <c r="K1541" s="2"/>
      <c r="L1541" s="2"/>
    </row>
    <row r="1542" spans="1:12" s="3" customFormat="1" ht="15.75" hidden="1" thickTop="1" x14ac:dyDescent="0.25">
      <c r="A1542" s="2" t="str">
        <f t="shared" si="75"/>
        <v>A</v>
      </c>
      <c r="B1542" s="4" t="s">
        <v>0</v>
      </c>
      <c r="C1542" s="4" t="s">
        <v>12</v>
      </c>
      <c r="D1542" s="5">
        <v>0</v>
      </c>
      <c r="E1542" s="5">
        <v>4</v>
      </c>
      <c r="F1542" s="5">
        <v>4</v>
      </c>
      <c r="G1542" s="13">
        <f t="shared" si="74"/>
        <v>1</v>
      </c>
      <c r="I1542" s="2"/>
      <c r="J1542" s="2"/>
      <c r="K1542" s="2"/>
      <c r="L1542" s="2"/>
    </row>
    <row r="1543" spans="1:12" s="3" customFormat="1" ht="73.5" hidden="1" thickTop="1" thickBot="1" x14ac:dyDescent="0.3">
      <c r="A1543" s="2" t="str">
        <f t="shared" si="75"/>
        <v>A</v>
      </c>
      <c r="B1543" s="8" t="s">
        <v>759</v>
      </c>
      <c r="C1543" s="9" t="s">
        <v>760</v>
      </c>
      <c r="D1543" s="10">
        <v>84</v>
      </c>
      <c r="E1543" s="10">
        <v>139.80599999999998</v>
      </c>
      <c r="F1543" s="10">
        <v>139.80571</v>
      </c>
      <c r="G1543" s="11">
        <f t="shared" si="74"/>
        <v>0.99999792569703749</v>
      </c>
      <c r="I1543" s="12">
        <f>E1543/D1543</f>
        <v>1.6643571428571426</v>
      </c>
      <c r="J1543" s="12">
        <f>F1543/E1543</f>
        <v>0.99999792569703749</v>
      </c>
      <c r="K1543" s="2" t="str">
        <f>IF(OR(I1543&lt;70%,I1543&gt;130%),"1","0")</f>
        <v>1</v>
      </c>
      <c r="L1543" s="2" t="str">
        <f>IF(OR(J1543&lt;85%,J1543&gt;115%),"1","0")</f>
        <v>0</v>
      </c>
    </row>
    <row r="1544" spans="1:12" s="3" customFormat="1" ht="15.75" hidden="1" thickTop="1" x14ac:dyDescent="0.25">
      <c r="A1544" s="2" t="str">
        <f t="shared" si="75"/>
        <v>A</v>
      </c>
      <c r="B1544" s="4" t="s">
        <v>0</v>
      </c>
      <c r="C1544" s="4" t="s">
        <v>5</v>
      </c>
      <c r="D1544" s="5">
        <v>84</v>
      </c>
      <c r="E1544" s="5">
        <v>125.97499999999999</v>
      </c>
      <c r="F1544" s="5">
        <v>125.97472999999999</v>
      </c>
      <c r="G1544" s="13">
        <f t="shared" si="74"/>
        <v>0.99999785671760266</v>
      </c>
      <c r="I1544" s="2"/>
      <c r="J1544" s="2"/>
      <c r="K1544" s="2"/>
      <c r="L1544" s="2"/>
    </row>
    <row r="1545" spans="1:12" s="3" customFormat="1" ht="15.75" hidden="1" thickTop="1" x14ac:dyDescent="0.25">
      <c r="A1545" s="2" t="str">
        <f t="shared" si="75"/>
        <v>A</v>
      </c>
      <c r="B1545" s="6" t="s">
        <v>0</v>
      </c>
      <c r="C1545" s="6" t="s">
        <v>7</v>
      </c>
      <c r="D1545" s="7">
        <v>84</v>
      </c>
      <c r="E1545" s="7">
        <v>125.97499999999999</v>
      </c>
      <c r="F1545" s="7">
        <v>125.97472999999999</v>
      </c>
      <c r="G1545" s="14">
        <f t="shared" si="74"/>
        <v>0.99999785671760266</v>
      </c>
      <c r="I1545" s="2"/>
      <c r="J1545" s="2"/>
      <c r="K1545" s="2"/>
      <c r="L1545" s="2"/>
    </row>
    <row r="1546" spans="1:12" s="3" customFormat="1" ht="15.75" hidden="1" thickTop="1" x14ac:dyDescent="0.25">
      <c r="A1546" s="2" t="str">
        <f t="shared" si="75"/>
        <v>A</v>
      </c>
      <c r="B1546" s="4" t="s">
        <v>0</v>
      </c>
      <c r="C1546" s="4" t="s">
        <v>12</v>
      </c>
      <c r="D1546" s="5">
        <v>0</v>
      </c>
      <c r="E1546" s="5">
        <v>13.831</v>
      </c>
      <c r="F1546" s="5">
        <v>13.83098</v>
      </c>
      <c r="G1546" s="13">
        <f t="shared" si="74"/>
        <v>0.99999855397295934</v>
      </c>
      <c r="I1546" s="2"/>
      <c r="J1546" s="2"/>
      <c r="K1546" s="2"/>
      <c r="L1546" s="2"/>
    </row>
    <row r="1547" spans="1:12" s="3" customFormat="1" ht="55.5" hidden="1" thickTop="1" thickBot="1" x14ac:dyDescent="0.3">
      <c r="A1547" s="2" t="str">
        <f t="shared" si="75"/>
        <v>A</v>
      </c>
      <c r="B1547" s="8" t="s">
        <v>761</v>
      </c>
      <c r="C1547" s="9" t="s">
        <v>762</v>
      </c>
      <c r="D1547" s="10">
        <v>180</v>
      </c>
      <c r="E1547" s="10">
        <v>301.58800000000002</v>
      </c>
      <c r="F1547" s="10">
        <v>301.58694000000003</v>
      </c>
      <c r="G1547" s="11">
        <f t="shared" si="74"/>
        <v>0.99999648527129725</v>
      </c>
      <c r="I1547" s="12">
        <f>E1547/D1547</f>
        <v>1.675488888888889</v>
      </c>
      <c r="J1547" s="12">
        <f>F1547/E1547</f>
        <v>0.99999648527129725</v>
      </c>
      <c r="K1547" s="2" t="str">
        <f>IF(OR(I1547&lt;70%,I1547&gt;130%),"1","0")</f>
        <v>1</v>
      </c>
      <c r="L1547" s="2" t="str">
        <f>IF(OR(J1547&lt;85%,J1547&gt;115%),"1","0")</f>
        <v>0</v>
      </c>
    </row>
    <row r="1548" spans="1:12" s="3" customFormat="1" ht="15.75" hidden="1" thickTop="1" x14ac:dyDescent="0.25">
      <c r="A1548" s="2" t="str">
        <f t="shared" si="75"/>
        <v>A</v>
      </c>
      <c r="B1548" s="4" t="s">
        <v>0</v>
      </c>
      <c r="C1548" s="4" t="s">
        <v>5</v>
      </c>
      <c r="D1548" s="5">
        <v>180</v>
      </c>
      <c r="E1548" s="5">
        <v>243.24600000000001</v>
      </c>
      <c r="F1548" s="5">
        <v>243.24555000000001</v>
      </c>
      <c r="G1548" s="13">
        <f t="shared" si="74"/>
        <v>0.99999815002096648</v>
      </c>
      <c r="I1548" s="2"/>
      <c r="J1548" s="2"/>
      <c r="K1548" s="2"/>
      <c r="L1548" s="2"/>
    </row>
    <row r="1549" spans="1:12" s="3" customFormat="1" ht="15.75" hidden="1" thickTop="1" x14ac:dyDescent="0.25">
      <c r="A1549" s="2" t="str">
        <f t="shared" si="75"/>
        <v>A</v>
      </c>
      <c r="B1549" s="6" t="s">
        <v>0</v>
      </c>
      <c r="C1549" s="6" t="s">
        <v>7</v>
      </c>
      <c r="D1549" s="7">
        <v>180</v>
      </c>
      <c r="E1549" s="7">
        <v>243.24600000000001</v>
      </c>
      <c r="F1549" s="7">
        <v>243.24555000000001</v>
      </c>
      <c r="G1549" s="14">
        <f t="shared" si="74"/>
        <v>0.99999815002096648</v>
      </c>
      <c r="I1549" s="2"/>
      <c r="J1549" s="2"/>
      <c r="K1549" s="2"/>
      <c r="L1549" s="2"/>
    </row>
    <row r="1550" spans="1:12" s="3" customFormat="1" ht="15.75" hidden="1" thickTop="1" x14ac:dyDescent="0.25">
      <c r="A1550" s="2" t="str">
        <f t="shared" si="75"/>
        <v>A</v>
      </c>
      <c r="B1550" s="4" t="s">
        <v>0</v>
      </c>
      <c r="C1550" s="4" t="s">
        <v>12</v>
      </c>
      <c r="D1550" s="5">
        <v>0</v>
      </c>
      <c r="E1550" s="5">
        <v>58.341999999999999</v>
      </c>
      <c r="F1550" s="5">
        <v>58.341389999999997</v>
      </c>
      <c r="G1550" s="13">
        <f t="shared" si="74"/>
        <v>0.99998954441054466</v>
      </c>
      <c r="I1550" s="2"/>
      <c r="J1550" s="2"/>
      <c r="K1550" s="2"/>
      <c r="L1550" s="2"/>
    </row>
    <row r="1551" spans="1:12" s="3" customFormat="1" ht="55.5" hidden="1" thickTop="1" thickBot="1" x14ac:dyDescent="0.3">
      <c r="A1551" s="2" t="str">
        <f t="shared" si="75"/>
        <v>A</v>
      </c>
      <c r="B1551" s="8" t="s">
        <v>763</v>
      </c>
      <c r="C1551" s="9" t="s">
        <v>764</v>
      </c>
      <c r="D1551" s="10">
        <v>120</v>
      </c>
      <c r="E1551" s="10">
        <v>247.91499999999999</v>
      </c>
      <c r="F1551" s="10">
        <v>247.9014</v>
      </c>
      <c r="G1551" s="11">
        <f t="shared" si="74"/>
        <v>0.99994514248835287</v>
      </c>
      <c r="I1551" s="12">
        <f>E1551/D1551</f>
        <v>2.0659583333333331</v>
      </c>
      <c r="J1551" s="12">
        <f>F1551/E1551</f>
        <v>0.99994514248835287</v>
      </c>
      <c r="K1551" s="2" t="str">
        <f>IF(OR(I1551&lt;70%,I1551&gt;130%),"1","0")</f>
        <v>1</v>
      </c>
      <c r="L1551" s="2" t="str">
        <f>IF(OR(J1551&lt;85%,J1551&gt;115%),"1","0")</f>
        <v>0</v>
      </c>
    </row>
    <row r="1552" spans="1:12" s="3" customFormat="1" ht="15.75" hidden="1" thickTop="1" x14ac:dyDescent="0.25">
      <c r="A1552" s="2" t="str">
        <f t="shared" si="75"/>
        <v>A</v>
      </c>
      <c r="B1552" s="4" t="s">
        <v>0</v>
      </c>
      <c r="C1552" s="4" t="s">
        <v>5</v>
      </c>
      <c r="D1552" s="5">
        <v>120</v>
      </c>
      <c r="E1552" s="5">
        <v>235.91499999999999</v>
      </c>
      <c r="F1552" s="5">
        <v>235.9014</v>
      </c>
      <c r="G1552" s="13">
        <f t="shared" si="74"/>
        <v>0.9999423521183477</v>
      </c>
      <c r="I1552" s="2"/>
      <c r="J1552" s="2"/>
      <c r="K1552" s="2"/>
      <c r="L1552" s="2"/>
    </row>
    <row r="1553" spans="1:12" s="3" customFormat="1" ht="15.75" hidden="1" thickTop="1" x14ac:dyDescent="0.25">
      <c r="A1553" s="2" t="str">
        <f t="shared" si="75"/>
        <v>A</v>
      </c>
      <c r="B1553" s="6" t="s">
        <v>0</v>
      </c>
      <c r="C1553" s="6" t="s">
        <v>7</v>
      </c>
      <c r="D1553" s="7">
        <v>120</v>
      </c>
      <c r="E1553" s="7">
        <v>235.91499999999999</v>
      </c>
      <c r="F1553" s="7">
        <v>235.9014</v>
      </c>
      <c r="G1553" s="14">
        <f t="shared" si="74"/>
        <v>0.9999423521183477</v>
      </c>
      <c r="I1553" s="2"/>
      <c r="J1553" s="2"/>
      <c r="K1553" s="2"/>
      <c r="L1553" s="2"/>
    </row>
    <row r="1554" spans="1:12" s="3" customFormat="1" ht="15.75" hidden="1" thickTop="1" x14ac:dyDescent="0.25">
      <c r="A1554" s="2" t="str">
        <f t="shared" si="75"/>
        <v>A</v>
      </c>
      <c r="B1554" s="4" t="s">
        <v>0</v>
      </c>
      <c r="C1554" s="4" t="s">
        <v>12</v>
      </c>
      <c r="D1554" s="5">
        <v>0</v>
      </c>
      <c r="E1554" s="5">
        <v>12</v>
      </c>
      <c r="F1554" s="5">
        <v>12</v>
      </c>
      <c r="G1554" s="13">
        <f t="shared" si="74"/>
        <v>1</v>
      </c>
      <c r="I1554" s="2"/>
      <c r="J1554" s="2"/>
      <c r="K1554" s="2"/>
      <c r="L1554" s="2"/>
    </row>
    <row r="1555" spans="1:12" s="3" customFormat="1" ht="55.5" hidden="1" thickTop="1" thickBot="1" x14ac:dyDescent="0.3">
      <c r="A1555" s="2" t="str">
        <f t="shared" si="75"/>
        <v>A</v>
      </c>
      <c r="B1555" s="8" t="s">
        <v>765</v>
      </c>
      <c r="C1555" s="9" t="s">
        <v>766</v>
      </c>
      <c r="D1555" s="10">
        <v>120</v>
      </c>
      <c r="E1555" s="10">
        <v>244.5</v>
      </c>
      <c r="F1555" s="10">
        <v>244.5</v>
      </c>
      <c r="G1555" s="11">
        <f t="shared" si="74"/>
        <v>1</v>
      </c>
      <c r="I1555" s="12">
        <f>E1555/D1555</f>
        <v>2.0375000000000001</v>
      </c>
      <c r="J1555" s="12">
        <f>F1555/E1555</f>
        <v>1</v>
      </c>
      <c r="K1555" s="2" t="str">
        <f>IF(OR(I1555&lt;70%,I1555&gt;130%),"1","0")</f>
        <v>1</v>
      </c>
      <c r="L1555" s="2" t="str">
        <f>IF(OR(J1555&lt;85%,J1555&gt;115%),"1","0")</f>
        <v>0</v>
      </c>
    </row>
    <row r="1556" spans="1:12" s="3" customFormat="1" ht="15.75" hidden="1" thickTop="1" x14ac:dyDescent="0.25">
      <c r="A1556" s="2" t="str">
        <f t="shared" si="75"/>
        <v>A</v>
      </c>
      <c r="B1556" s="4" t="s">
        <v>0</v>
      </c>
      <c r="C1556" s="4" t="s">
        <v>5</v>
      </c>
      <c r="D1556" s="5">
        <v>120</v>
      </c>
      <c r="E1556" s="5">
        <v>244.5</v>
      </c>
      <c r="F1556" s="5">
        <v>244.5</v>
      </c>
      <c r="G1556" s="13">
        <f t="shared" si="74"/>
        <v>1</v>
      </c>
      <c r="I1556" s="2"/>
      <c r="J1556" s="2"/>
      <c r="K1556" s="2"/>
      <c r="L1556" s="2"/>
    </row>
    <row r="1557" spans="1:12" s="3" customFormat="1" ht="15.75" hidden="1" thickTop="1" x14ac:dyDescent="0.25">
      <c r="A1557" s="2" t="str">
        <f t="shared" si="75"/>
        <v>A</v>
      </c>
      <c r="B1557" s="6" t="s">
        <v>0</v>
      </c>
      <c r="C1557" s="6" t="s">
        <v>7</v>
      </c>
      <c r="D1557" s="7">
        <v>120</v>
      </c>
      <c r="E1557" s="7">
        <v>244.5</v>
      </c>
      <c r="F1557" s="7">
        <v>244.5</v>
      </c>
      <c r="G1557" s="14">
        <f t="shared" si="74"/>
        <v>1</v>
      </c>
      <c r="I1557" s="2"/>
      <c r="J1557" s="2"/>
      <c r="K1557" s="2"/>
      <c r="L1557" s="2"/>
    </row>
    <row r="1558" spans="1:12" s="3" customFormat="1" ht="55.5" hidden="1" thickTop="1" thickBot="1" x14ac:dyDescent="0.3">
      <c r="A1558" s="2" t="str">
        <f t="shared" si="75"/>
        <v>A</v>
      </c>
      <c r="B1558" s="8" t="s">
        <v>767</v>
      </c>
      <c r="C1558" s="9" t="s">
        <v>768</v>
      </c>
      <c r="D1558" s="10">
        <v>156</v>
      </c>
      <c r="E1558" s="10">
        <v>263.96199999999999</v>
      </c>
      <c r="F1558" s="10">
        <v>263.96193</v>
      </c>
      <c r="G1558" s="11">
        <f t="shared" si="74"/>
        <v>0.99999973481031368</v>
      </c>
      <c r="I1558" s="12">
        <f>E1558/D1558</f>
        <v>1.6920641025641026</v>
      </c>
      <c r="J1558" s="12">
        <f>F1558/E1558</f>
        <v>0.99999973481031368</v>
      </c>
      <c r="K1558" s="2" t="str">
        <f>IF(OR(I1558&lt;70%,I1558&gt;130%),"1","0")</f>
        <v>1</v>
      </c>
      <c r="L1558" s="2" t="str">
        <f>IF(OR(J1558&lt;85%,J1558&gt;115%),"1","0")</f>
        <v>0</v>
      </c>
    </row>
    <row r="1559" spans="1:12" s="3" customFormat="1" ht="15.75" hidden="1" thickTop="1" x14ac:dyDescent="0.25">
      <c r="A1559" s="2" t="str">
        <f t="shared" si="75"/>
        <v>A</v>
      </c>
      <c r="B1559" s="4" t="s">
        <v>0</v>
      </c>
      <c r="C1559" s="4" t="s">
        <v>5</v>
      </c>
      <c r="D1559" s="5">
        <v>156</v>
      </c>
      <c r="E1559" s="5">
        <v>219.54499999999999</v>
      </c>
      <c r="F1559" s="5">
        <v>219.54499999999999</v>
      </c>
      <c r="G1559" s="13">
        <f t="shared" si="74"/>
        <v>1</v>
      </c>
      <c r="I1559" s="2"/>
      <c r="J1559" s="2"/>
      <c r="K1559" s="2"/>
      <c r="L1559" s="2"/>
    </row>
    <row r="1560" spans="1:12" s="3" customFormat="1" ht="15.75" hidden="1" thickTop="1" x14ac:dyDescent="0.25">
      <c r="A1560" s="2" t="str">
        <f t="shared" si="75"/>
        <v>A</v>
      </c>
      <c r="B1560" s="6" t="s">
        <v>0</v>
      </c>
      <c r="C1560" s="6" t="s">
        <v>7</v>
      </c>
      <c r="D1560" s="7">
        <v>156</v>
      </c>
      <c r="E1560" s="7">
        <v>219.54499999999999</v>
      </c>
      <c r="F1560" s="7">
        <v>219.54499999999999</v>
      </c>
      <c r="G1560" s="14">
        <f t="shared" si="74"/>
        <v>1</v>
      </c>
      <c r="I1560" s="2"/>
      <c r="J1560" s="2"/>
      <c r="K1560" s="2"/>
      <c r="L1560" s="2"/>
    </row>
    <row r="1561" spans="1:12" s="3" customFormat="1" ht="15.75" hidden="1" thickTop="1" x14ac:dyDescent="0.25">
      <c r="A1561" s="2" t="str">
        <f t="shared" si="75"/>
        <v>A</v>
      </c>
      <c r="B1561" s="4" t="s">
        <v>0</v>
      </c>
      <c r="C1561" s="4" t="s">
        <v>12</v>
      </c>
      <c r="D1561" s="5">
        <v>0</v>
      </c>
      <c r="E1561" s="5">
        <v>44.417000000000002</v>
      </c>
      <c r="F1561" s="5">
        <v>44.416930000000001</v>
      </c>
      <c r="G1561" s="13">
        <f t="shared" si="74"/>
        <v>0.99999842402683659</v>
      </c>
      <c r="I1561" s="2"/>
      <c r="J1561" s="2"/>
      <c r="K1561" s="2"/>
      <c r="L1561" s="2"/>
    </row>
    <row r="1562" spans="1:12" s="3" customFormat="1" ht="55.5" hidden="1" thickTop="1" thickBot="1" x14ac:dyDescent="0.3">
      <c r="A1562" s="2" t="str">
        <f t="shared" si="75"/>
        <v>A</v>
      </c>
      <c r="B1562" s="8" t="s">
        <v>769</v>
      </c>
      <c r="C1562" s="9" t="s">
        <v>770</v>
      </c>
      <c r="D1562" s="10">
        <v>84</v>
      </c>
      <c r="E1562" s="10">
        <v>144.12</v>
      </c>
      <c r="F1562" s="10">
        <v>144.12</v>
      </c>
      <c r="G1562" s="11">
        <f t="shared" si="74"/>
        <v>1</v>
      </c>
      <c r="I1562" s="12">
        <f>E1562/D1562</f>
        <v>1.7157142857142857</v>
      </c>
      <c r="J1562" s="12">
        <f>F1562/E1562</f>
        <v>1</v>
      </c>
      <c r="K1562" s="2" t="str">
        <f>IF(OR(I1562&lt;70%,I1562&gt;130%),"1","0")</f>
        <v>1</v>
      </c>
      <c r="L1562" s="2" t="str">
        <f>IF(OR(J1562&lt;85%,J1562&gt;115%),"1","0")</f>
        <v>0</v>
      </c>
    </row>
    <row r="1563" spans="1:12" s="3" customFormat="1" ht="15.75" hidden="1" thickTop="1" x14ac:dyDescent="0.25">
      <c r="A1563" s="2" t="str">
        <f t="shared" si="75"/>
        <v>A</v>
      </c>
      <c r="B1563" s="4" t="s">
        <v>0</v>
      </c>
      <c r="C1563" s="4" t="s">
        <v>5</v>
      </c>
      <c r="D1563" s="5">
        <v>84</v>
      </c>
      <c r="E1563" s="5">
        <v>144.12</v>
      </c>
      <c r="F1563" s="5">
        <v>144.12</v>
      </c>
      <c r="G1563" s="13">
        <f t="shared" si="74"/>
        <v>1</v>
      </c>
      <c r="I1563" s="2"/>
      <c r="J1563" s="2"/>
      <c r="K1563" s="2"/>
      <c r="L1563" s="2"/>
    </row>
    <row r="1564" spans="1:12" s="3" customFormat="1" ht="15.75" hidden="1" thickTop="1" x14ac:dyDescent="0.25">
      <c r="A1564" s="2" t="str">
        <f t="shared" si="75"/>
        <v>A</v>
      </c>
      <c r="B1564" s="6" t="s">
        <v>0</v>
      </c>
      <c r="C1564" s="6" t="s">
        <v>7</v>
      </c>
      <c r="D1564" s="7">
        <v>84</v>
      </c>
      <c r="E1564" s="7">
        <v>144.12</v>
      </c>
      <c r="F1564" s="7">
        <v>144.12</v>
      </c>
      <c r="G1564" s="14">
        <f t="shared" si="74"/>
        <v>1</v>
      </c>
      <c r="I1564" s="2"/>
      <c r="J1564" s="2"/>
      <c r="K1564" s="2"/>
      <c r="L1564" s="2"/>
    </row>
    <row r="1565" spans="1:12" s="3" customFormat="1" ht="55.5" hidden="1" thickTop="1" thickBot="1" x14ac:dyDescent="0.3">
      <c r="A1565" s="2" t="str">
        <f t="shared" si="75"/>
        <v>A</v>
      </c>
      <c r="B1565" s="8" t="s">
        <v>771</v>
      </c>
      <c r="C1565" s="9" t="s">
        <v>772</v>
      </c>
      <c r="D1565" s="10">
        <v>72</v>
      </c>
      <c r="E1565" s="10">
        <v>122.444</v>
      </c>
      <c r="F1565" s="10">
        <v>121.7226</v>
      </c>
      <c r="G1565" s="11">
        <f t="shared" si="74"/>
        <v>0.99410832707196761</v>
      </c>
      <c r="I1565" s="12">
        <f>E1565/D1565</f>
        <v>1.7006111111111111</v>
      </c>
      <c r="J1565" s="12">
        <f>F1565/E1565</f>
        <v>0.99410832707196761</v>
      </c>
      <c r="K1565" s="2" t="str">
        <f>IF(OR(I1565&lt;70%,I1565&gt;130%),"1","0")</f>
        <v>1</v>
      </c>
      <c r="L1565" s="2" t="str">
        <f>IF(OR(J1565&lt;85%,J1565&gt;115%),"1","0")</f>
        <v>0</v>
      </c>
    </row>
    <row r="1566" spans="1:12" s="3" customFormat="1" ht="15.75" hidden="1" thickTop="1" x14ac:dyDescent="0.25">
      <c r="A1566" s="2" t="str">
        <f t="shared" si="75"/>
        <v>A</v>
      </c>
      <c r="B1566" s="4" t="s">
        <v>0</v>
      </c>
      <c r="C1566" s="4" t="s">
        <v>5</v>
      </c>
      <c r="D1566" s="5">
        <v>72</v>
      </c>
      <c r="E1566" s="5">
        <v>122.444</v>
      </c>
      <c r="F1566" s="5">
        <v>121.7226</v>
      </c>
      <c r="G1566" s="13">
        <f t="shared" si="74"/>
        <v>0.99410832707196761</v>
      </c>
      <c r="I1566" s="2"/>
      <c r="J1566" s="2"/>
      <c r="K1566" s="2"/>
      <c r="L1566" s="2"/>
    </row>
    <row r="1567" spans="1:12" s="3" customFormat="1" ht="15.75" hidden="1" thickTop="1" x14ac:dyDescent="0.25">
      <c r="A1567" s="2" t="str">
        <f t="shared" si="75"/>
        <v>A</v>
      </c>
      <c r="B1567" s="6" t="s">
        <v>0</v>
      </c>
      <c r="C1567" s="6" t="s">
        <v>7</v>
      </c>
      <c r="D1567" s="7">
        <v>72</v>
      </c>
      <c r="E1567" s="7">
        <v>122.444</v>
      </c>
      <c r="F1567" s="7">
        <v>121.7226</v>
      </c>
      <c r="G1567" s="14">
        <f t="shared" si="74"/>
        <v>0.99410832707196761</v>
      </c>
      <c r="I1567" s="2"/>
      <c r="J1567" s="2"/>
      <c r="K1567" s="2"/>
      <c r="L1567" s="2"/>
    </row>
    <row r="1568" spans="1:12" s="3" customFormat="1" ht="55.5" hidden="1" thickTop="1" thickBot="1" x14ac:dyDescent="0.3">
      <c r="A1568" s="2" t="str">
        <f t="shared" si="75"/>
        <v>A</v>
      </c>
      <c r="B1568" s="8" t="s">
        <v>773</v>
      </c>
      <c r="C1568" s="9" t="s">
        <v>774</v>
      </c>
      <c r="D1568" s="10">
        <v>84</v>
      </c>
      <c r="E1568" s="10">
        <v>121.95599999999999</v>
      </c>
      <c r="F1568" s="10">
        <v>121.895</v>
      </c>
      <c r="G1568" s="11">
        <f t="shared" si="74"/>
        <v>0.99949981960707146</v>
      </c>
      <c r="I1568" s="12">
        <f>E1568/D1568</f>
        <v>1.4518571428571427</v>
      </c>
      <c r="J1568" s="12">
        <f>F1568/E1568</f>
        <v>0.99949981960707146</v>
      </c>
      <c r="K1568" s="2" t="str">
        <f>IF(OR(I1568&lt;70%,I1568&gt;130%),"1","0")</f>
        <v>1</v>
      </c>
      <c r="L1568" s="2" t="str">
        <f>IF(OR(J1568&lt;85%,J1568&gt;115%),"1","0")</f>
        <v>0</v>
      </c>
    </row>
    <row r="1569" spans="1:12" s="3" customFormat="1" ht="15.75" hidden="1" thickTop="1" x14ac:dyDescent="0.25">
      <c r="A1569" s="2" t="str">
        <f t="shared" si="75"/>
        <v>A</v>
      </c>
      <c r="B1569" s="4" t="s">
        <v>0</v>
      </c>
      <c r="C1569" s="4" t="s">
        <v>5</v>
      </c>
      <c r="D1569" s="5">
        <v>84</v>
      </c>
      <c r="E1569" s="5">
        <v>108.98399999999999</v>
      </c>
      <c r="F1569" s="5">
        <v>108.92303</v>
      </c>
      <c r="G1569" s="13">
        <f t="shared" si="74"/>
        <v>0.99944056008221394</v>
      </c>
      <c r="I1569" s="2"/>
      <c r="J1569" s="2"/>
      <c r="K1569" s="2"/>
      <c r="L1569" s="2"/>
    </row>
    <row r="1570" spans="1:12" s="3" customFormat="1" ht="15.75" hidden="1" thickTop="1" x14ac:dyDescent="0.25">
      <c r="A1570" s="2" t="str">
        <f t="shared" si="75"/>
        <v>A</v>
      </c>
      <c r="B1570" s="6" t="s">
        <v>0</v>
      </c>
      <c r="C1570" s="6" t="s">
        <v>7</v>
      </c>
      <c r="D1570" s="7">
        <v>84</v>
      </c>
      <c r="E1570" s="7">
        <v>108.98399999999999</v>
      </c>
      <c r="F1570" s="7">
        <v>108.92303</v>
      </c>
      <c r="G1570" s="14">
        <f t="shared" si="74"/>
        <v>0.99944056008221394</v>
      </c>
      <c r="I1570" s="2"/>
      <c r="J1570" s="2"/>
      <c r="K1570" s="2"/>
      <c r="L1570" s="2"/>
    </row>
    <row r="1571" spans="1:12" s="3" customFormat="1" ht="15.75" hidden="1" thickTop="1" x14ac:dyDescent="0.25">
      <c r="A1571" s="2" t="str">
        <f t="shared" si="75"/>
        <v>A</v>
      </c>
      <c r="B1571" s="4" t="s">
        <v>0</v>
      </c>
      <c r="C1571" s="4" t="s">
        <v>12</v>
      </c>
      <c r="D1571" s="5">
        <v>0</v>
      </c>
      <c r="E1571" s="5">
        <v>12.972</v>
      </c>
      <c r="F1571" s="5">
        <v>12.971970000000001</v>
      </c>
      <c r="G1571" s="13">
        <f t="shared" si="74"/>
        <v>0.99999768732654959</v>
      </c>
      <c r="I1571" s="2"/>
      <c r="J1571" s="2"/>
      <c r="K1571" s="2"/>
      <c r="L1571" s="2"/>
    </row>
    <row r="1572" spans="1:12" s="3" customFormat="1" ht="55.5" hidden="1" thickTop="1" thickBot="1" x14ac:dyDescent="0.3">
      <c r="A1572" s="2" t="str">
        <f t="shared" si="75"/>
        <v>A</v>
      </c>
      <c r="B1572" s="8" t="s">
        <v>775</v>
      </c>
      <c r="C1572" s="9" t="s">
        <v>776</v>
      </c>
      <c r="D1572" s="10">
        <v>516</v>
      </c>
      <c r="E1572" s="10">
        <v>133.535</v>
      </c>
      <c r="F1572" s="10">
        <v>133.22516999999999</v>
      </c>
      <c r="G1572" s="11">
        <f t="shared" si="74"/>
        <v>0.99767978432620652</v>
      </c>
      <c r="I1572" s="12">
        <f>E1572/D1572</f>
        <v>0.25878875968992249</v>
      </c>
      <c r="J1572" s="12">
        <f>F1572/E1572</f>
        <v>0.99767978432620652</v>
      </c>
      <c r="K1572" s="2" t="str">
        <f>IF(OR(I1572&lt;70%,I1572&gt;130%),"1","0")</f>
        <v>1</v>
      </c>
      <c r="L1572" s="2" t="str">
        <f>IF(OR(J1572&lt;85%,J1572&gt;115%),"1","0")</f>
        <v>0</v>
      </c>
    </row>
    <row r="1573" spans="1:12" s="3" customFormat="1" ht="15.75" hidden="1" thickTop="1" x14ac:dyDescent="0.25">
      <c r="A1573" s="2" t="str">
        <f t="shared" si="75"/>
        <v>A</v>
      </c>
      <c r="B1573" s="4" t="s">
        <v>0</v>
      </c>
      <c r="C1573" s="4" t="s">
        <v>5</v>
      </c>
      <c r="D1573" s="5">
        <v>456</v>
      </c>
      <c r="E1573" s="5">
        <v>133.535</v>
      </c>
      <c r="F1573" s="5">
        <v>133.22516999999999</v>
      </c>
      <c r="G1573" s="13">
        <f t="shared" si="74"/>
        <v>0.99767978432620652</v>
      </c>
      <c r="I1573" s="2"/>
      <c r="J1573" s="2"/>
      <c r="K1573" s="2"/>
      <c r="L1573" s="2"/>
    </row>
    <row r="1574" spans="1:12" s="3" customFormat="1" ht="15.75" hidden="1" thickTop="1" x14ac:dyDescent="0.25">
      <c r="A1574" s="2" t="str">
        <f t="shared" si="75"/>
        <v>A</v>
      </c>
      <c r="B1574" s="6" t="s">
        <v>0</v>
      </c>
      <c r="C1574" s="6" t="s">
        <v>7</v>
      </c>
      <c r="D1574" s="7">
        <v>456</v>
      </c>
      <c r="E1574" s="7">
        <v>133.535</v>
      </c>
      <c r="F1574" s="7">
        <v>133.22516999999999</v>
      </c>
      <c r="G1574" s="14">
        <f t="shared" si="74"/>
        <v>0.99767978432620652</v>
      </c>
      <c r="I1574" s="2"/>
      <c r="J1574" s="2"/>
      <c r="K1574" s="2"/>
      <c r="L1574" s="2"/>
    </row>
    <row r="1575" spans="1:12" s="3" customFormat="1" ht="15.75" hidden="1" thickTop="1" x14ac:dyDescent="0.25">
      <c r="A1575" s="2" t="str">
        <f t="shared" si="75"/>
        <v>A</v>
      </c>
      <c r="B1575" s="4" t="s">
        <v>0</v>
      </c>
      <c r="C1575" s="4" t="s">
        <v>12</v>
      </c>
      <c r="D1575" s="5">
        <v>60</v>
      </c>
      <c r="E1575" s="5">
        <v>0</v>
      </c>
      <c r="F1575" s="5">
        <v>0</v>
      </c>
      <c r="G1575" s="13" t="e">
        <f t="shared" si="74"/>
        <v>#DIV/0!</v>
      </c>
      <c r="I1575" s="2"/>
      <c r="J1575" s="2"/>
      <c r="K1575" s="2"/>
      <c r="L1575" s="2"/>
    </row>
    <row r="1576" spans="1:12" s="3" customFormat="1" ht="55.5" hidden="1" thickTop="1" thickBot="1" x14ac:dyDescent="0.3">
      <c r="A1576" s="2" t="str">
        <f t="shared" si="75"/>
        <v>A</v>
      </c>
      <c r="B1576" s="8" t="s">
        <v>777</v>
      </c>
      <c r="C1576" s="9" t="s">
        <v>778</v>
      </c>
      <c r="D1576" s="10">
        <v>300</v>
      </c>
      <c r="E1576" s="10">
        <v>315.548</v>
      </c>
      <c r="F1576" s="10">
        <v>315.40692000000001</v>
      </c>
      <c r="G1576" s="11">
        <f t="shared" si="74"/>
        <v>0.99955290478786119</v>
      </c>
      <c r="I1576" s="12">
        <f>E1576/D1576</f>
        <v>1.0518266666666667</v>
      </c>
      <c r="J1576" s="12">
        <f>F1576/E1576</f>
        <v>0.99955290478786119</v>
      </c>
      <c r="K1576" s="2" t="str">
        <f>IF(OR(I1576&lt;70%,I1576&gt;130%),"1","0")</f>
        <v>0</v>
      </c>
      <c r="L1576" s="2" t="str">
        <f>IF(OR(J1576&lt;85%,J1576&gt;115%),"1","0")</f>
        <v>0</v>
      </c>
    </row>
    <row r="1577" spans="1:12" s="3" customFormat="1" ht="15.75" hidden="1" thickTop="1" x14ac:dyDescent="0.25">
      <c r="A1577" s="2" t="str">
        <f t="shared" si="75"/>
        <v>A</v>
      </c>
      <c r="B1577" s="4" t="s">
        <v>0</v>
      </c>
      <c r="C1577" s="4" t="s">
        <v>5</v>
      </c>
      <c r="D1577" s="5">
        <v>300</v>
      </c>
      <c r="E1577" s="5">
        <v>295.78100000000001</v>
      </c>
      <c r="F1577" s="5">
        <v>295.63992000000002</v>
      </c>
      <c r="G1577" s="13">
        <f t="shared" si="74"/>
        <v>0.99952302548169092</v>
      </c>
      <c r="I1577" s="2"/>
      <c r="J1577" s="2"/>
      <c r="K1577" s="2"/>
      <c r="L1577" s="2"/>
    </row>
    <row r="1578" spans="1:12" s="3" customFormat="1" ht="15.75" hidden="1" thickTop="1" x14ac:dyDescent="0.25">
      <c r="A1578" s="2" t="str">
        <f t="shared" si="75"/>
        <v>A</v>
      </c>
      <c r="B1578" s="6" t="s">
        <v>0</v>
      </c>
      <c r="C1578" s="6" t="s">
        <v>7</v>
      </c>
      <c r="D1578" s="7">
        <v>300</v>
      </c>
      <c r="E1578" s="7">
        <v>295.78100000000001</v>
      </c>
      <c r="F1578" s="7">
        <v>295.63992000000002</v>
      </c>
      <c r="G1578" s="14">
        <f t="shared" si="74"/>
        <v>0.99952302548169092</v>
      </c>
      <c r="I1578" s="2"/>
      <c r="J1578" s="2"/>
      <c r="K1578" s="2"/>
      <c r="L1578" s="2"/>
    </row>
    <row r="1579" spans="1:12" s="3" customFormat="1" ht="15.75" hidden="1" thickTop="1" x14ac:dyDescent="0.25">
      <c r="A1579" s="2" t="str">
        <f t="shared" si="75"/>
        <v>A</v>
      </c>
      <c r="B1579" s="4" t="s">
        <v>0</v>
      </c>
      <c r="C1579" s="4" t="s">
        <v>12</v>
      </c>
      <c r="D1579" s="5">
        <v>0</v>
      </c>
      <c r="E1579" s="5">
        <v>19.766999999999999</v>
      </c>
      <c r="F1579" s="5">
        <v>19.766999999999999</v>
      </c>
      <c r="G1579" s="13">
        <f t="shared" si="74"/>
        <v>1</v>
      </c>
      <c r="I1579" s="2"/>
      <c r="J1579" s="2"/>
      <c r="K1579" s="2"/>
      <c r="L1579" s="2"/>
    </row>
    <row r="1580" spans="1:12" s="3" customFormat="1" ht="55.5" hidden="1" thickTop="1" thickBot="1" x14ac:dyDescent="0.3">
      <c r="A1580" s="2" t="str">
        <f t="shared" si="75"/>
        <v>A</v>
      </c>
      <c r="B1580" s="8" t="s">
        <v>779</v>
      </c>
      <c r="C1580" s="9" t="s">
        <v>780</v>
      </c>
      <c r="D1580" s="10">
        <v>240</v>
      </c>
      <c r="E1580" s="10">
        <v>310.56700000000001</v>
      </c>
      <c r="F1580" s="10">
        <v>310.56581999999997</v>
      </c>
      <c r="G1580" s="11">
        <f t="shared" si="74"/>
        <v>0.99999620049779903</v>
      </c>
      <c r="I1580" s="12">
        <f>E1580/D1580</f>
        <v>1.2940291666666668</v>
      </c>
      <c r="J1580" s="12">
        <f>F1580/E1580</f>
        <v>0.99999620049779903</v>
      </c>
      <c r="K1580" s="2" t="str">
        <f>IF(OR(I1580&lt;70%,I1580&gt;130%),"1","0")</f>
        <v>0</v>
      </c>
      <c r="L1580" s="2" t="str">
        <f>IF(OR(J1580&lt;85%,J1580&gt;115%),"1","0")</f>
        <v>0</v>
      </c>
    </row>
    <row r="1581" spans="1:12" s="3" customFormat="1" ht="15.75" hidden="1" thickTop="1" x14ac:dyDescent="0.25">
      <c r="A1581" s="2" t="str">
        <f t="shared" si="75"/>
        <v>A</v>
      </c>
      <c r="B1581" s="4" t="s">
        <v>0</v>
      </c>
      <c r="C1581" s="4" t="s">
        <v>5</v>
      </c>
      <c r="D1581" s="5">
        <v>240</v>
      </c>
      <c r="E1581" s="5">
        <v>246.774</v>
      </c>
      <c r="F1581" s="5">
        <v>246.77351999999999</v>
      </c>
      <c r="G1581" s="13">
        <f t="shared" si="74"/>
        <v>0.99999805490043514</v>
      </c>
      <c r="I1581" s="2"/>
      <c r="J1581" s="2"/>
      <c r="K1581" s="2"/>
      <c r="L1581" s="2"/>
    </row>
    <row r="1582" spans="1:12" s="3" customFormat="1" ht="15.75" hidden="1" thickTop="1" x14ac:dyDescent="0.25">
      <c r="A1582" s="2" t="str">
        <f t="shared" si="75"/>
        <v>A</v>
      </c>
      <c r="B1582" s="6" t="s">
        <v>0</v>
      </c>
      <c r="C1582" s="6" t="s">
        <v>7</v>
      </c>
      <c r="D1582" s="7">
        <v>240</v>
      </c>
      <c r="E1582" s="7">
        <v>246.774</v>
      </c>
      <c r="F1582" s="7">
        <v>246.77351999999999</v>
      </c>
      <c r="G1582" s="14">
        <f t="shared" ref="G1582:G1627" si="76">F1582/E1582</f>
        <v>0.99999805490043514</v>
      </c>
      <c r="I1582" s="2"/>
      <c r="J1582" s="2"/>
      <c r="K1582" s="2"/>
      <c r="L1582" s="2"/>
    </row>
    <row r="1583" spans="1:12" s="3" customFormat="1" ht="15.75" hidden="1" thickTop="1" x14ac:dyDescent="0.25">
      <c r="A1583" s="2" t="str">
        <f t="shared" si="75"/>
        <v>A</v>
      </c>
      <c r="B1583" s="4" t="s">
        <v>0</v>
      </c>
      <c r="C1583" s="4" t="s">
        <v>12</v>
      </c>
      <c r="D1583" s="5">
        <v>0</v>
      </c>
      <c r="E1583" s="5">
        <v>63.792999999999999</v>
      </c>
      <c r="F1583" s="5">
        <v>63.792299999999997</v>
      </c>
      <c r="G1583" s="13">
        <f t="shared" si="76"/>
        <v>0.99998902700923298</v>
      </c>
      <c r="I1583" s="2"/>
      <c r="J1583" s="2"/>
      <c r="K1583" s="2"/>
      <c r="L1583" s="2"/>
    </row>
    <row r="1584" spans="1:12" s="3" customFormat="1" ht="37.5" hidden="1" thickTop="1" thickBot="1" x14ac:dyDescent="0.3">
      <c r="A1584" s="2" t="str">
        <f t="shared" si="75"/>
        <v>A</v>
      </c>
      <c r="B1584" s="8" t="s">
        <v>781</v>
      </c>
      <c r="C1584" s="9" t="s">
        <v>782</v>
      </c>
      <c r="D1584" s="10">
        <v>240</v>
      </c>
      <c r="E1584" s="10">
        <v>321.83900000000006</v>
      </c>
      <c r="F1584" s="10">
        <v>320.34776999999997</v>
      </c>
      <c r="G1584" s="11">
        <f t="shared" si="76"/>
        <v>0.99536653419877619</v>
      </c>
      <c r="I1584" s="12">
        <f>E1584/D1584</f>
        <v>1.3409958333333336</v>
      </c>
      <c r="J1584" s="12">
        <f>F1584/E1584</f>
        <v>0.99536653419877619</v>
      </c>
      <c r="K1584" s="2" t="str">
        <f>IF(OR(I1584&lt;70%,I1584&gt;130%),"1","0")</f>
        <v>1</v>
      </c>
      <c r="L1584" s="2" t="str">
        <f>IF(OR(J1584&lt;85%,J1584&gt;115%),"1","0")</f>
        <v>0</v>
      </c>
    </row>
    <row r="1585" spans="1:12" s="3" customFormat="1" ht="15.75" hidden="1" thickTop="1" x14ac:dyDescent="0.25">
      <c r="A1585" s="2" t="str">
        <f t="shared" si="75"/>
        <v>A</v>
      </c>
      <c r="B1585" s="4" t="s">
        <v>0</v>
      </c>
      <c r="C1585" s="4" t="s">
        <v>5</v>
      </c>
      <c r="D1585" s="5">
        <v>222</v>
      </c>
      <c r="E1585" s="5">
        <v>304.17200000000003</v>
      </c>
      <c r="F1585" s="5">
        <v>302.68137999999999</v>
      </c>
      <c r="G1585" s="13">
        <f t="shared" si="76"/>
        <v>0.99509941743487229</v>
      </c>
      <c r="I1585" s="2"/>
      <c r="J1585" s="2"/>
      <c r="K1585" s="2"/>
      <c r="L1585" s="2"/>
    </row>
    <row r="1586" spans="1:12" s="3" customFormat="1" ht="15.75" hidden="1" thickTop="1" x14ac:dyDescent="0.25">
      <c r="A1586" s="2" t="str">
        <f t="shared" si="75"/>
        <v>A</v>
      </c>
      <c r="B1586" s="6" t="s">
        <v>0</v>
      </c>
      <c r="C1586" s="6" t="s">
        <v>7</v>
      </c>
      <c r="D1586" s="7">
        <v>222</v>
      </c>
      <c r="E1586" s="7">
        <v>304.17200000000003</v>
      </c>
      <c r="F1586" s="7">
        <v>302.68137999999999</v>
      </c>
      <c r="G1586" s="14">
        <f t="shared" si="76"/>
        <v>0.99509941743487229</v>
      </c>
      <c r="I1586" s="2"/>
      <c r="J1586" s="2"/>
      <c r="K1586" s="2"/>
      <c r="L1586" s="2"/>
    </row>
    <row r="1587" spans="1:12" s="3" customFormat="1" ht="15.75" hidden="1" thickTop="1" x14ac:dyDescent="0.25">
      <c r="A1587" s="2" t="str">
        <f t="shared" si="75"/>
        <v>A</v>
      </c>
      <c r="B1587" s="4" t="s">
        <v>0</v>
      </c>
      <c r="C1587" s="4" t="s">
        <v>12</v>
      </c>
      <c r="D1587" s="5">
        <v>18</v>
      </c>
      <c r="E1587" s="5">
        <v>17.667000000000002</v>
      </c>
      <c r="F1587" s="5">
        <v>17.66639</v>
      </c>
      <c r="G1587" s="13">
        <f t="shared" si="76"/>
        <v>0.99996547234957822</v>
      </c>
      <c r="I1587" s="2"/>
      <c r="J1587" s="2"/>
      <c r="K1587" s="2"/>
      <c r="L1587" s="2"/>
    </row>
    <row r="1588" spans="1:12" s="3" customFormat="1" ht="55.5" hidden="1" thickTop="1" thickBot="1" x14ac:dyDescent="0.3">
      <c r="A1588" s="2" t="str">
        <f t="shared" si="75"/>
        <v>A</v>
      </c>
      <c r="B1588" s="8" t="s">
        <v>783</v>
      </c>
      <c r="C1588" s="9" t="s">
        <v>784</v>
      </c>
      <c r="D1588" s="10">
        <v>12</v>
      </c>
      <c r="E1588" s="10">
        <v>73.674999999999997</v>
      </c>
      <c r="F1588" s="10">
        <v>73.674999999999997</v>
      </c>
      <c r="G1588" s="11">
        <f t="shared" si="76"/>
        <v>1</v>
      </c>
      <c r="I1588" s="12">
        <f>E1588/D1588</f>
        <v>6.1395833333333334</v>
      </c>
      <c r="J1588" s="12">
        <f>F1588/E1588</f>
        <v>1</v>
      </c>
      <c r="K1588" s="2" t="str">
        <f>IF(OR(I1588&lt;70%,I1588&gt;130%),"1","0")</f>
        <v>1</v>
      </c>
      <c r="L1588" s="2" t="str">
        <f>IF(OR(J1588&lt;85%,J1588&gt;115%),"1","0")</f>
        <v>0</v>
      </c>
    </row>
    <row r="1589" spans="1:12" s="3" customFormat="1" ht="15.75" hidden="1" thickTop="1" x14ac:dyDescent="0.25">
      <c r="A1589" s="2" t="str">
        <f t="shared" si="75"/>
        <v>A</v>
      </c>
      <c r="B1589" s="4" t="s">
        <v>0</v>
      </c>
      <c r="C1589" s="4" t="s">
        <v>5</v>
      </c>
      <c r="D1589" s="5">
        <v>12</v>
      </c>
      <c r="E1589" s="5">
        <v>73.674999999999997</v>
      </c>
      <c r="F1589" s="5">
        <v>73.674999999999997</v>
      </c>
      <c r="G1589" s="13">
        <f t="shared" si="76"/>
        <v>1</v>
      </c>
      <c r="I1589" s="2"/>
      <c r="J1589" s="2"/>
      <c r="K1589" s="2"/>
      <c r="L1589" s="2"/>
    </row>
    <row r="1590" spans="1:12" s="3" customFormat="1" ht="15.75" hidden="1" thickTop="1" x14ac:dyDescent="0.25">
      <c r="A1590" s="2" t="str">
        <f t="shared" si="75"/>
        <v>A</v>
      </c>
      <c r="B1590" s="6" t="s">
        <v>0</v>
      </c>
      <c r="C1590" s="6" t="s">
        <v>7</v>
      </c>
      <c r="D1590" s="7">
        <v>12</v>
      </c>
      <c r="E1590" s="7">
        <v>73.674999999999997</v>
      </c>
      <c r="F1590" s="7">
        <v>73.674999999999997</v>
      </c>
      <c r="G1590" s="14">
        <f t="shared" si="76"/>
        <v>1</v>
      </c>
      <c r="I1590" s="2"/>
      <c r="J1590" s="2"/>
      <c r="K1590" s="2"/>
      <c r="L1590" s="2"/>
    </row>
    <row r="1591" spans="1:12" s="3" customFormat="1" ht="55.5" hidden="1" thickTop="1" thickBot="1" x14ac:dyDescent="0.3">
      <c r="A1591" s="2" t="str">
        <f t="shared" ref="A1591:A1628" si="77">IF(OR(D1591&lt;&gt;0,E1591&lt;&gt;0,F1591&lt;&gt;0),"A","B")</f>
        <v>A</v>
      </c>
      <c r="B1591" s="8" t="s">
        <v>785</v>
      </c>
      <c r="C1591" s="9" t="s">
        <v>786</v>
      </c>
      <c r="D1591" s="10">
        <v>84</v>
      </c>
      <c r="E1591" s="10">
        <v>143.773</v>
      </c>
      <c r="F1591" s="10">
        <v>143.18279999999999</v>
      </c>
      <c r="G1591" s="11">
        <f t="shared" si="76"/>
        <v>0.99589491768273586</v>
      </c>
      <c r="I1591" s="12">
        <f>E1591/D1591</f>
        <v>1.7115833333333332</v>
      </c>
      <c r="J1591" s="12">
        <f>F1591/E1591</f>
        <v>0.99589491768273586</v>
      </c>
      <c r="K1591" s="2" t="str">
        <f>IF(OR(I1591&lt;70%,I1591&gt;130%),"1","0")</f>
        <v>1</v>
      </c>
      <c r="L1591" s="2" t="str">
        <f>IF(OR(J1591&lt;85%,J1591&gt;115%),"1","0")</f>
        <v>0</v>
      </c>
    </row>
    <row r="1592" spans="1:12" s="3" customFormat="1" ht="15.75" hidden="1" thickTop="1" x14ac:dyDescent="0.25">
      <c r="A1592" s="2" t="str">
        <f t="shared" si="77"/>
        <v>A</v>
      </c>
      <c r="B1592" s="4" t="s">
        <v>0</v>
      </c>
      <c r="C1592" s="4" t="s">
        <v>5</v>
      </c>
      <c r="D1592" s="5">
        <v>84</v>
      </c>
      <c r="E1592" s="5">
        <v>143.773</v>
      </c>
      <c r="F1592" s="5">
        <v>143.18279999999999</v>
      </c>
      <c r="G1592" s="13">
        <f t="shared" si="76"/>
        <v>0.99589491768273586</v>
      </c>
      <c r="I1592" s="2"/>
      <c r="J1592" s="2"/>
      <c r="K1592" s="2"/>
      <c r="L1592" s="2"/>
    </row>
    <row r="1593" spans="1:12" s="3" customFormat="1" ht="15.75" hidden="1" thickTop="1" x14ac:dyDescent="0.25">
      <c r="A1593" s="2" t="str">
        <f t="shared" si="77"/>
        <v>A</v>
      </c>
      <c r="B1593" s="6" t="s">
        <v>0</v>
      </c>
      <c r="C1593" s="6" t="s">
        <v>7</v>
      </c>
      <c r="D1593" s="7">
        <v>84</v>
      </c>
      <c r="E1593" s="7">
        <v>143.773</v>
      </c>
      <c r="F1593" s="7">
        <v>143.18279999999999</v>
      </c>
      <c r="G1593" s="14">
        <f t="shared" si="76"/>
        <v>0.99589491768273586</v>
      </c>
      <c r="I1593" s="2"/>
      <c r="J1593" s="2"/>
      <c r="K1593" s="2"/>
      <c r="L1593" s="2"/>
    </row>
    <row r="1594" spans="1:12" s="3" customFormat="1" ht="55.5" hidden="1" thickTop="1" thickBot="1" x14ac:dyDescent="0.3">
      <c r="A1594" s="2" t="str">
        <f t="shared" si="77"/>
        <v>A</v>
      </c>
      <c r="B1594" s="8" t="s">
        <v>787</v>
      </c>
      <c r="C1594" s="9" t="s">
        <v>788</v>
      </c>
      <c r="D1594" s="10">
        <v>0</v>
      </c>
      <c r="E1594" s="10">
        <v>3.96</v>
      </c>
      <c r="F1594" s="10">
        <v>3.87</v>
      </c>
      <c r="G1594" s="11">
        <f t="shared" si="76"/>
        <v>0.97727272727272729</v>
      </c>
      <c r="I1594" s="12" t="e">
        <f>E1594/D1594</f>
        <v>#DIV/0!</v>
      </c>
      <c r="J1594" s="12">
        <f>F1594/E1594</f>
        <v>0.97727272727272729</v>
      </c>
      <c r="K1594" s="2" t="e">
        <f>IF(OR(I1594&lt;70%,I1594&gt;130%),"1","0")</f>
        <v>#DIV/0!</v>
      </c>
      <c r="L1594" s="2" t="str">
        <f>IF(OR(J1594&lt;85%,J1594&gt;115%),"1","0")</f>
        <v>0</v>
      </c>
    </row>
    <row r="1595" spans="1:12" s="3" customFormat="1" ht="15.75" hidden="1" thickTop="1" x14ac:dyDescent="0.25">
      <c r="A1595" s="2" t="str">
        <f t="shared" si="77"/>
        <v>A</v>
      </c>
      <c r="B1595" s="4" t="s">
        <v>0</v>
      </c>
      <c r="C1595" s="4" t="s">
        <v>5</v>
      </c>
      <c r="D1595" s="5">
        <v>0</v>
      </c>
      <c r="E1595" s="5">
        <v>3.96</v>
      </c>
      <c r="F1595" s="5">
        <v>3.87</v>
      </c>
      <c r="G1595" s="13">
        <f t="shared" si="76"/>
        <v>0.97727272727272729</v>
      </c>
      <c r="I1595" s="2"/>
      <c r="J1595" s="2"/>
      <c r="K1595" s="2"/>
      <c r="L1595" s="2"/>
    </row>
    <row r="1596" spans="1:12" s="3" customFormat="1" ht="15.75" hidden="1" thickTop="1" x14ac:dyDescent="0.25">
      <c r="A1596" s="2" t="str">
        <f t="shared" si="77"/>
        <v>A</v>
      </c>
      <c r="B1596" s="6" t="s">
        <v>0</v>
      </c>
      <c r="C1596" s="6" t="s">
        <v>7</v>
      </c>
      <c r="D1596" s="7">
        <v>0</v>
      </c>
      <c r="E1596" s="7">
        <v>3.96</v>
      </c>
      <c r="F1596" s="7">
        <v>3.87</v>
      </c>
      <c r="G1596" s="14">
        <f t="shared" si="76"/>
        <v>0.97727272727272729</v>
      </c>
      <c r="I1596" s="2"/>
      <c r="J1596" s="2"/>
      <c r="K1596" s="2"/>
      <c r="L1596" s="2"/>
    </row>
    <row r="1597" spans="1:12" s="3" customFormat="1" ht="73.5" hidden="1" thickTop="1" thickBot="1" x14ac:dyDescent="0.3">
      <c r="A1597" s="2" t="str">
        <f t="shared" si="77"/>
        <v>A</v>
      </c>
      <c r="B1597" s="8" t="s">
        <v>789</v>
      </c>
      <c r="C1597" s="9" t="s">
        <v>790</v>
      </c>
      <c r="D1597" s="10">
        <v>120</v>
      </c>
      <c r="E1597" s="10">
        <v>70.899000000000001</v>
      </c>
      <c r="F1597" s="10">
        <v>70.858040000000003</v>
      </c>
      <c r="G1597" s="11">
        <f t="shared" si="76"/>
        <v>0.99942227675989792</v>
      </c>
      <c r="I1597" s="12">
        <f>E1597/D1597</f>
        <v>0.59082500000000004</v>
      </c>
      <c r="J1597" s="12">
        <f>F1597/E1597</f>
        <v>0.99942227675989792</v>
      </c>
      <c r="K1597" s="2" t="str">
        <f>IF(OR(I1597&lt;70%,I1597&gt;130%),"1","0")</f>
        <v>1</v>
      </c>
      <c r="L1597" s="2" t="str">
        <f>IF(OR(J1597&lt;85%,J1597&gt;115%),"1","0")</f>
        <v>0</v>
      </c>
    </row>
    <row r="1598" spans="1:12" s="3" customFormat="1" ht="15.75" hidden="1" thickTop="1" x14ac:dyDescent="0.25">
      <c r="A1598" s="2" t="str">
        <f t="shared" si="77"/>
        <v>A</v>
      </c>
      <c r="B1598" s="4" t="s">
        <v>0</v>
      </c>
      <c r="C1598" s="4" t="s">
        <v>5</v>
      </c>
      <c r="D1598" s="5">
        <v>96</v>
      </c>
      <c r="E1598" s="5">
        <v>66.353999999999999</v>
      </c>
      <c r="F1598" s="5">
        <v>66.313040000000001</v>
      </c>
      <c r="G1598" s="13">
        <f t="shared" si="76"/>
        <v>0.99938270488591496</v>
      </c>
      <c r="I1598" s="2"/>
      <c r="J1598" s="2"/>
      <c r="K1598" s="2"/>
      <c r="L1598" s="2"/>
    </row>
    <row r="1599" spans="1:12" s="3" customFormat="1" ht="15.75" hidden="1" thickTop="1" x14ac:dyDescent="0.25">
      <c r="A1599" s="2" t="str">
        <f t="shared" si="77"/>
        <v>A</v>
      </c>
      <c r="B1599" s="6" t="s">
        <v>0</v>
      </c>
      <c r="C1599" s="6" t="s">
        <v>7</v>
      </c>
      <c r="D1599" s="7">
        <v>96</v>
      </c>
      <c r="E1599" s="7">
        <v>66.353999999999999</v>
      </c>
      <c r="F1599" s="7">
        <v>66.313040000000001</v>
      </c>
      <c r="G1599" s="14">
        <f t="shared" si="76"/>
        <v>0.99938270488591496</v>
      </c>
      <c r="I1599" s="2"/>
      <c r="J1599" s="2"/>
      <c r="K1599" s="2"/>
      <c r="L1599" s="2"/>
    </row>
    <row r="1600" spans="1:12" s="3" customFormat="1" ht="15.75" hidden="1" thickTop="1" x14ac:dyDescent="0.25">
      <c r="A1600" s="2" t="str">
        <f t="shared" si="77"/>
        <v>A</v>
      </c>
      <c r="B1600" s="4" t="s">
        <v>0</v>
      </c>
      <c r="C1600" s="4" t="s">
        <v>12</v>
      </c>
      <c r="D1600" s="5">
        <v>24</v>
      </c>
      <c r="E1600" s="5">
        <v>4.5449999999999999</v>
      </c>
      <c r="F1600" s="5">
        <v>4.5449999999999999</v>
      </c>
      <c r="G1600" s="13">
        <f t="shared" si="76"/>
        <v>1</v>
      </c>
      <c r="I1600" s="2"/>
      <c r="J1600" s="2"/>
      <c r="K1600" s="2"/>
      <c r="L1600" s="2"/>
    </row>
    <row r="1601" spans="1:12" s="3" customFormat="1" ht="37.5" hidden="1" thickTop="1" thickBot="1" x14ac:dyDescent="0.3">
      <c r="A1601" s="2" t="str">
        <f t="shared" si="77"/>
        <v>A</v>
      </c>
      <c r="B1601" s="8" t="s">
        <v>791</v>
      </c>
      <c r="C1601" s="9" t="s">
        <v>792</v>
      </c>
      <c r="D1601" s="10">
        <v>0</v>
      </c>
      <c r="E1601" s="10">
        <v>13.64</v>
      </c>
      <c r="F1601" s="10">
        <v>13.64</v>
      </c>
      <c r="G1601" s="11">
        <f t="shared" si="76"/>
        <v>1</v>
      </c>
      <c r="I1601" s="12" t="e">
        <f>E1601/D1601</f>
        <v>#DIV/0!</v>
      </c>
      <c r="J1601" s="12">
        <f>F1601/E1601</f>
        <v>1</v>
      </c>
      <c r="K1601" s="2" t="e">
        <f>IF(OR(I1601&lt;70%,I1601&gt;130%),"1","0")</f>
        <v>#DIV/0!</v>
      </c>
      <c r="L1601" s="2" t="str">
        <f>IF(OR(J1601&lt;85%,J1601&gt;115%),"1","0")</f>
        <v>0</v>
      </c>
    </row>
    <row r="1602" spans="1:12" s="3" customFormat="1" ht="15.75" hidden="1" thickTop="1" x14ac:dyDescent="0.25">
      <c r="A1602" s="2" t="str">
        <f t="shared" si="77"/>
        <v>A</v>
      </c>
      <c r="B1602" s="4" t="s">
        <v>0</v>
      </c>
      <c r="C1602" s="4" t="s">
        <v>5</v>
      </c>
      <c r="D1602" s="5">
        <v>0</v>
      </c>
      <c r="E1602" s="5">
        <v>13.64</v>
      </c>
      <c r="F1602" s="5">
        <v>13.64</v>
      </c>
      <c r="G1602" s="13">
        <f t="shared" si="76"/>
        <v>1</v>
      </c>
      <c r="I1602" s="2"/>
      <c r="J1602" s="2"/>
      <c r="K1602" s="2"/>
      <c r="L1602" s="2"/>
    </row>
    <row r="1603" spans="1:12" s="3" customFormat="1" ht="15.75" hidden="1" thickTop="1" x14ac:dyDescent="0.25">
      <c r="A1603" s="2" t="str">
        <f t="shared" si="77"/>
        <v>A</v>
      </c>
      <c r="B1603" s="6" t="s">
        <v>0</v>
      </c>
      <c r="C1603" s="6" t="s">
        <v>7</v>
      </c>
      <c r="D1603" s="7">
        <v>0</v>
      </c>
      <c r="E1603" s="7">
        <v>13.64</v>
      </c>
      <c r="F1603" s="7">
        <v>13.64</v>
      </c>
      <c r="G1603" s="14">
        <f t="shared" si="76"/>
        <v>1</v>
      </c>
      <c r="I1603" s="2"/>
      <c r="J1603" s="2"/>
      <c r="K1603" s="2"/>
      <c r="L1603" s="2"/>
    </row>
    <row r="1604" spans="1:12" s="3" customFormat="1" ht="55.5" hidden="1" thickTop="1" thickBot="1" x14ac:dyDescent="0.3">
      <c r="A1604" s="2" t="str">
        <f t="shared" si="77"/>
        <v>A</v>
      </c>
      <c r="B1604" s="8" t="s">
        <v>793</v>
      </c>
      <c r="C1604" s="9" t="s">
        <v>794</v>
      </c>
      <c r="D1604" s="10">
        <v>0</v>
      </c>
      <c r="E1604" s="10">
        <v>31.727</v>
      </c>
      <c r="F1604" s="10">
        <v>31.726990000000001</v>
      </c>
      <c r="G1604" s="11">
        <f t="shared" si="76"/>
        <v>0.99999968481104429</v>
      </c>
      <c r="I1604" s="12" t="e">
        <f>E1604/D1604</f>
        <v>#DIV/0!</v>
      </c>
      <c r="J1604" s="12">
        <f>F1604/E1604</f>
        <v>0.99999968481104429</v>
      </c>
      <c r="K1604" s="2" t="e">
        <f>IF(OR(I1604&lt;70%,I1604&gt;130%),"1","0")</f>
        <v>#DIV/0!</v>
      </c>
      <c r="L1604" s="2" t="str">
        <f>IF(OR(J1604&lt;85%,J1604&gt;115%),"1","0")</f>
        <v>0</v>
      </c>
    </row>
    <row r="1605" spans="1:12" s="3" customFormat="1" ht="15.75" hidden="1" thickTop="1" x14ac:dyDescent="0.25">
      <c r="A1605" s="2" t="str">
        <f t="shared" si="77"/>
        <v>A</v>
      </c>
      <c r="B1605" s="4" t="s">
        <v>0</v>
      </c>
      <c r="C1605" s="4" t="s">
        <v>5</v>
      </c>
      <c r="D1605" s="5">
        <v>0</v>
      </c>
      <c r="E1605" s="5">
        <v>29.14</v>
      </c>
      <c r="F1605" s="5">
        <v>29.14</v>
      </c>
      <c r="G1605" s="13">
        <f t="shared" si="76"/>
        <v>1</v>
      </c>
      <c r="I1605" s="2"/>
      <c r="J1605" s="2"/>
      <c r="K1605" s="2"/>
      <c r="L1605" s="2"/>
    </row>
    <row r="1606" spans="1:12" s="3" customFormat="1" ht="15.75" hidden="1" thickTop="1" x14ac:dyDescent="0.25">
      <c r="A1606" s="2" t="str">
        <f t="shared" si="77"/>
        <v>A</v>
      </c>
      <c r="B1606" s="6" t="s">
        <v>0</v>
      </c>
      <c r="C1606" s="6" t="s">
        <v>7</v>
      </c>
      <c r="D1606" s="7">
        <v>0</v>
      </c>
      <c r="E1606" s="7">
        <v>29.14</v>
      </c>
      <c r="F1606" s="7">
        <v>29.14</v>
      </c>
      <c r="G1606" s="14">
        <f t="shared" si="76"/>
        <v>1</v>
      </c>
      <c r="I1606" s="2"/>
      <c r="J1606" s="2"/>
      <c r="K1606" s="2"/>
      <c r="L1606" s="2"/>
    </row>
    <row r="1607" spans="1:12" s="3" customFormat="1" ht="15.75" hidden="1" thickTop="1" x14ac:dyDescent="0.25">
      <c r="A1607" s="2" t="str">
        <f t="shared" si="77"/>
        <v>A</v>
      </c>
      <c r="B1607" s="4" t="s">
        <v>0</v>
      </c>
      <c r="C1607" s="4" t="s">
        <v>12</v>
      </c>
      <c r="D1607" s="5">
        <v>0</v>
      </c>
      <c r="E1607" s="5">
        <v>2.5870000000000002</v>
      </c>
      <c r="F1607" s="5">
        <v>2.5869900000000001</v>
      </c>
      <c r="G1607" s="13">
        <f t="shared" si="76"/>
        <v>0.99999613451874758</v>
      </c>
      <c r="I1607" s="2"/>
      <c r="J1607" s="2"/>
      <c r="K1607" s="2"/>
      <c r="L1607" s="2"/>
    </row>
    <row r="1608" spans="1:12" s="3" customFormat="1" ht="73.5" hidden="1" thickTop="1" thickBot="1" x14ac:dyDescent="0.3">
      <c r="A1608" s="2" t="str">
        <f t="shared" si="77"/>
        <v>A</v>
      </c>
      <c r="B1608" s="8" t="s">
        <v>795</v>
      </c>
      <c r="C1608" s="9" t="s">
        <v>796</v>
      </c>
      <c r="D1608" s="10">
        <v>0</v>
      </c>
      <c r="E1608" s="10">
        <v>435.04300000000001</v>
      </c>
      <c r="F1608" s="10">
        <v>435.03206</v>
      </c>
      <c r="G1608" s="11">
        <f t="shared" si="76"/>
        <v>0.99997485306050204</v>
      </c>
      <c r="I1608" s="12" t="e">
        <f>E1608/D1608</f>
        <v>#DIV/0!</v>
      </c>
      <c r="J1608" s="12">
        <f>F1608/E1608</f>
        <v>0.99997485306050204</v>
      </c>
      <c r="K1608" s="2" t="e">
        <f>IF(OR(I1608&lt;70%,I1608&gt;130%),"1","0")</f>
        <v>#DIV/0!</v>
      </c>
      <c r="L1608" s="2" t="str">
        <f>IF(OR(J1608&lt;85%,J1608&gt;115%),"1","0")</f>
        <v>0</v>
      </c>
    </row>
    <row r="1609" spans="1:12" s="3" customFormat="1" ht="15.75" hidden="1" thickTop="1" x14ac:dyDescent="0.25">
      <c r="A1609" s="2" t="str">
        <f t="shared" si="77"/>
        <v>A</v>
      </c>
      <c r="B1609" s="4" t="s">
        <v>0</v>
      </c>
      <c r="C1609" s="4" t="s">
        <v>5</v>
      </c>
      <c r="D1609" s="5">
        <v>0</v>
      </c>
      <c r="E1609" s="5">
        <v>380.08</v>
      </c>
      <c r="F1609" s="5">
        <v>380.06957</v>
      </c>
      <c r="G1609" s="13">
        <f t="shared" si="76"/>
        <v>0.9999725584087561</v>
      </c>
      <c r="I1609" s="2"/>
      <c r="J1609" s="2"/>
      <c r="K1609" s="2"/>
      <c r="L1609" s="2"/>
    </row>
    <row r="1610" spans="1:12" s="3" customFormat="1" ht="15.75" hidden="1" thickTop="1" x14ac:dyDescent="0.25">
      <c r="A1610" s="2" t="str">
        <f t="shared" si="77"/>
        <v>A</v>
      </c>
      <c r="B1610" s="6" t="s">
        <v>0</v>
      </c>
      <c r="C1610" s="6" t="s">
        <v>7</v>
      </c>
      <c r="D1610" s="7">
        <v>0</v>
      </c>
      <c r="E1610" s="7">
        <v>380.08</v>
      </c>
      <c r="F1610" s="7">
        <v>380.06957</v>
      </c>
      <c r="G1610" s="14">
        <f t="shared" si="76"/>
        <v>0.9999725584087561</v>
      </c>
      <c r="I1610" s="2"/>
      <c r="J1610" s="2"/>
      <c r="K1610" s="2"/>
      <c r="L1610" s="2"/>
    </row>
    <row r="1611" spans="1:12" s="3" customFormat="1" ht="15.75" hidden="1" thickTop="1" x14ac:dyDescent="0.25">
      <c r="A1611" s="2" t="str">
        <f t="shared" si="77"/>
        <v>A</v>
      </c>
      <c r="B1611" s="4" t="s">
        <v>0</v>
      </c>
      <c r="C1611" s="4" t="s">
        <v>12</v>
      </c>
      <c r="D1611" s="5">
        <v>0</v>
      </c>
      <c r="E1611" s="5">
        <v>54.963000000000001</v>
      </c>
      <c r="F1611" s="5">
        <v>54.962490000000003</v>
      </c>
      <c r="G1611" s="13">
        <f t="shared" si="76"/>
        <v>0.99999072103051145</v>
      </c>
      <c r="I1611" s="2"/>
      <c r="J1611" s="2"/>
      <c r="K1611" s="2"/>
      <c r="L1611" s="2"/>
    </row>
    <row r="1612" spans="1:12" s="3" customFormat="1" ht="73.5" hidden="1" thickTop="1" thickBot="1" x14ac:dyDescent="0.3">
      <c r="A1612" s="2" t="str">
        <f t="shared" si="77"/>
        <v>A</v>
      </c>
      <c r="B1612" s="8" t="s">
        <v>797</v>
      </c>
      <c r="C1612" s="9" t="s">
        <v>798</v>
      </c>
      <c r="D1612" s="10">
        <v>0</v>
      </c>
      <c r="E1612" s="10">
        <v>177.28</v>
      </c>
      <c r="F1612" s="10">
        <v>177.27618999999999</v>
      </c>
      <c r="G1612" s="11">
        <f t="shared" si="76"/>
        <v>0.99997850857400716</v>
      </c>
      <c r="I1612" s="12" t="e">
        <f>E1612/D1612</f>
        <v>#DIV/0!</v>
      </c>
      <c r="J1612" s="12">
        <f>F1612/E1612</f>
        <v>0.99997850857400716</v>
      </c>
      <c r="K1612" s="2" t="e">
        <f>IF(OR(I1612&lt;70%,I1612&gt;130%),"1","0")</f>
        <v>#DIV/0!</v>
      </c>
      <c r="L1612" s="2" t="str">
        <f>IF(OR(J1612&lt;85%,J1612&gt;115%),"1","0")</f>
        <v>0</v>
      </c>
    </row>
    <row r="1613" spans="1:12" s="3" customFormat="1" ht="15.75" hidden="1" thickTop="1" x14ac:dyDescent="0.25">
      <c r="A1613" s="2" t="str">
        <f t="shared" si="77"/>
        <v>A</v>
      </c>
      <c r="B1613" s="4" t="s">
        <v>0</v>
      </c>
      <c r="C1613" s="4" t="s">
        <v>5</v>
      </c>
      <c r="D1613" s="5">
        <v>0</v>
      </c>
      <c r="E1613" s="5">
        <v>131.952</v>
      </c>
      <c r="F1613" s="5">
        <v>131.94869</v>
      </c>
      <c r="G1613" s="13">
        <f t="shared" si="76"/>
        <v>0.99997491512064995</v>
      </c>
      <c r="I1613" s="2"/>
      <c r="J1613" s="2"/>
      <c r="K1613" s="2"/>
      <c r="L1613" s="2"/>
    </row>
    <row r="1614" spans="1:12" s="3" customFormat="1" ht="15.75" hidden="1" thickTop="1" x14ac:dyDescent="0.25">
      <c r="A1614" s="2" t="str">
        <f t="shared" si="77"/>
        <v>A</v>
      </c>
      <c r="B1614" s="6" t="s">
        <v>0</v>
      </c>
      <c r="C1614" s="6" t="s">
        <v>7</v>
      </c>
      <c r="D1614" s="7">
        <v>0</v>
      </c>
      <c r="E1614" s="7">
        <v>131.952</v>
      </c>
      <c r="F1614" s="7">
        <v>131.94869</v>
      </c>
      <c r="G1614" s="14">
        <f t="shared" si="76"/>
        <v>0.99997491512064995</v>
      </c>
      <c r="I1614" s="2"/>
      <c r="J1614" s="2"/>
      <c r="K1614" s="2"/>
      <c r="L1614" s="2"/>
    </row>
    <row r="1615" spans="1:12" s="3" customFormat="1" ht="15.75" hidden="1" thickTop="1" x14ac:dyDescent="0.25">
      <c r="A1615" s="2" t="str">
        <f t="shared" si="77"/>
        <v>A</v>
      </c>
      <c r="B1615" s="4" t="s">
        <v>0</v>
      </c>
      <c r="C1615" s="4" t="s">
        <v>12</v>
      </c>
      <c r="D1615" s="5">
        <v>0</v>
      </c>
      <c r="E1615" s="5">
        <v>45.328000000000003</v>
      </c>
      <c r="F1615" s="5">
        <v>45.327500000000001</v>
      </c>
      <c r="G1615" s="13">
        <f t="shared" si="76"/>
        <v>0.99998896929050474</v>
      </c>
      <c r="I1615" s="2"/>
      <c r="J1615" s="2"/>
      <c r="K1615" s="2"/>
      <c r="L1615" s="2"/>
    </row>
    <row r="1616" spans="1:12" s="3" customFormat="1" ht="55.5" hidden="1" thickTop="1" thickBot="1" x14ac:dyDescent="0.3">
      <c r="A1616" s="2" t="str">
        <f t="shared" si="77"/>
        <v>A</v>
      </c>
      <c r="B1616" s="8" t="s">
        <v>799</v>
      </c>
      <c r="C1616" s="9" t="s">
        <v>800</v>
      </c>
      <c r="D1616" s="10">
        <v>0</v>
      </c>
      <c r="E1616" s="10">
        <v>39.683999999999997</v>
      </c>
      <c r="F1616" s="10">
        <v>39.654000000000003</v>
      </c>
      <c r="G1616" s="11">
        <f t="shared" si="76"/>
        <v>0.99924402781977639</v>
      </c>
      <c r="I1616" s="12" t="e">
        <f>E1616/D1616</f>
        <v>#DIV/0!</v>
      </c>
      <c r="J1616" s="12">
        <f>F1616/E1616</f>
        <v>0.99924402781977639</v>
      </c>
      <c r="K1616" s="2" t="e">
        <f>IF(OR(I1616&lt;70%,I1616&gt;130%),"1","0")</f>
        <v>#DIV/0!</v>
      </c>
      <c r="L1616" s="2" t="str">
        <f>IF(OR(J1616&lt;85%,J1616&gt;115%),"1","0")</f>
        <v>0</v>
      </c>
    </row>
    <row r="1617" spans="1:12" s="3" customFormat="1" ht="15.75" hidden="1" thickTop="1" x14ac:dyDescent="0.25">
      <c r="A1617" s="2" t="str">
        <f t="shared" si="77"/>
        <v>A</v>
      </c>
      <c r="B1617" s="4" t="s">
        <v>0</v>
      </c>
      <c r="C1617" s="4" t="s">
        <v>5</v>
      </c>
      <c r="D1617" s="5">
        <v>0</v>
      </c>
      <c r="E1617" s="5">
        <v>39.683999999999997</v>
      </c>
      <c r="F1617" s="5">
        <v>39.654000000000003</v>
      </c>
      <c r="G1617" s="13">
        <f t="shared" si="76"/>
        <v>0.99924402781977639</v>
      </c>
      <c r="I1617" s="2"/>
      <c r="J1617" s="2"/>
      <c r="K1617" s="2"/>
      <c r="L1617" s="2"/>
    </row>
    <row r="1618" spans="1:12" s="3" customFormat="1" ht="15.75" hidden="1" thickTop="1" x14ac:dyDescent="0.25">
      <c r="A1618" s="2" t="str">
        <f t="shared" si="77"/>
        <v>A</v>
      </c>
      <c r="B1618" s="6" t="s">
        <v>0</v>
      </c>
      <c r="C1618" s="6" t="s">
        <v>7</v>
      </c>
      <c r="D1618" s="7">
        <v>0</v>
      </c>
      <c r="E1618" s="7">
        <v>39.683999999999997</v>
      </c>
      <c r="F1618" s="7">
        <v>39.654000000000003</v>
      </c>
      <c r="G1618" s="14">
        <f t="shared" si="76"/>
        <v>0.99924402781977639</v>
      </c>
      <c r="I1618" s="2"/>
      <c r="J1618" s="2"/>
      <c r="K1618" s="2"/>
      <c r="L1618" s="2"/>
    </row>
    <row r="1619" spans="1:12" s="3" customFormat="1" ht="73.5" hidden="1" thickTop="1" thickBot="1" x14ac:dyDescent="0.3">
      <c r="A1619" s="2" t="str">
        <f t="shared" si="77"/>
        <v>A</v>
      </c>
      <c r="B1619" s="8" t="s">
        <v>801</v>
      </c>
      <c r="C1619" s="9" t="s">
        <v>802</v>
      </c>
      <c r="D1619" s="10">
        <v>0</v>
      </c>
      <c r="E1619" s="10">
        <v>7.2809999999999997</v>
      </c>
      <c r="F1619" s="10">
        <v>7.2806499999999996</v>
      </c>
      <c r="G1619" s="11">
        <f t="shared" si="76"/>
        <v>0.99995192967998903</v>
      </c>
      <c r="I1619" s="12" t="e">
        <f>E1619/D1619</f>
        <v>#DIV/0!</v>
      </c>
      <c r="J1619" s="12">
        <f>F1619/E1619</f>
        <v>0.99995192967998903</v>
      </c>
      <c r="K1619" s="2" t="e">
        <f>IF(OR(I1619&lt;70%,I1619&gt;130%),"1","0")</f>
        <v>#DIV/0!</v>
      </c>
      <c r="L1619" s="2" t="str">
        <f>IF(OR(J1619&lt;85%,J1619&gt;115%),"1","0")</f>
        <v>0</v>
      </c>
    </row>
    <row r="1620" spans="1:12" s="3" customFormat="1" ht="15.75" hidden="1" thickTop="1" x14ac:dyDescent="0.25">
      <c r="A1620" s="2" t="str">
        <f t="shared" si="77"/>
        <v>A</v>
      </c>
      <c r="B1620" s="4" t="s">
        <v>0</v>
      </c>
      <c r="C1620" s="4" t="s">
        <v>5</v>
      </c>
      <c r="D1620" s="5">
        <v>0</v>
      </c>
      <c r="E1620" s="5">
        <v>7.2809999999999997</v>
      </c>
      <c r="F1620" s="5">
        <v>7.2806499999999996</v>
      </c>
      <c r="G1620" s="13">
        <f t="shared" si="76"/>
        <v>0.99995192967998903</v>
      </c>
      <c r="I1620" s="2"/>
      <c r="J1620" s="2"/>
      <c r="K1620" s="2"/>
      <c r="L1620" s="2"/>
    </row>
    <row r="1621" spans="1:12" s="3" customFormat="1" ht="15.75" hidden="1" thickTop="1" x14ac:dyDescent="0.25">
      <c r="A1621" s="2" t="str">
        <f t="shared" si="77"/>
        <v>A</v>
      </c>
      <c r="B1621" s="6" t="s">
        <v>0</v>
      </c>
      <c r="C1621" s="6" t="s">
        <v>7</v>
      </c>
      <c r="D1621" s="7">
        <v>0</v>
      </c>
      <c r="E1621" s="7">
        <v>7.2809999999999997</v>
      </c>
      <c r="F1621" s="7">
        <v>7.2806499999999996</v>
      </c>
      <c r="G1621" s="14">
        <f t="shared" si="76"/>
        <v>0.99995192967998903</v>
      </c>
      <c r="I1621" s="2"/>
      <c r="J1621" s="2"/>
      <c r="K1621" s="2"/>
      <c r="L1621" s="2"/>
    </row>
    <row r="1622" spans="1:12" s="3" customFormat="1" ht="37.5" hidden="1" thickTop="1" thickBot="1" x14ac:dyDescent="0.3">
      <c r="A1622" s="2" t="str">
        <f t="shared" si="77"/>
        <v>A</v>
      </c>
      <c r="B1622" s="8" t="s">
        <v>803</v>
      </c>
      <c r="C1622" s="9" t="s">
        <v>804</v>
      </c>
      <c r="D1622" s="10">
        <v>8656</v>
      </c>
      <c r="E1622" s="10">
        <v>5531</v>
      </c>
      <c r="F1622" s="10">
        <v>5530.9937499999996</v>
      </c>
      <c r="G1622" s="11">
        <f t="shared" si="76"/>
        <v>0.99999887000542387</v>
      </c>
      <c r="I1622" s="12">
        <f>E1622/D1622</f>
        <v>0.63897874306839186</v>
      </c>
      <c r="J1622" s="12">
        <f>F1622/E1622</f>
        <v>0.99999887000542387</v>
      </c>
      <c r="K1622" s="2" t="str">
        <f>IF(OR(I1622&lt;70%,I1622&gt;130%),"1","0")</f>
        <v>1</v>
      </c>
      <c r="L1622" s="2" t="str">
        <f>IF(OR(J1622&lt;85%,J1622&gt;115%),"1","0")</f>
        <v>0</v>
      </c>
    </row>
    <row r="1623" spans="1:12" s="3" customFormat="1" ht="15.75" hidden="1" thickTop="1" x14ac:dyDescent="0.25">
      <c r="A1623" s="2" t="str">
        <f t="shared" si="77"/>
        <v>A</v>
      </c>
      <c r="B1623" s="4" t="s">
        <v>0</v>
      </c>
      <c r="C1623" s="4" t="s">
        <v>5</v>
      </c>
      <c r="D1623" s="5">
        <v>8656</v>
      </c>
      <c r="E1623" s="5">
        <v>5531</v>
      </c>
      <c r="F1623" s="5">
        <v>5530.9937499999996</v>
      </c>
      <c r="G1623" s="13">
        <f t="shared" si="76"/>
        <v>0.99999887000542387</v>
      </c>
      <c r="I1623" s="2"/>
      <c r="J1623" s="2"/>
      <c r="K1623" s="2"/>
      <c r="L1623" s="2"/>
    </row>
    <row r="1624" spans="1:12" s="3" customFormat="1" ht="15.75" hidden="1" thickTop="1" x14ac:dyDescent="0.25">
      <c r="A1624" s="2" t="str">
        <f t="shared" si="77"/>
        <v>A</v>
      </c>
      <c r="B1624" s="6" t="s">
        <v>0</v>
      </c>
      <c r="C1624" s="6" t="s">
        <v>7</v>
      </c>
      <c r="D1624" s="7">
        <v>8656</v>
      </c>
      <c r="E1624" s="7">
        <v>5531</v>
      </c>
      <c r="F1624" s="7">
        <v>5530.9937499999996</v>
      </c>
      <c r="G1624" s="14">
        <f t="shared" si="76"/>
        <v>0.99999887000542387</v>
      </c>
      <c r="I1624" s="2"/>
      <c r="J1624" s="2"/>
      <c r="K1624" s="2"/>
      <c r="L1624" s="2"/>
    </row>
    <row r="1625" spans="1:12" s="3" customFormat="1" ht="37.5" hidden="1" thickTop="1" thickBot="1" x14ac:dyDescent="0.3">
      <c r="A1625" s="2" t="str">
        <f t="shared" si="77"/>
        <v>A</v>
      </c>
      <c r="B1625" s="8" t="s">
        <v>805</v>
      </c>
      <c r="C1625" s="9" t="s">
        <v>806</v>
      </c>
      <c r="D1625" s="10">
        <v>8656</v>
      </c>
      <c r="E1625" s="10">
        <v>5531</v>
      </c>
      <c r="F1625" s="10">
        <v>5530.9937499999996</v>
      </c>
      <c r="G1625" s="11">
        <f t="shared" si="76"/>
        <v>0.99999887000542387</v>
      </c>
      <c r="I1625" s="12">
        <f>E1625/D1625</f>
        <v>0.63897874306839186</v>
      </c>
      <c r="J1625" s="12">
        <f>F1625/E1625</f>
        <v>0.99999887000542387</v>
      </c>
      <c r="K1625" s="2" t="str">
        <f>IF(OR(I1625&lt;70%,I1625&gt;130%),"1","0")</f>
        <v>1</v>
      </c>
      <c r="L1625" s="2" t="str">
        <f>IF(OR(J1625&lt;85%,J1625&gt;115%),"1","0")</f>
        <v>0</v>
      </c>
    </row>
    <row r="1626" spans="1:12" s="3" customFormat="1" ht="15.75" hidden="1" thickTop="1" x14ac:dyDescent="0.25">
      <c r="A1626" s="2" t="str">
        <f t="shared" si="77"/>
        <v>A</v>
      </c>
      <c r="B1626" s="4" t="s">
        <v>0</v>
      </c>
      <c r="C1626" s="4" t="s">
        <v>5</v>
      </c>
      <c r="D1626" s="5">
        <v>8656</v>
      </c>
      <c r="E1626" s="5">
        <v>5531</v>
      </c>
      <c r="F1626" s="5">
        <v>5530.9937499999996</v>
      </c>
      <c r="G1626" s="13">
        <f t="shared" si="76"/>
        <v>0.99999887000542387</v>
      </c>
      <c r="I1626" s="2"/>
      <c r="J1626" s="2"/>
      <c r="K1626" s="2"/>
      <c r="L1626" s="2"/>
    </row>
    <row r="1627" spans="1:12" s="3" customFormat="1" ht="15.75" hidden="1" thickTop="1" x14ac:dyDescent="0.25">
      <c r="A1627" s="2" t="str">
        <f t="shared" si="77"/>
        <v>A</v>
      </c>
      <c r="B1627" s="6" t="s">
        <v>0</v>
      </c>
      <c r="C1627" s="6" t="s">
        <v>7</v>
      </c>
      <c r="D1627" s="7">
        <v>8656</v>
      </c>
      <c r="E1627" s="7">
        <v>5531</v>
      </c>
      <c r="F1627" s="7">
        <v>5530.9937499999996</v>
      </c>
      <c r="G1627" s="14">
        <f t="shared" si="76"/>
        <v>0.99999887000542387</v>
      </c>
      <c r="I1627" s="2"/>
      <c r="J1627" s="2"/>
      <c r="K1627" s="2"/>
      <c r="L1627" s="2"/>
    </row>
    <row r="1628" spans="1:12" s="3" customFormat="1" ht="37.5" hidden="1" thickTop="1" thickBot="1" x14ac:dyDescent="0.3">
      <c r="A1628" s="2" t="str">
        <f t="shared" si="77"/>
        <v>A</v>
      </c>
      <c r="B1628" s="8" t="s">
        <v>807</v>
      </c>
      <c r="C1628" s="9" t="s">
        <v>808</v>
      </c>
      <c r="D1628" s="10">
        <v>318555</v>
      </c>
      <c r="E1628" s="10">
        <v>271710.42499999999</v>
      </c>
      <c r="F1628" s="10">
        <v>274987.77343</v>
      </c>
      <c r="G1628" s="11">
        <f t="shared" ref="G1628:G1691" si="78">F1628/E1628</f>
        <v>1.0120619163950004</v>
      </c>
      <c r="I1628" s="12">
        <f>E1628/D1628</f>
        <v>0.85294666541099651</v>
      </c>
      <c r="J1628" s="12">
        <f>F1628/E1628</f>
        <v>1.0120619163950004</v>
      </c>
      <c r="K1628" s="2" t="str">
        <f>IF(OR(I1628&lt;70%,I1628&gt;130%),"1","0")</f>
        <v>0</v>
      </c>
      <c r="L1628" s="2" t="str">
        <f>IF(OR(J1628&lt;85%,J1628&gt;115%),"1","0")</f>
        <v>0</v>
      </c>
    </row>
    <row r="1629" spans="1:12" s="3" customFormat="1" ht="15.75" hidden="1" thickTop="1" x14ac:dyDescent="0.25">
      <c r="A1629" s="2" t="str">
        <f t="shared" ref="A1629:A1692" si="79">IF(OR(D1629&lt;&gt;0,E1629&lt;&gt;0,F1629&lt;&gt;0),"A","B")</f>
        <v>A</v>
      </c>
      <c r="B1629" s="4" t="s">
        <v>0</v>
      </c>
      <c r="C1629" s="4" t="s">
        <v>5</v>
      </c>
      <c r="D1629" s="5">
        <v>265222.09999999998</v>
      </c>
      <c r="E1629" s="5">
        <v>225708.47399999999</v>
      </c>
      <c r="F1629" s="5">
        <v>228233.58806000001</v>
      </c>
      <c r="G1629" s="13">
        <f t="shared" si="78"/>
        <v>1.0111875022468142</v>
      </c>
      <c r="I1629" s="2"/>
      <c r="J1629" s="2"/>
      <c r="K1629" s="2"/>
      <c r="L1629" s="2"/>
    </row>
    <row r="1630" spans="1:12" s="3" customFormat="1" ht="15.75" hidden="1" thickTop="1" x14ac:dyDescent="0.25">
      <c r="A1630" s="2" t="str">
        <f t="shared" si="79"/>
        <v>A</v>
      </c>
      <c r="B1630" s="6" t="s">
        <v>0</v>
      </c>
      <c r="C1630" s="6" t="s">
        <v>6</v>
      </c>
      <c r="D1630" s="7">
        <v>158197</v>
      </c>
      <c r="E1630" s="7">
        <v>137462.39600000001</v>
      </c>
      <c r="F1630" s="7">
        <v>137448.93687000001</v>
      </c>
      <c r="G1630" s="14">
        <f t="shared" si="78"/>
        <v>0.99990208864102725</v>
      </c>
      <c r="I1630" s="2"/>
      <c r="J1630" s="2"/>
      <c r="K1630" s="2"/>
      <c r="L1630" s="2"/>
    </row>
    <row r="1631" spans="1:12" s="3" customFormat="1" ht="15.75" hidden="1" thickTop="1" x14ac:dyDescent="0.25">
      <c r="A1631" s="2" t="str">
        <f t="shared" si="79"/>
        <v>A</v>
      </c>
      <c r="B1631" s="6" t="s">
        <v>0</v>
      </c>
      <c r="C1631" s="6" t="s">
        <v>7</v>
      </c>
      <c r="D1631" s="7">
        <v>86992.3</v>
      </c>
      <c r="E1631" s="7">
        <v>67875.714999999997</v>
      </c>
      <c r="F1631" s="7">
        <v>70359.209650000004</v>
      </c>
      <c r="G1631" s="14">
        <f t="shared" si="78"/>
        <v>1.0365888543494535</v>
      </c>
      <c r="I1631" s="2"/>
      <c r="J1631" s="2"/>
      <c r="K1631" s="2"/>
      <c r="L1631" s="2"/>
    </row>
    <row r="1632" spans="1:12" s="3" customFormat="1" ht="15.75" hidden="1" thickTop="1" x14ac:dyDescent="0.25">
      <c r="A1632" s="2" t="str">
        <f t="shared" si="79"/>
        <v>A</v>
      </c>
      <c r="B1632" s="6" t="s">
        <v>0</v>
      </c>
      <c r="C1632" s="6" t="s">
        <v>9</v>
      </c>
      <c r="D1632" s="7">
        <v>60</v>
      </c>
      <c r="E1632" s="7">
        <v>81.454999999999998</v>
      </c>
      <c r="F1632" s="7">
        <v>81.454369999999997</v>
      </c>
      <c r="G1632" s="14">
        <f t="shared" si="78"/>
        <v>0.99999226566816035</v>
      </c>
      <c r="I1632" s="2"/>
      <c r="J1632" s="2"/>
      <c r="K1632" s="2"/>
      <c r="L1632" s="2"/>
    </row>
    <row r="1633" spans="1:12" s="3" customFormat="1" ht="15.75" hidden="1" thickTop="1" x14ac:dyDescent="0.25">
      <c r="A1633" s="2" t="str">
        <f t="shared" si="79"/>
        <v>A</v>
      </c>
      <c r="B1633" s="6" t="s">
        <v>0</v>
      </c>
      <c r="C1633" s="6" t="s">
        <v>10</v>
      </c>
      <c r="D1633" s="7">
        <v>2445</v>
      </c>
      <c r="E1633" s="7">
        <v>3201.3580000000002</v>
      </c>
      <c r="F1633" s="7">
        <v>3200.3751200000002</v>
      </c>
      <c r="G1633" s="14">
        <f t="shared" si="78"/>
        <v>0.99969298029148879</v>
      </c>
      <c r="I1633" s="2"/>
      <c r="J1633" s="2"/>
      <c r="K1633" s="2"/>
      <c r="L1633" s="2"/>
    </row>
    <row r="1634" spans="1:12" s="3" customFormat="1" ht="15.75" hidden="1" thickTop="1" x14ac:dyDescent="0.25">
      <c r="A1634" s="2" t="str">
        <f t="shared" si="79"/>
        <v>A</v>
      </c>
      <c r="B1634" s="6" t="s">
        <v>0</v>
      </c>
      <c r="C1634" s="6" t="s">
        <v>11</v>
      </c>
      <c r="D1634" s="7">
        <v>17527.8</v>
      </c>
      <c r="E1634" s="7">
        <v>17087.55</v>
      </c>
      <c r="F1634" s="7">
        <v>17143.61205</v>
      </c>
      <c r="G1634" s="14">
        <f t="shared" si="78"/>
        <v>1.0032808711605818</v>
      </c>
      <c r="I1634" s="2"/>
      <c r="J1634" s="2"/>
      <c r="K1634" s="2"/>
      <c r="L1634" s="2"/>
    </row>
    <row r="1635" spans="1:12" s="3" customFormat="1" ht="15.75" hidden="1" thickTop="1" x14ac:dyDescent="0.25">
      <c r="A1635" s="2" t="str">
        <f t="shared" si="79"/>
        <v>A</v>
      </c>
      <c r="B1635" s="4" t="s">
        <v>0</v>
      </c>
      <c r="C1635" s="4" t="s">
        <v>12</v>
      </c>
      <c r="D1635" s="5">
        <v>53332.9</v>
      </c>
      <c r="E1635" s="5">
        <v>46001.951000000001</v>
      </c>
      <c r="F1635" s="5">
        <v>46754.185369999999</v>
      </c>
      <c r="G1635" s="13">
        <f t="shared" si="78"/>
        <v>1.0163522275392189</v>
      </c>
      <c r="I1635" s="2"/>
      <c r="J1635" s="2"/>
      <c r="K1635" s="2"/>
      <c r="L1635" s="2"/>
    </row>
    <row r="1636" spans="1:12" s="3" customFormat="1" ht="37.5" hidden="1" thickTop="1" thickBot="1" x14ac:dyDescent="0.3">
      <c r="A1636" s="2" t="str">
        <f t="shared" si="79"/>
        <v>A</v>
      </c>
      <c r="B1636" s="8" t="s">
        <v>809</v>
      </c>
      <c r="C1636" s="9" t="s">
        <v>810</v>
      </c>
      <c r="D1636" s="10">
        <v>100697.91499999999</v>
      </c>
      <c r="E1636" s="10">
        <v>112126.16</v>
      </c>
      <c r="F1636" s="10">
        <v>112017.17767999998</v>
      </c>
      <c r="G1636" s="11">
        <f t="shared" si="78"/>
        <v>0.99902803841672605</v>
      </c>
      <c r="I1636" s="12">
        <f>E1636/D1636</f>
        <v>1.1134903835893724</v>
      </c>
      <c r="J1636" s="12">
        <f>F1636/E1636</f>
        <v>0.99902803841672605</v>
      </c>
      <c r="K1636" s="2" t="str">
        <f>IF(OR(I1636&lt;70%,I1636&gt;130%),"1","0")</f>
        <v>0</v>
      </c>
      <c r="L1636" s="2" t="str">
        <f>IF(OR(J1636&lt;85%,J1636&gt;115%),"1","0")</f>
        <v>0</v>
      </c>
    </row>
    <row r="1637" spans="1:12" s="3" customFormat="1" ht="15.75" hidden="1" thickTop="1" x14ac:dyDescent="0.25">
      <c r="A1637" s="2" t="str">
        <f t="shared" si="79"/>
        <v>A</v>
      </c>
      <c r="B1637" s="4" t="s">
        <v>0</v>
      </c>
      <c r="C1637" s="4" t="s">
        <v>5</v>
      </c>
      <c r="D1637" s="5">
        <v>98732.914999999994</v>
      </c>
      <c r="E1637" s="5">
        <v>111674.10100000001</v>
      </c>
      <c r="F1637" s="5">
        <v>111565.11867999999</v>
      </c>
      <c r="G1637" s="13">
        <f t="shared" si="78"/>
        <v>0.99902410389674845</v>
      </c>
      <c r="I1637" s="2"/>
      <c r="J1637" s="2"/>
      <c r="K1637" s="2"/>
      <c r="L1637" s="2"/>
    </row>
    <row r="1638" spans="1:12" s="3" customFormat="1" ht="15.75" hidden="1" thickTop="1" x14ac:dyDescent="0.25">
      <c r="A1638" s="2" t="str">
        <f t="shared" si="79"/>
        <v>A</v>
      </c>
      <c r="B1638" s="6" t="s">
        <v>0</v>
      </c>
      <c r="C1638" s="6" t="s">
        <v>6</v>
      </c>
      <c r="D1638" s="7">
        <v>77428.997000000003</v>
      </c>
      <c r="E1638" s="7">
        <v>85445.197</v>
      </c>
      <c r="F1638" s="7">
        <v>85444.829199999993</v>
      </c>
      <c r="G1638" s="14">
        <f t="shared" si="78"/>
        <v>0.99999569548654665</v>
      </c>
      <c r="I1638" s="2"/>
      <c r="J1638" s="2"/>
      <c r="K1638" s="2"/>
      <c r="L1638" s="2"/>
    </row>
    <row r="1639" spans="1:12" s="3" customFormat="1" ht="15.75" hidden="1" thickTop="1" x14ac:dyDescent="0.25">
      <c r="A1639" s="2" t="str">
        <f t="shared" si="79"/>
        <v>A</v>
      </c>
      <c r="B1639" s="6" t="s">
        <v>0</v>
      </c>
      <c r="C1639" s="6" t="s">
        <v>7</v>
      </c>
      <c r="D1639" s="7">
        <v>17891.718000000001</v>
      </c>
      <c r="E1639" s="7">
        <v>21609.173999999999</v>
      </c>
      <c r="F1639" s="7">
        <v>21501.93966</v>
      </c>
      <c r="G1639" s="14">
        <f t="shared" si="78"/>
        <v>0.99503755488293999</v>
      </c>
      <c r="I1639" s="2"/>
      <c r="J1639" s="2"/>
      <c r="K1639" s="2"/>
      <c r="L1639" s="2"/>
    </row>
    <row r="1640" spans="1:12" s="3" customFormat="1" ht="15.75" hidden="1" thickTop="1" x14ac:dyDescent="0.25">
      <c r="A1640" s="2" t="str">
        <f t="shared" si="79"/>
        <v>A</v>
      </c>
      <c r="B1640" s="6" t="s">
        <v>0</v>
      </c>
      <c r="C1640" s="6" t="s">
        <v>10</v>
      </c>
      <c r="D1640" s="7">
        <v>1000</v>
      </c>
      <c r="E1640" s="7">
        <v>1783.6949999999999</v>
      </c>
      <c r="F1640" s="7">
        <v>1783.6949199999999</v>
      </c>
      <c r="G1640" s="14">
        <f t="shared" si="78"/>
        <v>0.99999995514928275</v>
      </c>
      <c r="I1640" s="2"/>
      <c r="J1640" s="2"/>
      <c r="K1640" s="2"/>
      <c r="L1640" s="2"/>
    </row>
    <row r="1641" spans="1:12" s="3" customFormat="1" ht="15.75" hidden="1" thickTop="1" x14ac:dyDescent="0.25">
      <c r="A1641" s="2" t="str">
        <f t="shared" si="79"/>
        <v>A</v>
      </c>
      <c r="B1641" s="6" t="s">
        <v>0</v>
      </c>
      <c r="C1641" s="6" t="s">
        <v>11</v>
      </c>
      <c r="D1641" s="7">
        <v>2412.1999999999998</v>
      </c>
      <c r="E1641" s="7">
        <v>2836.0349999999999</v>
      </c>
      <c r="F1641" s="7">
        <v>2834.6549</v>
      </c>
      <c r="G1641" s="14">
        <f t="shared" si="78"/>
        <v>0.99951336989846751</v>
      </c>
      <c r="I1641" s="2"/>
      <c r="J1641" s="2"/>
      <c r="K1641" s="2"/>
      <c r="L1641" s="2"/>
    </row>
    <row r="1642" spans="1:12" s="3" customFormat="1" ht="15.75" hidden="1" thickTop="1" x14ac:dyDescent="0.25">
      <c r="A1642" s="2" t="str">
        <f t="shared" si="79"/>
        <v>A</v>
      </c>
      <c r="B1642" s="4" t="s">
        <v>0</v>
      </c>
      <c r="C1642" s="4" t="s">
        <v>12</v>
      </c>
      <c r="D1642" s="5">
        <v>1965</v>
      </c>
      <c r="E1642" s="5">
        <v>452.05900000000003</v>
      </c>
      <c r="F1642" s="5">
        <v>452.05900000000003</v>
      </c>
      <c r="G1642" s="13">
        <f t="shared" si="78"/>
        <v>1</v>
      </c>
      <c r="I1642" s="2"/>
      <c r="J1642" s="2"/>
      <c r="K1642" s="2"/>
      <c r="L1642" s="2"/>
    </row>
    <row r="1643" spans="1:12" s="3" customFormat="1" ht="37.5" hidden="1" thickTop="1" thickBot="1" x14ac:dyDescent="0.3">
      <c r="A1643" s="2" t="str">
        <f t="shared" si="79"/>
        <v>A</v>
      </c>
      <c r="B1643" s="8" t="s">
        <v>811</v>
      </c>
      <c r="C1643" s="9" t="s">
        <v>812</v>
      </c>
      <c r="D1643" s="10">
        <v>13877.785</v>
      </c>
      <c r="E1643" s="10">
        <v>15474.027</v>
      </c>
      <c r="F1643" s="10">
        <v>15459.68511</v>
      </c>
      <c r="G1643" s="11">
        <f t="shared" si="78"/>
        <v>0.99907316369552668</v>
      </c>
      <c r="I1643" s="12">
        <f>E1643/D1643</f>
        <v>1.1150213812939169</v>
      </c>
      <c r="J1643" s="12">
        <f>F1643/E1643</f>
        <v>0.99907316369552668</v>
      </c>
      <c r="K1643" s="2" t="str">
        <f>IF(OR(I1643&lt;70%,I1643&gt;130%),"1","0")</f>
        <v>0</v>
      </c>
      <c r="L1643" s="2" t="str">
        <f>IF(OR(J1643&lt;85%,J1643&gt;115%),"1","0")</f>
        <v>0</v>
      </c>
    </row>
    <row r="1644" spans="1:12" s="3" customFormat="1" ht="15.75" hidden="1" thickTop="1" x14ac:dyDescent="0.25">
      <c r="A1644" s="2" t="str">
        <f t="shared" si="79"/>
        <v>A</v>
      </c>
      <c r="B1644" s="4" t="s">
        <v>0</v>
      </c>
      <c r="C1644" s="4" t="s">
        <v>5</v>
      </c>
      <c r="D1644" s="5">
        <v>13849.785</v>
      </c>
      <c r="E1644" s="5">
        <v>15427.761</v>
      </c>
      <c r="F1644" s="5">
        <v>15414.404109999999</v>
      </c>
      <c r="G1644" s="13">
        <f t="shared" si="78"/>
        <v>0.99913423017118286</v>
      </c>
      <c r="I1644" s="2"/>
      <c r="J1644" s="2"/>
      <c r="K1644" s="2"/>
      <c r="L1644" s="2"/>
    </row>
    <row r="1645" spans="1:12" s="3" customFormat="1" ht="15.75" hidden="1" thickTop="1" x14ac:dyDescent="0.25">
      <c r="A1645" s="2" t="str">
        <f t="shared" si="79"/>
        <v>A</v>
      </c>
      <c r="B1645" s="6" t="s">
        <v>0</v>
      </c>
      <c r="C1645" s="6" t="s">
        <v>6</v>
      </c>
      <c r="D1645" s="7">
        <v>12026</v>
      </c>
      <c r="E1645" s="7">
        <v>13274.825000000001</v>
      </c>
      <c r="F1645" s="7">
        <v>13274.53449</v>
      </c>
      <c r="G1645" s="14">
        <f t="shared" si="78"/>
        <v>0.99997811571903961</v>
      </c>
      <c r="I1645" s="2"/>
      <c r="J1645" s="2"/>
      <c r="K1645" s="2"/>
      <c r="L1645" s="2"/>
    </row>
    <row r="1646" spans="1:12" s="3" customFormat="1" ht="15.75" hidden="1" thickTop="1" x14ac:dyDescent="0.25">
      <c r="A1646" s="2" t="str">
        <f t="shared" si="79"/>
        <v>A</v>
      </c>
      <c r="B1646" s="6" t="s">
        <v>0</v>
      </c>
      <c r="C1646" s="6" t="s">
        <v>7</v>
      </c>
      <c r="D1646" s="7">
        <v>1623.7850000000001</v>
      </c>
      <c r="E1646" s="7">
        <v>1805.6959999999999</v>
      </c>
      <c r="F1646" s="7">
        <v>1793.1016099999999</v>
      </c>
      <c r="G1646" s="14">
        <f t="shared" si="78"/>
        <v>0.99302518807152473</v>
      </c>
      <c r="I1646" s="2"/>
      <c r="J1646" s="2"/>
      <c r="K1646" s="2"/>
      <c r="L1646" s="2"/>
    </row>
    <row r="1647" spans="1:12" s="3" customFormat="1" ht="15.75" hidden="1" thickTop="1" x14ac:dyDescent="0.25">
      <c r="A1647" s="2" t="str">
        <f t="shared" si="79"/>
        <v>A</v>
      </c>
      <c r="B1647" s="6" t="s">
        <v>0</v>
      </c>
      <c r="C1647" s="6" t="s">
        <v>10</v>
      </c>
      <c r="D1647" s="7">
        <v>200</v>
      </c>
      <c r="E1647" s="7">
        <v>347.24</v>
      </c>
      <c r="F1647" s="7">
        <v>346.76801</v>
      </c>
      <c r="G1647" s="14">
        <f t="shared" si="78"/>
        <v>0.99864073839419421</v>
      </c>
      <c r="I1647" s="2"/>
      <c r="J1647" s="2"/>
      <c r="K1647" s="2"/>
      <c r="L1647" s="2"/>
    </row>
    <row r="1648" spans="1:12" s="3" customFormat="1" ht="15.75" hidden="1" thickTop="1" x14ac:dyDescent="0.25">
      <c r="A1648" s="2" t="str">
        <f t="shared" si="79"/>
        <v>A</v>
      </c>
      <c r="B1648" s="4" t="s">
        <v>0</v>
      </c>
      <c r="C1648" s="4" t="s">
        <v>12</v>
      </c>
      <c r="D1648" s="5">
        <v>28</v>
      </c>
      <c r="E1648" s="5">
        <v>46.265999999999998</v>
      </c>
      <c r="F1648" s="5">
        <v>45.280999999999999</v>
      </c>
      <c r="G1648" s="13">
        <f t="shared" si="78"/>
        <v>0.97871006786841308</v>
      </c>
      <c r="I1648" s="2"/>
      <c r="J1648" s="2"/>
      <c r="K1648" s="2"/>
      <c r="L1648" s="2"/>
    </row>
    <row r="1649" spans="1:12" s="3" customFormat="1" ht="37.5" hidden="1" thickTop="1" thickBot="1" x14ac:dyDescent="0.3">
      <c r="A1649" s="2" t="str">
        <f t="shared" si="79"/>
        <v>A</v>
      </c>
      <c r="B1649" s="8" t="s">
        <v>813</v>
      </c>
      <c r="C1649" s="9" t="s">
        <v>814</v>
      </c>
      <c r="D1649" s="10">
        <v>1518.2</v>
      </c>
      <c r="E1649" s="10">
        <v>1587.51</v>
      </c>
      <c r="F1649" s="10">
        <v>1586.4612199999999</v>
      </c>
      <c r="G1649" s="11">
        <f t="shared" si="78"/>
        <v>0.99933935534264351</v>
      </c>
      <c r="I1649" s="12">
        <f>E1649/D1649</f>
        <v>1.0456527466736925</v>
      </c>
      <c r="J1649" s="12">
        <f>F1649/E1649</f>
        <v>0.99933935534264351</v>
      </c>
      <c r="K1649" s="2" t="str">
        <f>IF(OR(I1649&lt;70%,I1649&gt;130%),"1","0")</f>
        <v>0</v>
      </c>
      <c r="L1649" s="2" t="str">
        <f>IF(OR(J1649&lt;85%,J1649&gt;115%),"1","0")</f>
        <v>0</v>
      </c>
    </row>
    <row r="1650" spans="1:12" s="3" customFormat="1" ht="15.75" hidden="1" thickTop="1" x14ac:dyDescent="0.25">
      <c r="A1650" s="2" t="str">
        <f t="shared" si="79"/>
        <v>A</v>
      </c>
      <c r="B1650" s="4" t="s">
        <v>0</v>
      </c>
      <c r="C1650" s="4" t="s">
        <v>5</v>
      </c>
      <c r="D1650" s="5">
        <v>1516.7</v>
      </c>
      <c r="E1650" s="5">
        <v>1569.018</v>
      </c>
      <c r="F1650" s="5">
        <v>1567.9742299999998</v>
      </c>
      <c r="G1650" s="13">
        <f t="shared" si="78"/>
        <v>0.99933476225256801</v>
      </c>
      <c r="I1650" s="2"/>
      <c r="J1650" s="2"/>
      <c r="K1650" s="2"/>
      <c r="L1650" s="2"/>
    </row>
    <row r="1651" spans="1:12" s="3" customFormat="1" ht="15.75" hidden="1" thickTop="1" x14ac:dyDescent="0.25">
      <c r="A1651" s="2" t="str">
        <f t="shared" si="79"/>
        <v>A</v>
      </c>
      <c r="B1651" s="6" t="s">
        <v>0</v>
      </c>
      <c r="C1651" s="6" t="s">
        <v>6</v>
      </c>
      <c r="D1651" s="7">
        <v>1247</v>
      </c>
      <c r="E1651" s="7">
        <v>1278.6500000000001</v>
      </c>
      <c r="F1651" s="7">
        <v>1278.61628</v>
      </c>
      <c r="G1651" s="14">
        <f t="shared" si="78"/>
        <v>0.99997362843624127</v>
      </c>
      <c r="I1651" s="2"/>
      <c r="J1651" s="2"/>
      <c r="K1651" s="2"/>
      <c r="L1651" s="2"/>
    </row>
    <row r="1652" spans="1:12" s="3" customFormat="1" ht="15.75" hidden="1" thickTop="1" x14ac:dyDescent="0.25">
      <c r="A1652" s="2" t="str">
        <f t="shared" si="79"/>
        <v>A</v>
      </c>
      <c r="B1652" s="6" t="s">
        <v>0</v>
      </c>
      <c r="C1652" s="6" t="s">
        <v>7</v>
      </c>
      <c r="D1652" s="7">
        <v>259.7</v>
      </c>
      <c r="E1652" s="7">
        <v>259.36799999999999</v>
      </c>
      <c r="F1652" s="7">
        <v>258.46598</v>
      </c>
      <c r="G1652" s="14">
        <f t="shared" si="78"/>
        <v>0.99652223867246537</v>
      </c>
      <c r="I1652" s="2"/>
      <c r="J1652" s="2"/>
      <c r="K1652" s="2"/>
      <c r="L1652" s="2"/>
    </row>
    <row r="1653" spans="1:12" s="3" customFormat="1" ht="15.75" hidden="1" thickTop="1" x14ac:dyDescent="0.25">
      <c r="A1653" s="2" t="str">
        <f t="shared" si="79"/>
        <v>A</v>
      </c>
      <c r="B1653" s="6" t="s">
        <v>0</v>
      </c>
      <c r="C1653" s="6" t="s">
        <v>10</v>
      </c>
      <c r="D1653" s="7">
        <v>10</v>
      </c>
      <c r="E1653" s="7">
        <v>31</v>
      </c>
      <c r="F1653" s="7">
        <v>30.891970000000001</v>
      </c>
      <c r="G1653" s="14">
        <f t="shared" si="78"/>
        <v>0.99651516129032258</v>
      </c>
      <c r="I1653" s="2"/>
      <c r="J1653" s="2"/>
      <c r="K1653" s="2"/>
      <c r="L1653" s="2"/>
    </row>
    <row r="1654" spans="1:12" s="3" customFormat="1" ht="15.75" hidden="1" thickTop="1" x14ac:dyDescent="0.25">
      <c r="A1654" s="2" t="str">
        <f t="shared" si="79"/>
        <v>A</v>
      </c>
      <c r="B1654" s="4" t="s">
        <v>0</v>
      </c>
      <c r="C1654" s="4" t="s">
        <v>12</v>
      </c>
      <c r="D1654" s="5">
        <v>1.5</v>
      </c>
      <c r="E1654" s="5">
        <v>18.492000000000001</v>
      </c>
      <c r="F1654" s="5">
        <v>18.486989999999999</v>
      </c>
      <c r="G1654" s="13">
        <f t="shared" si="78"/>
        <v>0.99972907203114847</v>
      </c>
      <c r="I1654" s="2"/>
      <c r="J1654" s="2"/>
      <c r="K1654" s="2"/>
      <c r="L1654" s="2"/>
    </row>
    <row r="1655" spans="1:12" s="3" customFormat="1" ht="37.5" hidden="1" thickTop="1" thickBot="1" x14ac:dyDescent="0.3">
      <c r="A1655" s="2" t="str">
        <f t="shared" si="79"/>
        <v>A</v>
      </c>
      <c r="B1655" s="8" t="s">
        <v>815</v>
      </c>
      <c r="C1655" s="9" t="s">
        <v>816</v>
      </c>
      <c r="D1655" s="10">
        <v>53718</v>
      </c>
      <c r="E1655" s="10">
        <v>56405.415000000001</v>
      </c>
      <c r="F1655" s="10">
        <v>56221.928529999997</v>
      </c>
      <c r="G1655" s="11">
        <f t="shared" si="78"/>
        <v>0.99674700611634537</v>
      </c>
      <c r="I1655" s="12">
        <f>E1655/D1655</f>
        <v>1.0500282028370378</v>
      </c>
      <c r="J1655" s="12">
        <f>F1655/E1655</f>
        <v>0.99674700611634537</v>
      </c>
      <c r="K1655" s="2" t="str">
        <f>IF(OR(I1655&lt;70%,I1655&gt;130%),"1","0")</f>
        <v>0</v>
      </c>
      <c r="L1655" s="2" t="str">
        <f>IF(OR(J1655&lt;85%,J1655&gt;115%),"1","0")</f>
        <v>0</v>
      </c>
    </row>
    <row r="1656" spans="1:12" s="3" customFormat="1" ht="15.75" hidden="1" thickTop="1" x14ac:dyDescent="0.25">
      <c r="A1656" s="2" t="str">
        <f t="shared" si="79"/>
        <v>A</v>
      </c>
      <c r="B1656" s="4" t="s">
        <v>0</v>
      </c>
      <c r="C1656" s="4" t="s">
        <v>5</v>
      </c>
      <c r="D1656" s="5">
        <v>53638</v>
      </c>
      <c r="E1656" s="5">
        <v>56174.474000000002</v>
      </c>
      <c r="F1656" s="5">
        <v>55990.989529999999</v>
      </c>
      <c r="G1656" s="13">
        <f t="shared" si="78"/>
        <v>0.99673366821378684</v>
      </c>
      <c r="I1656" s="2"/>
      <c r="J1656" s="2"/>
      <c r="K1656" s="2"/>
      <c r="L1656" s="2"/>
    </row>
    <row r="1657" spans="1:12" s="3" customFormat="1" ht="15.75" hidden="1" thickTop="1" x14ac:dyDescent="0.25">
      <c r="A1657" s="2" t="str">
        <f t="shared" si="79"/>
        <v>A</v>
      </c>
      <c r="B1657" s="6" t="s">
        <v>0</v>
      </c>
      <c r="C1657" s="6" t="s">
        <v>6</v>
      </c>
      <c r="D1657" s="7">
        <v>46803</v>
      </c>
      <c r="E1657" s="7">
        <v>48705.599999999999</v>
      </c>
      <c r="F1657" s="7">
        <v>48705.583449999998</v>
      </c>
      <c r="G1657" s="14">
        <f t="shared" si="78"/>
        <v>0.99999966020334419</v>
      </c>
      <c r="I1657" s="2"/>
      <c r="J1657" s="2"/>
      <c r="K1657" s="2"/>
      <c r="L1657" s="2"/>
    </row>
    <row r="1658" spans="1:12" s="3" customFormat="1" ht="15.75" hidden="1" thickTop="1" x14ac:dyDescent="0.25">
      <c r="A1658" s="2" t="str">
        <f t="shared" si="79"/>
        <v>A</v>
      </c>
      <c r="B1658" s="6" t="s">
        <v>0</v>
      </c>
      <c r="C1658" s="6" t="s">
        <v>7</v>
      </c>
      <c r="D1658" s="7">
        <v>6115</v>
      </c>
      <c r="E1658" s="7">
        <v>6668.8739999999998</v>
      </c>
      <c r="F1658" s="7">
        <v>6506.7137499999999</v>
      </c>
      <c r="G1658" s="14">
        <f t="shared" si="78"/>
        <v>0.97568401352312251</v>
      </c>
      <c r="I1658" s="2"/>
      <c r="J1658" s="2"/>
      <c r="K1658" s="2"/>
      <c r="L1658" s="2"/>
    </row>
    <row r="1659" spans="1:12" s="3" customFormat="1" ht="15.75" hidden="1" thickTop="1" x14ac:dyDescent="0.25">
      <c r="A1659" s="2" t="str">
        <f t="shared" si="79"/>
        <v>A</v>
      </c>
      <c r="B1659" s="6" t="s">
        <v>0</v>
      </c>
      <c r="C1659" s="6" t="s">
        <v>10</v>
      </c>
      <c r="D1659" s="7">
        <v>680</v>
      </c>
      <c r="E1659" s="7">
        <v>760</v>
      </c>
      <c r="F1659" s="7">
        <v>740.52813000000003</v>
      </c>
      <c r="G1659" s="14">
        <f t="shared" si="78"/>
        <v>0.97437911842105263</v>
      </c>
      <c r="I1659" s="2"/>
      <c r="J1659" s="2"/>
      <c r="K1659" s="2"/>
      <c r="L1659" s="2"/>
    </row>
    <row r="1660" spans="1:12" s="3" customFormat="1" ht="15.75" hidden="1" thickTop="1" x14ac:dyDescent="0.25">
      <c r="A1660" s="2" t="str">
        <f t="shared" si="79"/>
        <v>A</v>
      </c>
      <c r="B1660" s="6" t="s">
        <v>0</v>
      </c>
      <c r="C1660" s="6" t="s">
        <v>11</v>
      </c>
      <c r="D1660" s="7">
        <v>40</v>
      </c>
      <c r="E1660" s="7">
        <v>40</v>
      </c>
      <c r="F1660" s="7">
        <v>38.164200000000001</v>
      </c>
      <c r="G1660" s="14">
        <f t="shared" si="78"/>
        <v>0.95410499999999998</v>
      </c>
      <c r="I1660" s="2"/>
      <c r="J1660" s="2"/>
      <c r="K1660" s="2"/>
      <c r="L1660" s="2"/>
    </row>
    <row r="1661" spans="1:12" s="3" customFormat="1" ht="15.75" hidden="1" thickTop="1" x14ac:dyDescent="0.25">
      <c r="A1661" s="2" t="str">
        <f t="shared" si="79"/>
        <v>A</v>
      </c>
      <c r="B1661" s="4" t="s">
        <v>0</v>
      </c>
      <c r="C1661" s="4" t="s">
        <v>12</v>
      </c>
      <c r="D1661" s="5">
        <v>80</v>
      </c>
      <c r="E1661" s="5">
        <v>230.941</v>
      </c>
      <c r="F1661" s="5">
        <v>230.93899999999999</v>
      </c>
      <c r="G1661" s="13">
        <f t="shared" si="78"/>
        <v>0.99999133977942412</v>
      </c>
      <c r="I1661" s="2"/>
      <c r="J1661" s="2"/>
      <c r="K1661" s="2"/>
      <c r="L1661" s="2"/>
    </row>
    <row r="1662" spans="1:12" s="3" customFormat="1" ht="37.5" hidden="1" thickTop="1" thickBot="1" x14ac:dyDescent="0.3">
      <c r="A1662" s="2" t="str">
        <f t="shared" si="79"/>
        <v>A</v>
      </c>
      <c r="B1662" s="8" t="s">
        <v>817</v>
      </c>
      <c r="C1662" s="9" t="s">
        <v>818</v>
      </c>
      <c r="D1662" s="10">
        <v>5834.6</v>
      </c>
      <c r="E1662" s="10">
        <v>6107.7240000000002</v>
      </c>
      <c r="F1662" s="10">
        <v>6099.8647899999987</v>
      </c>
      <c r="G1662" s="11">
        <f t="shared" si="78"/>
        <v>0.99871323425878422</v>
      </c>
      <c r="I1662" s="12">
        <f>E1662/D1662</f>
        <v>1.0468110924484968</v>
      </c>
      <c r="J1662" s="12">
        <f>F1662/E1662</f>
        <v>0.99871323425878422</v>
      </c>
      <c r="K1662" s="2" t="str">
        <f>IF(OR(I1662&lt;70%,I1662&gt;130%),"1","0")</f>
        <v>0</v>
      </c>
      <c r="L1662" s="2" t="str">
        <f>IF(OR(J1662&lt;85%,J1662&gt;115%),"1","0")</f>
        <v>0</v>
      </c>
    </row>
    <row r="1663" spans="1:12" s="3" customFormat="1" ht="15.75" hidden="1" thickTop="1" x14ac:dyDescent="0.25">
      <c r="A1663" s="2" t="str">
        <f t="shared" si="79"/>
        <v>A</v>
      </c>
      <c r="B1663" s="4" t="s">
        <v>0</v>
      </c>
      <c r="C1663" s="4" t="s">
        <v>5</v>
      </c>
      <c r="D1663" s="5">
        <v>5814.6</v>
      </c>
      <c r="E1663" s="5">
        <v>6076.6790000000001</v>
      </c>
      <c r="F1663" s="5">
        <v>6069.4647899999991</v>
      </c>
      <c r="G1663" s="13">
        <f t="shared" si="78"/>
        <v>0.99881280383577919</v>
      </c>
      <c r="I1663" s="2"/>
      <c r="J1663" s="2"/>
      <c r="K1663" s="2"/>
      <c r="L1663" s="2"/>
    </row>
    <row r="1664" spans="1:12" s="3" customFormat="1" ht="15.75" hidden="1" thickTop="1" x14ac:dyDescent="0.25">
      <c r="A1664" s="2" t="str">
        <f t="shared" si="79"/>
        <v>A</v>
      </c>
      <c r="B1664" s="6" t="s">
        <v>0</v>
      </c>
      <c r="C1664" s="6" t="s">
        <v>6</v>
      </c>
      <c r="D1664" s="7">
        <v>4428</v>
      </c>
      <c r="E1664" s="7">
        <v>4595.54</v>
      </c>
      <c r="F1664" s="7">
        <v>4595.18523</v>
      </c>
      <c r="G1664" s="14">
        <f t="shared" si="78"/>
        <v>0.99992280123772181</v>
      </c>
      <c r="I1664" s="2"/>
      <c r="J1664" s="2"/>
      <c r="K1664" s="2"/>
      <c r="L1664" s="2"/>
    </row>
    <row r="1665" spans="1:12" s="3" customFormat="1" ht="15.75" hidden="1" thickTop="1" x14ac:dyDescent="0.25">
      <c r="A1665" s="2" t="str">
        <f t="shared" si="79"/>
        <v>A</v>
      </c>
      <c r="B1665" s="6" t="s">
        <v>0</v>
      </c>
      <c r="C1665" s="6" t="s">
        <v>7</v>
      </c>
      <c r="D1665" s="7">
        <v>1298.5999999999999</v>
      </c>
      <c r="E1665" s="7">
        <v>1365.2090000000001</v>
      </c>
      <c r="F1665" s="7">
        <v>1358.4404999999999</v>
      </c>
      <c r="G1665" s="14">
        <f t="shared" si="78"/>
        <v>0.99504215105525962</v>
      </c>
      <c r="I1665" s="2"/>
      <c r="J1665" s="2"/>
      <c r="K1665" s="2"/>
      <c r="L1665" s="2"/>
    </row>
    <row r="1666" spans="1:12" s="3" customFormat="1" ht="15.75" hidden="1" thickTop="1" x14ac:dyDescent="0.25">
      <c r="A1666" s="2" t="str">
        <f t="shared" si="79"/>
        <v>A</v>
      </c>
      <c r="B1666" s="6" t="s">
        <v>0</v>
      </c>
      <c r="C1666" s="6" t="s">
        <v>10</v>
      </c>
      <c r="D1666" s="7">
        <v>82.5</v>
      </c>
      <c r="E1666" s="7">
        <v>110.43</v>
      </c>
      <c r="F1666" s="7">
        <v>110.42599</v>
      </c>
      <c r="G1666" s="14">
        <f t="shared" si="78"/>
        <v>0.99996368740378516</v>
      </c>
      <c r="I1666" s="2"/>
      <c r="J1666" s="2"/>
      <c r="K1666" s="2"/>
      <c r="L1666" s="2"/>
    </row>
    <row r="1667" spans="1:12" s="3" customFormat="1" ht="15.75" hidden="1" thickTop="1" x14ac:dyDescent="0.25">
      <c r="A1667" s="2" t="str">
        <f t="shared" si="79"/>
        <v>A</v>
      </c>
      <c r="B1667" s="6" t="s">
        <v>0</v>
      </c>
      <c r="C1667" s="6" t="s">
        <v>11</v>
      </c>
      <c r="D1667" s="7">
        <v>5.5</v>
      </c>
      <c r="E1667" s="7">
        <v>5.5</v>
      </c>
      <c r="F1667" s="7">
        <v>5.4130700000000003</v>
      </c>
      <c r="G1667" s="14">
        <f t="shared" si="78"/>
        <v>0.98419454545454554</v>
      </c>
      <c r="I1667" s="2"/>
      <c r="J1667" s="2"/>
      <c r="K1667" s="2"/>
      <c r="L1667" s="2"/>
    </row>
    <row r="1668" spans="1:12" s="3" customFormat="1" ht="15.75" hidden="1" thickTop="1" x14ac:dyDescent="0.25">
      <c r="A1668" s="2" t="str">
        <f t="shared" si="79"/>
        <v>A</v>
      </c>
      <c r="B1668" s="4" t="s">
        <v>0</v>
      </c>
      <c r="C1668" s="4" t="s">
        <v>12</v>
      </c>
      <c r="D1668" s="5">
        <v>20</v>
      </c>
      <c r="E1668" s="5">
        <v>31.045000000000002</v>
      </c>
      <c r="F1668" s="5">
        <v>30.4</v>
      </c>
      <c r="G1668" s="13">
        <f t="shared" si="78"/>
        <v>0.97922370752133991</v>
      </c>
      <c r="I1668" s="2"/>
      <c r="J1668" s="2"/>
      <c r="K1668" s="2"/>
      <c r="L1668" s="2"/>
    </row>
    <row r="1669" spans="1:12" s="3" customFormat="1" ht="37.5" hidden="1" thickTop="1" thickBot="1" x14ac:dyDescent="0.3">
      <c r="A1669" s="2" t="str">
        <f t="shared" si="79"/>
        <v>A</v>
      </c>
      <c r="B1669" s="8" t="s">
        <v>819</v>
      </c>
      <c r="C1669" s="9" t="s">
        <v>820</v>
      </c>
      <c r="D1669" s="10">
        <v>12434.3</v>
      </c>
      <c r="E1669" s="10">
        <v>12665.005000000001</v>
      </c>
      <c r="F1669" s="10">
        <v>12642.311190000002</v>
      </c>
      <c r="G1669" s="11">
        <f t="shared" si="78"/>
        <v>0.99820814835840976</v>
      </c>
      <c r="I1669" s="12">
        <f>E1669/D1669</f>
        <v>1.0185539194003685</v>
      </c>
      <c r="J1669" s="12">
        <f>F1669/E1669</f>
        <v>0.99820814835840976</v>
      </c>
      <c r="K1669" s="2" t="str">
        <f>IF(OR(I1669&lt;70%,I1669&gt;130%),"1","0")</f>
        <v>0</v>
      </c>
      <c r="L1669" s="2" t="str">
        <f>IF(OR(J1669&lt;85%,J1669&gt;115%),"1","0")</f>
        <v>0</v>
      </c>
    </row>
    <row r="1670" spans="1:12" s="3" customFormat="1" ht="15.75" hidden="1" thickTop="1" x14ac:dyDescent="0.25">
      <c r="A1670" s="2" t="str">
        <f t="shared" si="79"/>
        <v>A</v>
      </c>
      <c r="B1670" s="4" t="s">
        <v>0</v>
      </c>
      <c r="C1670" s="4" t="s">
        <v>5</v>
      </c>
      <c r="D1670" s="5">
        <v>12409.3</v>
      </c>
      <c r="E1670" s="5">
        <v>12619.715</v>
      </c>
      <c r="F1670" s="5">
        <v>12598.124270000002</v>
      </c>
      <c r="G1670" s="13">
        <f t="shared" si="78"/>
        <v>0.99828912697315286</v>
      </c>
      <c r="I1670" s="2"/>
      <c r="J1670" s="2"/>
      <c r="K1670" s="2"/>
      <c r="L1670" s="2"/>
    </row>
    <row r="1671" spans="1:12" s="3" customFormat="1" ht="15.75" hidden="1" thickTop="1" x14ac:dyDescent="0.25">
      <c r="A1671" s="2" t="str">
        <f t="shared" si="79"/>
        <v>A</v>
      </c>
      <c r="B1671" s="6" t="s">
        <v>0</v>
      </c>
      <c r="C1671" s="6" t="s">
        <v>6</v>
      </c>
      <c r="D1671" s="7">
        <v>10119</v>
      </c>
      <c r="E1671" s="7">
        <v>9931</v>
      </c>
      <c r="F1671" s="7">
        <v>9916.0870900000009</v>
      </c>
      <c r="G1671" s="14">
        <f t="shared" si="78"/>
        <v>0.99849834759842926</v>
      </c>
      <c r="I1671" s="2"/>
      <c r="J1671" s="2"/>
      <c r="K1671" s="2"/>
      <c r="L1671" s="2"/>
    </row>
    <row r="1672" spans="1:12" s="3" customFormat="1" ht="15.75" hidden="1" thickTop="1" x14ac:dyDescent="0.25">
      <c r="A1672" s="2" t="str">
        <f t="shared" si="79"/>
        <v>A</v>
      </c>
      <c r="B1672" s="6" t="s">
        <v>0</v>
      </c>
      <c r="C1672" s="6" t="s">
        <v>7</v>
      </c>
      <c r="D1672" s="7">
        <v>2138.5</v>
      </c>
      <c r="E1672" s="7">
        <v>2516.665</v>
      </c>
      <c r="F1672" s="7">
        <v>2515.7709300000001</v>
      </c>
      <c r="G1672" s="14">
        <f t="shared" si="78"/>
        <v>0.9996447401620796</v>
      </c>
      <c r="I1672" s="2"/>
      <c r="J1672" s="2"/>
      <c r="K1672" s="2"/>
      <c r="L1672" s="2"/>
    </row>
    <row r="1673" spans="1:12" s="3" customFormat="1" ht="15.75" hidden="1" thickTop="1" x14ac:dyDescent="0.25">
      <c r="A1673" s="2" t="str">
        <f t="shared" si="79"/>
        <v>A</v>
      </c>
      <c r="B1673" s="6" t="s">
        <v>0</v>
      </c>
      <c r="C1673" s="6" t="s">
        <v>10</v>
      </c>
      <c r="D1673" s="7">
        <v>150</v>
      </c>
      <c r="E1673" s="7">
        <v>170</v>
      </c>
      <c r="F1673" s="7">
        <v>164.46360999999999</v>
      </c>
      <c r="G1673" s="14">
        <f t="shared" si="78"/>
        <v>0.96743299999999999</v>
      </c>
      <c r="I1673" s="2"/>
      <c r="J1673" s="2"/>
      <c r="K1673" s="2"/>
      <c r="L1673" s="2"/>
    </row>
    <row r="1674" spans="1:12" s="3" customFormat="1" ht="15.75" hidden="1" thickTop="1" x14ac:dyDescent="0.25">
      <c r="A1674" s="2" t="str">
        <f t="shared" si="79"/>
        <v>A</v>
      </c>
      <c r="B1674" s="6" t="s">
        <v>0</v>
      </c>
      <c r="C1674" s="6" t="s">
        <v>11</v>
      </c>
      <c r="D1674" s="7">
        <v>1.8</v>
      </c>
      <c r="E1674" s="7">
        <v>2.0499999999999998</v>
      </c>
      <c r="F1674" s="7">
        <v>1.80264</v>
      </c>
      <c r="G1674" s="14">
        <f t="shared" si="78"/>
        <v>0.8793365853658538</v>
      </c>
      <c r="I1674" s="2"/>
      <c r="J1674" s="2"/>
      <c r="K1674" s="2"/>
      <c r="L1674" s="2"/>
    </row>
    <row r="1675" spans="1:12" s="3" customFormat="1" ht="15.75" hidden="1" thickTop="1" x14ac:dyDescent="0.25">
      <c r="A1675" s="2" t="str">
        <f t="shared" si="79"/>
        <v>A</v>
      </c>
      <c r="B1675" s="4" t="s">
        <v>0</v>
      </c>
      <c r="C1675" s="4" t="s">
        <v>12</v>
      </c>
      <c r="D1675" s="5">
        <v>25</v>
      </c>
      <c r="E1675" s="5">
        <v>45.29</v>
      </c>
      <c r="F1675" s="5">
        <v>44.186920000000001</v>
      </c>
      <c r="G1675" s="13">
        <f t="shared" si="78"/>
        <v>0.97564407153897115</v>
      </c>
      <c r="I1675" s="2"/>
      <c r="J1675" s="2"/>
      <c r="K1675" s="2"/>
      <c r="L1675" s="2"/>
    </row>
    <row r="1676" spans="1:12" s="3" customFormat="1" ht="37.5" hidden="1" thickTop="1" thickBot="1" x14ac:dyDescent="0.3">
      <c r="A1676" s="2" t="str">
        <f t="shared" si="79"/>
        <v>A</v>
      </c>
      <c r="B1676" s="8" t="s">
        <v>821</v>
      </c>
      <c r="C1676" s="9" t="s">
        <v>822</v>
      </c>
      <c r="D1676" s="10">
        <v>14368</v>
      </c>
      <c r="E1676" s="10">
        <v>15729.449999999999</v>
      </c>
      <c r="F1676" s="10">
        <v>15721.95249</v>
      </c>
      <c r="G1676" s="11">
        <f t="shared" si="78"/>
        <v>0.99952334569867352</v>
      </c>
      <c r="I1676" s="12">
        <f>E1676/D1676</f>
        <v>1.0947557071269487</v>
      </c>
      <c r="J1676" s="12">
        <f>F1676/E1676</f>
        <v>0.99952334569867352</v>
      </c>
      <c r="K1676" s="2" t="str">
        <f>IF(OR(I1676&lt;70%,I1676&gt;130%),"1","0")</f>
        <v>0</v>
      </c>
      <c r="L1676" s="2" t="str">
        <f>IF(OR(J1676&lt;85%,J1676&gt;115%),"1","0")</f>
        <v>0</v>
      </c>
    </row>
    <row r="1677" spans="1:12" s="3" customFormat="1" ht="15.75" hidden="1" thickTop="1" x14ac:dyDescent="0.25">
      <c r="A1677" s="2" t="str">
        <f t="shared" si="79"/>
        <v>A</v>
      </c>
      <c r="B1677" s="4" t="s">
        <v>0</v>
      </c>
      <c r="C1677" s="4" t="s">
        <v>5</v>
      </c>
      <c r="D1677" s="5">
        <v>14348</v>
      </c>
      <c r="E1677" s="5">
        <v>15685.06</v>
      </c>
      <c r="F1677" s="5">
        <v>15677.61694</v>
      </c>
      <c r="G1677" s="13">
        <f t="shared" si="78"/>
        <v>0.99952546818437416</v>
      </c>
      <c r="I1677" s="2"/>
      <c r="J1677" s="2"/>
      <c r="K1677" s="2"/>
      <c r="L1677" s="2"/>
    </row>
    <row r="1678" spans="1:12" s="3" customFormat="1" ht="15.75" hidden="1" thickTop="1" x14ac:dyDescent="0.25">
      <c r="A1678" s="2" t="str">
        <f t="shared" si="79"/>
        <v>A</v>
      </c>
      <c r="B1678" s="6" t="s">
        <v>0</v>
      </c>
      <c r="C1678" s="6" t="s">
        <v>6</v>
      </c>
      <c r="D1678" s="7">
        <v>12195</v>
      </c>
      <c r="E1678" s="7">
        <v>13373.8</v>
      </c>
      <c r="F1678" s="7">
        <v>13371.349980000001</v>
      </c>
      <c r="G1678" s="14">
        <f t="shared" si="78"/>
        <v>0.99981680449834764</v>
      </c>
      <c r="I1678" s="2"/>
      <c r="J1678" s="2"/>
      <c r="K1678" s="2"/>
      <c r="L1678" s="2"/>
    </row>
    <row r="1679" spans="1:12" s="3" customFormat="1" ht="15.75" hidden="1" thickTop="1" x14ac:dyDescent="0.25">
      <c r="A1679" s="2" t="str">
        <f t="shared" si="79"/>
        <v>A</v>
      </c>
      <c r="B1679" s="6" t="s">
        <v>0</v>
      </c>
      <c r="C1679" s="6" t="s">
        <v>7</v>
      </c>
      <c r="D1679" s="7">
        <v>1932</v>
      </c>
      <c r="E1679" s="7">
        <v>1954.86</v>
      </c>
      <c r="F1679" s="7">
        <v>1951.10997</v>
      </c>
      <c r="G1679" s="14">
        <f t="shared" si="78"/>
        <v>0.99808168871428138</v>
      </c>
      <c r="I1679" s="2"/>
      <c r="J1679" s="2"/>
      <c r="K1679" s="2"/>
      <c r="L1679" s="2"/>
    </row>
    <row r="1680" spans="1:12" s="3" customFormat="1" ht="15.75" hidden="1" thickTop="1" x14ac:dyDescent="0.25">
      <c r="A1680" s="2" t="str">
        <f t="shared" si="79"/>
        <v>A</v>
      </c>
      <c r="B1680" s="6" t="s">
        <v>0</v>
      </c>
      <c r="C1680" s="6" t="s">
        <v>10</v>
      </c>
      <c r="D1680" s="7">
        <v>220</v>
      </c>
      <c r="E1680" s="7">
        <v>355.4</v>
      </c>
      <c r="F1680" s="7">
        <v>355.15699000000001</v>
      </c>
      <c r="G1680" s="14">
        <f t="shared" si="78"/>
        <v>0.99931623522791224</v>
      </c>
      <c r="I1680" s="2"/>
      <c r="J1680" s="2"/>
      <c r="K1680" s="2"/>
      <c r="L1680" s="2"/>
    </row>
    <row r="1681" spans="1:12" s="3" customFormat="1" ht="15.75" hidden="1" thickTop="1" x14ac:dyDescent="0.25">
      <c r="A1681" s="2" t="str">
        <f t="shared" si="79"/>
        <v>A</v>
      </c>
      <c r="B1681" s="6" t="s">
        <v>0</v>
      </c>
      <c r="C1681" s="6" t="s">
        <v>11</v>
      </c>
      <c r="D1681" s="7">
        <v>1</v>
      </c>
      <c r="E1681" s="7">
        <v>1</v>
      </c>
      <c r="F1681" s="7">
        <v>0</v>
      </c>
      <c r="G1681" s="14">
        <f t="shared" si="78"/>
        <v>0</v>
      </c>
      <c r="I1681" s="2"/>
      <c r="J1681" s="2"/>
      <c r="K1681" s="2"/>
      <c r="L1681" s="2"/>
    </row>
    <row r="1682" spans="1:12" s="3" customFormat="1" ht="15.75" hidden="1" thickTop="1" x14ac:dyDescent="0.25">
      <c r="A1682" s="2" t="str">
        <f t="shared" si="79"/>
        <v>A</v>
      </c>
      <c r="B1682" s="4" t="s">
        <v>0</v>
      </c>
      <c r="C1682" s="4" t="s">
        <v>12</v>
      </c>
      <c r="D1682" s="5">
        <v>20</v>
      </c>
      <c r="E1682" s="5">
        <v>44.39</v>
      </c>
      <c r="F1682" s="5">
        <v>44.335549999999998</v>
      </c>
      <c r="G1682" s="13">
        <f t="shared" si="78"/>
        <v>0.99877337238116681</v>
      </c>
      <c r="I1682" s="2"/>
      <c r="J1682" s="2"/>
      <c r="K1682" s="2"/>
      <c r="L1682" s="2"/>
    </row>
    <row r="1683" spans="1:12" s="3" customFormat="1" ht="37.5" hidden="1" thickTop="1" thickBot="1" x14ac:dyDescent="0.3">
      <c r="A1683" s="2" t="str">
        <f t="shared" si="79"/>
        <v>A</v>
      </c>
      <c r="B1683" s="8" t="s">
        <v>823</v>
      </c>
      <c r="C1683" s="9" t="s">
        <v>824</v>
      </c>
      <c r="D1683" s="10">
        <v>6124</v>
      </c>
      <c r="E1683" s="10">
        <v>6468.098</v>
      </c>
      <c r="F1683" s="10">
        <v>6441.400349999999</v>
      </c>
      <c r="G1683" s="11">
        <f t="shared" si="78"/>
        <v>0.9958724110240752</v>
      </c>
      <c r="I1683" s="12">
        <f>E1683/D1683</f>
        <v>1.0561884389288048</v>
      </c>
      <c r="J1683" s="12">
        <f>F1683/E1683</f>
        <v>0.9958724110240752</v>
      </c>
      <c r="K1683" s="2" t="str">
        <f>IF(OR(I1683&lt;70%,I1683&gt;130%),"1","0")</f>
        <v>0</v>
      </c>
      <c r="L1683" s="2" t="str">
        <f>IF(OR(J1683&lt;85%,J1683&gt;115%),"1","0")</f>
        <v>0</v>
      </c>
    </row>
    <row r="1684" spans="1:12" s="3" customFormat="1" ht="15.75" hidden="1" thickTop="1" x14ac:dyDescent="0.25">
      <c r="A1684" s="2" t="str">
        <f t="shared" si="79"/>
        <v>A</v>
      </c>
      <c r="B1684" s="4" t="s">
        <v>0</v>
      </c>
      <c r="C1684" s="4" t="s">
        <v>5</v>
      </c>
      <c r="D1684" s="5">
        <v>6117</v>
      </c>
      <c r="E1684" s="5">
        <v>6433.2259999999997</v>
      </c>
      <c r="F1684" s="5">
        <v>6406.629249999999</v>
      </c>
      <c r="G1684" s="13">
        <f t="shared" si="78"/>
        <v>0.99586572117938954</v>
      </c>
      <c r="I1684" s="2"/>
      <c r="J1684" s="2"/>
      <c r="K1684" s="2"/>
      <c r="L1684" s="2"/>
    </row>
    <row r="1685" spans="1:12" s="3" customFormat="1" ht="15.75" hidden="1" thickTop="1" x14ac:dyDescent="0.25">
      <c r="A1685" s="2" t="str">
        <f t="shared" si="79"/>
        <v>A</v>
      </c>
      <c r="B1685" s="6" t="s">
        <v>0</v>
      </c>
      <c r="C1685" s="6" t="s">
        <v>6</v>
      </c>
      <c r="D1685" s="7">
        <v>4898</v>
      </c>
      <c r="E1685" s="7">
        <v>5007</v>
      </c>
      <c r="F1685" s="7">
        <v>5006.1058199999998</v>
      </c>
      <c r="G1685" s="14">
        <f t="shared" si="78"/>
        <v>0.99982141402037139</v>
      </c>
      <c r="I1685" s="2"/>
      <c r="J1685" s="2"/>
      <c r="K1685" s="2"/>
      <c r="L1685" s="2"/>
    </row>
    <row r="1686" spans="1:12" s="3" customFormat="1" ht="15.75" hidden="1" thickTop="1" x14ac:dyDescent="0.25">
      <c r="A1686" s="2" t="str">
        <f t="shared" si="79"/>
        <v>A</v>
      </c>
      <c r="B1686" s="6" t="s">
        <v>0</v>
      </c>
      <c r="C1686" s="6" t="s">
        <v>7</v>
      </c>
      <c r="D1686" s="7">
        <v>1149</v>
      </c>
      <c r="E1686" s="7">
        <v>1345.4359999999999</v>
      </c>
      <c r="F1686" s="7">
        <v>1319.74055</v>
      </c>
      <c r="G1686" s="14">
        <f t="shared" si="78"/>
        <v>0.98090176715949329</v>
      </c>
      <c r="I1686" s="2"/>
      <c r="J1686" s="2"/>
      <c r="K1686" s="2"/>
      <c r="L1686" s="2"/>
    </row>
    <row r="1687" spans="1:12" s="3" customFormat="1" ht="15.75" hidden="1" thickTop="1" x14ac:dyDescent="0.25">
      <c r="A1687" s="2" t="str">
        <f t="shared" si="79"/>
        <v>A</v>
      </c>
      <c r="B1687" s="6" t="s">
        <v>0</v>
      </c>
      <c r="C1687" s="6" t="s">
        <v>10</v>
      </c>
      <c r="D1687" s="7">
        <v>70</v>
      </c>
      <c r="E1687" s="7">
        <v>80.790000000000006</v>
      </c>
      <c r="F1687" s="7">
        <v>80.782880000000006</v>
      </c>
      <c r="G1687" s="14">
        <f t="shared" si="78"/>
        <v>0.99991187028097539</v>
      </c>
      <c r="I1687" s="2"/>
      <c r="J1687" s="2"/>
      <c r="K1687" s="2"/>
      <c r="L1687" s="2"/>
    </row>
    <row r="1688" spans="1:12" s="3" customFormat="1" ht="15.75" hidden="1" thickTop="1" x14ac:dyDescent="0.25">
      <c r="A1688" s="2" t="str">
        <f t="shared" si="79"/>
        <v>A</v>
      </c>
      <c r="B1688" s="4" t="s">
        <v>0</v>
      </c>
      <c r="C1688" s="4" t="s">
        <v>12</v>
      </c>
      <c r="D1688" s="5">
        <v>7</v>
      </c>
      <c r="E1688" s="5">
        <v>34.872</v>
      </c>
      <c r="F1688" s="5">
        <v>34.771099999999997</v>
      </c>
      <c r="G1688" s="13">
        <f t="shared" si="78"/>
        <v>0.99710656113787555</v>
      </c>
      <c r="I1688" s="2"/>
      <c r="J1688" s="2"/>
      <c r="K1688" s="2"/>
      <c r="L1688" s="2"/>
    </row>
    <row r="1689" spans="1:12" s="3" customFormat="1" ht="37.5" hidden="1" thickTop="1" thickBot="1" x14ac:dyDescent="0.3">
      <c r="A1689" s="2" t="str">
        <f t="shared" si="79"/>
        <v>A</v>
      </c>
      <c r="B1689" s="8" t="s">
        <v>825</v>
      </c>
      <c r="C1689" s="9" t="s">
        <v>826</v>
      </c>
      <c r="D1689" s="10">
        <v>9517.7000000000007</v>
      </c>
      <c r="E1689" s="10">
        <v>9986.1880000000001</v>
      </c>
      <c r="F1689" s="10">
        <v>9985.0802200000016</v>
      </c>
      <c r="G1689" s="11">
        <f t="shared" si="78"/>
        <v>0.99988906878180162</v>
      </c>
      <c r="I1689" s="12">
        <f>E1689/D1689</f>
        <v>1.0492228164367441</v>
      </c>
      <c r="J1689" s="12">
        <f>F1689/E1689</f>
        <v>0.99988906878180162</v>
      </c>
      <c r="K1689" s="2" t="str">
        <f>IF(OR(I1689&lt;70%,I1689&gt;130%),"1","0")</f>
        <v>0</v>
      </c>
      <c r="L1689" s="2" t="str">
        <f>IF(OR(J1689&lt;85%,J1689&gt;115%),"1","0")</f>
        <v>0</v>
      </c>
    </row>
    <row r="1690" spans="1:12" s="3" customFormat="1" ht="15.75" hidden="1" thickTop="1" x14ac:dyDescent="0.25">
      <c r="A1690" s="2" t="str">
        <f t="shared" si="79"/>
        <v>A</v>
      </c>
      <c r="B1690" s="4" t="s">
        <v>0</v>
      </c>
      <c r="C1690" s="4" t="s">
        <v>5</v>
      </c>
      <c r="D1690" s="5">
        <v>9507.7000000000007</v>
      </c>
      <c r="E1690" s="5">
        <v>9892.1540000000005</v>
      </c>
      <c r="F1690" s="5">
        <v>9891.1159900000021</v>
      </c>
      <c r="G1690" s="13">
        <f t="shared" si="78"/>
        <v>0.99989506734327038</v>
      </c>
      <c r="I1690" s="2"/>
      <c r="J1690" s="2"/>
      <c r="K1690" s="2"/>
      <c r="L1690" s="2"/>
    </row>
    <row r="1691" spans="1:12" s="3" customFormat="1" ht="15.75" hidden="1" thickTop="1" x14ac:dyDescent="0.25">
      <c r="A1691" s="2" t="str">
        <f t="shared" si="79"/>
        <v>A</v>
      </c>
      <c r="B1691" s="6" t="s">
        <v>0</v>
      </c>
      <c r="C1691" s="6" t="s">
        <v>6</v>
      </c>
      <c r="D1691" s="7">
        <v>8038</v>
      </c>
      <c r="E1691" s="7">
        <v>7998.25</v>
      </c>
      <c r="F1691" s="7">
        <v>7997.4742999999999</v>
      </c>
      <c r="G1691" s="14">
        <f t="shared" si="78"/>
        <v>0.99990301628481226</v>
      </c>
      <c r="I1691" s="2"/>
      <c r="J1691" s="2"/>
      <c r="K1691" s="2"/>
      <c r="L1691" s="2"/>
    </row>
    <row r="1692" spans="1:12" s="3" customFormat="1" ht="15.75" hidden="1" thickTop="1" x14ac:dyDescent="0.25">
      <c r="A1692" s="2" t="str">
        <f t="shared" si="79"/>
        <v>A</v>
      </c>
      <c r="B1692" s="6" t="s">
        <v>0</v>
      </c>
      <c r="C1692" s="6" t="s">
        <v>7</v>
      </c>
      <c r="D1692" s="7">
        <v>1303.5</v>
      </c>
      <c r="E1692" s="7">
        <v>1701.579</v>
      </c>
      <c r="F1692" s="7">
        <v>1701.38635</v>
      </c>
      <c r="G1692" s="14">
        <f t="shared" ref="G1692:G1748" si="80">F1692/E1692</f>
        <v>0.99988678163047384</v>
      </c>
      <c r="I1692" s="2"/>
      <c r="J1692" s="2"/>
      <c r="K1692" s="2"/>
      <c r="L1692" s="2"/>
    </row>
    <row r="1693" spans="1:12" s="3" customFormat="1" ht="15.75" hidden="1" thickTop="1" x14ac:dyDescent="0.25">
      <c r="A1693" s="2" t="str">
        <f t="shared" ref="A1693:A1735" si="81">IF(OR(D1693&lt;&gt;0,E1693&lt;&gt;0,F1693&lt;&gt;0),"A","B")</f>
        <v>A</v>
      </c>
      <c r="B1693" s="6" t="s">
        <v>0</v>
      </c>
      <c r="C1693" s="6" t="s">
        <v>10</v>
      </c>
      <c r="D1693" s="7">
        <v>165</v>
      </c>
      <c r="E1693" s="7">
        <v>191.125</v>
      </c>
      <c r="F1693" s="7">
        <v>191.11662000000001</v>
      </c>
      <c r="G1693" s="14">
        <f t="shared" si="80"/>
        <v>0.99995615434924789</v>
      </c>
      <c r="I1693" s="2"/>
      <c r="J1693" s="2"/>
      <c r="K1693" s="2"/>
      <c r="L1693" s="2"/>
    </row>
    <row r="1694" spans="1:12" s="3" customFormat="1" ht="15.75" hidden="1" thickTop="1" x14ac:dyDescent="0.25">
      <c r="A1694" s="2" t="str">
        <f t="shared" si="81"/>
        <v>A</v>
      </c>
      <c r="B1694" s="6" t="s">
        <v>0</v>
      </c>
      <c r="C1694" s="6" t="s">
        <v>11</v>
      </c>
      <c r="D1694" s="7">
        <v>1.2</v>
      </c>
      <c r="E1694" s="7">
        <v>1.2</v>
      </c>
      <c r="F1694" s="7">
        <v>1.13872</v>
      </c>
      <c r="G1694" s="14">
        <f t="shared" si="80"/>
        <v>0.9489333333333333</v>
      </c>
      <c r="I1694" s="2"/>
      <c r="J1694" s="2"/>
      <c r="K1694" s="2"/>
      <c r="L1694" s="2"/>
    </row>
    <row r="1695" spans="1:12" s="3" customFormat="1" ht="15.75" hidden="1" thickTop="1" x14ac:dyDescent="0.25">
      <c r="A1695" s="2" t="str">
        <f t="shared" si="81"/>
        <v>A</v>
      </c>
      <c r="B1695" s="4" t="s">
        <v>0</v>
      </c>
      <c r="C1695" s="4" t="s">
        <v>12</v>
      </c>
      <c r="D1695" s="5">
        <v>10</v>
      </c>
      <c r="E1695" s="5">
        <v>94.034000000000006</v>
      </c>
      <c r="F1695" s="5">
        <v>93.964230000000001</v>
      </c>
      <c r="G1695" s="13">
        <f t="shared" si="80"/>
        <v>0.99925803432800897</v>
      </c>
      <c r="I1695" s="2"/>
      <c r="J1695" s="2"/>
      <c r="K1695" s="2"/>
      <c r="L1695" s="2"/>
    </row>
    <row r="1696" spans="1:12" s="3" customFormat="1" ht="55.5" hidden="1" thickTop="1" thickBot="1" x14ac:dyDescent="0.3">
      <c r="A1696" s="2" t="str">
        <f t="shared" si="81"/>
        <v>A</v>
      </c>
      <c r="B1696" s="8" t="s">
        <v>827</v>
      </c>
      <c r="C1696" s="9" t="s">
        <v>828</v>
      </c>
      <c r="D1696" s="10">
        <v>19095</v>
      </c>
      <c r="E1696" s="10">
        <v>21063.412</v>
      </c>
      <c r="F1696" s="10">
        <v>21051.988630000003</v>
      </c>
      <c r="G1696" s="11">
        <f t="shared" si="80"/>
        <v>0.99945766763713317</v>
      </c>
      <c r="I1696" s="12">
        <f>E1696/D1696</f>
        <v>1.1030852055511915</v>
      </c>
      <c r="J1696" s="12">
        <f>F1696/E1696</f>
        <v>0.99945766763713317</v>
      </c>
      <c r="K1696" s="2" t="str">
        <f>IF(OR(I1696&lt;70%,I1696&gt;130%),"1","0")</f>
        <v>0</v>
      </c>
      <c r="L1696" s="2" t="str">
        <f>IF(OR(J1696&lt;85%,J1696&gt;115%),"1","0")</f>
        <v>0</v>
      </c>
    </row>
    <row r="1697" spans="1:12" s="3" customFormat="1" ht="15.75" hidden="1" thickTop="1" x14ac:dyDescent="0.25">
      <c r="A1697" s="2" t="str">
        <f t="shared" si="81"/>
        <v>A</v>
      </c>
      <c r="B1697" s="4" t="s">
        <v>0</v>
      </c>
      <c r="C1697" s="4" t="s">
        <v>5</v>
      </c>
      <c r="D1697" s="5">
        <v>19080</v>
      </c>
      <c r="E1697" s="5">
        <v>20975.292000000001</v>
      </c>
      <c r="F1697" s="5">
        <v>20964.476410000003</v>
      </c>
      <c r="G1697" s="13">
        <f t="shared" si="80"/>
        <v>0.9994843652236165</v>
      </c>
      <c r="I1697" s="2"/>
      <c r="J1697" s="2"/>
      <c r="K1697" s="2"/>
      <c r="L1697" s="2"/>
    </row>
    <row r="1698" spans="1:12" s="3" customFormat="1" ht="15.75" hidden="1" thickTop="1" x14ac:dyDescent="0.25">
      <c r="A1698" s="2" t="str">
        <f t="shared" si="81"/>
        <v>A</v>
      </c>
      <c r="B1698" s="6" t="s">
        <v>0</v>
      </c>
      <c r="C1698" s="6" t="s">
        <v>6</v>
      </c>
      <c r="D1698" s="7">
        <v>16183</v>
      </c>
      <c r="E1698" s="7">
        <v>17642.8</v>
      </c>
      <c r="F1698" s="7">
        <v>17640.42339</v>
      </c>
      <c r="G1698" s="14">
        <f t="shared" si="80"/>
        <v>0.99986529292402571</v>
      </c>
      <c r="I1698" s="2"/>
      <c r="J1698" s="2"/>
      <c r="K1698" s="2"/>
      <c r="L1698" s="2"/>
    </row>
    <row r="1699" spans="1:12" s="3" customFormat="1" ht="15.75" hidden="1" thickTop="1" x14ac:dyDescent="0.25">
      <c r="A1699" s="2" t="str">
        <f t="shared" si="81"/>
        <v>A</v>
      </c>
      <c r="B1699" s="6" t="s">
        <v>0</v>
      </c>
      <c r="C1699" s="6" t="s">
        <v>7</v>
      </c>
      <c r="D1699" s="7">
        <v>2645</v>
      </c>
      <c r="E1699" s="7">
        <v>3106.8420000000001</v>
      </c>
      <c r="F1699" s="7">
        <v>3098.864</v>
      </c>
      <c r="G1699" s="14">
        <f t="shared" si="80"/>
        <v>0.9974321191743899</v>
      </c>
      <c r="I1699" s="2"/>
      <c r="J1699" s="2"/>
      <c r="K1699" s="2"/>
      <c r="L1699" s="2"/>
    </row>
    <row r="1700" spans="1:12" s="3" customFormat="1" ht="15.75" hidden="1" thickTop="1" x14ac:dyDescent="0.25">
      <c r="A1700" s="2" t="str">
        <f t="shared" si="81"/>
        <v>A</v>
      </c>
      <c r="B1700" s="6" t="s">
        <v>0</v>
      </c>
      <c r="C1700" s="6" t="s">
        <v>10</v>
      </c>
      <c r="D1700" s="7">
        <v>250</v>
      </c>
      <c r="E1700" s="7">
        <v>223.65</v>
      </c>
      <c r="F1700" s="7">
        <v>223.64941999999999</v>
      </c>
      <c r="G1700" s="14">
        <f t="shared" si="80"/>
        <v>0.99999740666219539</v>
      </c>
      <c r="I1700" s="2"/>
      <c r="J1700" s="2"/>
      <c r="K1700" s="2"/>
      <c r="L1700" s="2"/>
    </row>
    <row r="1701" spans="1:12" s="3" customFormat="1" ht="15.75" hidden="1" thickTop="1" x14ac:dyDescent="0.25">
      <c r="A1701" s="2" t="str">
        <f t="shared" si="81"/>
        <v>A</v>
      </c>
      <c r="B1701" s="6" t="s">
        <v>0</v>
      </c>
      <c r="C1701" s="6" t="s">
        <v>11</v>
      </c>
      <c r="D1701" s="7">
        <v>2</v>
      </c>
      <c r="E1701" s="7">
        <v>2</v>
      </c>
      <c r="F1701" s="7">
        <v>1.5396000000000001</v>
      </c>
      <c r="G1701" s="14">
        <f t="shared" si="80"/>
        <v>0.76980000000000004</v>
      </c>
      <c r="I1701" s="2"/>
      <c r="J1701" s="2"/>
      <c r="K1701" s="2"/>
      <c r="L1701" s="2"/>
    </row>
    <row r="1702" spans="1:12" s="3" customFormat="1" ht="15.75" hidden="1" thickTop="1" x14ac:dyDescent="0.25">
      <c r="A1702" s="2" t="str">
        <f t="shared" si="81"/>
        <v>A</v>
      </c>
      <c r="B1702" s="4" t="s">
        <v>0</v>
      </c>
      <c r="C1702" s="4" t="s">
        <v>12</v>
      </c>
      <c r="D1702" s="5">
        <v>15</v>
      </c>
      <c r="E1702" s="5">
        <v>88.12</v>
      </c>
      <c r="F1702" s="5">
        <v>87.512219999999999</v>
      </c>
      <c r="G1702" s="13">
        <f t="shared" si="80"/>
        <v>0.99310281434407621</v>
      </c>
      <c r="I1702" s="2"/>
      <c r="J1702" s="2"/>
      <c r="K1702" s="2"/>
      <c r="L1702" s="2"/>
    </row>
    <row r="1703" spans="1:12" s="3" customFormat="1" ht="37.5" hidden="1" thickTop="1" thickBot="1" x14ac:dyDescent="0.3">
      <c r="A1703" s="2" t="str">
        <f t="shared" si="81"/>
        <v>A</v>
      </c>
      <c r="B1703" s="8" t="s">
        <v>829</v>
      </c>
      <c r="C1703" s="9" t="s">
        <v>830</v>
      </c>
      <c r="D1703" s="10">
        <v>4282.3999999999996</v>
      </c>
      <c r="E1703" s="10">
        <v>4696.683</v>
      </c>
      <c r="F1703" s="10">
        <v>4695.094180000001</v>
      </c>
      <c r="G1703" s="11">
        <f t="shared" si="80"/>
        <v>0.9996617144482608</v>
      </c>
      <c r="I1703" s="12">
        <f>E1703/D1703</f>
        <v>1.0967408462544368</v>
      </c>
      <c r="J1703" s="12">
        <f>F1703/E1703</f>
        <v>0.9996617144482608</v>
      </c>
      <c r="K1703" s="2" t="str">
        <f>IF(OR(I1703&lt;70%,I1703&gt;130%),"1","0")</f>
        <v>0</v>
      </c>
      <c r="L1703" s="2" t="str">
        <f>IF(OR(J1703&lt;85%,J1703&gt;115%),"1","0")</f>
        <v>0</v>
      </c>
    </row>
    <row r="1704" spans="1:12" s="3" customFormat="1" ht="15.75" hidden="1" thickTop="1" x14ac:dyDescent="0.25">
      <c r="A1704" s="2" t="str">
        <f t="shared" si="81"/>
        <v>A</v>
      </c>
      <c r="B1704" s="4" t="s">
        <v>0</v>
      </c>
      <c r="C1704" s="4" t="s">
        <v>5</v>
      </c>
      <c r="D1704" s="5">
        <v>4263.3999999999996</v>
      </c>
      <c r="E1704" s="5">
        <v>4607.2529999999997</v>
      </c>
      <c r="F1704" s="5">
        <v>4606.9596200000005</v>
      </c>
      <c r="G1704" s="13">
        <f t="shared" si="80"/>
        <v>0.99993632214250028</v>
      </c>
      <c r="I1704" s="2"/>
      <c r="J1704" s="2"/>
      <c r="K1704" s="2"/>
      <c r="L1704" s="2"/>
    </row>
    <row r="1705" spans="1:12" s="3" customFormat="1" ht="15.75" hidden="1" thickTop="1" x14ac:dyDescent="0.25">
      <c r="A1705" s="2" t="str">
        <f t="shared" si="81"/>
        <v>A</v>
      </c>
      <c r="B1705" s="6" t="s">
        <v>0</v>
      </c>
      <c r="C1705" s="6" t="s">
        <v>6</v>
      </c>
      <c r="D1705" s="7">
        <v>3511</v>
      </c>
      <c r="E1705" s="7">
        <v>3687.7629999999999</v>
      </c>
      <c r="F1705" s="7">
        <v>3687.7627400000001</v>
      </c>
      <c r="G1705" s="14">
        <f t="shared" si="80"/>
        <v>0.99999992949655392</v>
      </c>
      <c r="I1705" s="2"/>
      <c r="J1705" s="2"/>
      <c r="K1705" s="2"/>
      <c r="L1705" s="2"/>
    </row>
    <row r="1706" spans="1:12" s="3" customFormat="1" ht="15.75" hidden="1" thickTop="1" x14ac:dyDescent="0.25">
      <c r="A1706" s="2" t="str">
        <f t="shared" si="81"/>
        <v>A</v>
      </c>
      <c r="B1706" s="6" t="s">
        <v>0</v>
      </c>
      <c r="C1706" s="6" t="s">
        <v>7</v>
      </c>
      <c r="D1706" s="7">
        <v>722.4</v>
      </c>
      <c r="E1706" s="7">
        <v>865.71500000000003</v>
      </c>
      <c r="F1706" s="7">
        <v>865.70267999999999</v>
      </c>
      <c r="G1706" s="14">
        <f t="shared" si="80"/>
        <v>0.99998576898863945</v>
      </c>
      <c r="I1706" s="2"/>
      <c r="J1706" s="2"/>
      <c r="K1706" s="2"/>
      <c r="L1706" s="2"/>
    </row>
    <row r="1707" spans="1:12" s="3" customFormat="1" ht="15.75" hidden="1" thickTop="1" x14ac:dyDescent="0.25">
      <c r="A1707" s="2" t="str">
        <f t="shared" si="81"/>
        <v>A</v>
      </c>
      <c r="B1707" s="6" t="s">
        <v>0</v>
      </c>
      <c r="C1707" s="6" t="s">
        <v>10</v>
      </c>
      <c r="D1707" s="7">
        <v>30</v>
      </c>
      <c r="E1707" s="7">
        <v>53.774999999999999</v>
      </c>
      <c r="F1707" s="7">
        <v>53.494199999999999</v>
      </c>
      <c r="G1707" s="14">
        <f t="shared" si="80"/>
        <v>0.99477824267782433</v>
      </c>
      <c r="I1707" s="2"/>
      <c r="J1707" s="2"/>
      <c r="K1707" s="2"/>
      <c r="L1707" s="2"/>
    </row>
    <row r="1708" spans="1:12" s="3" customFormat="1" ht="15.75" hidden="1" thickTop="1" x14ac:dyDescent="0.25">
      <c r="A1708" s="2" t="str">
        <f t="shared" si="81"/>
        <v>A</v>
      </c>
      <c r="B1708" s="4" t="s">
        <v>0</v>
      </c>
      <c r="C1708" s="4" t="s">
        <v>12</v>
      </c>
      <c r="D1708" s="5">
        <v>19</v>
      </c>
      <c r="E1708" s="5">
        <v>89.43</v>
      </c>
      <c r="F1708" s="5">
        <v>88.134559999999993</v>
      </c>
      <c r="G1708" s="13">
        <f t="shared" si="80"/>
        <v>0.98551448059935132</v>
      </c>
      <c r="I1708" s="2"/>
      <c r="J1708" s="2"/>
      <c r="K1708" s="2"/>
      <c r="L1708" s="2"/>
    </row>
    <row r="1709" spans="1:12" s="3" customFormat="1" ht="55.5" hidden="1" thickTop="1" thickBot="1" x14ac:dyDescent="0.3">
      <c r="A1709" s="2" t="str">
        <f t="shared" si="81"/>
        <v>A</v>
      </c>
      <c r="B1709" s="8" t="s">
        <v>831</v>
      </c>
      <c r="C1709" s="9" t="s">
        <v>832</v>
      </c>
      <c r="D1709" s="10">
        <v>14811.1</v>
      </c>
      <c r="E1709" s="10">
        <v>16162.625</v>
      </c>
      <c r="F1709" s="10">
        <v>16162.28277</v>
      </c>
      <c r="G1709" s="11">
        <f t="shared" si="80"/>
        <v>0.9999788258404807</v>
      </c>
      <c r="I1709" s="12">
        <f>E1709/D1709</f>
        <v>1.0912508186427747</v>
      </c>
      <c r="J1709" s="12">
        <f>F1709/E1709</f>
        <v>0.9999788258404807</v>
      </c>
      <c r="K1709" s="2" t="str">
        <f>IF(OR(I1709&lt;70%,I1709&gt;130%),"1","0")</f>
        <v>0</v>
      </c>
      <c r="L1709" s="2" t="str">
        <f>IF(OR(J1709&lt;85%,J1709&gt;115%),"1","0")</f>
        <v>0</v>
      </c>
    </row>
    <row r="1710" spans="1:12" s="3" customFormat="1" ht="15.75" hidden="1" thickTop="1" x14ac:dyDescent="0.25">
      <c r="A1710" s="2" t="str">
        <f t="shared" si="81"/>
        <v>A</v>
      </c>
      <c r="B1710" s="4" t="s">
        <v>0</v>
      </c>
      <c r="C1710" s="4" t="s">
        <v>5</v>
      </c>
      <c r="D1710" s="5">
        <v>14793.1</v>
      </c>
      <c r="E1710" s="5">
        <v>15930.105</v>
      </c>
      <c r="F1710" s="5">
        <v>15930.06277</v>
      </c>
      <c r="G1710" s="13">
        <f t="shared" si="80"/>
        <v>0.99999734904446647</v>
      </c>
      <c r="I1710" s="2"/>
      <c r="J1710" s="2"/>
      <c r="K1710" s="2"/>
      <c r="L1710" s="2"/>
    </row>
    <row r="1711" spans="1:12" s="3" customFormat="1" ht="15.75" hidden="1" thickTop="1" x14ac:dyDescent="0.25">
      <c r="A1711" s="2" t="str">
        <f t="shared" si="81"/>
        <v>A</v>
      </c>
      <c r="B1711" s="6" t="s">
        <v>0</v>
      </c>
      <c r="C1711" s="6" t="s">
        <v>6</v>
      </c>
      <c r="D1711" s="7">
        <v>12371</v>
      </c>
      <c r="E1711" s="7">
        <v>12895.07</v>
      </c>
      <c r="F1711" s="7">
        <v>12895.031870000001</v>
      </c>
      <c r="G1711" s="14">
        <f t="shared" si="80"/>
        <v>0.99999704305598969</v>
      </c>
      <c r="I1711" s="2"/>
      <c r="J1711" s="2"/>
      <c r="K1711" s="2"/>
      <c r="L1711" s="2"/>
    </row>
    <row r="1712" spans="1:12" s="3" customFormat="1" ht="15.75" hidden="1" thickTop="1" x14ac:dyDescent="0.25">
      <c r="A1712" s="2" t="str">
        <f t="shared" si="81"/>
        <v>A</v>
      </c>
      <c r="B1712" s="6" t="s">
        <v>0</v>
      </c>
      <c r="C1712" s="6" t="s">
        <v>7</v>
      </c>
      <c r="D1712" s="7">
        <v>2216.1</v>
      </c>
      <c r="E1712" s="7">
        <v>2778.663</v>
      </c>
      <c r="F1712" s="7">
        <v>2778.6588999999999</v>
      </c>
      <c r="G1712" s="14">
        <f t="shared" si="80"/>
        <v>0.99999852447022175</v>
      </c>
      <c r="I1712" s="2"/>
      <c r="J1712" s="2"/>
      <c r="K1712" s="2"/>
      <c r="L1712" s="2"/>
    </row>
    <row r="1713" spans="1:12" s="3" customFormat="1" ht="15.75" hidden="1" thickTop="1" x14ac:dyDescent="0.25">
      <c r="A1713" s="2" t="str">
        <f t="shared" si="81"/>
        <v>A</v>
      </c>
      <c r="B1713" s="6" t="s">
        <v>0</v>
      </c>
      <c r="C1713" s="6" t="s">
        <v>10</v>
      </c>
      <c r="D1713" s="7">
        <v>200</v>
      </c>
      <c r="E1713" s="7">
        <v>250.37200000000001</v>
      </c>
      <c r="F1713" s="7">
        <v>250.37200000000001</v>
      </c>
      <c r="G1713" s="14">
        <f t="shared" si="80"/>
        <v>1</v>
      </c>
      <c r="I1713" s="2"/>
      <c r="J1713" s="2"/>
      <c r="K1713" s="2"/>
      <c r="L1713" s="2"/>
    </row>
    <row r="1714" spans="1:12" s="3" customFormat="1" ht="15.75" hidden="1" thickTop="1" x14ac:dyDescent="0.25">
      <c r="A1714" s="2" t="str">
        <f t="shared" si="81"/>
        <v>A</v>
      </c>
      <c r="B1714" s="6" t="s">
        <v>0</v>
      </c>
      <c r="C1714" s="6" t="s">
        <v>11</v>
      </c>
      <c r="D1714" s="7">
        <v>6</v>
      </c>
      <c r="E1714" s="7">
        <v>6</v>
      </c>
      <c r="F1714" s="7">
        <v>6</v>
      </c>
      <c r="G1714" s="14">
        <f t="shared" si="80"/>
        <v>1</v>
      </c>
      <c r="I1714" s="2"/>
      <c r="J1714" s="2"/>
      <c r="K1714" s="2"/>
      <c r="L1714" s="2"/>
    </row>
    <row r="1715" spans="1:12" s="3" customFormat="1" ht="15.75" hidden="1" thickTop="1" x14ac:dyDescent="0.25">
      <c r="A1715" s="2" t="str">
        <f t="shared" si="81"/>
        <v>A</v>
      </c>
      <c r="B1715" s="4" t="s">
        <v>0</v>
      </c>
      <c r="C1715" s="4" t="s">
        <v>12</v>
      </c>
      <c r="D1715" s="5">
        <v>18</v>
      </c>
      <c r="E1715" s="5">
        <v>232.52</v>
      </c>
      <c r="F1715" s="5">
        <v>232.22</v>
      </c>
      <c r="G1715" s="13">
        <f t="shared" si="80"/>
        <v>0.99870978840529845</v>
      </c>
      <c r="I1715" s="2"/>
      <c r="J1715" s="2"/>
      <c r="K1715" s="2"/>
      <c r="L1715" s="2"/>
    </row>
    <row r="1716" spans="1:12" s="3" customFormat="1" ht="37.5" hidden="1" thickTop="1" thickBot="1" x14ac:dyDescent="0.3">
      <c r="A1716" s="2" t="str">
        <f t="shared" si="81"/>
        <v>A</v>
      </c>
      <c r="B1716" s="8" t="s">
        <v>833</v>
      </c>
      <c r="C1716" s="9" t="s">
        <v>834</v>
      </c>
      <c r="D1716" s="10">
        <v>0</v>
      </c>
      <c r="E1716" s="10">
        <v>7464.3140000000003</v>
      </c>
      <c r="F1716" s="10">
        <v>7453.3959599999998</v>
      </c>
      <c r="G1716" s="11">
        <f t="shared" si="80"/>
        <v>0.99853730161941201</v>
      </c>
      <c r="I1716" s="12" t="e">
        <f>E1716/D1716</f>
        <v>#DIV/0!</v>
      </c>
      <c r="J1716" s="12">
        <f>F1716/E1716</f>
        <v>0.99853730161941201</v>
      </c>
      <c r="K1716" s="2" t="e">
        <f>IF(OR(I1716&lt;70%,I1716&gt;130%),"1","0")</f>
        <v>#DIV/0!</v>
      </c>
      <c r="L1716" s="2" t="str">
        <f>IF(OR(J1716&lt;85%,J1716&gt;115%),"1","0")</f>
        <v>0</v>
      </c>
    </row>
    <row r="1717" spans="1:12" s="3" customFormat="1" ht="15.75" hidden="1" thickTop="1" x14ac:dyDescent="0.25">
      <c r="A1717" s="2" t="str">
        <f t="shared" si="81"/>
        <v>A</v>
      </c>
      <c r="B1717" s="4" t="s">
        <v>0</v>
      </c>
      <c r="C1717" s="4" t="s">
        <v>5</v>
      </c>
      <c r="D1717" s="5">
        <v>0</v>
      </c>
      <c r="E1717" s="5">
        <v>6918.8990000000003</v>
      </c>
      <c r="F1717" s="5">
        <v>6907.9843600000004</v>
      </c>
      <c r="G1717" s="13">
        <f t="shared" si="80"/>
        <v>0.99842248889599339</v>
      </c>
      <c r="I1717" s="2"/>
      <c r="J1717" s="2"/>
      <c r="K1717" s="2"/>
      <c r="L1717" s="2"/>
    </row>
    <row r="1718" spans="1:12" s="3" customFormat="1" ht="15.75" hidden="1" thickTop="1" x14ac:dyDescent="0.25">
      <c r="A1718" s="2" t="str">
        <f t="shared" si="81"/>
        <v>A</v>
      </c>
      <c r="B1718" s="6" t="s">
        <v>0</v>
      </c>
      <c r="C1718" s="6" t="s">
        <v>7</v>
      </c>
      <c r="D1718" s="7">
        <v>0</v>
      </c>
      <c r="E1718" s="7">
        <v>4338.8990000000003</v>
      </c>
      <c r="F1718" s="7">
        <v>4327.9843600000004</v>
      </c>
      <c r="G1718" s="14">
        <f t="shared" si="80"/>
        <v>0.99748446783389055</v>
      </c>
      <c r="I1718" s="2"/>
      <c r="J1718" s="2"/>
      <c r="K1718" s="2"/>
      <c r="L1718" s="2"/>
    </row>
    <row r="1719" spans="1:12" s="3" customFormat="1" ht="15.75" hidden="1" thickTop="1" x14ac:dyDescent="0.25">
      <c r="A1719" s="2" t="str">
        <f t="shared" si="81"/>
        <v>A</v>
      </c>
      <c r="B1719" s="6" t="s">
        <v>0</v>
      </c>
      <c r="C1719" s="6" t="s">
        <v>9</v>
      </c>
      <c r="D1719" s="7">
        <v>0</v>
      </c>
      <c r="E1719" s="7">
        <v>2580</v>
      </c>
      <c r="F1719" s="7">
        <v>2580</v>
      </c>
      <c r="G1719" s="14">
        <f t="shared" si="80"/>
        <v>1</v>
      </c>
      <c r="I1719" s="2"/>
      <c r="J1719" s="2"/>
      <c r="K1719" s="2"/>
      <c r="L1719" s="2"/>
    </row>
    <row r="1720" spans="1:12" s="3" customFormat="1" ht="15.75" hidden="1" thickTop="1" x14ac:dyDescent="0.25">
      <c r="A1720" s="2" t="str">
        <f t="shared" si="81"/>
        <v>A</v>
      </c>
      <c r="B1720" s="4" t="s">
        <v>0</v>
      </c>
      <c r="C1720" s="4" t="s">
        <v>12</v>
      </c>
      <c r="D1720" s="5">
        <v>0</v>
      </c>
      <c r="E1720" s="5">
        <v>545.41499999999996</v>
      </c>
      <c r="F1720" s="5">
        <v>545.41160000000002</v>
      </c>
      <c r="G1720" s="13">
        <f t="shared" si="80"/>
        <v>0.99999376621471736</v>
      </c>
      <c r="I1720" s="2"/>
      <c r="J1720" s="2"/>
      <c r="K1720" s="2"/>
      <c r="L1720" s="2"/>
    </row>
    <row r="1721" spans="1:12" s="3" customFormat="1" ht="55.5" hidden="1" thickTop="1" thickBot="1" x14ac:dyDescent="0.3">
      <c r="A1721" s="2" t="str">
        <f t="shared" si="81"/>
        <v>A</v>
      </c>
      <c r="B1721" s="8" t="s">
        <v>835</v>
      </c>
      <c r="C1721" s="9" t="s">
        <v>836</v>
      </c>
      <c r="D1721" s="10">
        <v>0</v>
      </c>
      <c r="E1721" s="10">
        <v>4545.7550000000001</v>
      </c>
      <c r="F1721" s="10">
        <v>4535.9474300000002</v>
      </c>
      <c r="G1721" s="11">
        <f t="shared" si="80"/>
        <v>0.99784247721225627</v>
      </c>
      <c r="I1721" s="12" t="e">
        <f>E1721/D1721</f>
        <v>#DIV/0!</v>
      </c>
      <c r="J1721" s="12">
        <f>F1721/E1721</f>
        <v>0.99784247721225627</v>
      </c>
      <c r="K1721" s="2" t="e">
        <f>IF(OR(I1721&lt;70%,I1721&gt;130%),"1","0")</f>
        <v>#DIV/0!</v>
      </c>
      <c r="L1721" s="2" t="str">
        <f>IF(OR(J1721&lt;85%,J1721&gt;115%),"1","0")</f>
        <v>0</v>
      </c>
    </row>
    <row r="1722" spans="1:12" s="3" customFormat="1" ht="15.75" hidden="1" thickTop="1" x14ac:dyDescent="0.25">
      <c r="A1722" s="2" t="str">
        <f t="shared" si="81"/>
        <v>A</v>
      </c>
      <c r="B1722" s="4" t="s">
        <v>0</v>
      </c>
      <c r="C1722" s="4" t="s">
        <v>5</v>
      </c>
      <c r="D1722" s="5">
        <v>0</v>
      </c>
      <c r="E1722" s="5">
        <v>4000.34</v>
      </c>
      <c r="F1722" s="5">
        <v>3990.5358299999998</v>
      </c>
      <c r="G1722" s="13">
        <f t="shared" si="80"/>
        <v>0.99754916582090514</v>
      </c>
      <c r="I1722" s="2"/>
      <c r="J1722" s="2"/>
      <c r="K1722" s="2"/>
      <c r="L1722" s="2"/>
    </row>
    <row r="1723" spans="1:12" s="3" customFormat="1" ht="15.75" hidden="1" thickTop="1" x14ac:dyDescent="0.25">
      <c r="A1723" s="2" t="str">
        <f t="shared" si="81"/>
        <v>A</v>
      </c>
      <c r="B1723" s="6" t="s">
        <v>0</v>
      </c>
      <c r="C1723" s="6" t="s">
        <v>7</v>
      </c>
      <c r="D1723" s="7">
        <v>0</v>
      </c>
      <c r="E1723" s="7">
        <v>1420.34</v>
      </c>
      <c r="F1723" s="7">
        <v>1410.53583</v>
      </c>
      <c r="G1723" s="14">
        <f t="shared" si="80"/>
        <v>0.99309730768689197</v>
      </c>
      <c r="I1723" s="2"/>
      <c r="J1723" s="2"/>
      <c r="K1723" s="2"/>
      <c r="L1723" s="2"/>
    </row>
    <row r="1724" spans="1:12" s="3" customFormat="1" ht="15.75" hidden="1" thickTop="1" x14ac:dyDescent="0.25">
      <c r="A1724" s="2" t="str">
        <f t="shared" si="81"/>
        <v>A</v>
      </c>
      <c r="B1724" s="6" t="s">
        <v>0</v>
      </c>
      <c r="C1724" s="6" t="s">
        <v>9</v>
      </c>
      <c r="D1724" s="7">
        <v>0</v>
      </c>
      <c r="E1724" s="7">
        <v>2580</v>
      </c>
      <c r="F1724" s="7">
        <v>2580</v>
      </c>
      <c r="G1724" s="14">
        <f t="shared" si="80"/>
        <v>1</v>
      </c>
      <c r="I1724" s="2"/>
      <c r="J1724" s="2"/>
      <c r="K1724" s="2"/>
      <c r="L1724" s="2"/>
    </row>
    <row r="1725" spans="1:12" s="3" customFormat="1" ht="15.75" hidden="1" thickTop="1" x14ac:dyDescent="0.25">
      <c r="A1725" s="2" t="str">
        <f t="shared" si="81"/>
        <v>A</v>
      </c>
      <c r="B1725" s="4" t="s">
        <v>0</v>
      </c>
      <c r="C1725" s="4" t="s">
        <v>12</v>
      </c>
      <c r="D1725" s="5">
        <v>0</v>
      </c>
      <c r="E1725" s="5">
        <v>545.41499999999996</v>
      </c>
      <c r="F1725" s="5">
        <v>545.41160000000002</v>
      </c>
      <c r="G1725" s="13">
        <f t="shared" si="80"/>
        <v>0.99999376621471736</v>
      </c>
      <c r="I1725" s="2"/>
      <c r="J1725" s="2"/>
      <c r="K1725" s="2"/>
      <c r="L1725" s="2"/>
    </row>
    <row r="1726" spans="1:12" s="3" customFormat="1" ht="55.5" hidden="1" thickTop="1" thickBot="1" x14ac:dyDescent="0.3">
      <c r="A1726" s="2" t="str">
        <f t="shared" si="81"/>
        <v>A</v>
      </c>
      <c r="B1726" s="8" t="s">
        <v>837</v>
      </c>
      <c r="C1726" s="9" t="s">
        <v>838</v>
      </c>
      <c r="D1726" s="10">
        <v>0</v>
      </c>
      <c r="E1726" s="10">
        <v>2918.5590000000002</v>
      </c>
      <c r="F1726" s="10">
        <v>2917.4485300000001</v>
      </c>
      <c r="G1726" s="11">
        <f t="shared" si="80"/>
        <v>0.99961951428770157</v>
      </c>
      <c r="I1726" s="12" t="e">
        <f>E1726/D1726</f>
        <v>#DIV/0!</v>
      </c>
      <c r="J1726" s="12">
        <f>F1726/E1726</f>
        <v>0.99961951428770157</v>
      </c>
      <c r="K1726" s="2" t="e">
        <f>IF(OR(I1726&lt;70%,I1726&gt;130%),"1","0")</f>
        <v>#DIV/0!</v>
      </c>
      <c r="L1726" s="2" t="str">
        <f>IF(OR(J1726&lt;85%,J1726&gt;115%),"1","0")</f>
        <v>0</v>
      </c>
    </row>
    <row r="1727" spans="1:12" s="3" customFormat="1" ht="15.75" hidden="1" thickTop="1" x14ac:dyDescent="0.25">
      <c r="A1727" s="2" t="str">
        <f t="shared" si="81"/>
        <v>A</v>
      </c>
      <c r="B1727" s="4" t="s">
        <v>0</v>
      </c>
      <c r="C1727" s="4" t="s">
        <v>5</v>
      </c>
      <c r="D1727" s="5">
        <v>0</v>
      </c>
      <c r="E1727" s="5">
        <v>2918.5590000000002</v>
      </c>
      <c r="F1727" s="5">
        <v>2917.4485300000001</v>
      </c>
      <c r="G1727" s="13">
        <f t="shared" si="80"/>
        <v>0.99961951428770157</v>
      </c>
      <c r="I1727" s="2"/>
      <c r="J1727" s="2"/>
      <c r="K1727" s="2"/>
      <c r="L1727" s="2"/>
    </row>
    <row r="1728" spans="1:12" s="3" customFormat="1" ht="15.75" hidden="1" thickTop="1" x14ac:dyDescent="0.25">
      <c r="A1728" s="2" t="str">
        <f t="shared" si="81"/>
        <v>A</v>
      </c>
      <c r="B1728" s="6" t="s">
        <v>0</v>
      </c>
      <c r="C1728" s="6" t="s">
        <v>7</v>
      </c>
      <c r="D1728" s="7">
        <v>0</v>
      </c>
      <c r="E1728" s="7">
        <v>2918.5590000000002</v>
      </c>
      <c r="F1728" s="7">
        <v>2917.4485300000001</v>
      </c>
      <c r="G1728" s="14">
        <f t="shared" si="80"/>
        <v>0.99961951428770157</v>
      </c>
      <c r="I1728" s="2"/>
      <c r="J1728" s="2"/>
      <c r="K1728" s="2"/>
      <c r="L1728" s="2"/>
    </row>
    <row r="1729" spans="1:12" s="3" customFormat="1" ht="37.5" hidden="1" thickTop="1" thickBot="1" x14ac:dyDescent="0.3">
      <c r="A1729" s="2" t="str">
        <f t="shared" si="81"/>
        <v>A</v>
      </c>
      <c r="B1729" s="8" t="s">
        <v>839</v>
      </c>
      <c r="C1729" s="9" t="s">
        <v>840</v>
      </c>
      <c r="D1729" s="10">
        <v>90900</v>
      </c>
      <c r="E1729" s="10">
        <v>40366.322999999997</v>
      </c>
      <c r="F1729" s="10">
        <v>40361.274409999998</v>
      </c>
      <c r="G1729" s="11">
        <f t="shared" si="80"/>
        <v>0.99987493064453759</v>
      </c>
      <c r="I1729" s="12">
        <f>E1729/D1729</f>
        <v>0.44407396039603958</v>
      </c>
      <c r="J1729" s="12">
        <f>F1729/E1729</f>
        <v>0.99987493064453759</v>
      </c>
      <c r="K1729" s="2" t="str">
        <f>IF(OR(I1729&lt;70%,I1729&gt;130%),"1","0")</f>
        <v>1</v>
      </c>
      <c r="L1729" s="2" t="str">
        <f>IF(OR(J1729&lt;85%,J1729&gt;115%),"1","0")</f>
        <v>0</v>
      </c>
    </row>
    <row r="1730" spans="1:12" s="3" customFormat="1" ht="15.75" hidden="1" thickTop="1" x14ac:dyDescent="0.25">
      <c r="A1730" s="2" t="str">
        <f t="shared" si="81"/>
        <v>A</v>
      </c>
      <c r="B1730" s="4" t="s">
        <v>0</v>
      </c>
      <c r="C1730" s="4" t="s">
        <v>5</v>
      </c>
      <c r="D1730" s="5">
        <v>88900</v>
      </c>
      <c r="E1730" s="5">
        <v>32021.794999999998</v>
      </c>
      <c r="F1730" s="5">
        <v>32018.918970000002</v>
      </c>
      <c r="G1730" s="13">
        <f t="shared" si="80"/>
        <v>0.99991018523477537</v>
      </c>
      <c r="I1730" s="2"/>
      <c r="J1730" s="2"/>
      <c r="K1730" s="2"/>
      <c r="L1730" s="2"/>
    </row>
    <row r="1731" spans="1:12" s="3" customFormat="1" ht="15.75" hidden="1" thickTop="1" x14ac:dyDescent="0.25">
      <c r="A1731" s="2" t="str">
        <f t="shared" si="81"/>
        <v>A</v>
      </c>
      <c r="B1731" s="6" t="s">
        <v>0</v>
      </c>
      <c r="C1731" s="6" t="s">
        <v>6</v>
      </c>
      <c r="D1731" s="7">
        <v>66050</v>
      </c>
      <c r="E1731" s="7">
        <v>11259.6</v>
      </c>
      <c r="F1731" s="7">
        <v>11259.599910000001</v>
      </c>
      <c r="G1731" s="14">
        <f t="shared" si="80"/>
        <v>0.99999999200682088</v>
      </c>
      <c r="I1731" s="2"/>
      <c r="J1731" s="2"/>
      <c r="K1731" s="2"/>
      <c r="L1731" s="2"/>
    </row>
    <row r="1732" spans="1:12" s="3" customFormat="1" ht="15.75" hidden="1" thickTop="1" x14ac:dyDescent="0.25">
      <c r="A1732" s="2" t="str">
        <f t="shared" si="81"/>
        <v>A</v>
      </c>
      <c r="B1732" s="6" t="s">
        <v>0</v>
      </c>
      <c r="C1732" s="6" t="s">
        <v>7</v>
      </c>
      <c r="D1732" s="7">
        <v>17712</v>
      </c>
      <c r="E1732" s="7">
        <v>17169.548999999999</v>
      </c>
      <c r="F1732" s="7">
        <v>17167.44411</v>
      </c>
      <c r="G1732" s="14">
        <f t="shared" si="80"/>
        <v>0.99987740563249516</v>
      </c>
      <c r="I1732" s="2"/>
      <c r="J1732" s="2"/>
      <c r="K1732" s="2"/>
      <c r="L1732" s="2"/>
    </row>
    <row r="1733" spans="1:12" s="3" customFormat="1" ht="15.75" hidden="1" thickTop="1" x14ac:dyDescent="0.25">
      <c r="A1733" s="2" t="str">
        <f t="shared" si="81"/>
        <v>A</v>
      </c>
      <c r="B1733" s="6" t="s">
        <v>0</v>
      </c>
      <c r="C1733" s="6" t="s">
        <v>10</v>
      </c>
      <c r="D1733" s="7">
        <v>1800</v>
      </c>
      <c r="E1733" s="7">
        <v>186.97300000000001</v>
      </c>
      <c r="F1733" s="7">
        <v>186.20457999999999</v>
      </c>
      <c r="G1733" s="14">
        <f t="shared" si="80"/>
        <v>0.9958902087467173</v>
      </c>
      <c r="I1733" s="2"/>
      <c r="J1733" s="2"/>
      <c r="K1733" s="2"/>
      <c r="L1733" s="2"/>
    </row>
    <row r="1734" spans="1:12" s="3" customFormat="1" ht="15.75" hidden="1" thickTop="1" x14ac:dyDescent="0.25">
      <c r="A1734" s="2" t="str">
        <f t="shared" si="81"/>
        <v>A</v>
      </c>
      <c r="B1734" s="6" t="s">
        <v>0</v>
      </c>
      <c r="C1734" s="6" t="s">
        <v>11</v>
      </c>
      <c r="D1734" s="7">
        <v>3338</v>
      </c>
      <c r="E1734" s="7">
        <v>3405.6729999999998</v>
      </c>
      <c r="F1734" s="7">
        <v>3405.6703699999998</v>
      </c>
      <c r="G1734" s="14">
        <f t="shared" si="80"/>
        <v>0.99999922775909489</v>
      </c>
      <c r="I1734" s="2"/>
      <c r="J1734" s="2"/>
      <c r="K1734" s="2"/>
      <c r="L1734" s="2"/>
    </row>
    <row r="1735" spans="1:12" s="3" customFormat="1" ht="15.75" hidden="1" thickTop="1" x14ac:dyDescent="0.25">
      <c r="A1735" s="2" t="str">
        <f t="shared" si="81"/>
        <v>A</v>
      </c>
      <c r="B1735" s="4" t="s">
        <v>0</v>
      </c>
      <c r="C1735" s="4" t="s">
        <v>12</v>
      </c>
      <c r="D1735" s="5">
        <v>2000</v>
      </c>
      <c r="E1735" s="5">
        <v>8344.5280000000002</v>
      </c>
      <c r="F1735" s="5">
        <v>8342.3554399999994</v>
      </c>
      <c r="G1735" s="13">
        <f t="shared" si="80"/>
        <v>0.9997396425537789</v>
      </c>
      <c r="I1735" s="2"/>
      <c r="J1735" s="2"/>
      <c r="K1735" s="2"/>
      <c r="L1735" s="2"/>
    </row>
    <row r="1736" spans="1:12" s="3" customFormat="1" ht="55.5" hidden="1" thickTop="1" thickBot="1" x14ac:dyDescent="0.3">
      <c r="A1736" s="2" t="str">
        <f t="shared" ref="A1736:A1799" si="82">IF(OR(D1736&lt;&gt;0,E1736&lt;&gt;0,F1736&lt;&gt;0),"A","B")</f>
        <v>A</v>
      </c>
      <c r="B1736" s="8" t="s">
        <v>841</v>
      </c>
      <c r="C1736" s="9" t="s">
        <v>842</v>
      </c>
      <c r="D1736" s="10">
        <v>0</v>
      </c>
      <c r="E1736" s="10">
        <v>6819.3130000000001</v>
      </c>
      <c r="F1736" s="10">
        <v>6819.3102600000011</v>
      </c>
      <c r="G1736" s="11">
        <f t="shared" si="80"/>
        <v>0.99999959819999473</v>
      </c>
      <c r="I1736" s="12" t="e">
        <f>E1736/D1736</f>
        <v>#DIV/0!</v>
      </c>
      <c r="J1736" s="12">
        <f>F1736/E1736</f>
        <v>0.99999959819999473</v>
      </c>
      <c r="K1736" s="2" t="e">
        <f>IF(OR(I1736&lt;70%,I1736&gt;130%),"1","0")</f>
        <v>#DIV/0!</v>
      </c>
      <c r="L1736" s="2" t="str">
        <f>IF(OR(J1736&lt;85%,J1736&gt;115%),"1","0")</f>
        <v>0</v>
      </c>
    </row>
    <row r="1737" spans="1:12" s="3" customFormat="1" ht="15.75" hidden="1" thickTop="1" x14ac:dyDescent="0.25">
      <c r="A1737" s="2" t="str">
        <f t="shared" si="82"/>
        <v>A</v>
      </c>
      <c r="B1737" s="4" t="s">
        <v>0</v>
      </c>
      <c r="C1737" s="4" t="s">
        <v>5</v>
      </c>
      <c r="D1737" s="5">
        <v>0</v>
      </c>
      <c r="E1737" s="5">
        <v>6819.3130000000001</v>
      </c>
      <c r="F1737" s="5">
        <v>6819.3102600000011</v>
      </c>
      <c r="G1737" s="13">
        <f t="shared" si="80"/>
        <v>0.99999959819999473</v>
      </c>
      <c r="I1737" s="2"/>
      <c r="J1737" s="2"/>
      <c r="K1737" s="2"/>
      <c r="L1737" s="2"/>
    </row>
    <row r="1738" spans="1:12" s="3" customFormat="1" ht="15.75" hidden="1" thickTop="1" x14ac:dyDescent="0.25">
      <c r="A1738" s="2" t="str">
        <f t="shared" si="82"/>
        <v>A</v>
      </c>
      <c r="B1738" s="6" t="s">
        <v>0</v>
      </c>
      <c r="C1738" s="6" t="s">
        <v>6</v>
      </c>
      <c r="D1738" s="7">
        <v>0</v>
      </c>
      <c r="E1738" s="7">
        <v>6255.58</v>
      </c>
      <c r="F1738" s="7">
        <v>6255.5795500000004</v>
      </c>
      <c r="G1738" s="14">
        <f t="shared" si="80"/>
        <v>0.99999992806422433</v>
      </c>
      <c r="I1738" s="2"/>
      <c r="J1738" s="2"/>
      <c r="K1738" s="2"/>
      <c r="L1738" s="2"/>
    </row>
    <row r="1739" spans="1:12" s="3" customFormat="1" ht="15.75" hidden="1" thickTop="1" x14ac:dyDescent="0.25">
      <c r="A1739" s="2" t="str">
        <f t="shared" si="82"/>
        <v>A</v>
      </c>
      <c r="B1739" s="6" t="s">
        <v>0</v>
      </c>
      <c r="C1739" s="6" t="s">
        <v>7</v>
      </c>
      <c r="D1739" s="7">
        <v>0</v>
      </c>
      <c r="E1739" s="7">
        <v>348.36399999999998</v>
      </c>
      <c r="F1739" s="7">
        <v>348.36295999999999</v>
      </c>
      <c r="G1739" s="14">
        <f t="shared" si="80"/>
        <v>0.99999701461689505</v>
      </c>
      <c r="I1739" s="2"/>
      <c r="J1739" s="2"/>
      <c r="K1739" s="2"/>
      <c r="L1739" s="2"/>
    </row>
    <row r="1740" spans="1:12" s="3" customFormat="1" ht="15.75" hidden="1" thickTop="1" x14ac:dyDescent="0.25">
      <c r="A1740" s="2" t="str">
        <f t="shared" si="82"/>
        <v>A</v>
      </c>
      <c r="B1740" s="6" t="s">
        <v>0</v>
      </c>
      <c r="C1740" s="6" t="s">
        <v>10</v>
      </c>
      <c r="D1740" s="7">
        <v>0</v>
      </c>
      <c r="E1740" s="7">
        <v>212.917</v>
      </c>
      <c r="F1740" s="7">
        <v>212.91639000000001</v>
      </c>
      <c r="G1740" s="14">
        <f t="shared" si="80"/>
        <v>0.99999713503383947</v>
      </c>
      <c r="I1740" s="2"/>
      <c r="J1740" s="2"/>
      <c r="K1740" s="2"/>
      <c r="L1740" s="2"/>
    </row>
    <row r="1741" spans="1:12" s="3" customFormat="1" ht="15.75" hidden="1" thickTop="1" x14ac:dyDescent="0.25">
      <c r="A1741" s="2" t="str">
        <f t="shared" si="82"/>
        <v>A</v>
      </c>
      <c r="B1741" s="6" t="s">
        <v>0</v>
      </c>
      <c r="C1741" s="6" t="s">
        <v>11</v>
      </c>
      <c r="D1741" s="7">
        <v>0</v>
      </c>
      <c r="E1741" s="7">
        <v>2.452</v>
      </c>
      <c r="F1741" s="7">
        <v>2.4513600000000002</v>
      </c>
      <c r="G1741" s="14">
        <f t="shared" si="80"/>
        <v>0.9997389885807505</v>
      </c>
      <c r="I1741" s="2"/>
      <c r="J1741" s="2"/>
      <c r="K1741" s="2"/>
      <c r="L1741" s="2"/>
    </row>
    <row r="1742" spans="1:12" s="3" customFormat="1" ht="37.5" hidden="1" thickTop="1" thickBot="1" x14ac:dyDescent="0.3">
      <c r="A1742" s="2" t="str">
        <f t="shared" si="82"/>
        <v>A</v>
      </c>
      <c r="B1742" s="8" t="s">
        <v>843</v>
      </c>
      <c r="C1742" s="9" t="s">
        <v>844</v>
      </c>
      <c r="D1742" s="10">
        <v>0</v>
      </c>
      <c r="E1742" s="10">
        <v>10618.211000000001</v>
      </c>
      <c r="F1742" s="10">
        <v>10618.07762</v>
      </c>
      <c r="G1742" s="11">
        <f t="shared" si="80"/>
        <v>0.99998743856191963</v>
      </c>
      <c r="I1742" s="12" t="e">
        <f>E1742/D1742</f>
        <v>#DIV/0!</v>
      </c>
      <c r="J1742" s="12">
        <f>F1742/E1742</f>
        <v>0.99998743856191963</v>
      </c>
      <c r="K1742" s="2" t="e">
        <f>IF(OR(I1742&lt;70%,I1742&gt;130%),"1","0")</f>
        <v>#DIV/0!</v>
      </c>
      <c r="L1742" s="2" t="str">
        <f>IF(OR(J1742&lt;85%,J1742&gt;115%),"1","0")</f>
        <v>0</v>
      </c>
    </row>
    <row r="1743" spans="1:12" s="3" customFormat="1" ht="15.75" hidden="1" thickTop="1" x14ac:dyDescent="0.25">
      <c r="A1743" s="2" t="str">
        <f t="shared" si="82"/>
        <v>A</v>
      </c>
      <c r="B1743" s="4" t="s">
        <v>0</v>
      </c>
      <c r="C1743" s="4" t="s">
        <v>5</v>
      </c>
      <c r="D1743" s="5">
        <v>0</v>
      </c>
      <c r="E1743" s="5">
        <v>10616.986000000001</v>
      </c>
      <c r="F1743" s="5">
        <v>10616.853580000001</v>
      </c>
      <c r="G1743" s="13">
        <f t="shared" si="80"/>
        <v>0.99998752753370868</v>
      </c>
      <c r="I1743" s="2"/>
      <c r="J1743" s="2"/>
      <c r="K1743" s="2"/>
      <c r="L1743" s="2"/>
    </row>
    <row r="1744" spans="1:12" s="3" customFormat="1" ht="15.75" hidden="1" thickTop="1" x14ac:dyDescent="0.25">
      <c r="A1744" s="2" t="str">
        <f t="shared" si="82"/>
        <v>A</v>
      </c>
      <c r="B1744" s="6" t="s">
        <v>0</v>
      </c>
      <c r="C1744" s="6" t="s">
        <v>6</v>
      </c>
      <c r="D1744" s="7">
        <v>0</v>
      </c>
      <c r="E1744" s="7">
        <v>9410.9240000000009</v>
      </c>
      <c r="F1744" s="7">
        <v>9410.9230499999994</v>
      </c>
      <c r="G1744" s="14">
        <f t="shared" si="80"/>
        <v>0.99999989905348274</v>
      </c>
      <c r="I1744" s="2"/>
      <c r="J1744" s="2"/>
      <c r="K1744" s="2"/>
      <c r="L1744" s="2"/>
    </row>
    <row r="1745" spans="1:12" s="3" customFormat="1" ht="15.75" hidden="1" thickTop="1" x14ac:dyDescent="0.25">
      <c r="A1745" s="2" t="str">
        <f t="shared" si="82"/>
        <v>A</v>
      </c>
      <c r="B1745" s="6" t="s">
        <v>0</v>
      </c>
      <c r="C1745" s="6" t="s">
        <v>7</v>
      </c>
      <c r="D1745" s="7">
        <v>0</v>
      </c>
      <c r="E1745" s="7">
        <v>1047.6210000000001</v>
      </c>
      <c r="F1745" s="7">
        <v>1047.4899800000001</v>
      </c>
      <c r="G1745" s="14">
        <f t="shared" si="80"/>
        <v>0.99987493568761987</v>
      </c>
      <c r="I1745" s="2"/>
      <c r="J1745" s="2"/>
      <c r="K1745" s="2"/>
      <c r="L1745" s="2"/>
    </row>
    <row r="1746" spans="1:12" s="3" customFormat="1" ht="15.75" hidden="1" thickTop="1" x14ac:dyDescent="0.25">
      <c r="A1746" s="2" t="str">
        <f t="shared" si="82"/>
        <v>A</v>
      </c>
      <c r="B1746" s="6" t="s">
        <v>0</v>
      </c>
      <c r="C1746" s="6" t="s">
        <v>10</v>
      </c>
      <c r="D1746" s="7">
        <v>0</v>
      </c>
      <c r="E1746" s="7">
        <v>155.07</v>
      </c>
      <c r="F1746" s="7">
        <v>155.06975</v>
      </c>
      <c r="G1746" s="14">
        <f t="shared" si="80"/>
        <v>0.99999838782485329</v>
      </c>
      <c r="I1746" s="2"/>
      <c r="J1746" s="2"/>
      <c r="K1746" s="2"/>
      <c r="L1746" s="2"/>
    </row>
    <row r="1747" spans="1:12" s="3" customFormat="1" ht="15.75" hidden="1" thickTop="1" x14ac:dyDescent="0.25">
      <c r="A1747" s="2" t="str">
        <f t="shared" si="82"/>
        <v>A</v>
      </c>
      <c r="B1747" s="6" t="s">
        <v>0</v>
      </c>
      <c r="C1747" s="6" t="s">
        <v>11</v>
      </c>
      <c r="D1747" s="7">
        <v>0</v>
      </c>
      <c r="E1747" s="7">
        <v>3.371</v>
      </c>
      <c r="F1747" s="7">
        <v>3.3708</v>
      </c>
      <c r="G1747" s="14">
        <f t="shared" si="80"/>
        <v>0.99994067042420642</v>
      </c>
      <c r="I1747" s="2"/>
      <c r="J1747" s="2"/>
      <c r="K1747" s="2"/>
      <c r="L1747" s="2"/>
    </row>
    <row r="1748" spans="1:12" s="3" customFormat="1" ht="15.75" hidden="1" thickTop="1" x14ac:dyDescent="0.25">
      <c r="A1748" s="2" t="str">
        <f t="shared" si="82"/>
        <v>A</v>
      </c>
      <c r="B1748" s="4" t="s">
        <v>0</v>
      </c>
      <c r="C1748" s="4" t="s">
        <v>12</v>
      </c>
      <c r="D1748" s="5">
        <v>0</v>
      </c>
      <c r="E1748" s="5">
        <v>1.2250000000000001</v>
      </c>
      <c r="F1748" s="5">
        <v>1.22404</v>
      </c>
      <c r="G1748" s="13">
        <f t="shared" si="80"/>
        <v>0.99921632653061221</v>
      </c>
      <c r="I1748" s="2"/>
      <c r="J1748" s="2"/>
      <c r="K1748" s="2"/>
      <c r="L1748" s="2"/>
    </row>
    <row r="1749" spans="1:12" s="3" customFormat="1" ht="55.5" hidden="1" thickTop="1" thickBot="1" x14ac:dyDescent="0.3">
      <c r="A1749" s="2" t="str">
        <f t="shared" si="82"/>
        <v>A</v>
      </c>
      <c r="B1749" s="8" t="s">
        <v>845</v>
      </c>
      <c r="C1749" s="9" t="s">
        <v>846</v>
      </c>
      <c r="D1749" s="10">
        <v>0</v>
      </c>
      <c r="E1749" s="10">
        <v>6296.21</v>
      </c>
      <c r="F1749" s="10">
        <v>6296.1768599999996</v>
      </c>
      <c r="G1749" s="11">
        <f t="shared" ref="G1749:G1805" si="83">F1749/E1749</f>
        <v>0.9999947365160945</v>
      </c>
      <c r="I1749" s="12" t="e">
        <f>E1749/D1749</f>
        <v>#DIV/0!</v>
      </c>
      <c r="J1749" s="12">
        <f>F1749/E1749</f>
        <v>0.9999947365160945</v>
      </c>
      <c r="K1749" s="2" t="e">
        <f>IF(OR(I1749&lt;70%,I1749&gt;130%),"1","0")</f>
        <v>#DIV/0!</v>
      </c>
      <c r="L1749" s="2" t="str">
        <f>IF(OR(J1749&lt;85%,J1749&gt;115%),"1","0")</f>
        <v>0</v>
      </c>
    </row>
    <row r="1750" spans="1:12" s="3" customFormat="1" ht="15.75" hidden="1" thickTop="1" x14ac:dyDescent="0.25">
      <c r="A1750" s="2" t="str">
        <f t="shared" si="82"/>
        <v>A</v>
      </c>
      <c r="B1750" s="4" t="s">
        <v>0</v>
      </c>
      <c r="C1750" s="4" t="s">
        <v>5</v>
      </c>
      <c r="D1750" s="5">
        <v>0</v>
      </c>
      <c r="E1750" s="5">
        <v>6296.21</v>
      </c>
      <c r="F1750" s="5">
        <v>6296.1768599999996</v>
      </c>
      <c r="G1750" s="13">
        <f t="shared" si="83"/>
        <v>0.9999947365160945</v>
      </c>
      <c r="I1750" s="2"/>
      <c r="J1750" s="2"/>
      <c r="K1750" s="2"/>
      <c r="L1750" s="2"/>
    </row>
    <row r="1751" spans="1:12" s="3" customFormat="1" ht="15.75" hidden="1" thickTop="1" x14ac:dyDescent="0.25">
      <c r="A1751" s="2" t="str">
        <f t="shared" si="82"/>
        <v>A</v>
      </c>
      <c r="B1751" s="6" t="s">
        <v>0</v>
      </c>
      <c r="C1751" s="6" t="s">
        <v>6</v>
      </c>
      <c r="D1751" s="7">
        <v>0</v>
      </c>
      <c r="E1751" s="7">
        <v>5785.8320000000003</v>
      </c>
      <c r="F1751" s="7">
        <v>5785.8126599999996</v>
      </c>
      <c r="G1751" s="14">
        <f t="shared" si="83"/>
        <v>0.99999665735195897</v>
      </c>
      <c r="I1751" s="2"/>
      <c r="J1751" s="2"/>
      <c r="K1751" s="2"/>
      <c r="L1751" s="2"/>
    </row>
    <row r="1752" spans="1:12" s="3" customFormat="1" ht="15.75" hidden="1" thickTop="1" x14ac:dyDescent="0.25">
      <c r="A1752" s="2" t="str">
        <f t="shared" si="82"/>
        <v>A</v>
      </c>
      <c r="B1752" s="6" t="s">
        <v>0</v>
      </c>
      <c r="C1752" s="6" t="s">
        <v>7</v>
      </c>
      <c r="D1752" s="7">
        <v>0</v>
      </c>
      <c r="E1752" s="7">
        <v>294.30599999999998</v>
      </c>
      <c r="F1752" s="7">
        <v>294.29586</v>
      </c>
      <c r="G1752" s="14">
        <f t="shared" si="83"/>
        <v>0.99996554606430055</v>
      </c>
      <c r="I1752" s="2"/>
      <c r="J1752" s="2"/>
      <c r="K1752" s="2"/>
      <c r="L1752" s="2"/>
    </row>
    <row r="1753" spans="1:12" s="3" customFormat="1" ht="15.75" hidden="1" thickTop="1" x14ac:dyDescent="0.25">
      <c r="A1753" s="2" t="str">
        <f t="shared" si="82"/>
        <v>A</v>
      </c>
      <c r="B1753" s="6" t="s">
        <v>0</v>
      </c>
      <c r="C1753" s="6" t="s">
        <v>10</v>
      </c>
      <c r="D1753" s="7">
        <v>0</v>
      </c>
      <c r="E1753" s="7">
        <v>216.072</v>
      </c>
      <c r="F1753" s="7">
        <v>216.06834000000001</v>
      </c>
      <c r="G1753" s="14">
        <f t="shared" si="83"/>
        <v>0.99998306120182168</v>
      </c>
      <c r="I1753" s="2"/>
      <c r="J1753" s="2"/>
      <c r="K1753" s="2"/>
      <c r="L1753" s="2"/>
    </row>
    <row r="1754" spans="1:12" s="3" customFormat="1" ht="55.5" hidden="1" thickTop="1" thickBot="1" x14ac:dyDescent="0.3">
      <c r="A1754" s="2" t="str">
        <f t="shared" si="82"/>
        <v>A</v>
      </c>
      <c r="B1754" s="8" t="s">
        <v>847</v>
      </c>
      <c r="C1754" s="9" t="s">
        <v>848</v>
      </c>
      <c r="D1754" s="10">
        <v>0</v>
      </c>
      <c r="E1754" s="10">
        <v>2109.48</v>
      </c>
      <c r="F1754" s="10">
        <v>2109.4778799999999</v>
      </c>
      <c r="G1754" s="11">
        <f t="shared" si="83"/>
        <v>0.99999899501298894</v>
      </c>
      <c r="I1754" s="12" t="e">
        <f>E1754/D1754</f>
        <v>#DIV/0!</v>
      </c>
      <c r="J1754" s="12">
        <f>F1754/E1754</f>
        <v>0.99999899501298894</v>
      </c>
      <c r="K1754" s="2" t="e">
        <f>IF(OR(I1754&lt;70%,I1754&gt;130%),"1","0")</f>
        <v>#DIV/0!</v>
      </c>
      <c r="L1754" s="2" t="str">
        <f>IF(OR(J1754&lt;85%,J1754&gt;115%),"1","0")</f>
        <v>0</v>
      </c>
    </row>
    <row r="1755" spans="1:12" s="3" customFormat="1" ht="15.75" hidden="1" thickTop="1" x14ac:dyDescent="0.25">
      <c r="A1755" s="2" t="str">
        <f t="shared" si="82"/>
        <v>A</v>
      </c>
      <c r="B1755" s="4" t="s">
        <v>0</v>
      </c>
      <c r="C1755" s="4" t="s">
        <v>5</v>
      </c>
      <c r="D1755" s="5">
        <v>0</v>
      </c>
      <c r="E1755" s="5">
        <v>2109.48</v>
      </c>
      <c r="F1755" s="5">
        <v>2109.4778799999999</v>
      </c>
      <c r="G1755" s="13">
        <f t="shared" si="83"/>
        <v>0.99999899501298894</v>
      </c>
      <c r="I1755" s="2"/>
      <c r="J1755" s="2"/>
      <c r="K1755" s="2"/>
      <c r="L1755" s="2"/>
    </row>
    <row r="1756" spans="1:12" s="3" customFormat="1" ht="15.75" hidden="1" thickTop="1" x14ac:dyDescent="0.25">
      <c r="A1756" s="2" t="str">
        <f t="shared" si="82"/>
        <v>A</v>
      </c>
      <c r="B1756" s="6" t="s">
        <v>0</v>
      </c>
      <c r="C1756" s="6" t="s">
        <v>6</v>
      </c>
      <c r="D1756" s="7">
        <v>0</v>
      </c>
      <c r="E1756" s="7">
        <v>1983.865</v>
      </c>
      <c r="F1756" s="7">
        <v>1983.8640700000001</v>
      </c>
      <c r="G1756" s="14">
        <f t="shared" si="83"/>
        <v>0.99999953121810203</v>
      </c>
      <c r="I1756" s="2"/>
      <c r="J1756" s="2"/>
      <c r="K1756" s="2"/>
      <c r="L1756" s="2"/>
    </row>
    <row r="1757" spans="1:12" s="3" customFormat="1" ht="15.75" hidden="1" thickTop="1" x14ac:dyDescent="0.25">
      <c r="A1757" s="2" t="str">
        <f t="shared" si="82"/>
        <v>A</v>
      </c>
      <c r="B1757" s="6" t="s">
        <v>0</v>
      </c>
      <c r="C1757" s="6" t="s">
        <v>7</v>
      </c>
      <c r="D1757" s="7">
        <v>0</v>
      </c>
      <c r="E1757" s="7">
        <v>64.302999999999997</v>
      </c>
      <c r="F1757" s="7">
        <v>64.302329999999998</v>
      </c>
      <c r="G1757" s="14">
        <f t="shared" si="83"/>
        <v>0.9999895805794442</v>
      </c>
      <c r="I1757" s="2"/>
      <c r="J1757" s="2"/>
      <c r="K1757" s="2"/>
      <c r="L1757" s="2"/>
    </row>
    <row r="1758" spans="1:12" s="3" customFormat="1" ht="15.75" hidden="1" thickTop="1" x14ac:dyDescent="0.25">
      <c r="A1758" s="2" t="str">
        <f t="shared" si="82"/>
        <v>A</v>
      </c>
      <c r="B1758" s="6" t="s">
        <v>0</v>
      </c>
      <c r="C1758" s="6" t="s">
        <v>10</v>
      </c>
      <c r="D1758" s="7">
        <v>0</v>
      </c>
      <c r="E1758" s="7">
        <v>61.311999999999998</v>
      </c>
      <c r="F1758" s="7">
        <v>61.311480000000003</v>
      </c>
      <c r="G1758" s="14">
        <f t="shared" si="83"/>
        <v>0.99999151878914416</v>
      </c>
      <c r="I1758" s="2"/>
      <c r="J1758" s="2"/>
      <c r="K1758" s="2"/>
      <c r="L1758" s="2"/>
    </row>
    <row r="1759" spans="1:12" s="3" customFormat="1" ht="55.5" hidden="1" thickTop="1" thickBot="1" x14ac:dyDescent="0.3">
      <c r="A1759" s="2" t="str">
        <f t="shared" si="82"/>
        <v>A</v>
      </c>
      <c r="B1759" s="8" t="s">
        <v>849</v>
      </c>
      <c r="C1759" s="9" t="s">
        <v>850</v>
      </c>
      <c r="D1759" s="10">
        <v>0</v>
      </c>
      <c r="E1759" s="10">
        <v>7235.7919999999995</v>
      </c>
      <c r="F1759" s="10">
        <v>7235.7887000000001</v>
      </c>
      <c r="G1759" s="11">
        <f t="shared" si="83"/>
        <v>0.9999995439338224</v>
      </c>
      <c r="I1759" s="12" t="e">
        <f>E1759/D1759</f>
        <v>#DIV/0!</v>
      </c>
      <c r="J1759" s="12">
        <f>F1759/E1759</f>
        <v>0.9999995439338224</v>
      </c>
      <c r="K1759" s="2" t="e">
        <f>IF(OR(I1759&lt;70%,I1759&gt;130%),"1","0")</f>
        <v>#DIV/0!</v>
      </c>
      <c r="L1759" s="2" t="str">
        <f>IF(OR(J1759&lt;85%,J1759&gt;115%),"1","0")</f>
        <v>0</v>
      </c>
    </row>
    <row r="1760" spans="1:12" s="3" customFormat="1" ht="15.75" hidden="1" thickTop="1" x14ac:dyDescent="0.25">
      <c r="A1760" s="2" t="str">
        <f t="shared" si="82"/>
        <v>A</v>
      </c>
      <c r="B1760" s="4" t="s">
        <v>0</v>
      </c>
      <c r="C1760" s="4" t="s">
        <v>5</v>
      </c>
      <c r="D1760" s="5">
        <v>0</v>
      </c>
      <c r="E1760" s="5">
        <v>7235.7919999999995</v>
      </c>
      <c r="F1760" s="5">
        <v>7235.7887000000001</v>
      </c>
      <c r="G1760" s="13">
        <f t="shared" si="83"/>
        <v>0.9999995439338224</v>
      </c>
      <c r="I1760" s="2"/>
      <c r="J1760" s="2"/>
      <c r="K1760" s="2"/>
      <c r="L1760" s="2"/>
    </row>
    <row r="1761" spans="1:12" s="3" customFormat="1" ht="15.75" hidden="1" thickTop="1" x14ac:dyDescent="0.25">
      <c r="A1761" s="2" t="str">
        <f t="shared" si="82"/>
        <v>A</v>
      </c>
      <c r="B1761" s="6" t="s">
        <v>0</v>
      </c>
      <c r="C1761" s="6" t="s">
        <v>6</v>
      </c>
      <c r="D1761" s="7">
        <v>0</v>
      </c>
      <c r="E1761" s="7">
        <v>6797.2879999999996</v>
      </c>
      <c r="F1761" s="7">
        <v>6797.28766</v>
      </c>
      <c r="G1761" s="14">
        <f t="shared" si="83"/>
        <v>0.99999994998005093</v>
      </c>
      <c r="I1761" s="2"/>
      <c r="J1761" s="2"/>
      <c r="K1761" s="2"/>
      <c r="L1761" s="2"/>
    </row>
    <row r="1762" spans="1:12" s="3" customFormat="1" ht="15.75" hidden="1" thickTop="1" x14ac:dyDescent="0.25">
      <c r="A1762" s="2" t="str">
        <f t="shared" si="82"/>
        <v>A</v>
      </c>
      <c r="B1762" s="6" t="s">
        <v>0</v>
      </c>
      <c r="C1762" s="6" t="s">
        <v>7</v>
      </c>
      <c r="D1762" s="7">
        <v>0</v>
      </c>
      <c r="E1762" s="7">
        <v>231.08500000000001</v>
      </c>
      <c r="F1762" s="7">
        <v>231.08464000000001</v>
      </c>
      <c r="G1762" s="14">
        <f t="shared" si="83"/>
        <v>0.9999984421316831</v>
      </c>
      <c r="I1762" s="2"/>
      <c r="J1762" s="2"/>
      <c r="K1762" s="2"/>
      <c r="L1762" s="2"/>
    </row>
    <row r="1763" spans="1:12" s="3" customFormat="1" ht="15.75" hidden="1" thickTop="1" x14ac:dyDescent="0.25">
      <c r="A1763" s="2" t="str">
        <f t="shared" si="82"/>
        <v>A</v>
      </c>
      <c r="B1763" s="6" t="s">
        <v>0</v>
      </c>
      <c r="C1763" s="6" t="s">
        <v>10</v>
      </c>
      <c r="D1763" s="7">
        <v>0</v>
      </c>
      <c r="E1763" s="7">
        <v>203.733</v>
      </c>
      <c r="F1763" s="7">
        <v>203.7312</v>
      </c>
      <c r="G1763" s="14">
        <f t="shared" si="83"/>
        <v>0.99999116490701068</v>
      </c>
      <c r="I1763" s="2"/>
      <c r="J1763" s="2"/>
      <c r="K1763" s="2"/>
      <c r="L1763" s="2"/>
    </row>
    <row r="1764" spans="1:12" s="3" customFormat="1" ht="15.75" hidden="1" thickTop="1" x14ac:dyDescent="0.25">
      <c r="A1764" s="2" t="str">
        <f t="shared" si="82"/>
        <v>A</v>
      </c>
      <c r="B1764" s="6" t="s">
        <v>0</v>
      </c>
      <c r="C1764" s="6" t="s">
        <v>11</v>
      </c>
      <c r="D1764" s="7">
        <v>0</v>
      </c>
      <c r="E1764" s="7">
        <v>3.6859999999999999</v>
      </c>
      <c r="F1764" s="7">
        <v>3.6852</v>
      </c>
      <c r="G1764" s="14">
        <f t="shared" si="83"/>
        <v>0.99978296256104182</v>
      </c>
      <c r="I1764" s="2"/>
      <c r="J1764" s="2"/>
      <c r="K1764" s="2"/>
      <c r="L1764" s="2"/>
    </row>
    <row r="1765" spans="1:12" s="3" customFormat="1" ht="55.5" hidden="1" thickTop="1" thickBot="1" x14ac:dyDescent="0.3">
      <c r="A1765" s="2" t="str">
        <f t="shared" si="82"/>
        <v>A</v>
      </c>
      <c r="B1765" s="8" t="s">
        <v>851</v>
      </c>
      <c r="C1765" s="9" t="s">
        <v>852</v>
      </c>
      <c r="D1765" s="10">
        <v>0</v>
      </c>
      <c r="E1765" s="10">
        <v>3490.2489999999998</v>
      </c>
      <c r="F1765" s="10">
        <v>3490.2478999999998</v>
      </c>
      <c r="G1765" s="11">
        <f t="shared" si="83"/>
        <v>0.99999968483623947</v>
      </c>
      <c r="I1765" s="12" t="e">
        <f>E1765/D1765</f>
        <v>#DIV/0!</v>
      </c>
      <c r="J1765" s="12">
        <f>F1765/E1765</f>
        <v>0.99999968483623947</v>
      </c>
      <c r="K1765" s="2" t="e">
        <f>IF(OR(I1765&lt;70%,I1765&gt;130%),"1","0")</f>
        <v>#DIV/0!</v>
      </c>
      <c r="L1765" s="2" t="str">
        <f>IF(OR(J1765&lt;85%,J1765&gt;115%),"1","0")</f>
        <v>0</v>
      </c>
    </row>
    <row r="1766" spans="1:12" s="3" customFormat="1" ht="15.75" hidden="1" thickTop="1" x14ac:dyDescent="0.25">
      <c r="A1766" s="2" t="str">
        <f t="shared" si="82"/>
        <v>A</v>
      </c>
      <c r="B1766" s="4" t="s">
        <v>0</v>
      </c>
      <c r="C1766" s="4" t="s">
        <v>5</v>
      </c>
      <c r="D1766" s="5">
        <v>0</v>
      </c>
      <c r="E1766" s="5">
        <v>3490.2489999999998</v>
      </c>
      <c r="F1766" s="5">
        <v>3490.2478999999998</v>
      </c>
      <c r="G1766" s="13">
        <f t="shared" si="83"/>
        <v>0.99999968483623947</v>
      </c>
      <c r="I1766" s="2"/>
      <c r="J1766" s="2"/>
      <c r="K1766" s="2"/>
      <c r="L1766" s="2"/>
    </row>
    <row r="1767" spans="1:12" s="3" customFormat="1" ht="15.75" hidden="1" thickTop="1" x14ac:dyDescent="0.25">
      <c r="A1767" s="2" t="str">
        <f t="shared" si="82"/>
        <v>A</v>
      </c>
      <c r="B1767" s="6" t="s">
        <v>0</v>
      </c>
      <c r="C1767" s="6" t="s">
        <v>6</v>
      </c>
      <c r="D1767" s="7">
        <v>0</v>
      </c>
      <c r="E1767" s="7">
        <v>3219.3009999999999</v>
      </c>
      <c r="F1767" s="7">
        <v>3219.3007299999999</v>
      </c>
      <c r="G1767" s="14">
        <f t="shared" si="83"/>
        <v>0.99999991613086192</v>
      </c>
      <c r="I1767" s="2"/>
      <c r="J1767" s="2"/>
      <c r="K1767" s="2"/>
      <c r="L1767" s="2"/>
    </row>
    <row r="1768" spans="1:12" s="3" customFormat="1" ht="15.75" hidden="1" thickTop="1" x14ac:dyDescent="0.25">
      <c r="A1768" s="2" t="str">
        <f t="shared" si="82"/>
        <v>A</v>
      </c>
      <c r="B1768" s="6" t="s">
        <v>0</v>
      </c>
      <c r="C1768" s="6" t="s">
        <v>7</v>
      </c>
      <c r="D1768" s="7">
        <v>0</v>
      </c>
      <c r="E1768" s="7">
        <v>123.398</v>
      </c>
      <c r="F1768" s="7">
        <v>123.39745000000001</v>
      </c>
      <c r="G1768" s="14">
        <f t="shared" si="83"/>
        <v>0.99999554287751835</v>
      </c>
      <c r="I1768" s="2"/>
      <c r="J1768" s="2"/>
      <c r="K1768" s="2"/>
      <c r="L1768" s="2"/>
    </row>
    <row r="1769" spans="1:12" s="3" customFormat="1" ht="15.75" hidden="1" thickTop="1" x14ac:dyDescent="0.25">
      <c r="A1769" s="2" t="str">
        <f t="shared" si="82"/>
        <v>A</v>
      </c>
      <c r="B1769" s="6" t="s">
        <v>0</v>
      </c>
      <c r="C1769" s="6" t="s">
        <v>10</v>
      </c>
      <c r="D1769" s="7">
        <v>0</v>
      </c>
      <c r="E1769" s="7">
        <v>147.214</v>
      </c>
      <c r="F1769" s="7">
        <v>147.21372</v>
      </c>
      <c r="G1769" s="14">
        <f t="shared" si="83"/>
        <v>0.99999809800698303</v>
      </c>
      <c r="I1769" s="2"/>
      <c r="J1769" s="2"/>
      <c r="K1769" s="2"/>
      <c r="L1769" s="2"/>
    </row>
    <row r="1770" spans="1:12" s="3" customFormat="1" ht="15.75" hidden="1" thickTop="1" x14ac:dyDescent="0.25">
      <c r="A1770" s="2" t="str">
        <f t="shared" si="82"/>
        <v>A</v>
      </c>
      <c r="B1770" s="6" t="s">
        <v>0</v>
      </c>
      <c r="C1770" s="6" t="s">
        <v>11</v>
      </c>
      <c r="D1770" s="7">
        <v>0</v>
      </c>
      <c r="E1770" s="7">
        <v>0.33600000000000002</v>
      </c>
      <c r="F1770" s="7">
        <v>0.33600000000000002</v>
      </c>
      <c r="G1770" s="14">
        <f t="shared" si="83"/>
        <v>1</v>
      </c>
      <c r="I1770" s="2"/>
      <c r="J1770" s="2"/>
      <c r="K1770" s="2"/>
      <c r="L1770" s="2"/>
    </row>
    <row r="1771" spans="1:12" s="3" customFormat="1" ht="55.5" hidden="1" thickTop="1" thickBot="1" x14ac:dyDescent="0.3">
      <c r="A1771" s="2" t="str">
        <f t="shared" si="82"/>
        <v>A</v>
      </c>
      <c r="B1771" s="8" t="s">
        <v>853</v>
      </c>
      <c r="C1771" s="9" t="s">
        <v>854</v>
      </c>
      <c r="D1771" s="10">
        <v>0</v>
      </c>
      <c r="E1771" s="10">
        <v>2376.1999999999998</v>
      </c>
      <c r="F1771" s="10">
        <v>2376.1503500000003</v>
      </c>
      <c r="G1771" s="11">
        <f t="shared" si="83"/>
        <v>0.99997910529416734</v>
      </c>
      <c r="I1771" s="12" t="e">
        <f>E1771/D1771</f>
        <v>#DIV/0!</v>
      </c>
      <c r="J1771" s="12">
        <f>F1771/E1771</f>
        <v>0.99997910529416734</v>
      </c>
      <c r="K1771" s="2" t="e">
        <f>IF(OR(I1771&lt;70%,I1771&gt;130%),"1","0")</f>
        <v>#DIV/0!</v>
      </c>
      <c r="L1771" s="2" t="str">
        <f>IF(OR(J1771&lt;85%,J1771&gt;115%),"1","0")</f>
        <v>0</v>
      </c>
    </row>
    <row r="1772" spans="1:12" s="3" customFormat="1" ht="15.75" hidden="1" thickTop="1" x14ac:dyDescent="0.25">
      <c r="A1772" s="2" t="str">
        <f t="shared" si="82"/>
        <v>A</v>
      </c>
      <c r="B1772" s="4" t="s">
        <v>0</v>
      </c>
      <c r="C1772" s="4" t="s">
        <v>5</v>
      </c>
      <c r="D1772" s="5">
        <v>0</v>
      </c>
      <c r="E1772" s="5">
        <v>2376.1999999999998</v>
      </c>
      <c r="F1772" s="5">
        <v>2376.1503500000003</v>
      </c>
      <c r="G1772" s="13">
        <f t="shared" si="83"/>
        <v>0.99997910529416734</v>
      </c>
      <c r="I1772" s="2"/>
      <c r="J1772" s="2"/>
      <c r="K1772" s="2"/>
      <c r="L1772" s="2"/>
    </row>
    <row r="1773" spans="1:12" s="3" customFormat="1" ht="15.75" hidden="1" thickTop="1" x14ac:dyDescent="0.25">
      <c r="A1773" s="2" t="str">
        <f t="shared" si="82"/>
        <v>A</v>
      </c>
      <c r="B1773" s="6" t="s">
        <v>0</v>
      </c>
      <c r="C1773" s="6" t="s">
        <v>6</v>
      </c>
      <c r="D1773" s="7">
        <v>0</v>
      </c>
      <c r="E1773" s="7">
        <v>2038.7619999999999</v>
      </c>
      <c r="F1773" s="7">
        <v>2038.74524</v>
      </c>
      <c r="G1773" s="14">
        <f t="shared" si="83"/>
        <v>0.99999177932490402</v>
      </c>
      <c r="I1773" s="2"/>
      <c r="J1773" s="2"/>
      <c r="K1773" s="2"/>
      <c r="L1773" s="2"/>
    </row>
    <row r="1774" spans="1:12" s="3" customFormat="1" ht="15.75" hidden="1" thickTop="1" x14ac:dyDescent="0.25">
      <c r="A1774" s="2" t="str">
        <f t="shared" si="82"/>
        <v>A</v>
      </c>
      <c r="B1774" s="6" t="s">
        <v>0</v>
      </c>
      <c r="C1774" s="6" t="s">
        <v>7</v>
      </c>
      <c r="D1774" s="7">
        <v>0</v>
      </c>
      <c r="E1774" s="7">
        <v>85.772999999999996</v>
      </c>
      <c r="F1774" s="7">
        <v>85.741219999999998</v>
      </c>
      <c r="G1774" s="14">
        <f t="shared" si="83"/>
        <v>0.99962948713464617</v>
      </c>
      <c r="I1774" s="2"/>
      <c r="J1774" s="2"/>
      <c r="K1774" s="2"/>
      <c r="L1774" s="2"/>
    </row>
    <row r="1775" spans="1:12" s="3" customFormat="1" ht="15.75" hidden="1" thickTop="1" x14ac:dyDescent="0.25">
      <c r="A1775" s="2" t="str">
        <f t="shared" si="82"/>
        <v>A</v>
      </c>
      <c r="B1775" s="6" t="s">
        <v>0</v>
      </c>
      <c r="C1775" s="6" t="s">
        <v>10</v>
      </c>
      <c r="D1775" s="7">
        <v>0</v>
      </c>
      <c r="E1775" s="7">
        <v>164.59200000000001</v>
      </c>
      <c r="F1775" s="7">
        <v>164.59137000000001</v>
      </c>
      <c r="G1775" s="14">
        <f t="shared" si="83"/>
        <v>0.99999617235345584</v>
      </c>
      <c r="I1775" s="2"/>
      <c r="J1775" s="2"/>
      <c r="K1775" s="2"/>
      <c r="L1775" s="2"/>
    </row>
    <row r="1776" spans="1:12" s="3" customFormat="1" ht="15.75" hidden="1" thickTop="1" x14ac:dyDescent="0.25">
      <c r="A1776" s="2" t="str">
        <f t="shared" si="82"/>
        <v>A</v>
      </c>
      <c r="B1776" s="6" t="s">
        <v>0</v>
      </c>
      <c r="C1776" s="6" t="s">
        <v>11</v>
      </c>
      <c r="D1776" s="7">
        <v>0</v>
      </c>
      <c r="E1776" s="7">
        <v>87.072999999999993</v>
      </c>
      <c r="F1776" s="7">
        <v>87.072519999999997</v>
      </c>
      <c r="G1776" s="14">
        <f t="shared" si="83"/>
        <v>0.99999448738414898</v>
      </c>
      <c r="I1776" s="2"/>
      <c r="J1776" s="2"/>
      <c r="K1776" s="2"/>
      <c r="L1776" s="2"/>
    </row>
    <row r="1777" spans="1:12" s="3" customFormat="1" ht="55.5" hidden="1" thickTop="1" thickBot="1" x14ac:dyDescent="0.3">
      <c r="A1777" s="2" t="str">
        <f t="shared" si="82"/>
        <v>A</v>
      </c>
      <c r="B1777" s="8" t="s">
        <v>855</v>
      </c>
      <c r="C1777" s="9" t="s">
        <v>856</v>
      </c>
      <c r="D1777" s="10">
        <v>0</v>
      </c>
      <c r="E1777" s="10">
        <v>8625.1419999999998</v>
      </c>
      <c r="F1777" s="10">
        <v>8625.1415700000016</v>
      </c>
      <c r="G1777" s="11">
        <f t="shared" si="83"/>
        <v>0.9999999501457485</v>
      </c>
      <c r="I1777" s="12" t="e">
        <f>E1777/D1777</f>
        <v>#DIV/0!</v>
      </c>
      <c r="J1777" s="12">
        <f>F1777/E1777</f>
        <v>0.9999999501457485</v>
      </c>
      <c r="K1777" s="2" t="e">
        <f>IF(OR(I1777&lt;70%,I1777&gt;130%),"1","0")</f>
        <v>#DIV/0!</v>
      </c>
      <c r="L1777" s="2" t="str">
        <f>IF(OR(J1777&lt;85%,J1777&gt;115%),"1","0")</f>
        <v>0</v>
      </c>
    </row>
    <row r="1778" spans="1:12" s="3" customFormat="1" ht="15.75" hidden="1" thickTop="1" x14ac:dyDescent="0.25">
      <c r="A1778" s="2" t="str">
        <f t="shared" si="82"/>
        <v>A</v>
      </c>
      <c r="B1778" s="4" t="s">
        <v>0</v>
      </c>
      <c r="C1778" s="4" t="s">
        <v>5</v>
      </c>
      <c r="D1778" s="5">
        <v>0</v>
      </c>
      <c r="E1778" s="5">
        <v>8623.9719999999998</v>
      </c>
      <c r="F1778" s="5">
        <v>8623.9715700000015</v>
      </c>
      <c r="G1778" s="13">
        <f t="shared" si="83"/>
        <v>0.99999995013898491</v>
      </c>
      <c r="I1778" s="2"/>
      <c r="J1778" s="2"/>
      <c r="K1778" s="2"/>
      <c r="L1778" s="2"/>
    </row>
    <row r="1779" spans="1:12" s="3" customFormat="1" ht="15.75" hidden="1" thickTop="1" x14ac:dyDescent="0.25">
      <c r="A1779" s="2" t="str">
        <f t="shared" si="82"/>
        <v>A</v>
      </c>
      <c r="B1779" s="6" t="s">
        <v>0</v>
      </c>
      <c r="C1779" s="6" t="s">
        <v>6</v>
      </c>
      <c r="D1779" s="7">
        <v>0</v>
      </c>
      <c r="E1779" s="7">
        <v>8105.8819999999996</v>
      </c>
      <c r="F1779" s="7">
        <v>8105.8819700000004</v>
      </c>
      <c r="G1779" s="14">
        <f t="shared" si="83"/>
        <v>0.99999999629898395</v>
      </c>
      <c r="I1779" s="2"/>
      <c r="J1779" s="2"/>
      <c r="K1779" s="2"/>
      <c r="L1779" s="2"/>
    </row>
    <row r="1780" spans="1:12" s="3" customFormat="1" ht="15.75" hidden="1" thickTop="1" x14ac:dyDescent="0.25">
      <c r="A1780" s="2" t="str">
        <f t="shared" si="82"/>
        <v>A</v>
      </c>
      <c r="B1780" s="6" t="s">
        <v>0</v>
      </c>
      <c r="C1780" s="6" t="s">
        <v>7</v>
      </c>
      <c r="D1780" s="7">
        <v>0</v>
      </c>
      <c r="E1780" s="7">
        <v>319.21300000000002</v>
      </c>
      <c r="F1780" s="7">
        <v>319.21260000000001</v>
      </c>
      <c r="G1780" s="14">
        <f t="shared" si="83"/>
        <v>0.9999987469182019</v>
      </c>
      <c r="I1780" s="2"/>
      <c r="J1780" s="2"/>
      <c r="K1780" s="2"/>
      <c r="L1780" s="2"/>
    </row>
    <row r="1781" spans="1:12" s="3" customFormat="1" ht="15.75" hidden="1" thickTop="1" x14ac:dyDescent="0.25">
      <c r="A1781" s="2" t="str">
        <f t="shared" si="82"/>
        <v>A</v>
      </c>
      <c r="B1781" s="6" t="s">
        <v>0</v>
      </c>
      <c r="C1781" s="6" t="s">
        <v>10</v>
      </c>
      <c r="D1781" s="7">
        <v>0</v>
      </c>
      <c r="E1781" s="7">
        <v>198.87700000000001</v>
      </c>
      <c r="F1781" s="7">
        <v>198.87700000000001</v>
      </c>
      <c r="G1781" s="14">
        <f t="shared" si="83"/>
        <v>1</v>
      </c>
      <c r="I1781" s="2"/>
      <c r="J1781" s="2"/>
      <c r="K1781" s="2"/>
      <c r="L1781" s="2"/>
    </row>
    <row r="1782" spans="1:12" s="3" customFormat="1" ht="15.75" hidden="1" thickTop="1" x14ac:dyDescent="0.25">
      <c r="A1782" s="2" t="str">
        <f t="shared" si="82"/>
        <v>A</v>
      </c>
      <c r="B1782" s="4" t="s">
        <v>0</v>
      </c>
      <c r="C1782" s="4" t="s">
        <v>12</v>
      </c>
      <c r="D1782" s="5">
        <v>0</v>
      </c>
      <c r="E1782" s="5">
        <v>1.17</v>
      </c>
      <c r="F1782" s="5">
        <v>1.17</v>
      </c>
      <c r="G1782" s="13">
        <f t="shared" si="83"/>
        <v>1</v>
      </c>
      <c r="I1782" s="2"/>
      <c r="J1782" s="2"/>
      <c r="K1782" s="2"/>
      <c r="L1782" s="2"/>
    </row>
    <row r="1783" spans="1:12" s="3" customFormat="1" ht="55.5" hidden="1" thickTop="1" thickBot="1" x14ac:dyDescent="0.3">
      <c r="A1783" s="2" t="str">
        <f t="shared" si="82"/>
        <v>A</v>
      </c>
      <c r="B1783" s="8" t="s">
        <v>857</v>
      </c>
      <c r="C1783" s="9" t="s">
        <v>858</v>
      </c>
      <c r="D1783" s="10">
        <v>0</v>
      </c>
      <c r="E1783" s="10">
        <v>3391.8040000000001</v>
      </c>
      <c r="F1783" s="10">
        <v>3391.8023000000003</v>
      </c>
      <c r="G1783" s="11">
        <f t="shared" si="83"/>
        <v>0.99999949879179351</v>
      </c>
      <c r="I1783" s="12" t="e">
        <f>E1783/D1783</f>
        <v>#DIV/0!</v>
      </c>
      <c r="J1783" s="12">
        <f>F1783/E1783</f>
        <v>0.99999949879179351</v>
      </c>
      <c r="K1783" s="2" t="e">
        <f>IF(OR(I1783&lt;70%,I1783&gt;130%),"1","0")</f>
        <v>#DIV/0!</v>
      </c>
      <c r="L1783" s="2" t="str">
        <f>IF(OR(J1783&lt;85%,J1783&gt;115%),"1","0")</f>
        <v>0</v>
      </c>
    </row>
    <row r="1784" spans="1:12" s="3" customFormat="1" ht="15.75" hidden="1" thickTop="1" x14ac:dyDescent="0.25">
      <c r="A1784" s="2" t="str">
        <f t="shared" si="82"/>
        <v>A</v>
      </c>
      <c r="B1784" s="4" t="s">
        <v>0</v>
      </c>
      <c r="C1784" s="4" t="s">
        <v>5</v>
      </c>
      <c r="D1784" s="5">
        <v>0</v>
      </c>
      <c r="E1784" s="5">
        <v>3391.8040000000001</v>
      </c>
      <c r="F1784" s="5">
        <v>3391.8023000000003</v>
      </c>
      <c r="G1784" s="13">
        <f t="shared" si="83"/>
        <v>0.99999949879179351</v>
      </c>
      <c r="I1784" s="2"/>
      <c r="J1784" s="2"/>
      <c r="K1784" s="2"/>
      <c r="L1784" s="2"/>
    </row>
    <row r="1785" spans="1:12" s="3" customFormat="1" ht="15.75" hidden="1" thickTop="1" x14ac:dyDescent="0.25">
      <c r="A1785" s="2" t="str">
        <f t="shared" si="82"/>
        <v>A</v>
      </c>
      <c r="B1785" s="6" t="s">
        <v>0</v>
      </c>
      <c r="C1785" s="6" t="s">
        <v>6</v>
      </c>
      <c r="D1785" s="7">
        <v>0</v>
      </c>
      <c r="E1785" s="7">
        <v>3051.3580000000002</v>
      </c>
      <c r="F1785" s="7">
        <v>3051.3580000000002</v>
      </c>
      <c r="G1785" s="14">
        <f t="shared" si="83"/>
        <v>1</v>
      </c>
      <c r="I1785" s="2"/>
      <c r="J1785" s="2"/>
      <c r="K1785" s="2"/>
      <c r="L1785" s="2"/>
    </row>
    <row r="1786" spans="1:12" s="3" customFormat="1" ht="15.75" hidden="1" thickTop="1" x14ac:dyDescent="0.25">
      <c r="A1786" s="2" t="str">
        <f t="shared" si="82"/>
        <v>A</v>
      </c>
      <c r="B1786" s="6" t="s">
        <v>0</v>
      </c>
      <c r="C1786" s="6" t="s">
        <v>7</v>
      </c>
      <c r="D1786" s="7">
        <v>0</v>
      </c>
      <c r="E1786" s="7">
        <v>142.02500000000001</v>
      </c>
      <c r="F1786" s="7">
        <v>142.02446</v>
      </c>
      <c r="G1786" s="14">
        <f t="shared" si="83"/>
        <v>0.99999619785249072</v>
      </c>
      <c r="I1786" s="2"/>
      <c r="J1786" s="2"/>
      <c r="K1786" s="2"/>
      <c r="L1786" s="2"/>
    </row>
    <row r="1787" spans="1:12" s="3" customFormat="1" ht="15.75" hidden="1" thickTop="1" x14ac:dyDescent="0.25">
      <c r="A1787" s="2" t="str">
        <f t="shared" si="82"/>
        <v>A</v>
      </c>
      <c r="B1787" s="6" t="s">
        <v>0</v>
      </c>
      <c r="C1787" s="6" t="s">
        <v>10</v>
      </c>
      <c r="D1787" s="7">
        <v>0</v>
      </c>
      <c r="E1787" s="7">
        <v>192.68199999999999</v>
      </c>
      <c r="F1787" s="7">
        <v>192.68144000000001</v>
      </c>
      <c r="G1787" s="14">
        <f t="shared" si="83"/>
        <v>0.99999709365690626</v>
      </c>
      <c r="I1787" s="2"/>
      <c r="J1787" s="2"/>
      <c r="K1787" s="2"/>
      <c r="L1787" s="2"/>
    </row>
    <row r="1788" spans="1:12" s="3" customFormat="1" ht="15.75" hidden="1" thickTop="1" x14ac:dyDescent="0.25">
      <c r="A1788" s="2" t="str">
        <f t="shared" si="82"/>
        <v>A</v>
      </c>
      <c r="B1788" s="6" t="s">
        <v>0</v>
      </c>
      <c r="C1788" s="6" t="s">
        <v>11</v>
      </c>
      <c r="D1788" s="7">
        <v>0</v>
      </c>
      <c r="E1788" s="7">
        <v>5.7389999999999999</v>
      </c>
      <c r="F1788" s="7">
        <v>5.7384000000000004</v>
      </c>
      <c r="G1788" s="14">
        <f t="shared" si="83"/>
        <v>0.99989545216936759</v>
      </c>
      <c r="I1788" s="2"/>
      <c r="J1788" s="2"/>
      <c r="K1788" s="2"/>
      <c r="L1788" s="2"/>
    </row>
    <row r="1789" spans="1:12" s="3" customFormat="1" ht="55.5" hidden="1" thickTop="1" thickBot="1" x14ac:dyDescent="0.3">
      <c r="A1789" s="2" t="str">
        <f t="shared" si="82"/>
        <v>A</v>
      </c>
      <c r="B1789" s="8" t="s">
        <v>859</v>
      </c>
      <c r="C1789" s="9" t="s">
        <v>860</v>
      </c>
      <c r="D1789" s="10">
        <v>0</v>
      </c>
      <c r="E1789" s="10">
        <v>1731.7150000000001</v>
      </c>
      <c r="F1789" s="10">
        <v>1731.7136600000001</v>
      </c>
      <c r="G1789" s="11">
        <f t="shared" si="83"/>
        <v>0.9999992262006161</v>
      </c>
      <c r="I1789" s="12" t="e">
        <f>E1789/D1789</f>
        <v>#DIV/0!</v>
      </c>
      <c r="J1789" s="12">
        <f>F1789/E1789</f>
        <v>0.9999992262006161</v>
      </c>
      <c r="K1789" s="2" t="e">
        <f>IF(OR(I1789&lt;70%,I1789&gt;130%),"1","0")</f>
        <v>#DIV/0!</v>
      </c>
      <c r="L1789" s="2" t="str">
        <f>IF(OR(J1789&lt;85%,J1789&gt;115%),"1","0")</f>
        <v>0</v>
      </c>
    </row>
    <row r="1790" spans="1:12" s="3" customFormat="1" ht="15.75" hidden="1" thickTop="1" x14ac:dyDescent="0.25">
      <c r="A1790" s="2" t="str">
        <f t="shared" si="82"/>
        <v>A</v>
      </c>
      <c r="B1790" s="4" t="s">
        <v>0</v>
      </c>
      <c r="C1790" s="4" t="s">
        <v>5</v>
      </c>
      <c r="D1790" s="5">
        <v>0</v>
      </c>
      <c r="E1790" s="5">
        <v>1731.7150000000001</v>
      </c>
      <c r="F1790" s="5">
        <v>1731.7136600000001</v>
      </c>
      <c r="G1790" s="13">
        <f t="shared" si="83"/>
        <v>0.9999992262006161</v>
      </c>
      <c r="I1790" s="2"/>
      <c r="J1790" s="2"/>
      <c r="K1790" s="2"/>
      <c r="L1790" s="2"/>
    </row>
    <row r="1791" spans="1:12" s="3" customFormat="1" ht="15.75" hidden="1" thickTop="1" x14ac:dyDescent="0.25">
      <c r="A1791" s="2" t="str">
        <f t="shared" si="82"/>
        <v>A</v>
      </c>
      <c r="B1791" s="6" t="s">
        <v>0</v>
      </c>
      <c r="C1791" s="6" t="s">
        <v>6</v>
      </c>
      <c r="D1791" s="7">
        <v>0</v>
      </c>
      <c r="E1791" s="7">
        <v>1653.625</v>
      </c>
      <c r="F1791" s="7">
        <v>1653.6245200000001</v>
      </c>
      <c r="G1791" s="14">
        <f t="shared" si="83"/>
        <v>0.99999970972862651</v>
      </c>
      <c r="I1791" s="2"/>
      <c r="J1791" s="2"/>
      <c r="K1791" s="2"/>
      <c r="L1791" s="2"/>
    </row>
    <row r="1792" spans="1:12" s="3" customFormat="1" ht="15.75" hidden="1" thickTop="1" x14ac:dyDescent="0.25">
      <c r="A1792" s="2" t="str">
        <f t="shared" si="82"/>
        <v>A</v>
      </c>
      <c r="B1792" s="6" t="s">
        <v>0</v>
      </c>
      <c r="C1792" s="6" t="s">
        <v>7</v>
      </c>
      <c r="D1792" s="7">
        <v>0</v>
      </c>
      <c r="E1792" s="7">
        <v>17.699000000000002</v>
      </c>
      <c r="F1792" s="7">
        <v>17.698270000000001</v>
      </c>
      <c r="G1792" s="14">
        <f t="shared" si="83"/>
        <v>0.99995875473190576</v>
      </c>
      <c r="I1792" s="2"/>
      <c r="J1792" s="2"/>
      <c r="K1792" s="2"/>
      <c r="L1792" s="2"/>
    </row>
    <row r="1793" spans="1:12" s="3" customFormat="1" ht="15.75" hidden="1" thickTop="1" x14ac:dyDescent="0.25">
      <c r="A1793" s="2" t="str">
        <f t="shared" si="82"/>
        <v>A</v>
      </c>
      <c r="B1793" s="6" t="s">
        <v>0</v>
      </c>
      <c r="C1793" s="6" t="s">
        <v>10</v>
      </c>
      <c r="D1793" s="7">
        <v>0</v>
      </c>
      <c r="E1793" s="7">
        <v>60.390999999999998</v>
      </c>
      <c r="F1793" s="7">
        <v>60.39087</v>
      </c>
      <c r="G1793" s="14">
        <f t="shared" si="83"/>
        <v>0.99999784736136177</v>
      </c>
      <c r="I1793" s="2"/>
      <c r="J1793" s="2"/>
      <c r="K1793" s="2"/>
      <c r="L1793" s="2"/>
    </row>
    <row r="1794" spans="1:12" s="3" customFormat="1" ht="55.5" hidden="1" thickTop="1" thickBot="1" x14ac:dyDescent="0.3">
      <c r="A1794" s="2" t="str">
        <f t="shared" si="82"/>
        <v>A</v>
      </c>
      <c r="B1794" s="8" t="s">
        <v>861</v>
      </c>
      <c r="C1794" s="9" t="s">
        <v>862</v>
      </c>
      <c r="D1794" s="10">
        <v>0</v>
      </c>
      <c r="E1794" s="10">
        <v>8435.1119999999974</v>
      </c>
      <c r="F1794" s="10">
        <v>8435.1067199999979</v>
      </c>
      <c r="G1794" s="11">
        <f t="shared" si="83"/>
        <v>0.99999937404506312</v>
      </c>
      <c r="I1794" s="12" t="e">
        <f>E1794/D1794</f>
        <v>#DIV/0!</v>
      </c>
      <c r="J1794" s="12">
        <f>F1794/E1794</f>
        <v>0.99999937404506312</v>
      </c>
      <c r="K1794" s="2" t="e">
        <f>IF(OR(I1794&lt;70%,I1794&gt;130%),"1","0")</f>
        <v>#DIV/0!</v>
      </c>
      <c r="L1794" s="2" t="str">
        <f>IF(OR(J1794&lt;85%,J1794&gt;115%),"1","0")</f>
        <v>0</v>
      </c>
    </row>
    <row r="1795" spans="1:12" s="3" customFormat="1" ht="15.75" hidden="1" thickTop="1" x14ac:dyDescent="0.25">
      <c r="A1795" s="2" t="str">
        <f t="shared" si="82"/>
        <v>A</v>
      </c>
      <c r="B1795" s="4" t="s">
        <v>0</v>
      </c>
      <c r="C1795" s="4" t="s">
        <v>5</v>
      </c>
      <c r="D1795" s="5">
        <v>0</v>
      </c>
      <c r="E1795" s="5">
        <v>8433.4019999999982</v>
      </c>
      <c r="F1795" s="5">
        <v>8433.3967199999988</v>
      </c>
      <c r="G1795" s="13">
        <f t="shared" si="83"/>
        <v>0.99999937391814131</v>
      </c>
      <c r="I1795" s="2"/>
      <c r="J1795" s="2"/>
      <c r="K1795" s="2"/>
      <c r="L1795" s="2"/>
    </row>
    <row r="1796" spans="1:12" s="3" customFormat="1" ht="15.75" hidden="1" thickTop="1" x14ac:dyDescent="0.25">
      <c r="A1796" s="2" t="str">
        <f t="shared" si="82"/>
        <v>A</v>
      </c>
      <c r="B1796" s="6" t="s">
        <v>0</v>
      </c>
      <c r="C1796" s="6" t="s">
        <v>6</v>
      </c>
      <c r="D1796" s="7">
        <v>0</v>
      </c>
      <c r="E1796" s="7">
        <v>7758.3239999999996</v>
      </c>
      <c r="F1796" s="7">
        <v>7758.3238300000003</v>
      </c>
      <c r="G1796" s="14">
        <f t="shared" si="83"/>
        <v>0.99999997808805108</v>
      </c>
      <c r="I1796" s="2"/>
      <c r="J1796" s="2"/>
      <c r="K1796" s="2"/>
      <c r="L1796" s="2"/>
    </row>
    <row r="1797" spans="1:12" s="3" customFormat="1" ht="15.75" hidden="1" thickTop="1" x14ac:dyDescent="0.25">
      <c r="A1797" s="2" t="str">
        <f t="shared" si="82"/>
        <v>A</v>
      </c>
      <c r="B1797" s="6" t="s">
        <v>0</v>
      </c>
      <c r="C1797" s="6" t="s">
        <v>7</v>
      </c>
      <c r="D1797" s="7">
        <v>0</v>
      </c>
      <c r="E1797" s="7">
        <v>413.74099999999999</v>
      </c>
      <c r="F1797" s="7">
        <v>413.73682000000002</v>
      </c>
      <c r="G1797" s="14">
        <f t="shared" si="83"/>
        <v>0.999989897061205</v>
      </c>
      <c r="I1797" s="2"/>
      <c r="J1797" s="2"/>
      <c r="K1797" s="2"/>
      <c r="L1797" s="2"/>
    </row>
    <row r="1798" spans="1:12" s="3" customFormat="1" ht="15.75" hidden="1" thickTop="1" x14ac:dyDescent="0.25">
      <c r="A1798" s="2" t="str">
        <f t="shared" si="82"/>
        <v>A</v>
      </c>
      <c r="B1798" s="6" t="s">
        <v>0</v>
      </c>
      <c r="C1798" s="6" t="s">
        <v>10</v>
      </c>
      <c r="D1798" s="7">
        <v>0</v>
      </c>
      <c r="E1798" s="7">
        <v>260.61700000000002</v>
      </c>
      <c r="F1798" s="7">
        <v>260.61606999999998</v>
      </c>
      <c r="G1798" s="14">
        <f t="shared" si="83"/>
        <v>0.99999643154514084</v>
      </c>
      <c r="I1798" s="2"/>
      <c r="J1798" s="2"/>
      <c r="K1798" s="2"/>
      <c r="L1798" s="2"/>
    </row>
    <row r="1799" spans="1:12" s="3" customFormat="1" ht="15.75" hidden="1" thickTop="1" x14ac:dyDescent="0.25">
      <c r="A1799" s="2" t="str">
        <f t="shared" si="82"/>
        <v>A</v>
      </c>
      <c r="B1799" s="6" t="s">
        <v>0</v>
      </c>
      <c r="C1799" s="6" t="s">
        <v>11</v>
      </c>
      <c r="D1799" s="7">
        <v>0</v>
      </c>
      <c r="E1799" s="7">
        <v>0.72</v>
      </c>
      <c r="F1799" s="7">
        <v>0.72</v>
      </c>
      <c r="G1799" s="14">
        <f t="shared" si="83"/>
        <v>1</v>
      </c>
      <c r="I1799" s="2"/>
      <c r="J1799" s="2"/>
      <c r="K1799" s="2"/>
      <c r="L1799" s="2"/>
    </row>
    <row r="1800" spans="1:12" s="3" customFormat="1" ht="15.75" hidden="1" thickTop="1" x14ac:dyDescent="0.25">
      <c r="A1800" s="2" t="str">
        <f t="shared" ref="A1800:A1814" si="84">IF(OR(D1800&lt;&gt;0,E1800&lt;&gt;0,F1800&lt;&gt;0),"A","B")</f>
        <v>A</v>
      </c>
      <c r="B1800" s="4" t="s">
        <v>0</v>
      </c>
      <c r="C1800" s="4" t="s">
        <v>12</v>
      </c>
      <c r="D1800" s="5">
        <v>0</v>
      </c>
      <c r="E1800" s="5">
        <v>1.71</v>
      </c>
      <c r="F1800" s="5">
        <v>1.71</v>
      </c>
      <c r="G1800" s="13">
        <f t="shared" si="83"/>
        <v>1</v>
      </c>
      <c r="I1800" s="2"/>
      <c r="J1800" s="2"/>
      <c r="K1800" s="2"/>
      <c r="L1800" s="2"/>
    </row>
    <row r="1801" spans="1:12" s="3" customFormat="1" ht="37.5" hidden="1" thickTop="1" thickBot="1" x14ac:dyDescent="0.3">
      <c r="A1801" s="2" t="str">
        <f t="shared" si="84"/>
        <v>A</v>
      </c>
      <c r="B1801" s="8" t="s">
        <v>863</v>
      </c>
      <c r="C1801" s="9" t="s">
        <v>864</v>
      </c>
      <c r="D1801" s="10">
        <v>10660</v>
      </c>
      <c r="E1801" s="10">
        <v>10328.205</v>
      </c>
      <c r="F1801" s="10">
        <v>10032.836690000002</v>
      </c>
      <c r="G1801" s="11">
        <f t="shared" si="83"/>
        <v>0.97140177697867169</v>
      </c>
      <c r="I1801" s="12">
        <f>E1801/D1801</f>
        <v>0.96887476547842399</v>
      </c>
      <c r="J1801" s="12">
        <f>F1801/E1801</f>
        <v>0.97140177697867169</v>
      </c>
      <c r="K1801" s="2" t="str">
        <f>IF(OR(I1801&lt;70%,I1801&gt;130%),"1","0")</f>
        <v>0</v>
      </c>
      <c r="L1801" s="2" t="str">
        <f>IF(OR(J1801&lt;85%,J1801&gt;115%),"1","0")</f>
        <v>0</v>
      </c>
    </row>
    <row r="1802" spans="1:12" s="3" customFormat="1" ht="15.75" hidden="1" thickTop="1" x14ac:dyDescent="0.25">
      <c r="A1802" s="2" t="str">
        <f t="shared" si="84"/>
        <v>A</v>
      </c>
      <c r="B1802" s="4" t="s">
        <v>0</v>
      </c>
      <c r="C1802" s="4" t="s">
        <v>5</v>
      </c>
      <c r="D1802" s="5">
        <v>10610</v>
      </c>
      <c r="E1802" s="5">
        <v>10317.705</v>
      </c>
      <c r="F1802" s="5">
        <v>10022.636690000001</v>
      </c>
      <c r="G1802" s="13">
        <f t="shared" si="83"/>
        <v>0.97140174971081272</v>
      </c>
      <c r="I1802" s="2"/>
      <c r="J1802" s="2"/>
      <c r="K1802" s="2"/>
      <c r="L1802" s="2"/>
    </row>
    <row r="1803" spans="1:12" s="3" customFormat="1" ht="15.75" hidden="1" thickTop="1" x14ac:dyDescent="0.25">
      <c r="A1803" s="2" t="str">
        <f t="shared" si="84"/>
        <v>A</v>
      </c>
      <c r="B1803" s="6" t="s">
        <v>0</v>
      </c>
      <c r="C1803" s="6" t="s">
        <v>6</v>
      </c>
      <c r="D1803" s="7">
        <v>8695</v>
      </c>
      <c r="E1803" s="7">
        <v>8695</v>
      </c>
      <c r="F1803" s="7">
        <v>8675.0504400000009</v>
      </c>
      <c r="G1803" s="14">
        <f t="shared" si="83"/>
        <v>0.99770562852213929</v>
      </c>
      <c r="I1803" s="2"/>
      <c r="J1803" s="2"/>
      <c r="K1803" s="2"/>
      <c r="L1803" s="2"/>
    </row>
    <row r="1804" spans="1:12" s="3" customFormat="1" ht="15.75" hidden="1" thickTop="1" x14ac:dyDescent="0.25">
      <c r="A1804" s="2" t="str">
        <f t="shared" si="84"/>
        <v>A</v>
      </c>
      <c r="B1804" s="6" t="s">
        <v>0</v>
      </c>
      <c r="C1804" s="6" t="s">
        <v>7</v>
      </c>
      <c r="D1804" s="7">
        <v>905</v>
      </c>
      <c r="E1804" s="7">
        <v>682.70500000000004</v>
      </c>
      <c r="F1804" s="7">
        <v>481.56439</v>
      </c>
      <c r="G1804" s="14">
        <f t="shared" si="83"/>
        <v>0.70537697834350122</v>
      </c>
      <c r="I1804" s="2"/>
      <c r="J1804" s="2"/>
      <c r="K1804" s="2"/>
      <c r="L1804" s="2"/>
    </row>
    <row r="1805" spans="1:12" s="3" customFormat="1" ht="15.75" hidden="1" thickTop="1" x14ac:dyDescent="0.25">
      <c r="A1805" s="2" t="str">
        <f t="shared" si="84"/>
        <v>A</v>
      </c>
      <c r="B1805" s="6" t="s">
        <v>0</v>
      </c>
      <c r="C1805" s="6" t="s">
        <v>10</v>
      </c>
      <c r="D1805" s="7">
        <v>300</v>
      </c>
      <c r="E1805" s="7">
        <v>300</v>
      </c>
      <c r="F1805" s="7">
        <v>245.64600999999999</v>
      </c>
      <c r="G1805" s="14">
        <f t="shared" si="83"/>
        <v>0.81882003333333331</v>
      </c>
      <c r="I1805" s="2"/>
      <c r="J1805" s="2"/>
      <c r="K1805" s="2"/>
      <c r="L1805" s="2"/>
    </row>
    <row r="1806" spans="1:12" s="3" customFormat="1" ht="15.75" hidden="1" thickTop="1" x14ac:dyDescent="0.25">
      <c r="A1806" s="2" t="str">
        <f t="shared" si="84"/>
        <v>A</v>
      </c>
      <c r="B1806" s="6" t="s">
        <v>0</v>
      </c>
      <c r="C1806" s="6" t="s">
        <v>11</v>
      </c>
      <c r="D1806" s="7">
        <v>710</v>
      </c>
      <c r="E1806" s="7">
        <v>640</v>
      </c>
      <c r="F1806" s="7">
        <v>620.37585000000001</v>
      </c>
      <c r="G1806" s="14">
        <f t="shared" ref="G1806:G1829" si="85">F1806/E1806</f>
        <v>0.969337265625</v>
      </c>
      <c r="I1806" s="2"/>
      <c r="J1806" s="2"/>
      <c r="K1806" s="2"/>
      <c r="L1806" s="2"/>
    </row>
    <row r="1807" spans="1:12" s="3" customFormat="1" ht="15.75" hidden="1" thickTop="1" x14ac:dyDescent="0.25">
      <c r="A1807" s="2" t="str">
        <f t="shared" si="84"/>
        <v>A</v>
      </c>
      <c r="B1807" s="4" t="s">
        <v>0</v>
      </c>
      <c r="C1807" s="4" t="s">
        <v>12</v>
      </c>
      <c r="D1807" s="5">
        <v>50</v>
      </c>
      <c r="E1807" s="5">
        <v>10.5</v>
      </c>
      <c r="F1807" s="5">
        <v>10.199999999999999</v>
      </c>
      <c r="G1807" s="13">
        <f t="shared" si="85"/>
        <v>0.97142857142857131</v>
      </c>
      <c r="I1807" s="2"/>
      <c r="J1807" s="2"/>
      <c r="K1807" s="2"/>
      <c r="L1807" s="2"/>
    </row>
    <row r="1808" spans="1:12" s="3" customFormat="1" ht="37.5" hidden="1" thickTop="1" thickBot="1" x14ac:dyDescent="0.3">
      <c r="A1808" s="2" t="str">
        <f t="shared" si="84"/>
        <v>A</v>
      </c>
      <c r="B1808" s="8" t="s">
        <v>865</v>
      </c>
      <c r="C1808" s="9" t="s">
        <v>866</v>
      </c>
      <c r="D1808" s="10">
        <v>10660</v>
      </c>
      <c r="E1808" s="10">
        <v>10328.205</v>
      </c>
      <c r="F1808" s="10">
        <v>10032.836690000002</v>
      </c>
      <c r="G1808" s="11">
        <f t="shared" si="85"/>
        <v>0.97140177697867169</v>
      </c>
      <c r="I1808" s="12">
        <f>E1808/D1808</f>
        <v>0.96887476547842399</v>
      </c>
      <c r="J1808" s="12">
        <f>F1808/E1808</f>
        <v>0.97140177697867169</v>
      </c>
      <c r="K1808" s="2" t="str">
        <f>IF(OR(I1808&lt;70%,I1808&gt;130%),"1","0")</f>
        <v>0</v>
      </c>
      <c r="L1808" s="2" t="str">
        <f>IF(OR(J1808&lt;85%,J1808&gt;115%),"1","0")</f>
        <v>0</v>
      </c>
    </row>
    <row r="1809" spans="1:12" s="3" customFormat="1" ht="15.75" hidden="1" thickTop="1" x14ac:dyDescent="0.25">
      <c r="A1809" s="2" t="str">
        <f t="shared" si="84"/>
        <v>A</v>
      </c>
      <c r="B1809" s="4" t="s">
        <v>0</v>
      </c>
      <c r="C1809" s="4" t="s">
        <v>5</v>
      </c>
      <c r="D1809" s="5">
        <v>10610</v>
      </c>
      <c r="E1809" s="5">
        <v>10317.705</v>
      </c>
      <c r="F1809" s="5">
        <v>10022.636690000001</v>
      </c>
      <c r="G1809" s="13">
        <f t="shared" si="85"/>
        <v>0.97140174971081272</v>
      </c>
      <c r="I1809" s="2"/>
      <c r="J1809" s="2"/>
      <c r="K1809" s="2"/>
      <c r="L1809" s="2"/>
    </row>
    <row r="1810" spans="1:12" s="3" customFormat="1" ht="15.75" hidden="1" thickTop="1" x14ac:dyDescent="0.25">
      <c r="A1810" s="2" t="str">
        <f t="shared" si="84"/>
        <v>A</v>
      </c>
      <c r="B1810" s="6" t="s">
        <v>0</v>
      </c>
      <c r="C1810" s="6" t="s">
        <v>6</v>
      </c>
      <c r="D1810" s="7">
        <v>8695</v>
      </c>
      <c r="E1810" s="7">
        <v>8695</v>
      </c>
      <c r="F1810" s="7">
        <v>8675.0504400000009</v>
      </c>
      <c r="G1810" s="14">
        <f t="shared" si="85"/>
        <v>0.99770562852213929</v>
      </c>
      <c r="I1810" s="2"/>
      <c r="J1810" s="2"/>
      <c r="K1810" s="2"/>
      <c r="L1810" s="2"/>
    </row>
    <row r="1811" spans="1:12" s="3" customFormat="1" ht="15.75" hidden="1" thickTop="1" x14ac:dyDescent="0.25">
      <c r="A1811" s="2" t="str">
        <f t="shared" si="84"/>
        <v>A</v>
      </c>
      <c r="B1811" s="6" t="s">
        <v>0</v>
      </c>
      <c r="C1811" s="6" t="s">
        <v>7</v>
      </c>
      <c r="D1811" s="7">
        <v>905</v>
      </c>
      <c r="E1811" s="7">
        <v>682.70500000000004</v>
      </c>
      <c r="F1811" s="7">
        <v>481.56439</v>
      </c>
      <c r="G1811" s="14">
        <f t="shared" si="85"/>
        <v>0.70537697834350122</v>
      </c>
      <c r="I1811" s="2"/>
      <c r="J1811" s="2"/>
      <c r="K1811" s="2"/>
      <c r="L1811" s="2"/>
    </row>
    <row r="1812" spans="1:12" s="3" customFormat="1" ht="15.75" hidden="1" thickTop="1" x14ac:dyDescent="0.25">
      <c r="A1812" s="2" t="str">
        <f t="shared" si="84"/>
        <v>A</v>
      </c>
      <c r="B1812" s="6" t="s">
        <v>0</v>
      </c>
      <c r="C1812" s="6" t="s">
        <v>10</v>
      </c>
      <c r="D1812" s="7">
        <v>300</v>
      </c>
      <c r="E1812" s="7">
        <v>300</v>
      </c>
      <c r="F1812" s="7">
        <v>245.64600999999999</v>
      </c>
      <c r="G1812" s="14">
        <f t="shared" si="85"/>
        <v>0.81882003333333331</v>
      </c>
      <c r="I1812" s="2"/>
      <c r="J1812" s="2"/>
      <c r="K1812" s="2"/>
      <c r="L1812" s="2"/>
    </row>
    <row r="1813" spans="1:12" s="3" customFormat="1" ht="15.75" hidden="1" thickTop="1" x14ac:dyDescent="0.25">
      <c r="A1813" s="2" t="str">
        <f t="shared" si="84"/>
        <v>A</v>
      </c>
      <c r="B1813" s="6" t="s">
        <v>0</v>
      </c>
      <c r="C1813" s="6" t="s">
        <v>11</v>
      </c>
      <c r="D1813" s="7">
        <v>710</v>
      </c>
      <c r="E1813" s="7">
        <v>640</v>
      </c>
      <c r="F1813" s="7">
        <v>620.37585000000001</v>
      </c>
      <c r="G1813" s="14">
        <f t="shared" si="85"/>
        <v>0.969337265625</v>
      </c>
      <c r="I1813" s="2"/>
      <c r="J1813" s="2"/>
      <c r="K1813" s="2"/>
      <c r="L1813" s="2"/>
    </row>
    <row r="1814" spans="1:12" s="3" customFormat="1" ht="15.75" hidden="1" thickTop="1" x14ac:dyDescent="0.25">
      <c r="A1814" s="2" t="str">
        <f t="shared" si="84"/>
        <v>A</v>
      </c>
      <c r="B1814" s="4" t="s">
        <v>0</v>
      </c>
      <c r="C1814" s="4" t="s">
        <v>12</v>
      </c>
      <c r="D1814" s="5">
        <v>50</v>
      </c>
      <c r="E1814" s="5">
        <v>10.5</v>
      </c>
      <c r="F1814" s="5">
        <v>10.199999999999999</v>
      </c>
      <c r="G1814" s="13">
        <f t="shared" si="85"/>
        <v>0.97142857142857131</v>
      </c>
      <c r="I1814" s="2"/>
      <c r="J1814" s="2"/>
      <c r="K1814" s="2"/>
      <c r="L1814" s="2"/>
    </row>
    <row r="1815" spans="1:12" s="3" customFormat="1" ht="19.5" hidden="1" thickTop="1" thickBot="1" x14ac:dyDescent="0.3">
      <c r="A1815" s="2" t="str">
        <f t="shared" ref="A1815:A1829" si="86">IF(OR(D1815&lt;&gt;0,E1815&lt;&gt;0,F1815&lt;&gt;0),"A","B")</f>
        <v>A</v>
      </c>
      <c r="B1815" s="8" t="s">
        <v>867</v>
      </c>
      <c r="C1815" s="9" t="s">
        <v>868</v>
      </c>
      <c r="D1815" s="10">
        <v>72290</v>
      </c>
      <c r="E1815" s="10">
        <v>81709.376000000004</v>
      </c>
      <c r="F1815" s="10">
        <v>81679.257790000003</v>
      </c>
      <c r="G1815" s="11">
        <f t="shared" si="85"/>
        <v>0.99963139835996295</v>
      </c>
      <c r="I1815" s="12">
        <f>E1815/D1815</f>
        <v>1.1302998478351087</v>
      </c>
      <c r="J1815" s="12">
        <f>F1815/E1815</f>
        <v>0.99963139835996295</v>
      </c>
      <c r="K1815" s="2" t="str">
        <f>IF(OR(I1815&lt;70%,I1815&gt;130%),"1","0")</f>
        <v>0</v>
      </c>
      <c r="L1815" s="2" t="str">
        <f>IF(OR(J1815&lt;85%,J1815&gt;115%),"1","0")</f>
        <v>0</v>
      </c>
    </row>
    <row r="1816" spans="1:12" s="3" customFormat="1" ht="15.75" hidden="1" thickTop="1" x14ac:dyDescent="0.25">
      <c r="A1816" s="2" t="str">
        <f t="shared" si="86"/>
        <v>A</v>
      </c>
      <c r="B1816" s="4" t="s">
        <v>0</v>
      </c>
      <c r="C1816" s="4" t="s">
        <v>5</v>
      </c>
      <c r="D1816" s="5">
        <v>69290</v>
      </c>
      <c r="E1816" s="5">
        <v>78661.676000000007</v>
      </c>
      <c r="F1816" s="5">
        <v>78638.487359999999</v>
      </c>
      <c r="G1816" s="13">
        <f t="shared" si="85"/>
        <v>0.99970521045089344</v>
      </c>
      <c r="I1816" s="2"/>
      <c r="J1816" s="2"/>
      <c r="K1816" s="2"/>
      <c r="L1816" s="2"/>
    </row>
    <row r="1817" spans="1:12" s="3" customFormat="1" ht="15.75" hidden="1" thickTop="1" x14ac:dyDescent="0.25">
      <c r="A1817" s="2" t="str">
        <f t="shared" si="86"/>
        <v>A</v>
      </c>
      <c r="B1817" s="6" t="s">
        <v>0</v>
      </c>
      <c r="C1817" s="6" t="s">
        <v>6</v>
      </c>
      <c r="D1817" s="7">
        <v>52000</v>
      </c>
      <c r="E1817" s="7">
        <v>53070.8</v>
      </c>
      <c r="F1817" s="7">
        <v>53063.890449999999</v>
      </c>
      <c r="G1817" s="14">
        <f t="shared" si="85"/>
        <v>0.99986980505287271</v>
      </c>
      <c r="I1817" s="2"/>
      <c r="J1817" s="2"/>
      <c r="K1817" s="2"/>
      <c r="L1817" s="2"/>
    </row>
    <row r="1818" spans="1:12" s="3" customFormat="1" ht="15.75" hidden="1" thickTop="1" x14ac:dyDescent="0.25">
      <c r="A1818" s="2" t="str">
        <f t="shared" si="86"/>
        <v>A</v>
      </c>
      <c r="B1818" s="6" t="s">
        <v>0</v>
      </c>
      <c r="C1818" s="6" t="s">
        <v>7</v>
      </c>
      <c r="D1818" s="7">
        <v>12768</v>
      </c>
      <c r="E1818" s="7">
        <v>20342.577000000001</v>
      </c>
      <c r="F1818" s="7">
        <v>20333.051029999999</v>
      </c>
      <c r="G1818" s="14">
        <f t="shared" si="85"/>
        <v>0.99953172255412859</v>
      </c>
      <c r="I1818" s="2"/>
      <c r="J1818" s="2"/>
      <c r="K1818" s="2"/>
      <c r="L1818" s="2"/>
    </row>
    <row r="1819" spans="1:12" s="3" customFormat="1" ht="15.75" hidden="1" thickTop="1" x14ac:dyDescent="0.25">
      <c r="A1819" s="2" t="str">
        <f t="shared" si="86"/>
        <v>A</v>
      </c>
      <c r="B1819" s="6" t="s">
        <v>0</v>
      </c>
      <c r="C1819" s="6" t="s">
        <v>9</v>
      </c>
      <c r="D1819" s="7">
        <v>60</v>
      </c>
      <c r="E1819" s="7">
        <v>71.384</v>
      </c>
      <c r="F1819" s="7">
        <v>71.383200000000002</v>
      </c>
      <c r="G1819" s="14">
        <f t="shared" si="85"/>
        <v>0.9999887930068363</v>
      </c>
      <c r="I1819" s="2"/>
      <c r="J1819" s="2"/>
      <c r="K1819" s="2"/>
      <c r="L1819" s="2"/>
    </row>
    <row r="1820" spans="1:12" s="3" customFormat="1" ht="15.75" hidden="1" thickTop="1" x14ac:dyDescent="0.25">
      <c r="A1820" s="2" t="str">
        <f t="shared" si="86"/>
        <v>A</v>
      </c>
      <c r="B1820" s="6" t="s">
        <v>0</v>
      </c>
      <c r="C1820" s="6" t="s">
        <v>10</v>
      </c>
      <c r="D1820" s="7">
        <v>1232</v>
      </c>
      <c r="E1820" s="7">
        <v>1760.415</v>
      </c>
      <c r="F1820" s="7">
        <v>1758.80683</v>
      </c>
      <c r="G1820" s="14">
        <f t="shared" si="85"/>
        <v>0.99908648244874076</v>
      </c>
      <c r="I1820" s="2"/>
      <c r="J1820" s="2"/>
      <c r="K1820" s="2"/>
      <c r="L1820" s="2"/>
    </row>
    <row r="1821" spans="1:12" s="3" customFormat="1" ht="15.75" hidden="1" thickTop="1" x14ac:dyDescent="0.25">
      <c r="A1821" s="2" t="str">
        <f t="shared" si="86"/>
        <v>A</v>
      </c>
      <c r="B1821" s="6" t="s">
        <v>0</v>
      </c>
      <c r="C1821" s="6" t="s">
        <v>11</v>
      </c>
      <c r="D1821" s="7">
        <v>3230</v>
      </c>
      <c r="E1821" s="7">
        <v>3416.5</v>
      </c>
      <c r="F1821" s="7">
        <v>3411.3558499999999</v>
      </c>
      <c r="G1821" s="14">
        <f t="shared" si="85"/>
        <v>0.99849432167422802</v>
      </c>
      <c r="I1821" s="2"/>
      <c r="J1821" s="2"/>
      <c r="K1821" s="2"/>
      <c r="L1821" s="2"/>
    </row>
    <row r="1822" spans="1:12" s="3" customFormat="1" ht="15.75" hidden="1" thickTop="1" x14ac:dyDescent="0.25">
      <c r="A1822" s="2" t="str">
        <f t="shared" si="86"/>
        <v>A</v>
      </c>
      <c r="B1822" s="4" t="s">
        <v>0</v>
      </c>
      <c r="C1822" s="4" t="s">
        <v>12</v>
      </c>
      <c r="D1822" s="5">
        <v>3000</v>
      </c>
      <c r="E1822" s="5">
        <v>3047.7</v>
      </c>
      <c r="F1822" s="5">
        <v>3040.77043</v>
      </c>
      <c r="G1822" s="13">
        <f t="shared" si="85"/>
        <v>0.99772629523903278</v>
      </c>
      <c r="I1822" s="2"/>
      <c r="J1822" s="2"/>
      <c r="K1822" s="2"/>
      <c r="L1822" s="2"/>
    </row>
    <row r="1823" spans="1:12" s="3" customFormat="1" ht="37.5" hidden="1" thickTop="1" thickBot="1" x14ac:dyDescent="0.3">
      <c r="A1823" s="2" t="str">
        <f t="shared" si="86"/>
        <v>A</v>
      </c>
      <c r="B1823" s="8" t="s">
        <v>869</v>
      </c>
      <c r="C1823" s="9" t="s">
        <v>870</v>
      </c>
      <c r="D1823" s="10">
        <v>319</v>
      </c>
      <c r="E1823" s="10">
        <v>455.09999999999997</v>
      </c>
      <c r="F1823" s="10">
        <v>405.81180000000001</v>
      </c>
      <c r="G1823" s="11">
        <f t="shared" si="85"/>
        <v>0.89169808833223474</v>
      </c>
      <c r="I1823" s="12">
        <f>E1823/D1823</f>
        <v>1.4266457680250784</v>
      </c>
      <c r="J1823" s="12">
        <f>F1823/E1823</f>
        <v>0.89169808833223474</v>
      </c>
      <c r="K1823" s="2" t="str">
        <f>IF(OR(I1823&lt;70%,I1823&gt;130%),"1","0")</f>
        <v>1</v>
      </c>
      <c r="L1823" s="2" t="str">
        <f>IF(OR(J1823&lt;85%,J1823&gt;115%),"1","0")</f>
        <v>0</v>
      </c>
    </row>
    <row r="1824" spans="1:12" s="3" customFormat="1" ht="15.75" hidden="1" thickTop="1" x14ac:dyDescent="0.25">
      <c r="A1824" s="2" t="str">
        <f t="shared" si="86"/>
        <v>A</v>
      </c>
      <c r="B1824" s="4" t="s">
        <v>0</v>
      </c>
      <c r="C1824" s="4" t="s">
        <v>5</v>
      </c>
      <c r="D1824" s="5">
        <v>313</v>
      </c>
      <c r="E1824" s="5">
        <v>435.2</v>
      </c>
      <c r="F1824" s="5">
        <v>386.74543</v>
      </c>
      <c r="G1824" s="13">
        <f t="shared" si="85"/>
        <v>0.88866137408088242</v>
      </c>
      <c r="I1824" s="2"/>
      <c r="J1824" s="2"/>
      <c r="K1824" s="2"/>
      <c r="L1824" s="2"/>
    </row>
    <row r="1825" spans="1:12" s="3" customFormat="1" ht="15.75" hidden="1" thickTop="1" x14ac:dyDescent="0.25">
      <c r="A1825" s="2" t="str">
        <f t="shared" si="86"/>
        <v>A</v>
      </c>
      <c r="B1825" s="6" t="s">
        <v>0</v>
      </c>
      <c r="C1825" s="6" t="s">
        <v>6</v>
      </c>
      <c r="D1825" s="7">
        <v>209</v>
      </c>
      <c r="E1825" s="7">
        <v>311.7</v>
      </c>
      <c r="F1825" s="7">
        <v>288.03840000000002</v>
      </c>
      <c r="G1825" s="14">
        <f t="shared" si="85"/>
        <v>0.92408854667949958</v>
      </c>
      <c r="I1825" s="2"/>
      <c r="J1825" s="2"/>
      <c r="K1825" s="2"/>
      <c r="L1825" s="2"/>
    </row>
    <row r="1826" spans="1:12" s="3" customFormat="1" ht="15.75" hidden="1" thickTop="1" x14ac:dyDescent="0.25">
      <c r="A1826" s="2" t="str">
        <f t="shared" si="86"/>
        <v>A</v>
      </c>
      <c r="B1826" s="6" t="s">
        <v>0</v>
      </c>
      <c r="C1826" s="6" t="s">
        <v>7</v>
      </c>
      <c r="D1826" s="7">
        <v>95</v>
      </c>
      <c r="E1826" s="7">
        <v>95</v>
      </c>
      <c r="F1826" s="7">
        <v>77.068770000000001</v>
      </c>
      <c r="G1826" s="14">
        <f t="shared" si="85"/>
        <v>0.81125021052631585</v>
      </c>
      <c r="I1826" s="2"/>
      <c r="J1826" s="2"/>
      <c r="K1826" s="2"/>
      <c r="L1826" s="2"/>
    </row>
    <row r="1827" spans="1:12" s="3" customFormat="1" ht="15.75" hidden="1" thickTop="1" x14ac:dyDescent="0.25">
      <c r="A1827" s="2" t="str">
        <f t="shared" si="86"/>
        <v>A</v>
      </c>
      <c r="B1827" s="6" t="s">
        <v>0</v>
      </c>
      <c r="C1827" s="6" t="s">
        <v>10</v>
      </c>
      <c r="D1827" s="7">
        <v>3</v>
      </c>
      <c r="E1827" s="7">
        <v>9</v>
      </c>
      <c r="F1827" s="7">
        <v>5.6588599999999998</v>
      </c>
      <c r="G1827" s="14">
        <f t="shared" si="85"/>
        <v>0.62876222222222222</v>
      </c>
      <c r="I1827" s="2"/>
      <c r="J1827" s="2"/>
      <c r="K1827" s="2"/>
      <c r="L1827" s="2"/>
    </row>
    <row r="1828" spans="1:12" s="3" customFormat="1" ht="15.75" hidden="1" thickTop="1" x14ac:dyDescent="0.25">
      <c r="A1828" s="2" t="str">
        <f t="shared" si="86"/>
        <v>A</v>
      </c>
      <c r="B1828" s="6" t="s">
        <v>0</v>
      </c>
      <c r="C1828" s="6" t="s">
        <v>11</v>
      </c>
      <c r="D1828" s="7">
        <v>6</v>
      </c>
      <c r="E1828" s="7">
        <v>19.5</v>
      </c>
      <c r="F1828" s="7">
        <v>15.9794</v>
      </c>
      <c r="G1828" s="14">
        <f t="shared" si="85"/>
        <v>0.81945641025641025</v>
      </c>
      <c r="I1828" s="2"/>
      <c r="J1828" s="2"/>
      <c r="K1828" s="2"/>
      <c r="L1828" s="2"/>
    </row>
    <row r="1829" spans="1:12" s="3" customFormat="1" ht="15.75" hidden="1" thickTop="1" x14ac:dyDescent="0.25">
      <c r="A1829" s="2" t="str">
        <f t="shared" si="86"/>
        <v>A</v>
      </c>
      <c r="B1829" s="4" t="s">
        <v>0</v>
      </c>
      <c r="C1829" s="4" t="s">
        <v>12</v>
      </c>
      <c r="D1829" s="5">
        <v>6</v>
      </c>
      <c r="E1829" s="5">
        <v>19.899999999999999</v>
      </c>
      <c r="F1829" s="5">
        <v>19.066369999999999</v>
      </c>
      <c r="G1829" s="13">
        <f t="shared" si="85"/>
        <v>0.95810904522613072</v>
      </c>
      <c r="I1829" s="2"/>
      <c r="J1829" s="2"/>
      <c r="K1829" s="2"/>
      <c r="L1829" s="2"/>
    </row>
    <row r="1830" spans="1:12" s="3" customFormat="1" ht="55.5" hidden="1" thickTop="1" thickBot="1" x14ac:dyDescent="0.3">
      <c r="A1830" s="2" t="str">
        <f t="shared" ref="A1830:A1863" si="87">IF(OR(D1830&lt;&gt;0,E1830&lt;&gt;0,F1830&lt;&gt;0),"A","B")</f>
        <v>A</v>
      </c>
      <c r="B1830" s="8" t="s">
        <v>871</v>
      </c>
      <c r="C1830" s="9" t="s">
        <v>872</v>
      </c>
      <c r="D1830" s="10">
        <v>7354</v>
      </c>
      <c r="E1830" s="10">
        <v>7943.3040000000001</v>
      </c>
      <c r="F1830" s="10">
        <v>7982.1009300000005</v>
      </c>
      <c r="G1830" s="11">
        <f t="shared" ref="G1830:G1859" si="88">F1830/E1830</f>
        <v>1.0048842307936345</v>
      </c>
      <c r="I1830" s="12">
        <f>E1830/D1830</f>
        <v>1.0801338047321185</v>
      </c>
      <c r="J1830" s="12">
        <f>F1830/E1830</f>
        <v>1.0048842307936345</v>
      </c>
      <c r="K1830" s="2" t="str">
        <f>IF(OR(I1830&lt;70%,I1830&gt;130%),"1","0")</f>
        <v>0</v>
      </c>
      <c r="L1830" s="2" t="str">
        <f>IF(OR(J1830&lt;85%,J1830&gt;115%),"1","0")</f>
        <v>0</v>
      </c>
    </row>
    <row r="1831" spans="1:12" s="3" customFormat="1" ht="15.75" hidden="1" thickTop="1" x14ac:dyDescent="0.25">
      <c r="A1831" s="2" t="str">
        <f t="shared" si="87"/>
        <v>A</v>
      </c>
      <c r="B1831" s="4" t="s">
        <v>0</v>
      </c>
      <c r="C1831" s="4" t="s">
        <v>5</v>
      </c>
      <c r="D1831" s="5">
        <v>7354</v>
      </c>
      <c r="E1831" s="5">
        <v>7761.1</v>
      </c>
      <c r="F1831" s="5">
        <v>7729.5824300000004</v>
      </c>
      <c r="G1831" s="13">
        <f t="shared" si="88"/>
        <v>0.99593903312674747</v>
      </c>
      <c r="I1831" s="2"/>
      <c r="J1831" s="2"/>
      <c r="K1831" s="2"/>
      <c r="L1831" s="2"/>
    </row>
    <row r="1832" spans="1:12" s="3" customFormat="1" ht="15.75" hidden="1" thickTop="1" x14ac:dyDescent="0.25">
      <c r="A1832" s="2" t="str">
        <f t="shared" si="87"/>
        <v>A</v>
      </c>
      <c r="B1832" s="6" t="s">
        <v>0</v>
      </c>
      <c r="C1832" s="6" t="s">
        <v>6</v>
      </c>
      <c r="D1832" s="7">
        <v>6154</v>
      </c>
      <c r="E1832" s="7">
        <v>6264</v>
      </c>
      <c r="F1832" s="7">
        <v>6263.9664199999997</v>
      </c>
      <c r="G1832" s="14">
        <f t="shared" si="88"/>
        <v>0.99999463920817366</v>
      </c>
      <c r="I1832" s="2"/>
      <c r="J1832" s="2"/>
      <c r="K1832" s="2"/>
      <c r="L1832" s="2"/>
    </row>
    <row r="1833" spans="1:12" s="3" customFormat="1" ht="15.75" hidden="1" thickTop="1" x14ac:dyDescent="0.25">
      <c r="A1833" s="2" t="str">
        <f t="shared" si="87"/>
        <v>A</v>
      </c>
      <c r="B1833" s="6" t="s">
        <v>0</v>
      </c>
      <c r="C1833" s="6" t="s">
        <v>7</v>
      </c>
      <c r="D1833" s="7">
        <v>1100</v>
      </c>
      <c r="E1833" s="7">
        <v>1397.1</v>
      </c>
      <c r="F1833" s="7">
        <v>1365.9538100000002</v>
      </c>
      <c r="G1833" s="14">
        <f t="shared" si="88"/>
        <v>0.97770654212296926</v>
      </c>
      <c r="I1833" s="2"/>
      <c r="J1833" s="2"/>
      <c r="K1833" s="2"/>
      <c r="L1833" s="2"/>
    </row>
    <row r="1834" spans="1:12" s="3" customFormat="1" ht="15.75" hidden="1" thickTop="1" x14ac:dyDescent="0.25">
      <c r="A1834" s="2" t="str">
        <f t="shared" si="87"/>
        <v>A</v>
      </c>
      <c r="B1834" s="6" t="s">
        <v>0</v>
      </c>
      <c r="C1834" s="6" t="s">
        <v>10</v>
      </c>
      <c r="D1834" s="7">
        <v>40</v>
      </c>
      <c r="E1834" s="7">
        <v>40</v>
      </c>
      <c r="F1834" s="7">
        <v>39.99973</v>
      </c>
      <c r="G1834" s="14">
        <f t="shared" si="88"/>
        <v>0.99999324999999994</v>
      </c>
      <c r="I1834" s="2"/>
      <c r="J1834" s="2"/>
      <c r="K1834" s="2"/>
      <c r="L1834" s="2"/>
    </row>
    <row r="1835" spans="1:12" s="3" customFormat="1" ht="15.75" hidden="1" thickTop="1" x14ac:dyDescent="0.25">
      <c r="A1835" s="2" t="str">
        <f t="shared" si="87"/>
        <v>A</v>
      </c>
      <c r="B1835" s="6" t="s">
        <v>0</v>
      </c>
      <c r="C1835" s="6" t="s">
        <v>11</v>
      </c>
      <c r="D1835" s="7">
        <v>60</v>
      </c>
      <c r="E1835" s="7">
        <v>60</v>
      </c>
      <c r="F1835" s="7">
        <v>59.662469999999999</v>
      </c>
      <c r="G1835" s="14">
        <f t="shared" si="88"/>
        <v>0.99437449999999994</v>
      </c>
      <c r="I1835" s="2"/>
      <c r="J1835" s="2"/>
      <c r="K1835" s="2"/>
      <c r="L1835" s="2"/>
    </row>
    <row r="1836" spans="1:12" s="3" customFormat="1" ht="15.75" hidden="1" thickTop="1" x14ac:dyDescent="0.25">
      <c r="A1836" s="2" t="str">
        <f t="shared" si="87"/>
        <v>A</v>
      </c>
      <c r="B1836" s="4" t="s">
        <v>0</v>
      </c>
      <c r="C1836" s="4" t="s">
        <v>12</v>
      </c>
      <c r="D1836" s="5">
        <v>0</v>
      </c>
      <c r="E1836" s="5">
        <v>182.20400000000001</v>
      </c>
      <c r="F1836" s="5">
        <v>252.51849999999999</v>
      </c>
      <c r="G1836" s="13">
        <f t="shared" si="88"/>
        <v>1.3859108471822792</v>
      </c>
      <c r="I1836" s="2"/>
      <c r="J1836" s="2"/>
      <c r="K1836" s="2"/>
      <c r="L1836" s="2"/>
    </row>
    <row r="1837" spans="1:12" s="3" customFormat="1" ht="19.5" hidden="1" thickTop="1" thickBot="1" x14ac:dyDescent="0.3">
      <c r="A1837" s="2" t="str">
        <f t="shared" si="87"/>
        <v>A</v>
      </c>
      <c r="B1837" s="8" t="s">
        <v>873</v>
      </c>
      <c r="C1837" s="9" t="s">
        <v>874</v>
      </c>
      <c r="D1837" s="10">
        <v>1150</v>
      </c>
      <c r="E1837" s="10">
        <v>834</v>
      </c>
      <c r="F1837" s="10">
        <v>771.05757999999992</v>
      </c>
      <c r="G1837" s="11">
        <f t="shared" si="88"/>
        <v>0.92452947242206229</v>
      </c>
      <c r="I1837" s="12">
        <f>E1837/D1837</f>
        <v>0.72521739130434781</v>
      </c>
      <c r="J1837" s="12">
        <f>F1837/E1837</f>
        <v>0.92452947242206229</v>
      </c>
      <c r="K1837" s="2" t="str">
        <f>IF(OR(I1837&lt;70%,I1837&gt;130%),"1","0")</f>
        <v>0</v>
      </c>
      <c r="L1837" s="2" t="str">
        <f>IF(OR(J1837&lt;85%,J1837&gt;115%),"1","0")</f>
        <v>0</v>
      </c>
    </row>
    <row r="1838" spans="1:12" s="3" customFormat="1" ht="15.75" hidden="1" thickTop="1" x14ac:dyDescent="0.25">
      <c r="A1838" s="2" t="str">
        <f t="shared" si="87"/>
        <v>A</v>
      </c>
      <c r="B1838" s="4" t="s">
        <v>0</v>
      </c>
      <c r="C1838" s="4" t="s">
        <v>5</v>
      </c>
      <c r="D1838" s="5">
        <v>1150</v>
      </c>
      <c r="E1838" s="5">
        <v>834</v>
      </c>
      <c r="F1838" s="5">
        <v>771.05757999999992</v>
      </c>
      <c r="G1838" s="13">
        <f t="shared" si="88"/>
        <v>0.92452947242206229</v>
      </c>
      <c r="I1838" s="2"/>
      <c r="J1838" s="2"/>
      <c r="K1838" s="2"/>
      <c r="L1838" s="2"/>
    </row>
    <row r="1839" spans="1:12" s="3" customFormat="1" ht="15.75" hidden="1" thickTop="1" x14ac:dyDescent="0.25">
      <c r="A1839" s="2" t="str">
        <f t="shared" si="87"/>
        <v>A</v>
      </c>
      <c r="B1839" s="6" t="s">
        <v>0</v>
      </c>
      <c r="C1839" s="6" t="s">
        <v>7</v>
      </c>
      <c r="D1839" s="7">
        <v>1100</v>
      </c>
      <c r="E1839" s="7">
        <v>784</v>
      </c>
      <c r="F1839" s="7">
        <v>734.02000999999996</v>
      </c>
      <c r="G1839" s="14">
        <f t="shared" si="88"/>
        <v>0.936250012755102</v>
      </c>
      <c r="I1839" s="2"/>
      <c r="J1839" s="2"/>
      <c r="K1839" s="2"/>
      <c r="L1839" s="2"/>
    </row>
    <row r="1840" spans="1:12" s="3" customFormat="1" ht="15.75" hidden="1" thickTop="1" x14ac:dyDescent="0.25">
      <c r="A1840" s="2" t="str">
        <f t="shared" si="87"/>
        <v>A</v>
      </c>
      <c r="B1840" s="6" t="s">
        <v>0</v>
      </c>
      <c r="C1840" s="6" t="s">
        <v>11</v>
      </c>
      <c r="D1840" s="7">
        <v>50</v>
      </c>
      <c r="E1840" s="7">
        <v>50</v>
      </c>
      <c r="F1840" s="7">
        <v>37.037570000000002</v>
      </c>
      <c r="G1840" s="14">
        <f t="shared" si="88"/>
        <v>0.74075140000000006</v>
      </c>
      <c r="I1840" s="2"/>
      <c r="J1840" s="2"/>
      <c r="K1840" s="2"/>
      <c r="L1840" s="2"/>
    </row>
    <row r="1841" spans="1:12" s="3" customFormat="1" ht="37.5" hidden="1" thickTop="1" thickBot="1" x14ac:dyDescent="0.3">
      <c r="A1841" s="2" t="str">
        <f t="shared" si="87"/>
        <v>A</v>
      </c>
      <c r="B1841" s="8" t="s">
        <v>875</v>
      </c>
      <c r="C1841" s="9" t="s">
        <v>876</v>
      </c>
      <c r="D1841" s="10">
        <v>9650</v>
      </c>
      <c r="E1841" s="10">
        <v>9354</v>
      </c>
      <c r="F1841" s="10">
        <v>9146.6545800000004</v>
      </c>
      <c r="G1841" s="11">
        <f t="shared" si="88"/>
        <v>0.97783350224502885</v>
      </c>
      <c r="I1841" s="12">
        <f>E1841/D1841</f>
        <v>0.96932642487046627</v>
      </c>
      <c r="J1841" s="12">
        <f>F1841/E1841</f>
        <v>0.97783350224502885</v>
      </c>
      <c r="K1841" s="2" t="str">
        <f>IF(OR(I1841&lt;70%,I1841&gt;130%),"1","0")</f>
        <v>0</v>
      </c>
      <c r="L1841" s="2" t="str">
        <f>IF(OR(J1841&lt;85%,J1841&gt;115%),"1","0")</f>
        <v>0</v>
      </c>
    </row>
    <row r="1842" spans="1:12" s="3" customFormat="1" ht="15.75" hidden="1" thickTop="1" x14ac:dyDescent="0.25">
      <c r="A1842" s="2" t="str">
        <f t="shared" si="87"/>
        <v>A</v>
      </c>
      <c r="B1842" s="4" t="s">
        <v>0</v>
      </c>
      <c r="C1842" s="4" t="s">
        <v>5</v>
      </c>
      <c r="D1842" s="5">
        <v>9650</v>
      </c>
      <c r="E1842" s="5">
        <v>9174</v>
      </c>
      <c r="F1842" s="5">
        <v>8972.4844200000007</v>
      </c>
      <c r="G1842" s="13">
        <f t="shared" si="88"/>
        <v>0.97803405493786799</v>
      </c>
      <c r="I1842" s="2"/>
      <c r="J1842" s="2"/>
      <c r="K1842" s="2"/>
      <c r="L1842" s="2"/>
    </row>
    <row r="1843" spans="1:12" s="3" customFormat="1" ht="15.75" hidden="1" thickTop="1" x14ac:dyDescent="0.25">
      <c r="A1843" s="2" t="str">
        <f t="shared" si="87"/>
        <v>A</v>
      </c>
      <c r="B1843" s="6" t="s">
        <v>0</v>
      </c>
      <c r="C1843" s="6" t="s">
        <v>7</v>
      </c>
      <c r="D1843" s="7">
        <v>9560</v>
      </c>
      <c r="E1843" s="7">
        <v>9069</v>
      </c>
      <c r="F1843" s="7">
        <v>8868.7360900000003</v>
      </c>
      <c r="G1843" s="14">
        <f t="shared" si="88"/>
        <v>0.97791775168155259</v>
      </c>
      <c r="I1843" s="2"/>
      <c r="J1843" s="2"/>
      <c r="K1843" s="2"/>
      <c r="L1843" s="2"/>
    </row>
    <row r="1844" spans="1:12" s="3" customFormat="1" ht="15.75" hidden="1" thickTop="1" x14ac:dyDescent="0.25">
      <c r="A1844" s="2" t="str">
        <f t="shared" si="87"/>
        <v>A</v>
      </c>
      <c r="B1844" s="6" t="s">
        <v>0</v>
      </c>
      <c r="C1844" s="6" t="s">
        <v>9</v>
      </c>
      <c r="D1844" s="7">
        <v>90</v>
      </c>
      <c r="E1844" s="7">
        <v>105</v>
      </c>
      <c r="F1844" s="7">
        <v>103.74833</v>
      </c>
      <c r="G1844" s="14">
        <f t="shared" si="88"/>
        <v>0.98807933333333331</v>
      </c>
      <c r="I1844" s="2"/>
      <c r="J1844" s="2"/>
      <c r="K1844" s="2"/>
      <c r="L1844" s="2"/>
    </row>
    <row r="1845" spans="1:12" s="3" customFormat="1" ht="15.75" hidden="1" thickTop="1" x14ac:dyDescent="0.25">
      <c r="A1845" s="2" t="str">
        <f t="shared" si="87"/>
        <v>A</v>
      </c>
      <c r="B1845" s="4" t="s">
        <v>0</v>
      </c>
      <c r="C1845" s="4" t="s">
        <v>12</v>
      </c>
      <c r="D1845" s="5">
        <v>0</v>
      </c>
      <c r="E1845" s="5">
        <v>180</v>
      </c>
      <c r="F1845" s="5">
        <v>174.17016000000001</v>
      </c>
      <c r="G1845" s="13">
        <f t="shared" si="88"/>
        <v>0.96761200000000003</v>
      </c>
      <c r="I1845" s="2"/>
      <c r="J1845" s="2"/>
      <c r="K1845" s="2"/>
      <c r="L1845" s="2"/>
    </row>
    <row r="1846" spans="1:12" s="3" customFormat="1" ht="37.5" hidden="1" thickTop="1" thickBot="1" x14ac:dyDescent="0.3">
      <c r="A1846" s="2" t="str">
        <f t="shared" si="87"/>
        <v>A</v>
      </c>
      <c r="B1846" s="8" t="s">
        <v>877</v>
      </c>
      <c r="C1846" s="9" t="s">
        <v>878</v>
      </c>
      <c r="D1846" s="10">
        <v>700</v>
      </c>
      <c r="E1846" s="10">
        <v>920</v>
      </c>
      <c r="F1846" s="10">
        <v>909.53801999999996</v>
      </c>
      <c r="G1846" s="11">
        <f t="shared" si="88"/>
        <v>0.98862828260869562</v>
      </c>
      <c r="I1846" s="12">
        <f>E1846/D1846</f>
        <v>1.3142857142857143</v>
      </c>
      <c r="J1846" s="12">
        <f>F1846/E1846</f>
        <v>0.98862828260869562</v>
      </c>
      <c r="K1846" s="2" t="str">
        <f>IF(OR(I1846&lt;70%,I1846&gt;130%),"1","0")</f>
        <v>1</v>
      </c>
      <c r="L1846" s="2" t="str">
        <f>IF(OR(J1846&lt;85%,J1846&gt;115%),"1","0")</f>
        <v>0</v>
      </c>
    </row>
    <row r="1847" spans="1:12" s="3" customFormat="1" ht="15.75" hidden="1" thickTop="1" x14ac:dyDescent="0.25">
      <c r="A1847" s="2" t="str">
        <f t="shared" si="87"/>
        <v>A</v>
      </c>
      <c r="B1847" s="4" t="s">
        <v>0</v>
      </c>
      <c r="C1847" s="4" t="s">
        <v>5</v>
      </c>
      <c r="D1847" s="5">
        <v>700</v>
      </c>
      <c r="E1847" s="5">
        <v>920</v>
      </c>
      <c r="F1847" s="5">
        <v>909.53801999999996</v>
      </c>
      <c r="G1847" s="13">
        <f t="shared" si="88"/>
        <v>0.98862828260869562</v>
      </c>
      <c r="I1847" s="2"/>
      <c r="J1847" s="2"/>
      <c r="K1847" s="2"/>
      <c r="L1847" s="2"/>
    </row>
    <row r="1848" spans="1:12" s="3" customFormat="1" ht="15.75" hidden="1" thickTop="1" x14ac:dyDescent="0.25">
      <c r="A1848" s="2" t="str">
        <f t="shared" si="87"/>
        <v>A</v>
      </c>
      <c r="B1848" s="6" t="s">
        <v>0</v>
      </c>
      <c r="C1848" s="6" t="s">
        <v>7</v>
      </c>
      <c r="D1848" s="7">
        <v>654</v>
      </c>
      <c r="E1848" s="7">
        <v>874</v>
      </c>
      <c r="F1848" s="7">
        <v>867.42484999999999</v>
      </c>
      <c r="G1848" s="14">
        <f t="shared" si="88"/>
        <v>0.99247694508009154</v>
      </c>
      <c r="I1848" s="2"/>
      <c r="J1848" s="2"/>
      <c r="K1848" s="2"/>
      <c r="L1848" s="2"/>
    </row>
    <row r="1849" spans="1:12" s="3" customFormat="1" ht="15.75" hidden="1" thickTop="1" x14ac:dyDescent="0.25">
      <c r="A1849" s="2" t="str">
        <f t="shared" si="87"/>
        <v>A</v>
      </c>
      <c r="B1849" s="6" t="s">
        <v>0</v>
      </c>
      <c r="C1849" s="6" t="s">
        <v>9</v>
      </c>
      <c r="D1849" s="7">
        <v>40</v>
      </c>
      <c r="E1849" s="7">
        <v>40</v>
      </c>
      <c r="F1849" s="7">
        <v>39.725520000000003</v>
      </c>
      <c r="G1849" s="14">
        <f t="shared" si="88"/>
        <v>0.99313800000000008</v>
      </c>
      <c r="I1849" s="2"/>
      <c r="J1849" s="2"/>
      <c r="K1849" s="2"/>
      <c r="L1849" s="2"/>
    </row>
    <row r="1850" spans="1:12" s="3" customFormat="1" ht="15.75" hidden="1" thickTop="1" x14ac:dyDescent="0.25">
      <c r="A1850" s="2" t="str">
        <f t="shared" si="87"/>
        <v>A</v>
      </c>
      <c r="B1850" s="6" t="s">
        <v>0</v>
      </c>
      <c r="C1850" s="6" t="s">
        <v>11</v>
      </c>
      <c r="D1850" s="7">
        <v>6</v>
      </c>
      <c r="E1850" s="7">
        <v>6</v>
      </c>
      <c r="F1850" s="7">
        <v>2.3876499999999998</v>
      </c>
      <c r="G1850" s="14">
        <f t="shared" si="88"/>
        <v>0.39794166666666664</v>
      </c>
      <c r="I1850" s="2"/>
      <c r="J1850" s="2"/>
      <c r="K1850" s="2"/>
      <c r="L1850" s="2"/>
    </row>
    <row r="1851" spans="1:12" s="3" customFormat="1" ht="19.5" hidden="1" thickTop="1" thickBot="1" x14ac:dyDescent="0.3">
      <c r="A1851" s="2" t="str">
        <f t="shared" si="87"/>
        <v>A</v>
      </c>
      <c r="B1851" s="8" t="s">
        <v>879</v>
      </c>
      <c r="C1851" s="9" t="s">
        <v>880</v>
      </c>
      <c r="D1851" s="10">
        <v>200</v>
      </c>
      <c r="E1851" s="10">
        <v>178</v>
      </c>
      <c r="F1851" s="10">
        <v>149.25906000000001</v>
      </c>
      <c r="G1851" s="11">
        <f t="shared" si="88"/>
        <v>0.83853404494382022</v>
      </c>
      <c r="I1851" s="12">
        <f>E1851/D1851</f>
        <v>0.89</v>
      </c>
      <c r="J1851" s="12">
        <f>F1851/E1851</f>
        <v>0.83853404494382022</v>
      </c>
      <c r="K1851" s="2" t="str">
        <f>IF(OR(I1851&lt;70%,I1851&gt;130%),"1","0")</f>
        <v>0</v>
      </c>
      <c r="L1851" s="2" t="str">
        <f>IF(OR(J1851&lt;85%,J1851&gt;115%),"1","0")</f>
        <v>1</v>
      </c>
    </row>
    <row r="1852" spans="1:12" s="3" customFormat="1" ht="15.75" hidden="1" thickTop="1" x14ac:dyDescent="0.25">
      <c r="A1852" s="2" t="str">
        <f t="shared" si="87"/>
        <v>A</v>
      </c>
      <c r="B1852" s="4" t="s">
        <v>0</v>
      </c>
      <c r="C1852" s="4" t="s">
        <v>5</v>
      </c>
      <c r="D1852" s="5">
        <v>200</v>
      </c>
      <c r="E1852" s="5">
        <v>178</v>
      </c>
      <c r="F1852" s="5">
        <v>149.25906000000001</v>
      </c>
      <c r="G1852" s="13">
        <f t="shared" si="88"/>
        <v>0.83853404494382022</v>
      </c>
      <c r="I1852" s="2"/>
      <c r="J1852" s="2"/>
      <c r="K1852" s="2"/>
      <c r="L1852" s="2"/>
    </row>
    <row r="1853" spans="1:12" s="3" customFormat="1" ht="15.75" hidden="1" thickTop="1" x14ac:dyDescent="0.25">
      <c r="A1853" s="2" t="str">
        <f t="shared" si="87"/>
        <v>A</v>
      </c>
      <c r="B1853" s="6" t="s">
        <v>0</v>
      </c>
      <c r="C1853" s="6" t="s">
        <v>7</v>
      </c>
      <c r="D1853" s="7">
        <v>190</v>
      </c>
      <c r="E1853" s="7">
        <v>168</v>
      </c>
      <c r="F1853" s="7">
        <v>144.74460999999999</v>
      </c>
      <c r="G1853" s="14">
        <f t="shared" si="88"/>
        <v>0.86157505952380953</v>
      </c>
      <c r="I1853" s="2"/>
      <c r="J1853" s="2"/>
      <c r="K1853" s="2"/>
      <c r="L1853" s="2"/>
    </row>
    <row r="1854" spans="1:12" s="3" customFormat="1" ht="15.75" hidden="1" thickTop="1" x14ac:dyDescent="0.25">
      <c r="A1854" s="2" t="str">
        <f t="shared" si="87"/>
        <v>A</v>
      </c>
      <c r="B1854" s="6" t="s">
        <v>0</v>
      </c>
      <c r="C1854" s="6" t="s">
        <v>11</v>
      </c>
      <c r="D1854" s="7">
        <v>10</v>
      </c>
      <c r="E1854" s="7">
        <v>10</v>
      </c>
      <c r="F1854" s="7">
        <v>4.5144500000000001</v>
      </c>
      <c r="G1854" s="14">
        <f t="shared" si="88"/>
        <v>0.45144499999999999</v>
      </c>
      <c r="I1854" s="2"/>
      <c r="J1854" s="2"/>
      <c r="K1854" s="2"/>
      <c r="L1854" s="2"/>
    </row>
    <row r="1855" spans="1:12" s="3" customFormat="1" ht="37.5" hidden="1" thickTop="1" thickBot="1" x14ac:dyDescent="0.3">
      <c r="A1855" s="2" t="str">
        <f t="shared" si="87"/>
        <v>A</v>
      </c>
      <c r="B1855" s="8" t="s">
        <v>881</v>
      </c>
      <c r="C1855" s="9" t="s">
        <v>882</v>
      </c>
      <c r="D1855" s="10">
        <v>17000</v>
      </c>
      <c r="E1855" s="10">
        <v>10081.495999999999</v>
      </c>
      <c r="F1855" s="10">
        <v>9879.6345600000004</v>
      </c>
      <c r="G1855" s="11">
        <f t="shared" si="88"/>
        <v>0.97997703515430656</v>
      </c>
      <c r="I1855" s="12">
        <f>E1855/D1855</f>
        <v>0.59302917647058817</v>
      </c>
      <c r="J1855" s="12">
        <f>F1855/E1855</f>
        <v>0.97997703515430656</v>
      </c>
      <c r="K1855" s="2" t="str">
        <f>IF(OR(I1855&lt;70%,I1855&gt;130%),"1","0")</f>
        <v>1</v>
      </c>
      <c r="L1855" s="2" t="str">
        <f>IF(OR(J1855&lt;85%,J1855&gt;115%),"1","0")</f>
        <v>0</v>
      </c>
    </row>
    <row r="1856" spans="1:12" s="3" customFormat="1" ht="15.75" hidden="1" thickTop="1" x14ac:dyDescent="0.25">
      <c r="A1856" s="2" t="str">
        <f t="shared" si="87"/>
        <v>A</v>
      </c>
      <c r="B1856" s="4" t="s">
        <v>0</v>
      </c>
      <c r="C1856" s="4" t="s">
        <v>5</v>
      </c>
      <c r="D1856" s="5">
        <v>17000</v>
      </c>
      <c r="E1856" s="5">
        <v>9659.4959999999992</v>
      </c>
      <c r="F1856" s="5">
        <v>9458.0637600000009</v>
      </c>
      <c r="G1856" s="13">
        <f t="shared" si="88"/>
        <v>0.9791467132446664</v>
      </c>
      <c r="I1856" s="2"/>
      <c r="J1856" s="2"/>
      <c r="K1856" s="2"/>
      <c r="L1856" s="2"/>
    </row>
    <row r="1857" spans="1:12" s="3" customFormat="1" ht="15.75" hidden="1" thickTop="1" x14ac:dyDescent="0.25">
      <c r="A1857" s="2" t="str">
        <f t="shared" si="87"/>
        <v>A</v>
      </c>
      <c r="B1857" s="6" t="s">
        <v>0</v>
      </c>
      <c r="C1857" s="6" t="s">
        <v>7</v>
      </c>
      <c r="D1857" s="7">
        <v>16750</v>
      </c>
      <c r="E1857" s="7">
        <v>9337.9959999999992</v>
      </c>
      <c r="F1857" s="7">
        <v>9144.5416700000005</v>
      </c>
      <c r="G1857" s="14">
        <f t="shared" si="88"/>
        <v>0.97928309992850726</v>
      </c>
      <c r="I1857" s="2"/>
      <c r="J1857" s="2"/>
      <c r="K1857" s="2"/>
      <c r="L1857" s="2"/>
    </row>
    <row r="1858" spans="1:12" s="3" customFormat="1" ht="15.75" hidden="1" thickTop="1" x14ac:dyDescent="0.25">
      <c r="A1858" s="2" t="str">
        <f t="shared" si="87"/>
        <v>A</v>
      </c>
      <c r="B1858" s="6" t="s">
        <v>0</v>
      </c>
      <c r="C1858" s="6" t="s">
        <v>11</v>
      </c>
      <c r="D1858" s="7">
        <v>250</v>
      </c>
      <c r="E1858" s="7">
        <v>321.5</v>
      </c>
      <c r="F1858" s="7">
        <v>313.52208999999999</v>
      </c>
      <c r="G1858" s="14">
        <f t="shared" si="88"/>
        <v>0.97518534992223949</v>
      </c>
      <c r="I1858" s="2"/>
      <c r="J1858" s="2"/>
      <c r="K1858" s="2"/>
      <c r="L1858" s="2"/>
    </row>
    <row r="1859" spans="1:12" s="3" customFormat="1" ht="15.75" hidden="1" thickTop="1" x14ac:dyDescent="0.25">
      <c r="A1859" s="2" t="str">
        <f t="shared" si="87"/>
        <v>A</v>
      </c>
      <c r="B1859" s="4" t="s">
        <v>0</v>
      </c>
      <c r="C1859" s="4" t="s">
        <v>12</v>
      </c>
      <c r="D1859" s="5">
        <v>0</v>
      </c>
      <c r="E1859" s="5">
        <v>422</v>
      </c>
      <c r="F1859" s="5">
        <v>421.57080000000002</v>
      </c>
      <c r="G1859" s="13">
        <f t="shared" si="88"/>
        <v>0.99898293838862562</v>
      </c>
      <c r="I1859" s="2"/>
      <c r="J1859" s="2"/>
      <c r="K1859" s="2"/>
      <c r="L1859" s="2"/>
    </row>
    <row r="1860" spans="1:12" s="3" customFormat="1" ht="37.5" hidden="1" thickTop="1" thickBot="1" x14ac:dyDescent="0.3">
      <c r="A1860" s="2" t="str">
        <f t="shared" si="87"/>
        <v>A</v>
      </c>
      <c r="B1860" s="8" t="s">
        <v>883</v>
      </c>
      <c r="C1860" s="9" t="s">
        <v>884</v>
      </c>
      <c r="D1860" s="10">
        <v>1804</v>
      </c>
      <c r="E1860" s="10">
        <v>1802.7</v>
      </c>
      <c r="F1860" s="10">
        <v>1722.1058800000001</v>
      </c>
      <c r="G1860" s="11">
        <f t="shared" ref="G1860:G1910" si="89">F1860/E1860</f>
        <v>0.95529255006379321</v>
      </c>
      <c r="I1860" s="12">
        <f>E1860/D1860</f>
        <v>0.99927937915742793</v>
      </c>
      <c r="J1860" s="12">
        <f>F1860/E1860</f>
        <v>0.95529255006379321</v>
      </c>
      <c r="K1860" s="2" t="str">
        <f>IF(OR(I1860&lt;70%,I1860&gt;130%),"1","0")</f>
        <v>0</v>
      </c>
      <c r="L1860" s="2" t="str">
        <f>IF(OR(J1860&lt;85%,J1860&gt;115%),"1","0")</f>
        <v>0</v>
      </c>
    </row>
    <row r="1861" spans="1:12" s="3" customFormat="1" ht="15.75" hidden="1" thickTop="1" x14ac:dyDescent="0.25">
      <c r="A1861" s="2" t="str">
        <f t="shared" si="87"/>
        <v>A</v>
      </c>
      <c r="B1861" s="4" t="s">
        <v>0</v>
      </c>
      <c r="C1861" s="4" t="s">
        <v>5</v>
      </c>
      <c r="D1861" s="5">
        <v>1784</v>
      </c>
      <c r="E1861" s="5">
        <v>1782.7</v>
      </c>
      <c r="F1861" s="5">
        <v>1722.1058800000001</v>
      </c>
      <c r="G1861" s="13">
        <f t="shared" si="89"/>
        <v>0.96600991754080889</v>
      </c>
      <c r="I1861" s="2"/>
      <c r="J1861" s="2"/>
      <c r="K1861" s="2"/>
      <c r="L1861" s="2"/>
    </row>
    <row r="1862" spans="1:12" s="3" customFormat="1" ht="15.75" hidden="1" thickTop="1" x14ac:dyDescent="0.25">
      <c r="A1862" s="2" t="str">
        <f t="shared" si="87"/>
        <v>A</v>
      </c>
      <c r="B1862" s="6" t="s">
        <v>0</v>
      </c>
      <c r="C1862" s="6" t="s">
        <v>6</v>
      </c>
      <c r="D1862" s="7">
        <v>1104</v>
      </c>
      <c r="E1862" s="7">
        <v>1104</v>
      </c>
      <c r="F1862" s="7">
        <v>1104</v>
      </c>
      <c r="G1862" s="14">
        <f t="shared" si="89"/>
        <v>1</v>
      </c>
      <c r="I1862" s="2"/>
      <c r="J1862" s="2"/>
      <c r="K1862" s="2"/>
      <c r="L1862" s="2"/>
    </row>
    <row r="1863" spans="1:12" s="3" customFormat="1" ht="15.75" hidden="1" thickTop="1" x14ac:dyDescent="0.25">
      <c r="A1863" s="2" t="str">
        <f t="shared" si="87"/>
        <v>A</v>
      </c>
      <c r="B1863" s="6" t="s">
        <v>0</v>
      </c>
      <c r="C1863" s="6" t="s">
        <v>7</v>
      </c>
      <c r="D1863" s="7">
        <v>600</v>
      </c>
      <c r="E1863" s="7">
        <v>598.70000000000005</v>
      </c>
      <c r="F1863" s="7">
        <v>551.19515999999999</v>
      </c>
      <c r="G1863" s="14">
        <f t="shared" si="89"/>
        <v>0.9206533489226657</v>
      </c>
      <c r="I1863" s="2"/>
      <c r="J1863" s="2"/>
      <c r="K1863" s="2"/>
      <c r="L1863" s="2"/>
    </row>
    <row r="1864" spans="1:12" s="3" customFormat="1" ht="15.75" hidden="1" thickTop="1" x14ac:dyDescent="0.25">
      <c r="A1864" s="2" t="str">
        <f t="shared" ref="A1864:A1906" si="90">IF(OR(D1864&lt;&gt;0,E1864&lt;&gt;0,F1864&lt;&gt;0),"A","B")</f>
        <v>A</v>
      </c>
      <c r="B1864" s="6" t="s">
        <v>0</v>
      </c>
      <c r="C1864" s="6" t="s">
        <v>9</v>
      </c>
      <c r="D1864" s="7">
        <v>60</v>
      </c>
      <c r="E1864" s="7">
        <v>60</v>
      </c>
      <c r="F1864" s="7">
        <v>59.936019999999999</v>
      </c>
      <c r="G1864" s="14">
        <f t="shared" si="89"/>
        <v>0.99893366666666661</v>
      </c>
      <c r="I1864" s="2"/>
      <c r="J1864" s="2"/>
      <c r="K1864" s="2"/>
      <c r="L1864" s="2"/>
    </row>
    <row r="1865" spans="1:12" s="3" customFormat="1" ht="15.75" hidden="1" thickTop="1" x14ac:dyDescent="0.25">
      <c r="A1865" s="2" t="str">
        <f t="shared" si="90"/>
        <v>A</v>
      </c>
      <c r="B1865" s="6" t="s">
        <v>0</v>
      </c>
      <c r="C1865" s="6" t="s">
        <v>10</v>
      </c>
      <c r="D1865" s="7">
        <v>15</v>
      </c>
      <c r="E1865" s="7">
        <v>15</v>
      </c>
      <c r="F1865" s="7">
        <v>2.98</v>
      </c>
      <c r="G1865" s="14">
        <f t="shared" si="89"/>
        <v>0.19866666666666666</v>
      </c>
      <c r="I1865" s="2"/>
      <c r="J1865" s="2"/>
      <c r="K1865" s="2"/>
      <c r="L1865" s="2"/>
    </row>
    <row r="1866" spans="1:12" s="3" customFormat="1" ht="15.75" hidden="1" thickTop="1" x14ac:dyDescent="0.25">
      <c r="A1866" s="2" t="str">
        <f t="shared" si="90"/>
        <v>A</v>
      </c>
      <c r="B1866" s="6" t="s">
        <v>0</v>
      </c>
      <c r="C1866" s="6" t="s">
        <v>11</v>
      </c>
      <c r="D1866" s="7">
        <v>5</v>
      </c>
      <c r="E1866" s="7">
        <v>5</v>
      </c>
      <c r="F1866" s="7">
        <v>3.9946999999999999</v>
      </c>
      <c r="G1866" s="14">
        <f t="shared" si="89"/>
        <v>0.79893999999999998</v>
      </c>
      <c r="I1866" s="2"/>
      <c r="J1866" s="2"/>
      <c r="K1866" s="2"/>
      <c r="L1866" s="2"/>
    </row>
    <row r="1867" spans="1:12" s="3" customFormat="1" ht="15.75" hidden="1" thickTop="1" x14ac:dyDescent="0.25">
      <c r="A1867" s="2" t="str">
        <f t="shared" si="90"/>
        <v>A</v>
      </c>
      <c r="B1867" s="4" t="s">
        <v>0</v>
      </c>
      <c r="C1867" s="4" t="s">
        <v>12</v>
      </c>
      <c r="D1867" s="5">
        <v>20</v>
      </c>
      <c r="E1867" s="5">
        <v>20</v>
      </c>
      <c r="F1867" s="5">
        <v>0</v>
      </c>
      <c r="G1867" s="13">
        <f t="shared" si="89"/>
        <v>0</v>
      </c>
      <c r="I1867" s="2"/>
      <c r="J1867" s="2"/>
      <c r="K1867" s="2"/>
      <c r="L1867" s="2"/>
    </row>
    <row r="1868" spans="1:12" s="3" customFormat="1" ht="19.5" hidden="1" thickTop="1" thickBot="1" x14ac:dyDescent="0.3">
      <c r="A1868" s="2" t="str">
        <f t="shared" si="90"/>
        <v>A</v>
      </c>
      <c r="B1868" s="8" t="s">
        <v>885</v>
      </c>
      <c r="C1868" s="9" t="s">
        <v>886</v>
      </c>
      <c r="D1868" s="10">
        <v>700</v>
      </c>
      <c r="E1868" s="10">
        <v>390</v>
      </c>
      <c r="F1868" s="10">
        <v>339.34043000000003</v>
      </c>
      <c r="G1868" s="11">
        <f t="shared" si="89"/>
        <v>0.87010366666666672</v>
      </c>
      <c r="I1868" s="12">
        <f>E1868/D1868</f>
        <v>0.55714285714285716</v>
      </c>
      <c r="J1868" s="12">
        <f>F1868/E1868</f>
        <v>0.87010366666666672</v>
      </c>
      <c r="K1868" s="2" t="str">
        <f>IF(OR(I1868&lt;70%,I1868&gt;130%),"1","0")</f>
        <v>1</v>
      </c>
      <c r="L1868" s="2" t="str">
        <f>IF(OR(J1868&lt;85%,J1868&gt;115%),"1","0")</f>
        <v>0</v>
      </c>
    </row>
    <row r="1869" spans="1:12" s="3" customFormat="1" ht="15.75" hidden="1" thickTop="1" x14ac:dyDescent="0.25">
      <c r="A1869" s="2" t="str">
        <f t="shared" si="90"/>
        <v>A</v>
      </c>
      <c r="B1869" s="4" t="s">
        <v>0</v>
      </c>
      <c r="C1869" s="4" t="s">
        <v>5</v>
      </c>
      <c r="D1869" s="5">
        <v>700</v>
      </c>
      <c r="E1869" s="5">
        <v>390</v>
      </c>
      <c r="F1869" s="5">
        <v>339.34043000000003</v>
      </c>
      <c r="G1869" s="13">
        <f t="shared" si="89"/>
        <v>0.87010366666666672</v>
      </c>
      <c r="I1869" s="2"/>
      <c r="J1869" s="2"/>
      <c r="K1869" s="2"/>
      <c r="L1869" s="2"/>
    </row>
    <row r="1870" spans="1:12" s="3" customFormat="1" ht="15.75" hidden="1" thickTop="1" x14ac:dyDescent="0.25">
      <c r="A1870" s="2" t="str">
        <f t="shared" si="90"/>
        <v>A</v>
      </c>
      <c r="B1870" s="6" t="s">
        <v>0</v>
      </c>
      <c r="C1870" s="6" t="s">
        <v>7</v>
      </c>
      <c r="D1870" s="7">
        <v>700</v>
      </c>
      <c r="E1870" s="7">
        <v>390</v>
      </c>
      <c r="F1870" s="7">
        <v>339.34043000000003</v>
      </c>
      <c r="G1870" s="14">
        <f t="shared" si="89"/>
        <v>0.87010366666666672</v>
      </c>
      <c r="I1870" s="2"/>
      <c r="J1870" s="2"/>
      <c r="K1870" s="2"/>
      <c r="L1870" s="2"/>
    </row>
    <row r="1871" spans="1:12" s="3" customFormat="1" ht="37.5" hidden="1" thickTop="1" thickBot="1" x14ac:dyDescent="0.3">
      <c r="A1871" s="2" t="str">
        <f t="shared" si="90"/>
        <v>A</v>
      </c>
      <c r="B1871" s="8" t="s">
        <v>887</v>
      </c>
      <c r="C1871" s="9" t="s">
        <v>888</v>
      </c>
      <c r="D1871" s="10">
        <v>8000</v>
      </c>
      <c r="E1871" s="10">
        <v>7065.6</v>
      </c>
      <c r="F1871" s="10">
        <v>7046.6568100000004</v>
      </c>
      <c r="G1871" s="11">
        <f t="shared" si="89"/>
        <v>0.99731895521965586</v>
      </c>
      <c r="I1871" s="12">
        <f>E1871/D1871</f>
        <v>0.8832000000000001</v>
      </c>
      <c r="J1871" s="12">
        <f>F1871/E1871</f>
        <v>0.99731895521965586</v>
      </c>
      <c r="K1871" s="2" t="str">
        <f>IF(OR(I1871&lt;70%,I1871&gt;130%),"1","0")</f>
        <v>0</v>
      </c>
      <c r="L1871" s="2" t="str">
        <f>IF(OR(J1871&lt;85%,J1871&gt;115%),"1","0")</f>
        <v>0</v>
      </c>
    </row>
    <row r="1872" spans="1:12" s="3" customFormat="1" ht="15.75" hidden="1" thickTop="1" x14ac:dyDescent="0.25">
      <c r="A1872" s="2" t="str">
        <f t="shared" si="90"/>
        <v>A</v>
      </c>
      <c r="B1872" s="4" t="s">
        <v>0</v>
      </c>
      <c r="C1872" s="4" t="s">
        <v>5</v>
      </c>
      <c r="D1872" s="5">
        <v>8000</v>
      </c>
      <c r="E1872" s="5">
        <v>7065.6</v>
      </c>
      <c r="F1872" s="5">
        <v>7046.6568100000004</v>
      </c>
      <c r="G1872" s="13">
        <f t="shared" si="89"/>
        <v>0.99731895521965586</v>
      </c>
      <c r="I1872" s="2"/>
      <c r="J1872" s="2"/>
      <c r="K1872" s="2"/>
      <c r="L1872" s="2"/>
    </row>
    <row r="1873" spans="1:12" s="3" customFormat="1" ht="15.75" hidden="1" thickTop="1" x14ac:dyDescent="0.25">
      <c r="A1873" s="2" t="str">
        <f t="shared" si="90"/>
        <v>A</v>
      </c>
      <c r="B1873" s="6" t="s">
        <v>0</v>
      </c>
      <c r="C1873" s="6" t="s">
        <v>7</v>
      </c>
      <c r="D1873" s="7">
        <v>8000</v>
      </c>
      <c r="E1873" s="7">
        <v>7065.6</v>
      </c>
      <c r="F1873" s="7">
        <v>7046.6568100000004</v>
      </c>
      <c r="G1873" s="14">
        <f t="shared" si="89"/>
        <v>0.99731895521965586</v>
      </c>
      <c r="I1873" s="2"/>
      <c r="J1873" s="2"/>
      <c r="K1873" s="2"/>
      <c r="L1873" s="2"/>
    </row>
    <row r="1874" spans="1:12" s="3" customFormat="1" ht="19.5" hidden="1" thickTop="1" thickBot="1" x14ac:dyDescent="0.3">
      <c r="A1874" s="2" t="str">
        <f t="shared" si="90"/>
        <v>A</v>
      </c>
      <c r="B1874" s="8" t="s">
        <v>889</v>
      </c>
      <c r="C1874" s="9" t="s">
        <v>890</v>
      </c>
      <c r="D1874" s="10">
        <v>69400</v>
      </c>
      <c r="E1874" s="10">
        <v>85879.7</v>
      </c>
      <c r="F1874" s="10">
        <v>85826.164320000011</v>
      </c>
      <c r="G1874" s="11">
        <f t="shared" si="89"/>
        <v>0.99937662008600414</v>
      </c>
      <c r="I1874" s="12">
        <f>E1874/D1874</f>
        <v>1.2374596541786742</v>
      </c>
      <c r="J1874" s="12">
        <f>F1874/E1874</f>
        <v>0.99937662008600414</v>
      </c>
      <c r="K1874" s="2" t="str">
        <f>IF(OR(I1874&lt;70%,I1874&gt;130%),"1","0")</f>
        <v>0</v>
      </c>
      <c r="L1874" s="2" t="str">
        <f>IF(OR(J1874&lt;85%,J1874&gt;115%),"1","0")</f>
        <v>0</v>
      </c>
    </row>
    <row r="1875" spans="1:12" s="3" customFormat="1" ht="15.75" hidden="1" thickTop="1" x14ac:dyDescent="0.25">
      <c r="A1875" s="2" t="str">
        <f t="shared" si="90"/>
        <v>A</v>
      </c>
      <c r="B1875" s="4" t="s">
        <v>0</v>
      </c>
      <c r="C1875" s="4" t="s">
        <v>5</v>
      </c>
      <c r="D1875" s="5">
        <v>69400</v>
      </c>
      <c r="E1875" s="5">
        <v>85838.7</v>
      </c>
      <c r="F1875" s="5">
        <v>85793.504320000007</v>
      </c>
      <c r="G1875" s="13">
        <f t="shared" si="89"/>
        <v>0.99947348130854741</v>
      </c>
      <c r="I1875" s="2"/>
      <c r="J1875" s="2"/>
      <c r="K1875" s="2"/>
      <c r="L1875" s="2"/>
    </row>
    <row r="1876" spans="1:12" s="3" customFormat="1" ht="15.75" hidden="1" thickTop="1" x14ac:dyDescent="0.25">
      <c r="A1876" s="2" t="str">
        <f t="shared" si="90"/>
        <v>A</v>
      </c>
      <c r="B1876" s="6" t="s">
        <v>0</v>
      </c>
      <c r="C1876" s="6" t="s">
        <v>7</v>
      </c>
      <c r="D1876" s="7">
        <v>400</v>
      </c>
      <c r="E1876" s="7">
        <v>838.7</v>
      </c>
      <c r="F1876" s="7">
        <v>793.50432000000001</v>
      </c>
      <c r="G1876" s="14">
        <f t="shared" si="89"/>
        <v>0.94611222129486106</v>
      </c>
      <c r="I1876" s="2"/>
      <c r="J1876" s="2"/>
      <c r="K1876" s="2"/>
      <c r="L1876" s="2"/>
    </row>
    <row r="1877" spans="1:12" s="3" customFormat="1" ht="15.75" hidden="1" thickTop="1" x14ac:dyDescent="0.25">
      <c r="A1877" s="2" t="str">
        <f t="shared" si="90"/>
        <v>A</v>
      </c>
      <c r="B1877" s="6" t="s">
        <v>0</v>
      </c>
      <c r="C1877" s="6" t="s">
        <v>8</v>
      </c>
      <c r="D1877" s="7">
        <v>69000</v>
      </c>
      <c r="E1877" s="7">
        <v>85000</v>
      </c>
      <c r="F1877" s="7">
        <v>85000</v>
      </c>
      <c r="G1877" s="14">
        <f t="shared" si="89"/>
        <v>1</v>
      </c>
      <c r="I1877" s="2"/>
      <c r="J1877" s="2"/>
      <c r="K1877" s="2"/>
      <c r="L1877" s="2"/>
    </row>
    <row r="1878" spans="1:12" s="3" customFormat="1" ht="15.75" hidden="1" thickTop="1" x14ac:dyDescent="0.25">
      <c r="A1878" s="2" t="str">
        <f t="shared" si="90"/>
        <v>A</v>
      </c>
      <c r="B1878" s="4" t="s">
        <v>0</v>
      </c>
      <c r="C1878" s="4" t="s">
        <v>12</v>
      </c>
      <c r="D1878" s="5">
        <v>0</v>
      </c>
      <c r="E1878" s="5">
        <v>41</v>
      </c>
      <c r="F1878" s="5">
        <v>32.659999999999997</v>
      </c>
      <c r="G1878" s="13">
        <f t="shared" si="89"/>
        <v>0.79658536585365847</v>
      </c>
      <c r="I1878" s="2"/>
      <c r="J1878" s="2"/>
      <c r="K1878" s="2"/>
      <c r="L1878" s="2"/>
    </row>
    <row r="1879" spans="1:12" s="3" customFormat="1" ht="19.5" hidden="1" thickTop="1" thickBot="1" x14ac:dyDescent="0.3">
      <c r="A1879" s="2" t="str">
        <f t="shared" si="90"/>
        <v>A</v>
      </c>
      <c r="B1879" s="8" t="s">
        <v>891</v>
      </c>
      <c r="C1879" s="9" t="s">
        <v>892</v>
      </c>
      <c r="D1879" s="10">
        <v>2</v>
      </c>
      <c r="E1879" s="10">
        <v>2</v>
      </c>
      <c r="F1879" s="10">
        <v>1.3720699999999999</v>
      </c>
      <c r="G1879" s="11">
        <f t="shared" si="89"/>
        <v>0.68603499999999995</v>
      </c>
      <c r="I1879" s="12">
        <f>E1879/D1879</f>
        <v>1</v>
      </c>
      <c r="J1879" s="12">
        <f>F1879/E1879</f>
        <v>0.68603499999999995</v>
      </c>
      <c r="K1879" s="2" t="str">
        <f>IF(OR(I1879&lt;70%,I1879&gt;130%),"1","0")</f>
        <v>0</v>
      </c>
      <c r="L1879" s="2" t="str">
        <f>IF(OR(J1879&lt;85%,J1879&gt;115%),"1","0")</f>
        <v>1</v>
      </c>
    </row>
    <row r="1880" spans="1:12" s="3" customFormat="1" ht="15.75" hidden="1" thickTop="1" x14ac:dyDescent="0.25">
      <c r="A1880" s="2" t="str">
        <f t="shared" si="90"/>
        <v>A</v>
      </c>
      <c r="B1880" s="4" t="s">
        <v>0</v>
      </c>
      <c r="C1880" s="4" t="s">
        <v>5</v>
      </c>
      <c r="D1880" s="5">
        <v>2</v>
      </c>
      <c r="E1880" s="5">
        <v>2</v>
      </c>
      <c r="F1880" s="5">
        <v>1.3720699999999999</v>
      </c>
      <c r="G1880" s="13">
        <f t="shared" si="89"/>
        <v>0.68603499999999995</v>
      </c>
      <c r="I1880" s="2"/>
      <c r="J1880" s="2"/>
      <c r="K1880" s="2"/>
      <c r="L1880" s="2"/>
    </row>
    <row r="1881" spans="1:12" s="3" customFormat="1" ht="15.75" hidden="1" thickTop="1" x14ac:dyDescent="0.25">
      <c r="A1881" s="2" t="str">
        <f t="shared" si="90"/>
        <v>A</v>
      </c>
      <c r="B1881" s="6" t="s">
        <v>0</v>
      </c>
      <c r="C1881" s="6" t="s">
        <v>7</v>
      </c>
      <c r="D1881" s="7">
        <v>2</v>
      </c>
      <c r="E1881" s="7">
        <v>2</v>
      </c>
      <c r="F1881" s="7">
        <v>1.3720699999999999</v>
      </c>
      <c r="G1881" s="14">
        <f t="shared" si="89"/>
        <v>0.68603499999999995</v>
      </c>
      <c r="I1881" s="2"/>
      <c r="J1881" s="2"/>
      <c r="K1881" s="2"/>
      <c r="L1881" s="2"/>
    </row>
    <row r="1882" spans="1:12" s="3" customFormat="1" ht="73.5" hidden="1" thickTop="1" thickBot="1" x14ac:dyDescent="0.3">
      <c r="A1882" s="2" t="str">
        <f t="shared" si="90"/>
        <v>A</v>
      </c>
      <c r="B1882" s="8" t="s">
        <v>893</v>
      </c>
      <c r="C1882" s="9" t="s">
        <v>894</v>
      </c>
      <c r="D1882" s="10">
        <v>50</v>
      </c>
      <c r="E1882" s="10">
        <v>12</v>
      </c>
      <c r="F1882" s="10">
        <v>10.46828</v>
      </c>
      <c r="G1882" s="11">
        <f t="shared" si="89"/>
        <v>0.87235666666666667</v>
      </c>
      <c r="I1882" s="12">
        <f>E1882/D1882</f>
        <v>0.24</v>
      </c>
      <c r="J1882" s="12">
        <f>F1882/E1882</f>
        <v>0.87235666666666667</v>
      </c>
      <c r="K1882" s="2" t="str">
        <f>IF(OR(I1882&lt;70%,I1882&gt;130%),"1","0")</f>
        <v>1</v>
      </c>
      <c r="L1882" s="2" t="str">
        <f>IF(OR(J1882&lt;85%,J1882&gt;115%),"1","0")</f>
        <v>0</v>
      </c>
    </row>
    <row r="1883" spans="1:12" s="3" customFormat="1" ht="15.75" hidden="1" thickTop="1" x14ac:dyDescent="0.25">
      <c r="A1883" s="2" t="str">
        <f t="shared" si="90"/>
        <v>A</v>
      </c>
      <c r="B1883" s="4" t="s">
        <v>0</v>
      </c>
      <c r="C1883" s="4" t="s">
        <v>5</v>
      </c>
      <c r="D1883" s="5">
        <v>50</v>
      </c>
      <c r="E1883" s="5">
        <v>12</v>
      </c>
      <c r="F1883" s="5">
        <v>10.46828</v>
      </c>
      <c r="G1883" s="13">
        <f t="shared" si="89"/>
        <v>0.87235666666666667</v>
      </c>
      <c r="I1883" s="2"/>
      <c r="J1883" s="2"/>
      <c r="K1883" s="2"/>
      <c r="L1883" s="2"/>
    </row>
    <row r="1884" spans="1:12" s="3" customFormat="1" ht="15.75" hidden="1" thickTop="1" x14ac:dyDescent="0.25">
      <c r="A1884" s="2" t="str">
        <f t="shared" si="90"/>
        <v>A</v>
      </c>
      <c r="B1884" s="6" t="s">
        <v>0</v>
      </c>
      <c r="C1884" s="6" t="s">
        <v>7</v>
      </c>
      <c r="D1884" s="7">
        <v>50</v>
      </c>
      <c r="E1884" s="7">
        <v>12</v>
      </c>
      <c r="F1884" s="7">
        <v>10.46828</v>
      </c>
      <c r="G1884" s="14">
        <f t="shared" si="89"/>
        <v>0.87235666666666667</v>
      </c>
      <c r="I1884" s="2"/>
      <c r="J1884" s="2"/>
      <c r="K1884" s="2"/>
      <c r="L1884" s="2"/>
    </row>
    <row r="1885" spans="1:12" s="3" customFormat="1" ht="55.5" hidden="1" thickTop="1" thickBot="1" x14ac:dyDescent="0.3">
      <c r="A1885" s="2" t="str">
        <f t="shared" si="90"/>
        <v>A</v>
      </c>
      <c r="B1885" s="8" t="s">
        <v>895</v>
      </c>
      <c r="C1885" s="9" t="s">
        <v>896</v>
      </c>
      <c r="D1885" s="10">
        <v>2842</v>
      </c>
      <c r="E1885" s="10">
        <v>2840.8</v>
      </c>
      <c r="F1885" s="10">
        <v>3065.9128300000007</v>
      </c>
      <c r="G1885" s="11">
        <f t="shared" si="89"/>
        <v>1.0792427590819489</v>
      </c>
      <c r="I1885" s="12">
        <f>E1885/D1885</f>
        <v>0.99957776213933858</v>
      </c>
      <c r="J1885" s="12">
        <f>F1885/E1885</f>
        <v>1.0792427590819489</v>
      </c>
      <c r="K1885" s="2" t="str">
        <f>IF(OR(I1885&lt;70%,I1885&gt;130%),"1","0")</f>
        <v>0</v>
      </c>
      <c r="L1885" s="2" t="str">
        <f>IF(OR(J1885&lt;85%,J1885&gt;115%),"1","0")</f>
        <v>0</v>
      </c>
    </row>
    <row r="1886" spans="1:12" s="3" customFormat="1" ht="15.75" hidden="1" thickTop="1" x14ac:dyDescent="0.25">
      <c r="A1886" s="2" t="str">
        <f t="shared" si="90"/>
        <v>A</v>
      </c>
      <c r="B1886" s="4" t="s">
        <v>0</v>
      </c>
      <c r="C1886" s="4" t="s">
        <v>5</v>
      </c>
      <c r="D1886" s="5">
        <v>2832</v>
      </c>
      <c r="E1886" s="5">
        <v>2840.8</v>
      </c>
      <c r="F1886" s="5">
        <v>3046.2578300000005</v>
      </c>
      <c r="G1886" s="13">
        <f t="shared" si="89"/>
        <v>1.0723239333990426</v>
      </c>
      <c r="I1886" s="2"/>
      <c r="J1886" s="2"/>
      <c r="K1886" s="2"/>
      <c r="L1886" s="2"/>
    </row>
    <row r="1887" spans="1:12" s="3" customFormat="1" ht="15.75" hidden="1" thickTop="1" x14ac:dyDescent="0.25">
      <c r="A1887" s="2" t="str">
        <f t="shared" si="90"/>
        <v>A</v>
      </c>
      <c r="B1887" s="6" t="s">
        <v>0</v>
      </c>
      <c r="C1887" s="6" t="s">
        <v>6</v>
      </c>
      <c r="D1887" s="7">
        <v>1737</v>
      </c>
      <c r="E1887" s="7">
        <v>1717</v>
      </c>
      <c r="F1887" s="7">
        <v>1714.7755</v>
      </c>
      <c r="G1887" s="14">
        <f t="shared" si="89"/>
        <v>0.99870442632498546</v>
      </c>
      <c r="I1887" s="2"/>
      <c r="J1887" s="2"/>
      <c r="K1887" s="2"/>
      <c r="L1887" s="2"/>
    </row>
    <row r="1888" spans="1:12" s="3" customFormat="1" ht="15.75" hidden="1" thickTop="1" x14ac:dyDescent="0.25">
      <c r="A1888" s="2" t="str">
        <f t="shared" si="90"/>
        <v>A</v>
      </c>
      <c r="B1888" s="6" t="s">
        <v>0</v>
      </c>
      <c r="C1888" s="6" t="s">
        <v>7</v>
      </c>
      <c r="D1888" s="7">
        <v>1050</v>
      </c>
      <c r="E1888" s="7">
        <v>1073.5</v>
      </c>
      <c r="F1888" s="7">
        <v>1283.9350300000001</v>
      </c>
      <c r="G1888" s="14">
        <f t="shared" si="89"/>
        <v>1.196027042384723</v>
      </c>
      <c r="I1888" s="2"/>
      <c r="J1888" s="2"/>
      <c r="K1888" s="2"/>
      <c r="L1888" s="2"/>
    </row>
    <row r="1889" spans="1:12" s="3" customFormat="1" ht="15.75" hidden="1" thickTop="1" x14ac:dyDescent="0.25">
      <c r="A1889" s="2" t="str">
        <f t="shared" si="90"/>
        <v>A</v>
      </c>
      <c r="B1889" s="6" t="s">
        <v>0</v>
      </c>
      <c r="C1889" s="6" t="s">
        <v>9</v>
      </c>
      <c r="D1889" s="7">
        <v>0</v>
      </c>
      <c r="E1889" s="7">
        <v>12.8</v>
      </c>
      <c r="F1889" s="7">
        <v>12.559049999999999</v>
      </c>
      <c r="G1889" s="14">
        <f t="shared" si="89"/>
        <v>0.98117578124999993</v>
      </c>
      <c r="I1889" s="2"/>
      <c r="J1889" s="2"/>
      <c r="K1889" s="2"/>
      <c r="L1889" s="2"/>
    </row>
    <row r="1890" spans="1:12" s="3" customFormat="1" ht="15.75" hidden="1" thickTop="1" x14ac:dyDescent="0.25">
      <c r="A1890" s="2" t="str">
        <f t="shared" si="90"/>
        <v>A</v>
      </c>
      <c r="B1890" s="6" t="s">
        <v>0</v>
      </c>
      <c r="C1890" s="6" t="s">
        <v>10</v>
      </c>
      <c r="D1890" s="7">
        <v>30</v>
      </c>
      <c r="E1890" s="7">
        <v>30</v>
      </c>
      <c r="F1890" s="7">
        <v>27.586220000000001</v>
      </c>
      <c r="G1890" s="14">
        <f t="shared" si="89"/>
        <v>0.91954066666666667</v>
      </c>
      <c r="I1890" s="2"/>
      <c r="J1890" s="2"/>
      <c r="K1890" s="2"/>
      <c r="L1890" s="2"/>
    </row>
    <row r="1891" spans="1:12" s="3" customFormat="1" ht="15.75" hidden="1" thickTop="1" x14ac:dyDescent="0.25">
      <c r="A1891" s="2" t="str">
        <f t="shared" si="90"/>
        <v>A</v>
      </c>
      <c r="B1891" s="6" t="s">
        <v>0</v>
      </c>
      <c r="C1891" s="6" t="s">
        <v>11</v>
      </c>
      <c r="D1891" s="7">
        <v>15</v>
      </c>
      <c r="E1891" s="7">
        <v>7.5</v>
      </c>
      <c r="F1891" s="7">
        <v>7.4020299999999999</v>
      </c>
      <c r="G1891" s="14">
        <f t="shared" si="89"/>
        <v>0.98693733333333333</v>
      </c>
      <c r="I1891" s="2"/>
      <c r="J1891" s="2"/>
      <c r="K1891" s="2"/>
      <c r="L1891" s="2"/>
    </row>
    <row r="1892" spans="1:12" s="3" customFormat="1" ht="15.75" hidden="1" thickTop="1" x14ac:dyDescent="0.25">
      <c r="A1892" s="2" t="str">
        <f t="shared" si="90"/>
        <v>A</v>
      </c>
      <c r="B1892" s="4" t="s">
        <v>0</v>
      </c>
      <c r="C1892" s="4" t="s">
        <v>12</v>
      </c>
      <c r="D1892" s="5">
        <v>10</v>
      </c>
      <c r="E1892" s="5">
        <v>0</v>
      </c>
      <c r="F1892" s="5">
        <v>19.655000000000001</v>
      </c>
      <c r="G1892" s="13" t="e">
        <f t="shared" si="89"/>
        <v>#DIV/0!</v>
      </c>
      <c r="I1892" s="2"/>
      <c r="J1892" s="2"/>
      <c r="K1892" s="2"/>
      <c r="L1892" s="2"/>
    </row>
    <row r="1893" spans="1:12" s="3" customFormat="1" ht="91.5" hidden="1" thickTop="1" thickBot="1" x14ac:dyDescent="0.3">
      <c r="A1893" s="2" t="str">
        <f t="shared" si="90"/>
        <v>A</v>
      </c>
      <c r="B1893" s="8" t="s">
        <v>897</v>
      </c>
      <c r="C1893" s="9" t="s">
        <v>898</v>
      </c>
      <c r="D1893" s="10">
        <v>400</v>
      </c>
      <c r="E1893" s="10">
        <v>429</v>
      </c>
      <c r="F1893" s="10">
        <v>404.91735</v>
      </c>
      <c r="G1893" s="11">
        <f t="shared" si="89"/>
        <v>0.94386328671328668</v>
      </c>
      <c r="I1893" s="12">
        <f>E1893/D1893</f>
        <v>1.0725</v>
      </c>
      <c r="J1893" s="12">
        <f>F1893/E1893</f>
        <v>0.94386328671328668</v>
      </c>
      <c r="K1893" s="2" t="str">
        <f>IF(OR(I1893&lt;70%,I1893&gt;130%),"1","0")</f>
        <v>0</v>
      </c>
      <c r="L1893" s="2" t="str">
        <f>IF(OR(J1893&lt;85%,J1893&gt;115%),"1","0")</f>
        <v>0</v>
      </c>
    </row>
    <row r="1894" spans="1:12" s="3" customFormat="1" ht="15.75" hidden="1" thickTop="1" x14ac:dyDescent="0.25">
      <c r="A1894" s="2" t="str">
        <f t="shared" si="90"/>
        <v>A</v>
      </c>
      <c r="B1894" s="4" t="s">
        <v>0</v>
      </c>
      <c r="C1894" s="4" t="s">
        <v>5</v>
      </c>
      <c r="D1894" s="5">
        <v>350</v>
      </c>
      <c r="E1894" s="5">
        <v>429</v>
      </c>
      <c r="F1894" s="5">
        <v>404.91735</v>
      </c>
      <c r="G1894" s="13">
        <f t="shared" si="89"/>
        <v>0.94386328671328668</v>
      </c>
      <c r="I1894" s="2"/>
      <c r="J1894" s="2"/>
      <c r="K1894" s="2"/>
      <c r="L1894" s="2"/>
    </row>
    <row r="1895" spans="1:12" s="3" customFormat="1" ht="15.75" hidden="1" thickTop="1" x14ac:dyDescent="0.25">
      <c r="A1895" s="2" t="str">
        <f t="shared" si="90"/>
        <v>A</v>
      </c>
      <c r="B1895" s="6" t="s">
        <v>0</v>
      </c>
      <c r="C1895" s="6" t="s">
        <v>7</v>
      </c>
      <c r="D1895" s="7">
        <v>350</v>
      </c>
      <c r="E1895" s="7">
        <v>429</v>
      </c>
      <c r="F1895" s="7">
        <v>404.91735</v>
      </c>
      <c r="G1895" s="14">
        <f t="shared" si="89"/>
        <v>0.94386328671328668</v>
      </c>
      <c r="I1895" s="2"/>
      <c r="J1895" s="2"/>
      <c r="K1895" s="2"/>
      <c r="L1895" s="2"/>
    </row>
    <row r="1896" spans="1:12" s="3" customFormat="1" ht="15.75" hidden="1" thickTop="1" x14ac:dyDescent="0.25">
      <c r="A1896" s="2" t="str">
        <f t="shared" si="90"/>
        <v>A</v>
      </c>
      <c r="B1896" s="4" t="s">
        <v>0</v>
      </c>
      <c r="C1896" s="4" t="s">
        <v>12</v>
      </c>
      <c r="D1896" s="5">
        <v>50</v>
      </c>
      <c r="E1896" s="5">
        <v>0</v>
      </c>
      <c r="F1896" s="5">
        <v>0</v>
      </c>
      <c r="G1896" s="13" t="e">
        <f t="shared" si="89"/>
        <v>#DIV/0!</v>
      </c>
      <c r="I1896" s="2"/>
      <c r="J1896" s="2"/>
      <c r="K1896" s="2"/>
      <c r="L1896" s="2"/>
    </row>
    <row r="1897" spans="1:12" s="3" customFormat="1" ht="73.5" hidden="1" thickTop="1" thickBot="1" x14ac:dyDescent="0.3">
      <c r="A1897" s="2" t="str">
        <f t="shared" si="90"/>
        <v>A</v>
      </c>
      <c r="B1897" s="8" t="s">
        <v>899</v>
      </c>
      <c r="C1897" s="9" t="s">
        <v>900</v>
      </c>
      <c r="D1897" s="10">
        <v>3190</v>
      </c>
      <c r="E1897" s="10">
        <v>3552.2</v>
      </c>
      <c r="F1897" s="10">
        <v>3540.7730700000002</v>
      </c>
      <c r="G1897" s="11">
        <f t="shared" si="89"/>
        <v>0.99678314002589952</v>
      </c>
      <c r="I1897" s="12">
        <f>E1897/D1897</f>
        <v>1.1135423197492162</v>
      </c>
      <c r="J1897" s="12">
        <f>F1897/E1897</f>
        <v>0.99678314002589952</v>
      </c>
      <c r="K1897" s="2" t="str">
        <f>IF(OR(I1897&lt;70%,I1897&gt;130%),"1","0")</f>
        <v>0</v>
      </c>
      <c r="L1897" s="2" t="str">
        <f>IF(OR(J1897&lt;85%,J1897&gt;115%),"1","0")</f>
        <v>0</v>
      </c>
    </row>
    <row r="1898" spans="1:12" s="3" customFormat="1" ht="15.75" hidden="1" thickTop="1" x14ac:dyDescent="0.25">
      <c r="A1898" s="2" t="str">
        <f t="shared" si="90"/>
        <v>A</v>
      </c>
      <c r="B1898" s="4" t="s">
        <v>0</v>
      </c>
      <c r="C1898" s="4" t="s">
        <v>5</v>
      </c>
      <c r="D1898" s="5">
        <v>700</v>
      </c>
      <c r="E1898" s="5">
        <v>1211.2</v>
      </c>
      <c r="F1898" s="5">
        <v>1200.31611</v>
      </c>
      <c r="G1898" s="13">
        <f t="shared" si="89"/>
        <v>0.99101396136063402</v>
      </c>
      <c r="I1898" s="2"/>
      <c r="J1898" s="2"/>
      <c r="K1898" s="2"/>
      <c r="L1898" s="2"/>
    </row>
    <row r="1899" spans="1:12" s="3" customFormat="1" ht="15.75" hidden="1" thickTop="1" x14ac:dyDescent="0.25">
      <c r="A1899" s="2" t="str">
        <f t="shared" si="90"/>
        <v>A</v>
      </c>
      <c r="B1899" s="6" t="s">
        <v>0</v>
      </c>
      <c r="C1899" s="6" t="s">
        <v>7</v>
      </c>
      <c r="D1899" s="7">
        <v>700</v>
      </c>
      <c r="E1899" s="7">
        <v>861.2</v>
      </c>
      <c r="F1899" s="7">
        <v>850.31610999999998</v>
      </c>
      <c r="G1899" s="14">
        <f t="shared" si="89"/>
        <v>0.98736194844403147</v>
      </c>
      <c r="I1899" s="2"/>
      <c r="J1899" s="2"/>
      <c r="K1899" s="2"/>
      <c r="L1899" s="2"/>
    </row>
    <row r="1900" spans="1:12" s="3" customFormat="1" ht="15.75" hidden="1" thickTop="1" x14ac:dyDescent="0.25">
      <c r="A1900" s="2" t="str">
        <f t="shared" si="90"/>
        <v>A</v>
      </c>
      <c r="B1900" s="6" t="s">
        <v>0</v>
      </c>
      <c r="C1900" s="6" t="s">
        <v>8</v>
      </c>
      <c r="D1900" s="7">
        <v>0</v>
      </c>
      <c r="E1900" s="7">
        <v>11.5</v>
      </c>
      <c r="F1900" s="7">
        <v>11.5</v>
      </c>
      <c r="G1900" s="14">
        <f t="shared" si="89"/>
        <v>1</v>
      </c>
      <c r="I1900" s="2"/>
      <c r="J1900" s="2"/>
      <c r="K1900" s="2"/>
      <c r="L1900" s="2"/>
    </row>
    <row r="1901" spans="1:12" s="3" customFormat="1" ht="15.75" hidden="1" thickTop="1" x14ac:dyDescent="0.25">
      <c r="A1901" s="2" t="str">
        <f t="shared" si="90"/>
        <v>A</v>
      </c>
      <c r="B1901" s="6" t="s">
        <v>0</v>
      </c>
      <c r="C1901" s="6" t="s">
        <v>11</v>
      </c>
      <c r="D1901" s="7">
        <v>0</v>
      </c>
      <c r="E1901" s="7">
        <v>338.5</v>
      </c>
      <c r="F1901" s="7">
        <v>338.5</v>
      </c>
      <c r="G1901" s="14">
        <f t="shared" si="89"/>
        <v>1</v>
      </c>
      <c r="I1901" s="2"/>
      <c r="J1901" s="2"/>
      <c r="K1901" s="2"/>
      <c r="L1901" s="2"/>
    </row>
    <row r="1902" spans="1:12" s="3" customFormat="1" ht="15.75" hidden="1" thickTop="1" x14ac:dyDescent="0.25">
      <c r="A1902" s="2" t="str">
        <f t="shared" si="90"/>
        <v>A</v>
      </c>
      <c r="B1902" s="4" t="s">
        <v>0</v>
      </c>
      <c r="C1902" s="4" t="s">
        <v>12</v>
      </c>
      <c r="D1902" s="5">
        <v>2490</v>
      </c>
      <c r="E1902" s="5">
        <v>2341</v>
      </c>
      <c r="F1902" s="5">
        <v>2340.45696</v>
      </c>
      <c r="G1902" s="13">
        <f t="shared" si="89"/>
        <v>0.99976803075608711</v>
      </c>
      <c r="I1902" s="2"/>
      <c r="J1902" s="2"/>
      <c r="K1902" s="2"/>
      <c r="L1902" s="2"/>
    </row>
    <row r="1903" spans="1:12" s="3" customFormat="1" ht="37.5" hidden="1" thickTop="1" thickBot="1" x14ac:dyDescent="0.3">
      <c r="A1903" s="2" t="str">
        <f t="shared" si="90"/>
        <v>A</v>
      </c>
      <c r="B1903" s="8" t="s">
        <v>901</v>
      </c>
      <c r="C1903" s="9" t="s">
        <v>902</v>
      </c>
      <c r="D1903" s="10">
        <v>50</v>
      </c>
      <c r="E1903" s="10">
        <v>17</v>
      </c>
      <c r="F1903" s="10">
        <v>16.097300000000001</v>
      </c>
      <c r="G1903" s="11">
        <f t="shared" si="89"/>
        <v>0.94690000000000007</v>
      </c>
      <c r="I1903" s="12">
        <f>E1903/D1903</f>
        <v>0.34</v>
      </c>
      <c r="J1903" s="12">
        <f>F1903/E1903</f>
        <v>0.94690000000000007</v>
      </c>
      <c r="K1903" s="2" t="str">
        <f>IF(OR(I1903&lt;70%,I1903&gt;130%),"1","0")</f>
        <v>1</v>
      </c>
      <c r="L1903" s="2" t="str">
        <f>IF(OR(J1903&lt;85%,J1903&gt;115%),"1","0")</f>
        <v>0</v>
      </c>
    </row>
    <row r="1904" spans="1:12" s="3" customFormat="1" ht="15.75" hidden="1" thickTop="1" x14ac:dyDescent="0.25">
      <c r="A1904" s="2" t="str">
        <f t="shared" si="90"/>
        <v>A</v>
      </c>
      <c r="B1904" s="4" t="s">
        <v>0</v>
      </c>
      <c r="C1904" s="4" t="s">
        <v>5</v>
      </c>
      <c r="D1904" s="5">
        <v>48</v>
      </c>
      <c r="E1904" s="5">
        <v>15</v>
      </c>
      <c r="F1904" s="5">
        <v>14.097300000000001</v>
      </c>
      <c r="G1904" s="13">
        <f t="shared" si="89"/>
        <v>0.93981999999999999</v>
      </c>
      <c r="I1904" s="2"/>
      <c r="J1904" s="2"/>
      <c r="K1904" s="2"/>
      <c r="L1904" s="2"/>
    </row>
    <row r="1905" spans="1:12" s="3" customFormat="1" ht="15.75" hidden="1" thickTop="1" x14ac:dyDescent="0.25">
      <c r="A1905" s="2" t="str">
        <f t="shared" si="90"/>
        <v>A</v>
      </c>
      <c r="B1905" s="6" t="s">
        <v>0</v>
      </c>
      <c r="C1905" s="6" t="s">
        <v>7</v>
      </c>
      <c r="D1905" s="7">
        <v>48</v>
      </c>
      <c r="E1905" s="7">
        <v>15</v>
      </c>
      <c r="F1905" s="7">
        <v>14.097300000000001</v>
      </c>
      <c r="G1905" s="14">
        <f t="shared" si="89"/>
        <v>0.93981999999999999</v>
      </c>
      <c r="I1905" s="2"/>
      <c r="J1905" s="2"/>
      <c r="K1905" s="2"/>
      <c r="L1905" s="2"/>
    </row>
    <row r="1906" spans="1:12" s="3" customFormat="1" ht="15.75" hidden="1" thickTop="1" x14ac:dyDescent="0.25">
      <c r="A1906" s="2" t="str">
        <f t="shared" si="90"/>
        <v>A</v>
      </c>
      <c r="B1906" s="4" t="s">
        <v>0</v>
      </c>
      <c r="C1906" s="4" t="s">
        <v>12</v>
      </c>
      <c r="D1906" s="5">
        <v>2</v>
      </c>
      <c r="E1906" s="5">
        <v>2</v>
      </c>
      <c r="F1906" s="5">
        <v>2</v>
      </c>
      <c r="G1906" s="13">
        <f t="shared" si="89"/>
        <v>1</v>
      </c>
      <c r="I1906" s="2"/>
      <c r="J1906" s="2"/>
      <c r="K1906" s="2"/>
      <c r="L1906" s="2"/>
    </row>
    <row r="1907" spans="1:12" s="3" customFormat="1" ht="37.5" hidden="1" thickTop="1" thickBot="1" x14ac:dyDescent="0.3">
      <c r="A1907" s="2" t="str">
        <f t="shared" ref="A1907:A1910" si="91">IF(OR(D1907&lt;&gt;0,E1907&lt;&gt;0,F1907&lt;&gt;0),"A","B")</f>
        <v>A</v>
      </c>
      <c r="B1907" s="8" t="s">
        <v>903</v>
      </c>
      <c r="C1907" s="9" t="s">
        <v>904</v>
      </c>
      <c r="D1907" s="10">
        <v>89</v>
      </c>
      <c r="E1907" s="10">
        <v>62</v>
      </c>
      <c r="F1907" s="10">
        <v>61.421979999999998</v>
      </c>
      <c r="G1907" s="11">
        <f t="shared" si="89"/>
        <v>0.99067709677419347</v>
      </c>
      <c r="I1907" s="12">
        <f>E1907/D1907</f>
        <v>0.6966292134831461</v>
      </c>
      <c r="J1907" s="12">
        <f>F1907/E1907</f>
        <v>0.99067709677419347</v>
      </c>
      <c r="K1907" s="2" t="str">
        <f>IF(OR(I1907&lt;70%,I1907&gt;130%),"1","0")</f>
        <v>1</v>
      </c>
      <c r="L1907" s="2" t="str">
        <f>IF(OR(J1907&lt;85%,J1907&gt;115%),"1","0")</f>
        <v>0</v>
      </c>
    </row>
    <row r="1908" spans="1:12" s="3" customFormat="1" ht="15.75" hidden="1" thickTop="1" x14ac:dyDescent="0.25">
      <c r="A1908" s="2" t="str">
        <f t="shared" si="91"/>
        <v>A</v>
      </c>
      <c r="B1908" s="4" t="s">
        <v>0</v>
      </c>
      <c r="C1908" s="4" t="s">
        <v>5</v>
      </c>
      <c r="D1908" s="5">
        <v>77</v>
      </c>
      <c r="E1908" s="5">
        <v>62</v>
      </c>
      <c r="F1908" s="5">
        <v>61.421979999999998</v>
      </c>
      <c r="G1908" s="13">
        <f t="shared" si="89"/>
        <v>0.99067709677419347</v>
      </c>
      <c r="I1908" s="2"/>
      <c r="J1908" s="2"/>
      <c r="K1908" s="2"/>
      <c r="L1908" s="2"/>
    </row>
    <row r="1909" spans="1:12" s="3" customFormat="1" ht="15.75" hidden="1" thickTop="1" x14ac:dyDescent="0.25">
      <c r="A1909" s="2" t="str">
        <f t="shared" si="91"/>
        <v>A</v>
      </c>
      <c r="B1909" s="6" t="s">
        <v>0</v>
      </c>
      <c r="C1909" s="6" t="s">
        <v>7</v>
      </c>
      <c r="D1909" s="7">
        <v>77</v>
      </c>
      <c r="E1909" s="7">
        <v>62</v>
      </c>
      <c r="F1909" s="7">
        <v>61.421979999999998</v>
      </c>
      <c r="G1909" s="14">
        <f t="shared" si="89"/>
        <v>0.99067709677419347</v>
      </c>
      <c r="I1909" s="2"/>
      <c r="J1909" s="2"/>
      <c r="K1909" s="2"/>
      <c r="L1909" s="2"/>
    </row>
    <row r="1910" spans="1:12" s="3" customFormat="1" ht="15.75" hidden="1" thickTop="1" x14ac:dyDescent="0.25">
      <c r="A1910" s="2" t="str">
        <f t="shared" si="91"/>
        <v>A</v>
      </c>
      <c r="B1910" s="4" t="s">
        <v>0</v>
      </c>
      <c r="C1910" s="4" t="s">
        <v>12</v>
      </c>
      <c r="D1910" s="5">
        <v>12</v>
      </c>
      <c r="E1910" s="5">
        <v>0</v>
      </c>
      <c r="F1910" s="5">
        <v>0</v>
      </c>
      <c r="G1910" s="13" t="e">
        <f t="shared" si="89"/>
        <v>#DIV/0!</v>
      </c>
      <c r="I1910" s="2"/>
      <c r="J1910" s="2"/>
      <c r="K1910" s="2"/>
      <c r="L1910" s="2"/>
    </row>
    <row r="1911" spans="1:12" s="3" customFormat="1" ht="37.5" hidden="1" thickTop="1" thickBot="1" x14ac:dyDescent="0.3">
      <c r="A1911" s="2" t="str">
        <f t="shared" ref="A1911:A1932" si="92">IF(OR(D1911&lt;&gt;0,E1911&lt;&gt;0,F1911&lt;&gt;0),"A","B")</f>
        <v>A</v>
      </c>
      <c r="B1911" s="8" t="s">
        <v>905</v>
      </c>
      <c r="C1911" s="9" t="s">
        <v>906</v>
      </c>
      <c r="D1911" s="10">
        <v>4000</v>
      </c>
      <c r="E1911" s="10">
        <v>3900</v>
      </c>
      <c r="F1911" s="10">
        <v>3670.80746</v>
      </c>
      <c r="G1911" s="11">
        <f t="shared" ref="G1911:G1932" si="93">F1911/E1911</f>
        <v>0.94123268205128208</v>
      </c>
      <c r="I1911" s="12">
        <f>E1911/D1911</f>
        <v>0.97499999999999998</v>
      </c>
      <c r="J1911" s="12">
        <f>F1911/E1911</f>
        <v>0.94123268205128208</v>
      </c>
      <c r="K1911" s="2" t="str">
        <f>IF(OR(I1911&lt;70%,I1911&gt;130%),"1","0")</f>
        <v>0</v>
      </c>
      <c r="L1911" s="2" t="str">
        <f>IF(OR(J1911&lt;85%,J1911&gt;115%),"1","0")</f>
        <v>0</v>
      </c>
    </row>
    <row r="1912" spans="1:12" s="3" customFormat="1" ht="15.75" hidden="1" thickTop="1" x14ac:dyDescent="0.25">
      <c r="A1912" s="2" t="str">
        <f t="shared" si="92"/>
        <v>A</v>
      </c>
      <c r="B1912" s="4" t="s">
        <v>0</v>
      </c>
      <c r="C1912" s="4" t="s">
        <v>5</v>
      </c>
      <c r="D1912" s="5">
        <v>3900</v>
      </c>
      <c r="E1912" s="5">
        <v>3678</v>
      </c>
      <c r="F1912" s="5">
        <v>3456.80746</v>
      </c>
      <c r="G1912" s="13">
        <f t="shared" si="93"/>
        <v>0.93986064709081019</v>
      </c>
      <c r="I1912" s="2"/>
      <c r="J1912" s="2"/>
      <c r="K1912" s="2"/>
      <c r="L1912" s="2"/>
    </row>
    <row r="1913" spans="1:12" s="3" customFormat="1" ht="15.75" hidden="1" thickTop="1" x14ac:dyDescent="0.25">
      <c r="A1913" s="2" t="str">
        <f t="shared" si="92"/>
        <v>A</v>
      </c>
      <c r="B1913" s="6" t="s">
        <v>0</v>
      </c>
      <c r="C1913" s="6" t="s">
        <v>9</v>
      </c>
      <c r="D1913" s="7">
        <v>0</v>
      </c>
      <c r="E1913" s="7">
        <v>2931</v>
      </c>
      <c r="F1913" s="7">
        <v>2931</v>
      </c>
      <c r="G1913" s="14">
        <f t="shared" si="93"/>
        <v>1</v>
      </c>
      <c r="I1913" s="2"/>
      <c r="J1913" s="2"/>
      <c r="K1913" s="2"/>
      <c r="L1913" s="2"/>
    </row>
    <row r="1914" spans="1:12" s="3" customFormat="1" ht="15.75" hidden="1" thickTop="1" x14ac:dyDescent="0.25">
      <c r="A1914" s="2" t="str">
        <f t="shared" si="92"/>
        <v>A</v>
      </c>
      <c r="B1914" s="6" t="s">
        <v>0</v>
      </c>
      <c r="C1914" s="6" t="s">
        <v>11</v>
      </c>
      <c r="D1914" s="7">
        <v>3900</v>
      </c>
      <c r="E1914" s="7">
        <v>747</v>
      </c>
      <c r="F1914" s="7">
        <v>525.80745999999999</v>
      </c>
      <c r="G1914" s="14">
        <f t="shared" si="93"/>
        <v>0.70389218206157966</v>
      </c>
      <c r="I1914" s="2"/>
      <c r="J1914" s="2"/>
      <c r="K1914" s="2"/>
      <c r="L1914" s="2"/>
    </row>
    <row r="1915" spans="1:12" s="3" customFormat="1" ht="15.75" hidden="1" thickTop="1" x14ac:dyDescent="0.25">
      <c r="A1915" s="2" t="str">
        <f t="shared" si="92"/>
        <v>A</v>
      </c>
      <c r="B1915" s="4" t="s">
        <v>0</v>
      </c>
      <c r="C1915" s="4" t="s">
        <v>12</v>
      </c>
      <c r="D1915" s="5">
        <v>100</v>
      </c>
      <c r="E1915" s="5">
        <v>222</v>
      </c>
      <c r="F1915" s="5">
        <v>214</v>
      </c>
      <c r="G1915" s="13">
        <f t="shared" si="93"/>
        <v>0.963963963963964</v>
      </c>
      <c r="I1915" s="2"/>
      <c r="J1915" s="2"/>
      <c r="K1915" s="2"/>
      <c r="L1915" s="2"/>
    </row>
    <row r="1916" spans="1:12" s="3" customFormat="1" ht="55.5" hidden="1" thickTop="1" thickBot="1" x14ac:dyDescent="0.3">
      <c r="A1916" s="2" t="str">
        <f t="shared" si="92"/>
        <v>A</v>
      </c>
      <c r="B1916" s="8" t="s">
        <v>907</v>
      </c>
      <c r="C1916" s="9" t="s">
        <v>908</v>
      </c>
      <c r="D1916" s="10">
        <v>6000</v>
      </c>
      <c r="E1916" s="10">
        <v>6180</v>
      </c>
      <c r="F1916" s="10">
        <v>6178.0790100000004</v>
      </c>
      <c r="G1916" s="11">
        <f t="shared" si="93"/>
        <v>0.99968916019417486</v>
      </c>
      <c r="I1916" s="12">
        <f>E1916/D1916</f>
        <v>1.03</v>
      </c>
      <c r="J1916" s="12">
        <f>F1916/E1916</f>
        <v>0.99968916019417486</v>
      </c>
      <c r="K1916" s="2" t="str">
        <f>IF(OR(I1916&lt;70%,I1916&gt;130%),"1","0")</f>
        <v>0</v>
      </c>
      <c r="L1916" s="2" t="str">
        <f>IF(OR(J1916&lt;85%,J1916&gt;115%),"1","0")</f>
        <v>0</v>
      </c>
    </row>
    <row r="1917" spans="1:12" s="3" customFormat="1" ht="15.75" hidden="1" thickTop="1" x14ac:dyDescent="0.25">
      <c r="A1917" s="2" t="str">
        <f t="shared" si="92"/>
        <v>A</v>
      </c>
      <c r="B1917" s="4" t="s">
        <v>0</v>
      </c>
      <c r="C1917" s="4" t="s">
        <v>5</v>
      </c>
      <c r="D1917" s="5">
        <v>6000</v>
      </c>
      <c r="E1917" s="5">
        <v>6180</v>
      </c>
      <c r="F1917" s="5">
        <v>6178.0790100000004</v>
      </c>
      <c r="G1917" s="13">
        <f t="shared" si="93"/>
        <v>0.99968916019417486</v>
      </c>
      <c r="I1917" s="2"/>
      <c r="J1917" s="2"/>
      <c r="K1917" s="2"/>
      <c r="L1917" s="2"/>
    </row>
    <row r="1918" spans="1:12" s="3" customFormat="1" ht="15.75" hidden="1" thickTop="1" x14ac:dyDescent="0.25">
      <c r="A1918" s="2" t="str">
        <f t="shared" si="92"/>
        <v>A</v>
      </c>
      <c r="B1918" s="6" t="s">
        <v>0</v>
      </c>
      <c r="C1918" s="6" t="s">
        <v>8</v>
      </c>
      <c r="D1918" s="7">
        <v>6000</v>
      </c>
      <c r="E1918" s="7">
        <v>6180</v>
      </c>
      <c r="F1918" s="7">
        <v>6178.0790100000004</v>
      </c>
      <c r="G1918" s="14">
        <f t="shared" si="93"/>
        <v>0.99968916019417486</v>
      </c>
      <c r="I1918" s="2"/>
      <c r="J1918" s="2"/>
      <c r="K1918" s="2"/>
      <c r="L1918" s="2"/>
    </row>
    <row r="1919" spans="1:12" s="3" customFormat="1" ht="37.5" hidden="1" thickTop="1" thickBot="1" x14ac:dyDescent="0.3">
      <c r="A1919" s="2" t="str">
        <f t="shared" si="92"/>
        <v>A</v>
      </c>
      <c r="B1919" s="8" t="s">
        <v>909</v>
      </c>
      <c r="C1919" s="9" t="s">
        <v>910</v>
      </c>
      <c r="D1919" s="10">
        <v>14000</v>
      </c>
      <c r="E1919" s="10">
        <v>13537</v>
      </c>
      <c r="F1919" s="10">
        <v>13535.984980000001</v>
      </c>
      <c r="G1919" s="11">
        <f t="shared" si="93"/>
        <v>0.99992501883726093</v>
      </c>
      <c r="I1919" s="12">
        <f>E1919/D1919</f>
        <v>0.96692857142857147</v>
      </c>
      <c r="J1919" s="12">
        <f>F1919/E1919</f>
        <v>0.99992501883726093</v>
      </c>
      <c r="K1919" s="2" t="str">
        <f>IF(OR(I1919&lt;70%,I1919&gt;130%),"1","0")</f>
        <v>0</v>
      </c>
      <c r="L1919" s="2" t="str">
        <f>IF(OR(J1919&lt;85%,J1919&gt;115%),"1","0")</f>
        <v>0</v>
      </c>
    </row>
    <row r="1920" spans="1:12" s="3" customFormat="1" ht="15.75" hidden="1" thickTop="1" x14ac:dyDescent="0.25">
      <c r="A1920" s="2" t="str">
        <f t="shared" si="92"/>
        <v>A</v>
      </c>
      <c r="B1920" s="4" t="s">
        <v>0</v>
      </c>
      <c r="C1920" s="4" t="s">
        <v>5</v>
      </c>
      <c r="D1920" s="5">
        <v>0</v>
      </c>
      <c r="E1920" s="5">
        <v>38.25</v>
      </c>
      <c r="F1920" s="5">
        <v>37.249029999999998</v>
      </c>
      <c r="G1920" s="13">
        <f t="shared" si="93"/>
        <v>0.97383084967320255</v>
      </c>
      <c r="I1920" s="2"/>
      <c r="J1920" s="2"/>
      <c r="K1920" s="2"/>
      <c r="L1920" s="2"/>
    </row>
    <row r="1921" spans="1:12" s="3" customFormat="1" ht="15.75" hidden="1" thickTop="1" x14ac:dyDescent="0.25">
      <c r="A1921" s="2" t="str">
        <f t="shared" si="92"/>
        <v>A</v>
      </c>
      <c r="B1921" s="6" t="s">
        <v>0</v>
      </c>
      <c r="C1921" s="6" t="s">
        <v>7</v>
      </c>
      <c r="D1921" s="7">
        <v>0</v>
      </c>
      <c r="E1921" s="7">
        <v>38.25</v>
      </c>
      <c r="F1921" s="7">
        <v>37.249029999999998</v>
      </c>
      <c r="G1921" s="14">
        <f t="shared" si="93"/>
        <v>0.97383084967320255</v>
      </c>
      <c r="I1921" s="2"/>
      <c r="J1921" s="2"/>
      <c r="K1921" s="2"/>
      <c r="L1921" s="2"/>
    </row>
    <row r="1922" spans="1:12" s="3" customFormat="1" ht="15.75" hidden="1" thickTop="1" x14ac:dyDescent="0.25">
      <c r="A1922" s="2" t="str">
        <f t="shared" si="92"/>
        <v>A</v>
      </c>
      <c r="B1922" s="4" t="s">
        <v>0</v>
      </c>
      <c r="C1922" s="4" t="s">
        <v>12</v>
      </c>
      <c r="D1922" s="5">
        <v>14000</v>
      </c>
      <c r="E1922" s="5">
        <v>13498.75</v>
      </c>
      <c r="F1922" s="5">
        <v>13498.73595</v>
      </c>
      <c r="G1922" s="13">
        <f t="shared" si="93"/>
        <v>0.9999989591628855</v>
      </c>
      <c r="I1922" s="2"/>
      <c r="J1922" s="2"/>
      <c r="K1922" s="2"/>
      <c r="L1922" s="2"/>
    </row>
    <row r="1923" spans="1:12" s="3" customFormat="1" ht="37.5" hidden="1" thickTop="1" thickBot="1" x14ac:dyDescent="0.3">
      <c r="A1923" s="2" t="str">
        <f t="shared" si="92"/>
        <v>A</v>
      </c>
      <c r="B1923" s="8" t="s">
        <v>911</v>
      </c>
      <c r="C1923" s="9" t="s">
        <v>912</v>
      </c>
      <c r="D1923" s="10">
        <v>10000</v>
      </c>
      <c r="E1923" s="10">
        <v>9400</v>
      </c>
      <c r="F1923" s="10">
        <v>9223.9569699999993</v>
      </c>
      <c r="G1923" s="11">
        <f t="shared" si="93"/>
        <v>0.98127201808510633</v>
      </c>
      <c r="I1923" s="12">
        <f>E1923/D1923</f>
        <v>0.94</v>
      </c>
      <c r="J1923" s="12">
        <f>F1923/E1923</f>
        <v>0.98127201808510633</v>
      </c>
      <c r="K1923" s="2" t="str">
        <f>IF(OR(I1923&lt;70%,I1923&gt;130%),"1","0")</f>
        <v>0</v>
      </c>
      <c r="L1923" s="2" t="str">
        <f>IF(OR(J1923&lt;85%,J1923&gt;115%),"1","0")</f>
        <v>0</v>
      </c>
    </row>
    <row r="1924" spans="1:12" s="3" customFormat="1" ht="15.75" hidden="1" thickTop="1" x14ac:dyDescent="0.25">
      <c r="A1924" s="2" t="str">
        <f t="shared" si="92"/>
        <v>A</v>
      </c>
      <c r="B1924" s="4" t="s">
        <v>0</v>
      </c>
      <c r="C1924" s="4" t="s">
        <v>5</v>
      </c>
      <c r="D1924" s="5">
        <v>10000</v>
      </c>
      <c r="E1924" s="5">
        <v>9400</v>
      </c>
      <c r="F1924" s="5">
        <v>9223.9569699999993</v>
      </c>
      <c r="G1924" s="13">
        <f t="shared" si="93"/>
        <v>0.98127201808510633</v>
      </c>
      <c r="I1924" s="2"/>
      <c r="J1924" s="2"/>
      <c r="K1924" s="2"/>
      <c r="L1924" s="2"/>
    </row>
    <row r="1925" spans="1:12" s="3" customFormat="1" ht="15.75" hidden="1" thickTop="1" x14ac:dyDescent="0.25">
      <c r="A1925" s="2" t="str">
        <f t="shared" si="92"/>
        <v>A</v>
      </c>
      <c r="B1925" s="6" t="s">
        <v>0</v>
      </c>
      <c r="C1925" s="6" t="s">
        <v>11</v>
      </c>
      <c r="D1925" s="7">
        <v>10000</v>
      </c>
      <c r="E1925" s="7">
        <v>9400</v>
      </c>
      <c r="F1925" s="7">
        <v>9223.9569699999993</v>
      </c>
      <c r="G1925" s="14">
        <f t="shared" si="93"/>
        <v>0.98127201808510633</v>
      </c>
      <c r="I1925" s="2"/>
      <c r="J1925" s="2"/>
      <c r="K1925" s="2"/>
      <c r="L1925" s="2"/>
    </row>
    <row r="1926" spans="1:12" s="3" customFormat="1" ht="55.5" hidden="1" thickTop="1" thickBot="1" x14ac:dyDescent="0.3">
      <c r="A1926" s="2" t="str">
        <f t="shared" si="92"/>
        <v>A</v>
      </c>
      <c r="B1926" s="8" t="s">
        <v>913</v>
      </c>
      <c r="C1926" s="9" t="s">
        <v>914</v>
      </c>
      <c r="D1926" s="10">
        <v>40000</v>
      </c>
      <c r="E1926" s="10">
        <v>29183</v>
      </c>
      <c r="F1926" s="10">
        <v>29183</v>
      </c>
      <c r="G1926" s="11">
        <f t="shared" si="93"/>
        <v>1</v>
      </c>
      <c r="I1926" s="12">
        <f>E1926/D1926</f>
        <v>0.72957499999999997</v>
      </c>
      <c r="J1926" s="12">
        <f>F1926/E1926</f>
        <v>1</v>
      </c>
      <c r="K1926" s="2" t="str">
        <f>IF(OR(I1926&lt;70%,I1926&gt;130%),"1","0")</f>
        <v>0</v>
      </c>
      <c r="L1926" s="2" t="str">
        <f>IF(OR(J1926&lt;85%,J1926&gt;115%),"1","0")</f>
        <v>0</v>
      </c>
    </row>
    <row r="1927" spans="1:12" s="3" customFormat="1" ht="15.75" hidden="1" thickTop="1" x14ac:dyDescent="0.25">
      <c r="A1927" s="2" t="str">
        <f t="shared" si="92"/>
        <v>A</v>
      </c>
      <c r="B1927" s="4" t="s">
        <v>0</v>
      </c>
      <c r="C1927" s="4" t="s">
        <v>5</v>
      </c>
      <c r="D1927" s="5">
        <v>40000</v>
      </c>
      <c r="E1927" s="5">
        <v>29183</v>
      </c>
      <c r="F1927" s="5">
        <v>29183</v>
      </c>
      <c r="G1927" s="13">
        <f t="shared" si="93"/>
        <v>1</v>
      </c>
      <c r="I1927" s="2"/>
      <c r="J1927" s="2"/>
      <c r="K1927" s="2"/>
      <c r="L1927" s="2"/>
    </row>
    <row r="1928" spans="1:12" s="3" customFormat="1" ht="15.75" hidden="1" thickTop="1" x14ac:dyDescent="0.25">
      <c r="A1928" s="2" t="str">
        <f t="shared" si="92"/>
        <v>A</v>
      </c>
      <c r="B1928" s="6" t="s">
        <v>0</v>
      </c>
      <c r="C1928" s="6" t="s">
        <v>8</v>
      </c>
      <c r="D1928" s="7">
        <v>40000</v>
      </c>
      <c r="E1928" s="7">
        <v>0</v>
      </c>
      <c r="F1928" s="7">
        <v>0</v>
      </c>
      <c r="G1928" s="14" t="e">
        <f t="shared" si="93"/>
        <v>#DIV/0!</v>
      </c>
      <c r="I1928" s="2"/>
      <c r="J1928" s="2"/>
      <c r="K1928" s="2"/>
      <c r="L1928" s="2"/>
    </row>
    <row r="1929" spans="1:12" s="3" customFormat="1" ht="15.75" hidden="1" thickTop="1" x14ac:dyDescent="0.25">
      <c r="A1929" s="2" t="str">
        <f t="shared" si="92"/>
        <v>A</v>
      </c>
      <c r="B1929" s="6" t="s">
        <v>0</v>
      </c>
      <c r="C1929" s="6" t="s">
        <v>11</v>
      </c>
      <c r="D1929" s="7">
        <v>0</v>
      </c>
      <c r="E1929" s="7">
        <v>29183</v>
      </c>
      <c r="F1929" s="7">
        <v>29183</v>
      </c>
      <c r="G1929" s="14">
        <f t="shared" si="93"/>
        <v>1</v>
      </c>
      <c r="I1929" s="2"/>
      <c r="J1929" s="2"/>
      <c r="K1929" s="2"/>
      <c r="L1929" s="2"/>
    </row>
    <row r="1930" spans="1:12" s="3" customFormat="1" ht="37.5" hidden="1" thickTop="1" thickBot="1" x14ac:dyDescent="0.3">
      <c r="A1930" s="2" t="str">
        <f t="shared" si="92"/>
        <v>A</v>
      </c>
      <c r="B1930" s="8" t="s">
        <v>915</v>
      </c>
      <c r="C1930" s="9" t="s">
        <v>916</v>
      </c>
      <c r="D1930" s="10">
        <v>0</v>
      </c>
      <c r="E1930" s="10">
        <v>18492</v>
      </c>
      <c r="F1930" s="10">
        <v>18492</v>
      </c>
      <c r="G1930" s="11">
        <f t="shared" si="93"/>
        <v>1</v>
      </c>
      <c r="I1930" s="12" t="e">
        <f>E1930/D1930</f>
        <v>#DIV/0!</v>
      </c>
      <c r="J1930" s="12">
        <f>F1930/E1930</f>
        <v>1</v>
      </c>
      <c r="K1930" s="2" t="e">
        <f>IF(OR(I1930&lt;70%,I1930&gt;130%),"1","0")</f>
        <v>#DIV/0!</v>
      </c>
      <c r="L1930" s="2" t="str">
        <f>IF(OR(J1930&lt;85%,J1930&gt;115%),"1","0")</f>
        <v>0</v>
      </c>
    </row>
    <row r="1931" spans="1:12" s="3" customFormat="1" ht="15.75" hidden="1" thickTop="1" x14ac:dyDescent="0.25">
      <c r="A1931" s="2" t="str">
        <f t="shared" si="92"/>
        <v>A</v>
      </c>
      <c r="B1931" s="4" t="s">
        <v>0</v>
      </c>
      <c r="C1931" s="4" t="s">
        <v>5</v>
      </c>
      <c r="D1931" s="5">
        <v>0</v>
      </c>
      <c r="E1931" s="5">
        <v>18492</v>
      </c>
      <c r="F1931" s="5">
        <v>18492</v>
      </c>
      <c r="G1931" s="13">
        <f t="shared" si="93"/>
        <v>1</v>
      </c>
      <c r="I1931" s="2"/>
      <c r="J1931" s="2"/>
      <c r="K1931" s="2"/>
      <c r="L1931" s="2"/>
    </row>
    <row r="1932" spans="1:12" s="3" customFormat="1" ht="15.75" hidden="1" thickTop="1" x14ac:dyDescent="0.25">
      <c r="A1932" s="2" t="str">
        <f t="shared" si="92"/>
        <v>A</v>
      </c>
      <c r="B1932" s="6" t="s">
        <v>0</v>
      </c>
      <c r="C1932" s="6" t="s">
        <v>8</v>
      </c>
      <c r="D1932" s="7">
        <v>0</v>
      </c>
      <c r="E1932" s="7">
        <v>18492</v>
      </c>
      <c r="F1932" s="7">
        <v>18492</v>
      </c>
      <c r="G1932" s="14">
        <f t="shared" si="93"/>
        <v>1</v>
      </c>
      <c r="I1932" s="2"/>
      <c r="J1932" s="2"/>
      <c r="K1932" s="2"/>
      <c r="L1932" s="2"/>
    </row>
    <row r="1933" spans="1:12" s="3" customFormat="1" ht="37.5" hidden="1" thickTop="1" thickBot="1" x14ac:dyDescent="0.3">
      <c r="A1933" s="2" t="str">
        <f t="shared" ref="A1933:A1959" si="94">IF(OR(D1933&lt;&gt;0,E1933&lt;&gt;0,F1933&lt;&gt;0),"A","B")</f>
        <v>A</v>
      </c>
      <c r="B1933" s="8" t="s">
        <v>917</v>
      </c>
      <c r="C1933" s="9" t="s">
        <v>918</v>
      </c>
      <c r="D1933" s="10">
        <v>6850</v>
      </c>
      <c r="E1933" s="10">
        <v>6068.9</v>
      </c>
      <c r="F1933" s="10">
        <v>10839.076940000001</v>
      </c>
      <c r="G1933" s="11">
        <f t="shared" ref="G1933:G1979" si="95">F1933/E1933</f>
        <v>1.7860035492428614</v>
      </c>
      <c r="I1933" s="12">
        <f>E1933/D1933</f>
        <v>0.88597080291970798</v>
      </c>
      <c r="J1933" s="12">
        <f>F1933/E1933</f>
        <v>1.7860035492428614</v>
      </c>
      <c r="K1933" s="2" t="str">
        <f>IF(OR(I1933&lt;70%,I1933&gt;130%),"1","0")</f>
        <v>0</v>
      </c>
      <c r="L1933" s="2" t="str">
        <f>IF(OR(J1933&lt;85%,J1933&gt;115%),"1","0")</f>
        <v>1</v>
      </c>
    </row>
    <row r="1934" spans="1:12" s="3" customFormat="1" ht="15.75" hidden="1" thickTop="1" x14ac:dyDescent="0.25">
      <c r="A1934" s="2" t="str">
        <f t="shared" si="94"/>
        <v>A</v>
      </c>
      <c r="B1934" s="4" t="s">
        <v>0</v>
      </c>
      <c r="C1934" s="4" t="s">
        <v>5</v>
      </c>
      <c r="D1934" s="5">
        <v>4350</v>
      </c>
      <c r="E1934" s="5">
        <v>5163.8999999999996</v>
      </c>
      <c r="F1934" s="5">
        <v>9951.8063199999997</v>
      </c>
      <c r="G1934" s="13">
        <f t="shared" si="95"/>
        <v>1.9271880400472512</v>
      </c>
      <c r="I1934" s="2"/>
      <c r="J1934" s="2"/>
      <c r="K1934" s="2"/>
      <c r="L1934" s="2"/>
    </row>
    <row r="1935" spans="1:12" s="3" customFormat="1" ht="15.75" hidden="1" thickTop="1" x14ac:dyDescent="0.25">
      <c r="A1935" s="2" t="str">
        <f t="shared" si="94"/>
        <v>A</v>
      </c>
      <c r="B1935" s="6" t="s">
        <v>0</v>
      </c>
      <c r="C1935" s="6" t="s">
        <v>6</v>
      </c>
      <c r="D1935" s="7">
        <v>3350</v>
      </c>
      <c r="E1935" s="7">
        <v>3350</v>
      </c>
      <c r="F1935" s="7">
        <v>6655.4674199999999</v>
      </c>
      <c r="G1935" s="14">
        <f t="shared" si="95"/>
        <v>1.9867066925373134</v>
      </c>
      <c r="I1935" s="2"/>
      <c r="J1935" s="2"/>
      <c r="K1935" s="2"/>
      <c r="L1935" s="2"/>
    </row>
    <row r="1936" spans="1:12" s="3" customFormat="1" ht="15.75" hidden="1" thickTop="1" x14ac:dyDescent="0.25">
      <c r="A1936" s="2" t="str">
        <f t="shared" si="94"/>
        <v>A</v>
      </c>
      <c r="B1936" s="6" t="s">
        <v>0</v>
      </c>
      <c r="C1936" s="6" t="s">
        <v>7</v>
      </c>
      <c r="D1936" s="7">
        <v>800</v>
      </c>
      <c r="E1936" s="7">
        <v>1720.9</v>
      </c>
      <c r="F1936" s="7">
        <v>2676.4087800000002</v>
      </c>
      <c r="G1936" s="14">
        <f t="shared" si="95"/>
        <v>1.5552378290429427</v>
      </c>
      <c r="I1936" s="2"/>
      <c r="J1936" s="2"/>
      <c r="K1936" s="2"/>
      <c r="L1936" s="2"/>
    </row>
    <row r="1937" spans="1:12" s="3" customFormat="1" ht="15.75" hidden="1" thickTop="1" x14ac:dyDescent="0.25">
      <c r="A1937" s="2" t="str">
        <f t="shared" si="94"/>
        <v>A</v>
      </c>
      <c r="B1937" s="6" t="s">
        <v>0</v>
      </c>
      <c r="C1937" s="6" t="s">
        <v>10</v>
      </c>
      <c r="D1937" s="7">
        <v>50</v>
      </c>
      <c r="E1937" s="7">
        <v>50</v>
      </c>
      <c r="F1937" s="7">
        <v>49.874510000000001</v>
      </c>
      <c r="G1937" s="14">
        <f t="shared" si="95"/>
        <v>0.99749019999999999</v>
      </c>
      <c r="I1937" s="2"/>
      <c r="J1937" s="2"/>
      <c r="K1937" s="2"/>
      <c r="L1937" s="2"/>
    </row>
    <row r="1938" spans="1:12" s="3" customFormat="1" ht="15.75" hidden="1" thickTop="1" x14ac:dyDescent="0.25">
      <c r="A1938" s="2" t="str">
        <f t="shared" si="94"/>
        <v>A</v>
      </c>
      <c r="B1938" s="6" t="s">
        <v>0</v>
      </c>
      <c r="C1938" s="6" t="s">
        <v>11</v>
      </c>
      <c r="D1938" s="7">
        <v>150</v>
      </c>
      <c r="E1938" s="7">
        <v>43</v>
      </c>
      <c r="F1938" s="7">
        <v>570.05561</v>
      </c>
      <c r="G1938" s="14">
        <f t="shared" si="95"/>
        <v>13.257107209302326</v>
      </c>
      <c r="I1938" s="2"/>
      <c r="J1938" s="2"/>
      <c r="K1938" s="2"/>
      <c r="L1938" s="2"/>
    </row>
    <row r="1939" spans="1:12" s="3" customFormat="1" ht="15.75" hidden="1" thickTop="1" x14ac:dyDescent="0.25">
      <c r="A1939" s="2" t="str">
        <f t="shared" si="94"/>
        <v>A</v>
      </c>
      <c r="B1939" s="4" t="s">
        <v>0</v>
      </c>
      <c r="C1939" s="4" t="s">
        <v>12</v>
      </c>
      <c r="D1939" s="5">
        <v>2500</v>
      </c>
      <c r="E1939" s="5">
        <v>905</v>
      </c>
      <c r="F1939" s="5">
        <v>887.27062000000001</v>
      </c>
      <c r="G1939" s="13">
        <f t="shared" si="95"/>
        <v>0.98040952486187849</v>
      </c>
      <c r="I1939" s="2"/>
      <c r="J1939" s="2"/>
      <c r="K1939" s="2"/>
      <c r="L1939" s="2"/>
    </row>
    <row r="1940" spans="1:12" s="3" customFormat="1" ht="37.5" hidden="1" thickTop="1" thickBot="1" x14ac:dyDescent="0.3">
      <c r="A1940" s="2" t="str">
        <f t="shared" si="94"/>
        <v>A</v>
      </c>
      <c r="B1940" s="8" t="s">
        <v>919</v>
      </c>
      <c r="C1940" s="9" t="s">
        <v>920</v>
      </c>
      <c r="D1940" s="10">
        <v>450</v>
      </c>
      <c r="E1940" s="10">
        <v>50</v>
      </c>
      <c r="F1940" s="10">
        <v>43.463039999999999</v>
      </c>
      <c r="G1940" s="11">
        <f t="shared" si="95"/>
        <v>0.86926079999999994</v>
      </c>
      <c r="I1940" s="12">
        <f>E1940/D1940</f>
        <v>0.1111111111111111</v>
      </c>
      <c r="J1940" s="12">
        <f>F1940/E1940</f>
        <v>0.86926079999999994</v>
      </c>
      <c r="K1940" s="2" t="str">
        <f>IF(OR(I1940&lt;70%,I1940&gt;130%),"1","0")</f>
        <v>1</v>
      </c>
      <c r="L1940" s="2" t="str">
        <f>IF(OR(J1940&lt;85%,J1940&gt;115%),"1","0")</f>
        <v>0</v>
      </c>
    </row>
    <row r="1941" spans="1:12" s="3" customFormat="1" ht="15.75" hidden="1" thickTop="1" x14ac:dyDescent="0.25">
      <c r="A1941" s="2" t="str">
        <f t="shared" si="94"/>
        <v>A</v>
      </c>
      <c r="B1941" s="4" t="s">
        <v>0</v>
      </c>
      <c r="C1941" s="4" t="s">
        <v>5</v>
      </c>
      <c r="D1941" s="5">
        <v>150</v>
      </c>
      <c r="E1941" s="5">
        <v>50</v>
      </c>
      <c r="F1941" s="5">
        <v>43.463039999999999</v>
      </c>
      <c r="G1941" s="13">
        <f t="shared" si="95"/>
        <v>0.86926079999999994</v>
      </c>
      <c r="I1941" s="2"/>
      <c r="J1941" s="2"/>
      <c r="K1941" s="2"/>
      <c r="L1941" s="2"/>
    </row>
    <row r="1942" spans="1:12" s="3" customFormat="1" ht="15.75" hidden="1" thickTop="1" x14ac:dyDescent="0.25">
      <c r="A1942" s="2" t="str">
        <f t="shared" si="94"/>
        <v>A</v>
      </c>
      <c r="B1942" s="6" t="s">
        <v>0</v>
      </c>
      <c r="C1942" s="6" t="s">
        <v>7</v>
      </c>
      <c r="D1942" s="7">
        <v>150</v>
      </c>
      <c r="E1942" s="7">
        <v>50</v>
      </c>
      <c r="F1942" s="7">
        <v>43.463039999999999</v>
      </c>
      <c r="G1942" s="14">
        <f t="shared" si="95"/>
        <v>0.86926079999999994</v>
      </c>
      <c r="I1942" s="2"/>
      <c r="J1942" s="2"/>
      <c r="K1942" s="2"/>
      <c r="L1942" s="2"/>
    </row>
    <row r="1943" spans="1:12" s="3" customFormat="1" ht="15.75" hidden="1" thickTop="1" x14ac:dyDescent="0.25">
      <c r="A1943" s="2" t="str">
        <f t="shared" si="94"/>
        <v>A</v>
      </c>
      <c r="B1943" s="4" t="s">
        <v>0</v>
      </c>
      <c r="C1943" s="4" t="s">
        <v>12</v>
      </c>
      <c r="D1943" s="5">
        <v>300</v>
      </c>
      <c r="E1943" s="5">
        <v>0</v>
      </c>
      <c r="F1943" s="5">
        <v>0</v>
      </c>
      <c r="G1943" s="13" t="e">
        <f t="shared" si="95"/>
        <v>#DIV/0!</v>
      </c>
      <c r="I1943" s="2"/>
      <c r="J1943" s="2"/>
      <c r="K1943" s="2"/>
      <c r="L1943" s="2"/>
    </row>
    <row r="1944" spans="1:12" s="3" customFormat="1" ht="37.5" hidden="1" thickTop="1" thickBot="1" x14ac:dyDescent="0.3">
      <c r="A1944" s="2" t="str">
        <f t="shared" si="94"/>
        <v>A</v>
      </c>
      <c r="B1944" s="8" t="s">
        <v>921</v>
      </c>
      <c r="C1944" s="9" t="s">
        <v>922</v>
      </c>
      <c r="D1944" s="10">
        <v>400</v>
      </c>
      <c r="E1944" s="10">
        <v>1540</v>
      </c>
      <c r="F1944" s="10">
        <v>1511.6722400000001</v>
      </c>
      <c r="G1944" s="11">
        <f t="shared" si="95"/>
        <v>0.98160535064935073</v>
      </c>
      <c r="I1944" s="12">
        <f>E1944/D1944</f>
        <v>3.85</v>
      </c>
      <c r="J1944" s="12">
        <f>F1944/E1944</f>
        <v>0.98160535064935073</v>
      </c>
      <c r="K1944" s="2" t="str">
        <f>IF(OR(I1944&lt;70%,I1944&gt;130%),"1","0")</f>
        <v>1</v>
      </c>
      <c r="L1944" s="2" t="str">
        <f>IF(OR(J1944&lt;85%,J1944&gt;115%),"1","0")</f>
        <v>0</v>
      </c>
    </row>
    <row r="1945" spans="1:12" s="3" customFormat="1" ht="15.75" hidden="1" thickTop="1" x14ac:dyDescent="0.25">
      <c r="A1945" s="2" t="str">
        <f t="shared" si="94"/>
        <v>A</v>
      </c>
      <c r="B1945" s="4" t="s">
        <v>0</v>
      </c>
      <c r="C1945" s="4" t="s">
        <v>5</v>
      </c>
      <c r="D1945" s="5">
        <v>400</v>
      </c>
      <c r="E1945" s="5">
        <v>70</v>
      </c>
      <c r="F1945" s="5">
        <v>63.172240000000002</v>
      </c>
      <c r="G1945" s="13">
        <f t="shared" si="95"/>
        <v>0.9024605714285715</v>
      </c>
      <c r="I1945" s="2"/>
      <c r="J1945" s="2"/>
      <c r="K1945" s="2"/>
      <c r="L1945" s="2"/>
    </row>
    <row r="1946" spans="1:12" s="3" customFormat="1" ht="15.75" hidden="1" thickTop="1" x14ac:dyDescent="0.25">
      <c r="A1946" s="2" t="str">
        <f t="shared" si="94"/>
        <v>A</v>
      </c>
      <c r="B1946" s="6" t="s">
        <v>0</v>
      </c>
      <c r="C1946" s="6" t="s">
        <v>7</v>
      </c>
      <c r="D1946" s="7">
        <v>400</v>
      </c>
      <c r="E1946" s="7">
        <v>70</v>
      </c>
      <c r="F1946" s="7">
        <v>63.172240000000002</v>
      </c>
      <c r="G1946" s="14">
        <f t="shared" si="95"/>
        <v>0.9024605714285715</v>
      </c>
      <c r="I1946" s="2"/>
      <c r="J1946" s="2"/>
      <c r="K1946" s="2"/>
      <c r="L1946" s="2"/>
    </row>
    <row r="1947" spans="1:12" s="3" customFormat="1" ht="15.75" hidden="1" thickTop="1" x14ac:dyDescent="0.25">
      <c r="A1947" s="2" t="str">
        <f t="shared" si="94"/>
        <v>A</v>
      </c>
      <c r="B1947" s="4" t="s">
        <v>0</v>
      </c>
      <c r="C1947" s="4" t="s">
        <v>12</v>
      </c>
      <c r="D1947" s="5">
        <v>0</v>
      </c>
      <c r="E1947" s="5">
        <v>1470</v>
      </c>
      <c r="F1947" s="5">
        <v>1448.5</v>
      </c>
      <c r="G1947" s="13">
        <f t="shared" si="95"/>
        <v>0.98537414965986392</v>
      </c>
      <c r="I1947" s="2"/>
      <c r="J1947" s="2"/>
      <c r="K1947" s="2"/>
      <c r="L1947" s="2"/>
    </row>
    <row r="1948" spans="1:12" s="3" customFormat="1" ht="19.5" hidden="1" thickTop="1" thickBot="1" x14ac:dyDescent="0.3">
      <c r="A1948" s="2" t="str">
        <f t="shared" si="94"/>
        <v>A</v>
      </c>
      <c r="B1948" s="8" t="s">
        <v>923</v>
      </c>
      <c r="C1948" s="9" t="s">
        <v>924</v>
      </c>
      <c r="D1948" s="10">
        <v>2820</v>
      </c>
      <c r="E1948" s="10">
        <v>2861.1</v>
      </c>
      <c r="F1948" s="10">
        <v>2246.9334799999997</v>
      </c>
      <c r="G1948" s="11">
        <f t="shared" si="95"/>
        <v>0.78533902345251816</v>
      </c>
      <c r="I1948" s="12">
        <f>E1948/D1948</f>
        <v>1.0145744680851063</v>
      </c>
      <c r="J1948" s="12">
        <f>F1948/E1948</f>
        <v>0.78533902345251816</v>
      </c>
      <c r="K1948" s="2" t="str">
        <f>IF(OR(I1948&lt;70%,I1948&gt;130%),"1","0")</f>
        <v>0</v>
      </c>
      <c r="L1948" s="2" t="str">
        <f>IF(OR(J1948&lt;85%,J1948&gt;115%),"1","0")</f>
        <v>1</v>
      </c>
    </row>
    <row r="1949" spans="1:12" s="3" customFormat="1" ht="15.75" hidden="1" thickTop="1" x14ac:dyDescent="0.25">
      <c r="A1949" s="2" t="str">
        <f t="shared" si="94"/>
        <v>A</v>
      </c>
      <c r="B1949" s="4" t="s">
        <v>0</v>
      </c>
      <c r="C1949" s="4" t="s">
        <v>5</v>
      </c>
      <c r="D1949" s="5">
        <v>1330</v>
      </c>
      <c r="E1949" s="5">
        <v>1066.0999999999999</v>
      </c>
      <c r="F1949" s="5">
        <v>1232.2822899999999</v>
      </c>
      <c r="G1949" s="13">
        <f t="shared" si="95"/>
        <v>1.1558787074383265</v>
      </c>
      <c r="I1949" s="2"/>
      <c r="J1949" s="2"/>
      <c r="K1949" s="2"/>
      <c r="L1949" s="2"/>
    </row>
    <row r="1950" spans="1:12" s="3" customFormat="1" ht="15.75" hidden="1" thickTop="1" x14ac:dyDescent="0.25">
      <c r="A1950" s="2" t="str">
        <f t="shared" si="94"/>
        <v>A</v>
      </c>
      <c r="B1950" s="6" t="s">
        <v>0</v>
      </c>
      <c r="C1950" s="6" t="s">
        <v>6</v>
      </c>
      <c r="D1950" s="7">
        <v>620</v>
      </c>
      <c r="E1950" s="7">
        <v>619</v>
      </c>
      <c r="F1950" s="7">
        <v>1042.2017599999999</v>
      </c>
      <c r="G1950" s="14">
        <f t="shared" si="95"/>
        <v>1.6836862035541194</v>
      </c>
      <c r="I1950" s="2"/>
      <c r="J1950" s="2"/>
      <c r="K1950" s="2"/>
      <c r="L1950" s="2"/>
    </row>
    <row r="1951" spans="1:12" s="3" customFormat="1" ht="15.75" hidden="1" thickTop="1" x14ac:dyDescent="0.25">
      <c r="A1951" s="2" t="str">
        <f t="shared" si="94"/>
        <v>A</v>
      </c>
      <c r="B1951" s="6" t="s">
        <v>0</v>
      </c>
      <c r="C1951" s="6" t="s">
        <v>7</v>
      </c>
      <c r="D1951" s="7">
        <v>710</v>
      </c>
      <c r="E1951" s="7">
        <v>446.1</v>
      </c>
      <c r="F1951" s="7">
        <v>190.08053000000001</v>
      </c>
      <c r="G1951" s="14">
        <f t="shared" si="95"/>
        <v>0.42609399237839052</v>
      </c>
      <c r="I1951" s="2"/>
      <c r="J1951" s="2"/>
      <c r="K1951" s="2"/>
      <c r="L1951" s="2"/>
    </row>
    <row r="1952" spans="1:12" s="3" customFormat="1" ht="15.75" hidden="1" thickTop="1" x14ac:dyDescent="0.25">
      <c r="A1952" s="2" t="str">
        <f t="shared" si="94"/>
        <v>A</v>
      </c>
      <c r="B1952" s="6" t="s">
        <v>0</v>
      </c>
      <c r="C1952" s="6" t="s">
        <v>10</v>
      </c>
      <c r="D1952" s="7">
        <v>0</v>
      </c>
      <c r="E1952" s="7">
        <v>1</v>
      </c>
      <c r="F1952" s="7">
        <v>0</v>
      </c>
      <c r="G1952" s="14">
        <f t="shared" si="95"/>
        <v>0</v>
      </c>
      <c r="I1952" s="2"/>
      <c r="J1952" s="2"/>
      <c r="K1952" s="2"/>
      <c r="L1952" s="2"/>
    </row>
    <row r="1953" spans="1:12" s="3" customFormat="1" ht="15.75" hidden="1" thickTop="1" x14ac:dyDescent="0.25">
      <c r="A1953" s="2" t="str">
        <f t="shared" si="94"/>
        <v>A</v>
      </c>
      <c r="B1953" s="4" t="s">
        <v>0</v>
      </c>
      <c r="C1953" s="4" t="s">
        <v>12</v>
      </c>
      <c r="D1953" s="5">
        <v>1490</v>
      </c>
      <c r="E1953" s="5">
        <v>1795</v>
      </c>
      <c r="F1953" s="5">
        <v>1014.6511899999999</v>
      </c>
      <c r="G1953" s="13">
        <f t="shared" si="95"/>
        <v>0.56526528690807798</v>
      </c>
      <c r="I1953" s="2"/>
      <c r="J1953" s="2"/>
      <c r="K1953" s="2"/>
      <c r="L1953" s="2"/>
    </row>
    <row r="1954" spans="1:12" s="3" customFormat="1" ht="55.5" hidden="1" thickTop="1" thickBot="1" x14ac:dyDescent="0.3">
      <c r="A1954" s="2" t="str">
        <f t="shared" si="94"/>
        <v>A</v>
      </c>
      <c r="B1954" s="8" t="s">
        <v>925</v>
      </c>
      <c r="C1954" s="9" t="s">
        <v>926</v>
      </c>
      <c r="D1954" s="10">
        <v>2500</v>
      </c>
      <c r="E1954" s="10">
        <v>2500</v>
      </c>
      <c r="F1954" s="10">
        <v>1965.6141700000001</v>
      </c>
      <c r="G1954" s="11">
        <f t="shared" si="95"/>
        <v>0.78624566800000006</v>
      </c>
      <c r="I1954" s="12">
        <f>E1954/D1954</f>
        <v>1</v>
      </c>
      <c r="J1954" s="12">
        <f>F1954/E1954</f>
        <v>0.78624566800000006</v>
      </c>
      <c r="K1954" s="2" t="str">
        <f>IF(OR(I1954&lt;70%,I1954&gt;130%),"1","0")</f>
        <v>0</v>
      </c>
      <c r="L1954" s="2" t="str">
        <f>IF(OR(J1954&lt;85%,J1954&gt;115%),"1","0")</f>
        <v>1</v>
      </c>
    </row>
    <row r="1955" spans="1:12" s="3" customFormat="1" ht="15.75" hidden="1" thickTop="1" x14ac:dyDescent="0.25">
      <c r="A1955" s="2" t="str">
        <f t="shared" si="94"/>
        <v>A</v>
      </c>
      <c r="B1955" s="4" t="s">
        <v>0</v>
      </c>
      <c r="C1955" s="4" t="s">
        <v>5</v>
      </c>
      <c r="D1955" s="5">
        <v>220</v>
      </c>
      <c r="E1955" s="5">
        <v>248</v>
      </c>
      <c r="F1955" s="5">
        <v>1613.83006</v>
      </c>
      <c r="G1955" s="13">
        <f t="shared" si="95"/>
        <v>6.5073792741935481</v>
      </c>
      <c r="I1955" s="2"/>
      <c r="J1955" s="2"/>
      <c r="K1955" s="2"/>
      <c r="L1955" s="2"/>
    </row>
    <row r="1956" spans="1:12" s="3" customFormat="1" ht="15.75" hidden="1" thickTop="1" x14ac:dyDescent="0.25">
      <c r="A1956" s="2" t="str">
        <f t="shared" si="94"/>
        <v>A</v>
      </c>
      <c r="B1956" s="6" t="s">
        <v>0</v>
      </c>
      <c r="C1956" s="6" t="s">
        <v>7</v>
      </c>
      <c r="D1956" s="7">
        <v>120</v>
      </c>
      <c r="E1956" s="7">
        <v>148</v>
      </c>
      <c r="F1956" s="7">
        <v>632.46052999999995</v>
      </c>
      <c r="G1956" s="14">
        <f t="shared" si="95"/>
        <v>4.2733819594594591</v>
      </c>
      <c r="I1956" s="2"/>
      <c r="J1956" s="2"/>
      <c r="K1956" s="2"/>
      <c r="L1956" s="2"/>
    </row>
    <row r="1957" spans="1:12" s="3" customFormat="1" ht="15.75" hidden="1" thickTop="1" x14ac:dyDescent="0.25">
      <c r="A1957" s="2" t="str">
        <f t="shared" si="94"/>
        <v>A</v>
      </c>
      <c r="B1957" s="6" t="s">
        <v>0</v>
      </c>
      <c r="C1957" s="6" t="s">
        <v>8</v>
      </c>
      <c r="D1957" s="7">
        <v>100</v>
      </c>
      <c r="E1957" s="7">
        <v>100</v>
      </c>
      <c r="F1957" s="7">
        <v>0</v>
      </c>
      <c r="G1957" s="14">
        <f t="shared" si="95"/>
        <v>0</v>
      </c>
      <c r="I1957" s="2"/>
      <c r="J1957" s="2"/>
      <c r="K1957" s="2"/>
      <c r="L1957" s="2"/>
    </row>
    <row r="1958" spans="1:12" s="3" customFormat="1" ht="15.75" hidden="1" thickTop="1" x14ac:dyDescent="0.25">
      <c r="A1958" s="2" t="str">
        <f t="shared" si="94"/>
        <v>A</v>
      </c>
      <c r="B1958" s="6" t="s">
        <v>0</v>
      </c>
      <c r="C1958" s="6" t="s">
        <v>11</v>
      </c>
      <c r="D1958" s="7">
        <v>0</v>
      </c>
      <c r="E1958" s="7">
        <v>0</v>
      </c>
      <c r="F1958" s="7">
        <v>981.36952999999994</v>
      </c>
      <c r="G1958" s="14" t="e">
        <f t="shared" si="95"/>
        <v>#DIV/0!</v>
      </c>
      <c r="I1958" s="2"/>
      <c r="J1958" s="2"/>
      <c r="K1958" s="2"/>
      <c r="L1958" s="2"/>
    </row>
    <row r="1959" spans="1:12" s="3" customFormat="1" ht="15.75" hidden="1" thickTop="1" x14ac:dyDescent="0.25">
      <c r="A1959" s="2" t="str">
        <f t="shared" si="94"/>
        <v>A</v>
      </c>
      <c r="B1959" s="4" t="s">
        <v>0</v>
      </c>
      <c r="C1959" s="4" t="s">
        <v>12</v>
      </c>
      <c r="D1959" s="5">
        <v>2280</v>
      </c>
      <c r="E1959" s="5">
        <v>2252</v>
      </c>
      <c r="F1959" s="5">
        <v>351.78411</v>
      </c>
      <c r="G1959" s="13">
        <f t="shared" si="95"/>
        <v>0.15620964031971582</v>
      </c>
      <c r="I1959" s="2"/>
      <c r="J1959" s="2"/>
      <c r="K1959" s="2"/>
      <c r="L1959" s="2"/>
    </row>
    <row r="1960" spans="1:12" s="3" customFormat="1" ht="37.5" hidden="1" thickTop="1" thickBot="1" x14ac:dyDescent="0.3">
      <c r="A1960" s="2" t="str">
        <f t="shared" ref="A1960:A1990" si="96">IF(OR(D1960&lt;&gt;0,E1960&lt;&gt;0,F1960&lt;&gt;0),"A","B")</f>
        <v>A</v>
      </c>
      <c r="B1960" s="8" t="s">
        <v>927</v>
      </c>
      <c r="C1960" s="9" t="s">
        <v>928</v>
      </c>
      <c r="D1960" s="10">
        <v>7680</v>
      </c>
      <c r="E1960" s="10">
        <v>6780.7000000000007</v>
      </c>
      <c r="F1960" s="10">
        <v>6508.17713</v>
      </c>
      <c r="G1960" s="11">
        <f t="shared" si="95"/>
        <v>0.95980903594024203</v>
      </c>
      <c r="I1960" s="12">
        <f>E1960/D1960</f>
        <v>0.88290364583333347</v>
      </c>
      <c r="J1960" s="12">
        <f>F1960/E1960</f>
        <v>0.95980903594024203</v>
      </c>
      <c r="K1960" s="2" t="str">
        <f>IF(OR(I1960&lt;70%,I1960&gt;130%),"1","0")</f>
        <v>0</v>
      </c>
      <c r="L1960" s="2" t="str">
        <f>IF(OR(J1960&lt;85%,J1960&gt;115%),"1","0")</f>
        <v>0</v>
      </c>
    </row>
    <row r="1961" spans="1:12" s="3" customFormat="1" ht="15.75" hidden="1" thickTop="1" x14ac:dyDescent="0.25">
      <c r="A1961" s="2" t="str">
        <f t="shared" si="96"/>
        <v>A</v>
      </c>
      <c r="B1961" s="4" t="s">
        <v>0</v>
      </c>
      <c r="C1961" s="4" t="s">
        <v>5</v>
      </c>
      <c r="D1961" s="5">
        <v>5500</v>
      </c>
      <c r="E1961" s="5">
        <v>5132.8</v>
      </c>
      <c r="F1961" s="5">
        <v>4863.6123100000004</v>
      </c>
      <c r="G1961" s="13">
        <f t="shared" si="95"/>
        <v>0.94755539081982554</v>
      </c>
      <c r="I1961" s="2"/>
      <c r="J1961" s="2"/>
      <c r="K1961" s="2"/>
      <c r="L1961" s="2"/>
    </row>
    <row r="1962" spans="1:12" s="3" customFormat="1" ht="15.75" hidden="1" thickTop="1" x14ac:dyDescent="0.25">
      <c r="A1962" s="2" t="str">
        <f t="shared" si="96"/>
        <v>A</v>
      </c>
      <c r="B1962" s="6" t="s">
        <v>0</v>
      </c>
      <c r="C1962" s="6" t="s">
        <v>6</v>
      </c>
      <c r="D1962" s="7">
        <v>2200</v>
      </c>
      <c r="E1962" s="7">
        <v>2200</v>
      </c>
      <c r="F1962" s="7">
        <v>2199.9993899999999</v>
      </c>
      <c r="G1962" s="14">
        <f t="shared" si="95"/>
        <v>0.99999972272727267</v>
      </c>
      <c r="I1962" s="2"/>
      <c r="J1962" s="2"/>
      <c r="K1962" s="2"/>
      <c r="L1962" s="2"/>
    </row>
    <row r="1963" spans="1:12" s="3" customFormat="1" ht="15.75" hidden="1" thickTop="1" x14ac:dyDescent="0.25">
      <c r="A1963" s="2" t="str">
        <f t="shared" si="96"/>
        <v>A</v>
      </c>
      <c r="B1963" s="6" t="s">
        <v>0</v>
      </c>
      <c r="C1963" s="6" t="s">
        <v>7</v>
      </c>
      <c r="D1963" s="7">
        <v>3000</v>
      </c>
      <c r="E1963" s="7">
        <v>2708.8</v>
      </c>
      <c r="F1963" s="7">
        <v>2453.0607300000001</v>
      </c>
      <c r="G1963" s="14">
        <f t="shared" si="95"/>
        <v>0.90558946027761367</v>
      </c>
      <c r="I1963" s="2"/>
      <c r="J1963" s="2"/>
      <c r="K1963" s="2"/>
      <c r="L1963" s="2"/>
    </row>
    <row r="1964" spans="1:12" s="3" customFormat="1" ht="15.75" hidden="1" thickTop="1" x14ac:dyDescent="0.25">
      <c r="A1964" s="2" t="str">
        <f t="shared" si="96"/>
        <v>A</v>
      </c>
      <c r="B1964" s="6" t="s">
        <v>0</v>
      </c>
      <c r="C1964" s="6" t="s">
        <v>10</v>
      </c>
      <c r="D1964" s="7">
        <v>100</v>
      </c>
      <c r="E1964" s="7">
        <v>50</v>
      </c>
      <c r="F1964" s="7">
        <v>50</v>
      </c>
      <c r="G1964" s="14">
        <f t="shared" si="95"/>
        <v>1</v>
      </c>
      <c r="I1964" s="2"/>
      <c r="J1964" s="2"/>
      <c r="K1964" s="2"/>
      <c r="L1964" s="2"/>
    </row>
    <row r="1965" spans="1:12" s="3" customFormat="1" ht="15.75" hidden="1" thickTop="1" x14ac:dyDescent="0.25">
      <c r="A1965" s="2" t="str">
        <f t="shared" si="96"/>
        <v>A</v>
      </c>
      <c r="B1965" s="6" t="s">
        <v>0</v>
      </c>
      <c r="C1965" s="6" t="s">
        <v>11</v>
      </c>
      <c r="D1965" s="7">
        <v>200</v>
      </c>
      <c r="E1965" s="7">
        <v>174</v>
      </c>
      <c r="F1965" s="7">
        <v>160.55219</v>
      </c>
      <c r="G1965" s="14">
        <f t="shared" si="95"/>
        <v>0.92271373563218384</v>
      </c>
      <c r="I1965" s="2"/>
      <c r="J1965" s="2"/>
      <c r="K1965" s="2"/>
      <c r="L1965" s="2"/>
    </row>
    <row r="1966" spans="1:12" s="3" customFormat="1" ht="15.75" hidden="1" thickTop="1" x14ac:dyDescent="0.25">
      <c r="A1966" s="2" t="str">
        <f t="shared" si="96"/>
        <v>A</v>
      </c>
      <c r="B1966" s="4" t="s">
        <v>0</v>
      </c>
      <c r="C1966" s="4" t="s">
        <v>12</v>
      </c>
      <c r="D1966" s="5">
        <v>2180</v>
      </c>
      <c r="E1966" s="5">
        <v>1647.9</v>
      </c>
      <c r="F1966" s="5">
        <v>1644.5648200000001</v>
      </c>
      <c r="G1966" s="13">
        <f t="shared" si="95"/>
        <v>0.9979761029188664</v>
      </c>
      <c r="I1966" s="2"/>
      <c r="J1966" s="2"/>
      <c r="K1966" s="2"/>
      <c r="L1966" s="2"/>
    </row>
    <row r="1967" spans="1:12" s="3" customFormat="1" ht="19.5" hidden="1" thickTop="1" thickBot="1" x14ac:dyDescent="0.3">
      <c r="A1967" s="2" t="str">
        <f t="shared" si="96"/>
        <v>A</v>
      </c>
      <c r="B1967" s="8" t="s">
        <v>929</v>
      </c>
      <c r="C1967" s="9" t="s">
        <v>930</v>
      </c>
      <c r="D1967" s="10">
        <v>300</v>
      </c>
      <c r="E1967" s="10">
        <v>282.2</v>
      </c>
      <c r="F1967" s="10">
        <v>498.04032999999998</v>
      </c>
      <c r="G1967" s="11">
        <f t="shared" si="95"/>
        <v>1.7648487951807228</v>
      </c>
      <c r="I1967" s="12">
        <f>E1967/D1967</f>
        <v>0.94066666666666665</v>
      </c>
      <c r="J1967" s="12">
        <f>F1967/E1967</f>
        <v>1.7648487951807228</v>
      </c>
      <c r="K1967" s="2" t="str">
        <f>IF(OR(I1967&lt;70%,I1967&gt;130%),"1","0")</f>
        <v>0</v>
      </c>
      <c r="L1967" s="2" t="str">
        <f>IF(OR(J1967&lt;85%,J1967&gt;115%),"1","0")</f>
        <v>1</v>
      </c>
    </row>
    <row r="1968" spans="1:12" s="3" customFormat="1" ht="15.75" hidden="1" thickTop="1" x14ac:dyDescent="0.25">
      <c r="A1968" s="2" t="str">
        <f t="shared" si="96"/>
        <v>A</v>
      </c>
      <c r="B1968" s="4" t="s">
        <v>0</v>
      </c>
      <c r="C1968" s="4" t="s">
        <v>5</v>
      </c>
      <c r="D1968" s="5">
        <v>300</v>
      </c>
      <c r="E1968" s="5">
        <v>282.2</v>
      </c>
      <c r="F1968" s="5">
        <v>463.69962999999996</v>
      </c>
      <c r="G1968" s="13">
        <f t="shared" si="95"/>
        <v>1.6431595676824946</v>
      </c>
      <c r="I1968" s="2"/>
      <c r="J1968" s="2"/>
      <c r="K1968" s="2"/>
      <c r="L1968" s="2"/>
    </row>
    <row r="1969" spans="1:12" s="3" customFormat="1" ht="15.75" hidden="1" thickTop="1" x14ac:dyDescent="0.25">
      <c r="A1969" s="2" t="str">
        <f t="shared" si="96"/>
        <v>A</v>
      </c>
      <c r="B1969" s="6" t="s">
        <v>0</v>
      </c>
      <c r="C1969" s="6" t="s">
        <v>7</v>
      </c>
      <c r="D1969" s="7">
        <v>300</v>
      </c>
      <c r="E1969" s="7">
        <v>282.2</v>
      </c>
      <c r="F1969" s="7">
        <v>463.69962999999996</v>
      </c>
      <c r="G1969" s="14">
        <f t="shared" si="95"/>
        <v>1.6431595676824946</v>
      </c>
      <c r="I1969" s="2"/>
      <c r="J1969" s="2"/>
      <c r="K1969" s="2"/>
      <c r="L1969" s="2"/>
    </row>
    <row r="1970" spans="1:12" s="3" customFormat="1" ht="15.75" hidden="1" thickTop="1" x14ac:dyDescent="0.25">
      <c r="A1970" s="2" t="str">
        <f t="shared" si="96"/>
        <v>A</v>
      </c>
      <c r="B1970" s="4" t="s">
        <v>0</v>
      </c>
      <c r="C1970" s="4" t="s">
        <v>12</v>
      </c>
      <c r="D1970" s="5">
        <v>0</v>
      </c>
      <c r="E1970" s="5">
        <v>0</v>
      </c>
      <c r="F1970" s="5">
        <v>34.340699999999998</v>
      </c>
      <c r="G1970" s="13" t="e">
        <f t="shared" si="95"/>
        <v>#DIV/0!</v>
      </c>
      <c r="I1970" s="2"/>
      <c r="J1970" s="2"/>
      <c r="K1970" s="2"/>
      <c r="L1970" s="2"/>
    </row>
    <row r="1971" spans="1:12" s="3" customFormat="1" ht="19.5" hidden="1" thickTop="1" thickBot="1" x14ac:dyDescent="0.3">
      <c r="A1971" s="2" t="str">
        <f t="shared" si="96"/>
        <v>A</v>
      </c>
      <c r="B1971" s="8" t="s">
        <v>931</v>
      </c>
      <c r="C1971" s="9" t="s">
        <v>932</v>
      </c>
      <c r="D1971" s="10">
        <v>5100</v>
      </c>
      <c r="E1971" s="10">
        <v>4235</v>
      </c>
      <c r="F1971" s="10">
        <v>4845.3795700000001</v>
      </c>
      <c r="G1971" s="11">
        <f t="shared" si="95"/>
        <v>1.1441274073199528</v>
      </c>
      <c r="I1971" s="12">
        <f>E1971/D1971</f>
        <v>0.83039215686274515</v>
      </c>
      <c r="J1971" s="12">
        <f>F1971/E1971</f>
        <v>1.1441274073199528</v>
      </c>
      <c r="K1971" s="2" t="str">
        <f>IF(OR(I1971&lt;70%,I1971&gt;130%),"1","0")</f>
        <v>0</v>
      </c>
      <c r="L1971" s="2" t="str">
        <f>IF(OR(J1971&lt;85%,J1971&gt;115%),"1","0")</f>
        <v>0</v>
      </c>
    </row>
    <row r="1972" spans="1:12" s="3" customFormat="1" ht="15.75" hidden="1" thickTop="1" x14ac:dyDescent="0.25">
      <c r="A1972" s="2" t="str">
        <f t="shared" si="96"/>
        <v>A</v>
      </c>
      <c r="B1972" s="4" t="s">
        <v>0</v>
      </c>
      <c r="C1972" s="4" t="s">
        <v>5</v>
      </c>
      <c r="D1972" s="5">
        <v>100</v>
      </c>
      <c r="E1972" s="5">
        <v>90</v>
      </c>
      <c r="F1972" s="5">
        <v>912.67870999999991</v>
      </c>
      <c r="G1972" s="13">
        <f t="shared" si="95"/>
        <v>10.140874555555554</v>
      </c>
      <c r="I1972" s="2"/>
      <c r="J1972" s="2"/>
      <c r="K1972" s="2"/>
      <c r="L1972" s="2"/>
    </row>
    <row r="1973" spans="1:12" s="3" customFormat="1" ht="15.75" hidden="1" thickTop="1" x14ac:dyDescent="0.25">
      <c r="A1973" s="2" t="str">
        <f t="shared" si="96"/>
        <v>A</v>
      </c>
      <c r="B1973" s="6" t="s">
        <v>0</v>
      </c>
      <c r="C1973" s="6" t="s">
        <v>7</v>
      </c>
      <c r="D1973" s="7">
        <v>100</v>
      </c>
      <c r="E1973" s="7">
        <v>90</v>
      </c>
      <c r="F1973" s="7">
        <v>912.67870999999991</v>
      </c>
      <c r="G1973" s="14">
        <f t="shared" si="95"/>
        <v>10.140874555555554</v>
      </c>
      <c r="I1973" s="2"/>
      <c r="J1973" s="2"/>
      <c r="K1973" s="2"/>
      <c r="L1973" s="2"/>
    </row>
    <row r="1974" spans="1:12" s="3" customFormat="1" ht="15.75" hidden="1" thickTop="1" x14ac:dyDescent="0.25">
      <c r="A1974" s="2" t="str">
        <f t="shared" si="96"/>
        <v>A</v>
      </c>
      <c r="B1974" s="4" t="s">
        <v>0</v>
      </c>
      <c r="C1974" s="4" t="s">
        <v>12</v>
      </c>
      <c r="D1974" s="5">
        <v>5000</v>
      </c>
      <c r="E1974" s="5">
        <v>4145</v>
      </c>
      <c r="F1974" s="5">
        <v>3932.7008599999999</v>
      </c>
      <c r="G1974" s="13">
        <f t="shared" si="95"/>
        <v>0.94878187213510257</v>
      </c>
      <c r="I1974" s="2"/>
      <c r="J1974" s="2"/>
      <c r="K1974" s="2"/>
      <c r="L1974" s="2"/>
    </row>
    <row r="1975" spans="1:12" s="3" customFormat="1" ht="19.5" hidden="1" thickTop="1" thickBot="1" x14ac:dyDescent="0.3">
      <c r="A1975" s="2" t="str">
        <f t="shared" si="96"/>
        <v>A</v>
      </c>
      <c r="B1975" s="8" t="s">
        <v>933</v>
      </c>
      <c r="C1975" s="9" t="s">
        <v>934</v>
      </c>
      <c r="D1975" s="10">
        <v>400</v>
      </c>
      <c r="E1975" s="10">
        <v>430</v>
      </c>
      <c r="F1975" s="10">
        <v>722.73660999999993</v>
      </c>
      <c r="G1975" s="11">
        <f t="shared" si="95"/>
        <v>1.6807828139534882</v>
      </c>
      <c r="I1975" s="12">
        <f>E1975/D1975</f>
        <v>1.075</v>
      </c>
      <c r="J1975" s="12">
        <f>F1975/E1975</f>
        <v>1.6807828139534882</v>
      </c>
      <c r="K1975" s="2" t="str">
        <f>IF(OR(I1975&lt;70%,I1975&gt;130%),"1","0")</f>
        <v>0</v>
      </c>
      <c r="L1975" s="2" t="str">
        <f>IF(OR(J1975&lt;85%,J1975&gt;115%),"1","0")</f>
        <v>1</v>
      </c>
    </row>
    <row r="1976" spans="1:12" s="3" customFormat="1" ht="15.75" hidden="1" thickTop="1" x14ac:dyDescent="0.25">
      <c r="A1976" s="2" t="str">
        <f t="shared" si="96"/>
        <v>A</v>
      </c>
      <c r="B1976" s="4" t="s">
        <v>0</v>
      </c>
      <c r="C1976" s="4" t="s">
        <v>5</v>
      </c>
      <c r="D1976" s="5">
        <v>400</v>
      </c>
      <c r="E1976" s="5">
        <v>430</v>
      </c>
      <c r="F1976" s="5">
        <v>722.73660999999993</v>
      </c>
      <c r="G1976" s="13">
        <f t="shared" si="95"/>
        <v>1.6807828139534882</v>
      </c>
      <c r="I1976" s="2"/>
      <c r="J1976" s="2"/>
      <c r="K1976" s="2"/>
      <c r="L1976" s="2"/>
    </row>
    <row r="1977" spans="1:12" s="3" customFormat="1" ht="15.75" hidden="1" thickTop="1" x14ac:dyDescent="0.25">
      <c r="A1977" s="2" t="str">
        <f t="shared" si="96"/>
        <v>A</v>
      </c>
      <c r="B1977" s="6" t="s">
        <v>0</v>
      </c>
      <c r="C1977" s="6" t="s">
        <v>7</v>
      </c>
      <c r="D1977" s="7">
        <v>400</v>
      </c>
      <c r="E1977" s="7">
        <v>430</v>
      </c>
      <c r="F1977" s="7">
        <v>722.73660999999993</v>
      </c>
      <c r="G1977" s="14">
        <f t="shared" si="95"/>
        <v>1.6807828139534882</v>
      </c>
      <c r="I1977" s="2"/>
      <c r="J1977" s="2"/>
      <c r="K1977" s="2"/>
      <c r="L1977" s="2"/>
    </row>
    <row r="1978" spans="1:12" s="3" customFormat="1" ht="37.5" hidden="1" thickTop="1" thickBot="1" x14ac:dyDescent="0.3">
      <c r="A1978" s="2" t="str">
        <f t="shared" si="96"/>
        <v>A</v>
      </c>
      <c r="B1978" s="8" t="s">
        <v>936</v>
      </c>
      <c r="C1978" s="9" t="s">
        <v>935</v>
      </c>
      <c r="D1978" s="10">
        <v>1350</v>
      </c>
      <c r="E1978" s="10">
        <v>1301.8</v>
      </c>
      <c r="F1978" s="10">
        <v>1196.87273</v>
      </c>
      <c r="G1978" s="11">
        <f t="shared" si="95"/>
        <v>0.91939831771393465</v>
      </c>
      <c r="I1978" s="12">
        <f>E1978/D1978</f>
        <v>0.96429629629629632</v>
      </c>
      <c r="J1978" s="12">
        <f>F1978/E1978</f>
        <v>0.91939831771393465</v>
      </c>
      <c r="K1978" s="2" t="str">
        <f>IF(OR(I1978&lt;70%,I1978&gt;130%),"1","0")</f>
        <v>0</v>
      </c>
      <c r="L1978" s="2" t="str">
        <f>IF(OR(J1978&lt;85%,J1978&gt;115%),"1","0")</f>
        <v>0</v>
      </c>
    </row>
    <row r="1979" spans="1:12" s="3" customFormat="1" ht="15.75" hidden="1" thickTop="1" x14ac:dyDescent="0.25">
      <c r="A1979" s="2" t="str">
        <f t="shared" si="96"/>
        <v>A</v>
      </c>
      <c r="B1979" s="4" t="s">
        <v>0</v>
      </c>
      <c r="C1979" s="4" t="s">
        <v>5</v>
      </c>
      <c r="D1979" s="5">
        <v>350</v>
      </c>
      <c r="E1979" s="5">
        <v>350</v>
      </c>
      <c r="F1979" s="5">
        <v>336.52974</v>
      </c>
      <c r="G1979" s="13">
        <f t="shared" si="95"/>
        <v>0.96151354285714286</v>
      </c>
      <c r="I1979" s="2"/>
      <c r="J1979" s="2"/>
      <c r="K1979" s="2"/>
      <c r="L1979" s="2"/>
    </row>
    <row r="1980" spans="1:12" s="3" customFormat="1" ht="15.75" hidden="1" thickTop="1" x14ac:dyDescent="0.25">
      <c r="A1980" s="2" t="str">
        <f t="shared" si="96"/>
        <v>A</v>
      </c>
      <c r="B1980" s="6" t="s">
        <v>0</v>
      </c>
      <c r="C1980" s="6" t="s">
        <v>6</v>
      </c>
      <c r="D1980" s="7">
        <v>150</v>
      </c>
      <c r="E1980" s="7">
        <v>150</v>
      </c>
      <c r="F1980" s="7">
        <v>150</v>
      </c>
      <c r="G1980" s="14">
        <f t="shared" ref="G1980:G1997" si="97">F1980/E1980</f>
        <v>1</v>
      </c>
      <c r="I1980" s="2"/>
      <c r="J1980" s="2"/>
      <c r="K1980" s="2"/>
      <c r="L1980" s="2"/>
    </row>
    <row r="1981" spans="1:12" s="3" customFormat="1" ht="15.75" hidden="1" thickTop="1" x14ac:dyDescent="0.25">
      <c r="A1981" s="2" t="str">
        <f t="shared" si="96"/>
        <v>A</v>
      </c>
      <c r="B1981" s="6" t="s">
        <v>0</v>
      </c>
      <c r="C1981" s="6" t="s">
        <v>7</v>
      </c>
      <c r="D1981" s="7">
        <v>200</v>
      </c>
      <c r="E1981" s="7">
        <v>200</v>
      </c>
      <c r="F1981" s="7">
        <v>186.52974</v>
      </c>
      <c r="G1981" s="14">
        <f t="shared" si="97"/>
        <v>0.9326487</v>
      </c>
      <c r="I1981" s="2"/>
      <c r="J1981" s="2"/>
      <c r="K1981" s="2"/>
      <c r="L1981" s="2"/>
    </row>
    <row r="1982" spans="1:12" s="3" customFormat="1" ht="15.75" hidden="1" thickTop="1" x14ac:dyDescent="0.25">
      <c r="A1982" s="2" t="str">
        <f t="shared" si="96"/>
        <v>A</v>
      </c>
      <c r="B1982" s="4" t="s">
        <v>0</v>
      </c>
      <c r="C1982" s="4" t="s">
        <v>12</v>
      </c>
      <c r="D1982" s="5">
        <v>1000</v>
      </c>
      <c r="E1982" s="5">
        <v>951.8</v>
      </c>
      <c r="F1982" s="5">
        <v>860.34298999999999</v>
      </c>
      <c r="G1982" s="13">
        <f t="shared" si="97"/>
        <v>0.90391152553057363</v>
      </c>
      <c r="I1982" s="2"/>
      <c r="J1982" s="2"/>
      <c r="K1982" s="2"/>
      <c r="L1982" s="2"/>
    </row>
    <row r="1983" spans="1:12" s="3" customFormat="1" ht="37.5" hidden="1" thickTop="1" thickBot="1" x14ac:dyDescent="0.3">
      <c r="A1983" s="2" t="str">
        <f t="shared" si="96"/>
        <v>A</v>
      </c>
      <c r="B1983" s="8" t="s">
        <v>937</v>
      </c>
      <c r="C1983" s="9" t="s">
        <v>938</v>
      </c>
      <c r="D1983" s="10">
        <v>350</v>
      </c>
      <c r="E1983" s="10">
        <v>350</v>
      </c>
      <c r="F1983" s="10">
        <v>349.5718</v>
      </c>
      <c r="G1983" s="11">
        <f t="shared" si="97"/>
        <v>0.99877657142857146</v>
      </c>
      <c r="I1983" s="12">
        <f>E1983/D1983</f>
        <v>1</v>
      </c>
      <c r="J1983" s="12">
        <f>F1983/E1983</f>
        <v>0.99877657142857146</v>
      </c>
      <c r="K1983" s="2" t="str">
        <f>IF(OR(I1983&lt;70%,I1983&gt;130%),"1","0")</f>
        <v>0</v>
      </c>
      <c r="L1983" s="2" t="str">
        <f>IF(OR(J1983&lt;85%,J1983&gt;115%),"1","0")</f>
        <v>0</v>
      </c>
    </row>
    <row r="1984" spans="1:12" s="3" customFormat="1" ht="15.75" hidden="1" thickTop="1" x14ac:dyDescent="0.25">
      <c r="A1984" s="2" t="str">
        <f t="shared" si="96"/>
        <v>A</v>
      </c>
      <c r="B1984" s="4" t="s">
        <v>0</v>
      </c>
      <c r="C1984" s="4" t="s">
        <v>5</v>
      </c>
      <c r="D1984" s="5">
        <v>350</v>
      </c>
      <c r="E1984" s="5">
        <v>350</v>
      </c>
      <c r="F1984" s="5">
        <v>349.5718</v>
      </c>
      <c r="G1984" s="13">
        <f t="shared" si="97"/>
        <v>0.99877657142857146</v>
      </c>
      <c r="I1984" s="2"/>
      <c r="J1984" s="2"/>
      <c r="K1984" s="2"/>
      <c r="L1984" s="2"/>
    </row>
    <row r="1985" spans="1:12" s="3" customFormat="1" ht="15.75" hidden="1" thickTop="1" x14ac:dyDescent="0.25">
      <c r="A1985" s="2" t="str">
        <f t="shared" si="96"/>
        <v>A</v>
      </c>
      <c r="B1985" s="6" t="s">
        <v>0</v>
      </c>
      <c r="C1985" s="6" t="s">
        <v>7</v>
      </c>
      <c r="D1985" s="7">
        <v>350</v>
      </c>
      <c r="E1985" s="7">
        <v>350</v>
      </c>
      <c r="F1985" s="7">
        <v>349.5718</v>
      </c>
      <c r="G1985" s="14">
        <f t="shared" si="97"/>
        <v>0.99877657142857146</v>
      </c>
      <c r="I1985" s="2"/>
      <c r="J1985" s="2"/>
      <c r="K1985" s="2"/>
      <c r="L1985" s="2"/>
    </row>
    <row r="1986" spans="1:12" s="3" customFormat="1" ht="73.5" hidden="1" thickTop="1" thickBot="1" x14ac:dyDescent="0.3">
      <c r="A1986" s="2" t="str">
        <f t="shared" si="96"/>
        <v>A</v>
      </c>
      <c r="B1986" s="8" t="s">
        <v>939</v>
      </c>
      <c r="C1986" s="9" t="s">
        <v>940</v>
      </c>
      <c r="D1986" s="10">
        <v>1975</v>
      </c>
      <c r="E1986" s="10">
        <v>1738.5</v>
      </c>
      <c r="F1986" s="10">
        <v>2567.92463</v>
      </c>
      <c r="G1986" s="11">
        <f t="shared" si="97"/>
        <v>1.4770921081392006</v>
      </c>
      <c r="I1986" s="12">
        <f>E1986/D1986</f>
        <v>0.88025316455696201</v>
      </c>
      <c r="J1986" s="12">
        <f>F1986/E1986</f>
        <v>1.4770921081392006</v>
      </c>
      <c r="K1986" s="2" t="str">
        <f>IF(OR(I1986&lt;70%,I1986&gt;130%),"1","0")</f>
        <v>0</v>
      </c>
      <c r="L1986" s="2" t="str">
        <f>IF(OR(J1986&lt;85%,J1986&gt;115%),"1","0")</f>
        <v>1</v>
      </c>
    </row>
    <row r="1987" spans="1:12" s="3" customFormat="1" ht="15.75" hidden="1" thickTop="1" x14ac:dyDescent="0.25">
      <c r="A1987" s="2" t="str">
        <f t="shared" si="96"/>
        <v>A</v>
      </c>
      <c r="B1987" s="4" t="s">
        <v>0</v>
      </c>
      <c r="C1987" s="4" t="s">
        <v>5</v>
      </c>
      <c r="D1987" s="5">
        <v>1905</v>
      </c>
      <c r="E1987" s="5">
        <v>1668.5</v>
      </c>
      <c r="F1987" s="5">
        <v>2479.0757100000001</v>
      </c>
      <c r="G1987" s="13">
        <f t="shared" si="97"/>
        <v>1.485811033862751</v>
      </c>
      <c r="I1987" s="2"/>
      <c r="J1987" s="2"/>
      <c r="K1987" s="2"/>
      <c r="L1987" s="2"/>
    </row>
    <row r="1988" spans="1:12" s="3" customFormat="1" ht="15.75" hidden="1" thickTop="1" x14ac:dyDescent="0.25">
      <c r="A1988" s="2" t="str">
        <f t="shared" si="96"/>
        <v>A</v>
      </c>
      <c r="B1988" s="6" t="s">
        <v>0</v>
      </c>
      <c r="C1988" s="6" t="s">
        <v>6</v>
      </c>
      <c r="D1988" s="7">
        <v>1025</v>
      </c>
      <c r="E1988" s="7">
        <v>1010</v>
      </c>
      <c r="F1988" s="7">
        <v>1120.2880399999999</v>
      </c>
      <c r="G1988" s="14">
        <f t="shared" si="97"/>
        <v>1.1091960792079207</v>
      </c>
      <c r="I1988" s="2"/>
      <c r="J1988" s="2"/>
      <c r="K1988" s="2"/>
      <c r="L1988" s="2"/>
    </row>
    <row r="1989" spans="1:12" s="3" customFormat="1" ht="15.75" hidden="1" thickTop="1" x14ac:dyDescent="0.25">
      <c r="A1989" s="2" t="str">
        <f t="shared" si="96"/>
        <v>A</v>
      </c>
      <c r="B1989" s="6" t="s">
        <v>0</v>
      </c>
      <c r="C1989" s="6" t="s">
        <v>7</v>
      </c>
      <c r="D1989" s="7">
        <v>880</v>
      </c>
      <c r="E1989" s="7">
        <v>641.49</v>
      </c>
      <c r="F1989" s="7">
        <v>1207.2736399999999</v>
      </c>
      <c r="G1989" s="14">
        <f t="shared" si="97"/>
        <v>1.8819835695022524</v>
      </c>
      <c r="I1989" s="2"/>
      <c r="J1989" s="2"/>
      <c r="K1989" s="2"/>
      <c r="L1989" s="2"/>
    </row>
    <row r="1990" spans="1:12" s="3" customFormat="1" ht="15.75" hidden="1" thickTop="1" x14ac:dyDescent="0.25">
      <c r="A1990" s="2" t="str">
        <f t="shared" si="96"/>
        <v>A</v>
      </c>
      <c r="B1990" s="6" t="s">
        <v>0</v>
      </c>
      <c r="C1990" s="6" t="s">
        <v>9</v>
      </c>
      <c r="D1990" s="7">
        <v>0</v>
      </c>
      <c r="E1990" s="7">
        <v>0</v>
      </c>
      <c r="F1990" s="7">
        <v>140.22752</v>
      </c>
      <c r="G1990" s="14" t="e">
        <f t="shared" si="97"/>
        <v>#DIV/0!</v>
      </c>
      <c r="I1990" s="2"/>
      <c r="J1990" s="2"/>
      <c r="K1990" s="2"/>
      <c r="L1990" s="2"/>
    </row>
    <row r="1991" spans="1:12" s="3" customFormat="1" ht="15.75" hidden="1" thickTop="1" x14ac:dyDescent="0.25">
      <c r="A1991" s="2" t="str">
        <f t="shared" ref="A1991:A1997" si="98">IF(OR(D1991&lt;&gt;0,E1991&lt;&gt;0,F1991&lt;&gt;0),"A","B")</f>
        <v>A</v>
      </c>
      <c r="B1991" s="6" t="s">
        <v>0</v>
      </c>
      <c r="C1991" s="6" t="s">
        <v>10</v>
      </c>
      <c r="D1991" s="7">
        <v>0</v>
      </c>
      <c r="E1991" s="7">
        <v>15</v>
      </c>
      <c r="F1991" s="7">
        <v>9.2850000000000001</v>
      </c>
      <c r="G1991" s="14">
        <f t="shared" si="97"/>
        <v>0.61899999999999999</v>
      </c>
      <c r="I1991" s="2"/>
      <c r="J1991" s="2"/>
      <c r="K1991" s="2"/>
      <c r="L1991" s="2"/>
    </row>
    <row r="1992" spans="1:12" s="3" customFormat="1" ht="15.75" hidden="1" thickTop="1" x14ac:dyDescent="0.25">
      <c r="A1992" s="2" t="str">
        <f t="shared" si="98"/>
        <v>A</v>
      </c>
      <c r="B1992" s="6" t="s">
        <v>0</v>
      </c>
      <c r="C1992" s="6" t="s">
        <v>11</v>
      </c>
      <c r="D1992" s="7">
        <v>0</v>
      </c>
      <c r="E1992" s="7">
        <v>2.0099999999999998</v>
      </c>
      <c r="F1992" s="7">
        <v>2.0015100000000001</v>
      </c>
      <c r="G1992" s="14">
        <f t="shared" si="97"/>
        <v>0.99577611940298527</v>
      </c>
      <c r="I1992" s="2"/>
      <c r="J1992" s="2"/>
      <c r="K1992" s="2"/>
      <c r="L1992" s="2"/>
    </row>
    <row r="1993" spans="1:12" s="3" customFormat="1" ht="15.75" hidden="1" thickTop="1" x14ac:dyDescent="0.25">
      <c r="A1993" s="2" t="str">
        <f t="shared" si="98"/>
        <v>A</v>
      </c>
      <c r="B1993" s="4" t="s">
        <v>0</v>
      </c>
      <c r="C1993" s="4" t="s">
        <v>12</v>
      </c>
      <c r="D1993" s="5">
        <v>70</v>
      </c>
      <c r="E1993" s="5">
        <v>70</v>
      </c>
      <c r="F1993" s="5">
        <v>88.848919999999993</v>
      </c>
      <c r="G1993" s="13">
        <f t="shared" si="97"/>
        <v>1.2692702857142857</v>
      </c>
      <c r="I1993" s="2"/>
      <c r="J1993" s="2"/>
      <c r="K1993" s="2"/>
      <c r="L1993" s="2"/>
    </row>
    <row r="1994" spans="1:12" s="3" customFormat="1" ht="55.5" hidden="1" thickTop="1" thickBot="1" x14ac:dyDescent="0.3">
      <c r="A1994" s="2" t="str">
        <f t="shared" si="98"/>
        <v>A</v>
      </c>
      <c r="B1994" s="8" t="s">
        <v>941</v>
      </c>
      <c r="C1994" s="9" t="s">
        <v>942</v>
      </c>
      <c r="D1994" s="10">
        <v>1556</v>
      </c>
      <c r="E1994" s="10">
        <v>1587.5</v>
      </c>
      <c r="F1994" s="10">
        <v>1561.2653299999999</v>
      </c>
      <c r="G1994" s="11">
        <f t="shared" si="97"/>
        <v>0.98347422362204717</v>
      </c>
      <c r="I1994" s="12">
        <f>E1994/D1994</f>
        <v>1.0202442159383034</v>
      </c>
      <c r="J1994" s="12">
        <f>F1994/E1994</f>
        <v>0.98347422362204717</v>
      </c>
      <c r="K1994" s="2" t="str">
        <f>IF(OR(I1994&lt;70%,I1994&gt;130%),"1","0")</f>
        <v>0</v>
      </c>
      <c r="L1994" s="2" t="str">
        <f>IF(OR(J1994&lt;85%,J1994&gt;115%),"1","0")</f>
        <v>0</v>
      </c>
    </row>
    <row r="1995" spans="1:12" s="3" customFormat="1" ht="15.75" hidden="1" thickTop="1" x14ac:dyDescent="0.25">
      <c r="A1995" s="2" t="str">
        <f t="shared" si="98"/>
        <v>A</v>
      </c>
      <c r="B1995" s="4" t="s">
        <v>0</v>
      </c>
      <c r="C1995" s="4" t="s">
        <v>5</v>
      </c>
      <c r="D1995" s="5">
        <v>500</v>
      </c>
      <c r="E1995" s="5">
        <v>513.20000000000005</v>
      </c>
      <c r="F1995" s="5">
        <v>487.00335000000001</v>
      </c>
      <c r="G1995" s="13">
        <f t="shared" si="97"/>
        <v>0.94895430631332811</v>
      </c>
      <c r="I1995" s="2"/>
      <c r="J1995" s="2"/>
      <c r="K1995" s="2"/>
      <c r="L1995" s="2"/>
    </row>
    <row r="1996" spans="1:12" s="3" customFormat="1" ht="15.75" hidden="1" thickTop="1" x14ac:dyDescent="0.25">
      <c r="A1996" s="2" t="str">
        <f t="shared" si="98"/>
        <v>A</v>
      </c>
      <c r="B1996" s="6" t="s">
        <v>0</v>
      </c>
      <c r="C1996" s="6" t="s">
        <v>7</v>
      </c>
      <c r="D1996" s="7">
        <v>500</v>
      </c>
      <c r="E1996" s="7">
        <v>513.20000000000005</v>
      </c>
      <c r="F1996" s="7">
        <v>487.00335000000001</v>
      </c>
      <c r="G1996" s="14">
        <f t="shared" si="97"/>
        <v>0.94895430631332811</v>
      </c>
      <c r="I1996" s="2"/>
      <c r="J1996" s="2"/>
      <c r="K1996" s="2"/>
      <c r="L1996" s="2"/>
    </row>
    <row r="1997" spans="1:12" s="3" customFormat="1" ht="15.75" hidden="1" thickTop="1" x14ac:dyDescent="0.25">
      <c r="A1997" s="2" t="str">
        <f t="shared" si="98"/>
        <v>A</v>
      </c>
      <c r="B1997" s="4" t="s">
        <v>0</v>
      </c>
      <c r="C1997" s="4" t="s">
        <v>12</v>
      </c>
      <c r="D1997" s="5">
        <v>1056</v>
      </c>
      <c r="E1997" s="5">
        <v>1074.3</v>
      </c>
      <c r="F1997" s="5">
        <v>1074.26198</v>
      </c>
      <c r="G1997" s="13">
        <f t="shared" si="97"/>
        <v>0.99996460951317145</v>
      </c>
      <c r="I1997" s="2"/>
      <c r="J1997" s="2"/>
      <c r="K1997" s="2"/>
      <c r="L1997" s="2"/>
    </row>
    <row r="1998" spans="1:12" s="3" customFormat="1" ht="55.5" hidden="1" thickTop="1" thickBot="1" x14ac:dyDescent="0.3">
      <c r="A1998" s="2" t="str">
        <f t="shared" ref="A1998:A2037" si="99">IF(OR(D1998&lt;&gt;0,E1998&lt;&gt;0,F1998&lt;&gt;0),"A","B")</f>
        <v>A</v>
      </c>
      <c r="B1998" s="8" t="s">
        <v>943</v>
      </c>
      <c r="C1998" s="9" t="s">
        <v>944</v>
      </c>
      <c r="D1998" s="10">
        <v>12800</v>
      </c>
      <c r="E1998" s="10">
        <v>12257.498999999998</v>
      </c>
      <c r="F1998" s="10">
        <v>11949.903909999999</v>
      </c>
      <c r="G1998" s="11">
        <f t="shared" ref="G1998:G2053" si="100">F1998/E1998</f>
        <v>0.97490555862986417</v>
      </c>
      <c r="I1998" s="12">
        <f>E1998/D1998</f>
        <v>0.95761710937499989</v>
      </c>
      <c r="J1998" s="12">
        <f>F1998/E1998</f>
        <v>0.97490555862986417</v>
      </c>
      <c r="K1998" s="2" t="str">
        <f>IF(OR(I1998&lt;70%,I1998&gt;130%),"1","0")</f>
        <v>0</v>
      </c>
      <c r="L1998" s="2" t="str">
        <f>IF(OR(J1998&lt;85%,J1998&gt;115%),"1","0")</f>
        <v>0</v>
      </c>
    </row>
    <row r="1999" spans="1:12" s="3" customFormat="1" ht="15.75" hidden="1" thickTop="1" x14ac:dyDescent="0.25">
      <c r="A1999" s="2" t="str">
        <f t="shared" si="99"/>
        <v>A</v>
      </c>
      <c r="B1999" s="4" t="s">
        <v>0</v>
      </c>
      <c r="C1999" s="4" t="s">
        <v>5</v>
      </c>
      <c r="D1999" s="5">
        <v>12750</v>
      </c>
      <c r="E1999" s="5">
        <v>12209.098999999998</v>
      </c>
      <c r="F1999" s="5">
        <v>11903.081909999999</v>
      </c>
      <c r="G1999" s="13">
        <f t="shared" si="100"/>
        <v>0.9749353256943859</v>
      </c>
      <c r="I1999" s="2"/>
      <c r="J1999" s="2"/>
      <c r="K1999" s="2"/>
      <c r="L1999" s="2"/>
    </row>
    <row r="2000" spans="1:12" s="3" customFormat="1" ht="15.75" hidden="1" thickTop="1" x14ac:dyDescent="0.25">
      <c r="A2000" s="2" t="str">
        <f t="shared" si="99"/>
        <v>A</v>
      </c>
      <c r="B2000" s="6" t="s">
        <v>0</v>
      </c>
      <c r="C2000" s="6" t="s">
        <v>6</v>
      </c>
      <c r="D2000" s="7">
        <v>7800</v>
      </c>
      <c r="E2000" s="7">
        <v>7750.1</v>
      </c>
      <c r="F2000" s="7">
        <v>7719.6449599999996</v>
      </c>
      <c r="G2000" s="14">
        <f t="shared" si="100"/>
        <v>0.99607036812428218</v>
      </c>
      <c r="I2000" s="2"/>
      <c r="J2000" s="2"/>
      <c r="K2000" s="2"/>
      <c r="L2000" s="2"/>
    </row>
    <row r="2001" spans="1:12" s="3" customFormat="1" ht="15.75" hidden="1" thickTop="1" x14ac:dyDescent="0.25">
      <c r="A2001" s="2" t="str">
        <f t="shared" si="99"/>
        <v>A</v>
      </c>
      <c r="B2001" s="6" t="s">
        <v>0</v>
      </c>
      <c r="C2001" s="6" t="s">
        <v>7</v>
      </c>
      <c r="D2001" s="7">
        <v>4700</v>
      </c>
      <c r="E2001" s="7">
        <v>4180.1989999999996</v>
      </c>
      <c r="F2001" s="7">
        <v>3905.45919</v>
      </c>
      <c r="G2001" s="14">
        <f t="shared" si="100"/>
        <v>0.93427590169750296</v>
      </c>
      <c r="I2001" s="2"/>
      <c r="J2001" s="2"/>
      <c r="K2001" s="2"/>
      <c r="L2001" s="2"/>
    </row>
    <row r="2002" spans="1:12" s="3" customFormat="1" ht="15.75" hidden="1" thickTop="1" x14ac:dyDescent="0.25">
      <c r="A2002" s="2" t="str">
        <f t="shared" si="99"/>
        <v>A</v>
      </c>
      <c r="B2002" s="6" t="s">
        <v>0</v>
      </c>
      <c r="C2002" s="6" t="s">
        <v>10</v>
      </c>
      <c r="D2002" s="7">
        <v>200</v>
      </c>
      <c r="E2002" s="7">
        <v>249.9</v>
      </c>
      <c r="F2002" s="7">
        <v>249.10637</v>
      </c>
      <c r="G2002" s="14">
        <f t="shared" si="100"/>
        <v>0.99682420968387353</v>
      </c>
      <c r="I2002" s="2"/>
      <c r="J2002" s="2"/>
      <c r="K2002" s="2"/>
      <c r="L2002" s="2"/>
    </row>
    <row r="2003" spans="1:12" s="3" customFormat="1" ht="15.75" hidden="1" thickTop="1" x14ac:dyDescent="0.25">
      <c r="A2003" s="2" t="str">
        <f t="shared" si="99"/>
        <v>A</v>
      </c>
      <c r="B2003" s="6" t="s">
        <v>0</v>
      </c>
      <c r="C2003" s="6" t="s">
        <v>11</v>
      </c>
      <c r="D2003" s="7">
        <v>50</v>
      </c>
      <c r="E2003" s="7">
        <v>28.9</v>
      </c>
      <c r="F2003" s="7">
        <v>28.871390000000002</v>
      </c>
      <c r="G2003" s="14">
        <f t="shared" si="100"/>
        <v>0.99901003460207627</v>
      </c>
      <c r="I2003" s="2"/>
      <c r="J2003" s="2"/>
      <c r="K2003" s="2"/>
      <c r="L2003" s="2"/>
    </row>
    <row r="2004" spans="1:12" s="3" customFormat="1" ht="15.75" hidden="1" thickTop="1" x14ac:dyDescent="0.25">
      <c r="A2004" s="2" t="str">
        <f t="shared" si="99"/>
        <v>A</v>
      </c>
      <c r="B2004" s="4" t="s">
        <v>0</v>
      </c>
      <c r="C2004" s="4" t="s">
        <v>12</v>
      </c>
      <c r="D2004" s="5">
        <v>50</v>
      </c>
      <c r="E2004" s="5">
        <v>48.4</v>
      </c>
      <c r="F2004" s="5">
        <v>46.822000000000003</v>
      </c>
      <c r="G2004" s="13">
        <f t="shared" si="100"/>
        <v>0.96739669421487606</v>
      </c>
      <c r="I2004" s="2"/>
      <c r="J2004" s="2"/>
      <c r="K2004" s="2"/>
      <c r="L2004" s="2"/>
    </row>
    <row r="2005" spans="1:12" s="3" customFormat="1" ht="37.5" hidden="1" thickTop="1" thickBot="1" x14ac:dyDescent="0.3">
      <c r="A2005" s="2" t="str">
        <f t="shared" si="99"/>
        <v>A</v>
      </c>
      <c r="B2005" s="8" t="s">
        <v>945</v>
      </c>
      <c r="C2005" s="9" t="s">
        <v>946</v>
      </c>
      <c r="D2005" s="10">
        <v>6245</v>
      </c>
      <c r="E2005" s="10">
        <v>5841.3190000000004</v>
      </c>
      <c r="F2005" s="10">
        <v>5811.7981</v>
      </c>
      <c r="G2005" s="11">
        <f t="shared" si="100"/>
        <v>0.99494619280337193</v>
      </c>
      <c r="I2005" s="12">
        <f>E2005/D2005</f>
        <v>0.93535932746196959</v>
      </c>
      <c r="J2005" s="12">
        <f>F2005/E2005</f>
        <v>0.99494619280337193</v>
      </c>
      <c r="K2005" s="2" t="str">
        <f>IF(OR(I2005&lt;70%,I2005&gt;130%),"1","0")</f>
        <v>0</v>
      </c>
      <c r="L2005" s="2" t="str">
        <f>IF(OR(J2005&lt;85%,J2005&gt;115%),"1","0")</f>
        <v>0</v>
      </c>
    </row>
    <row r="2006" spans="1:12" s="3" customFormat="1" ht="15.75" hidden="1" thickTop="1" x14ac:dyDescent="0.25">
      <c r="A2006" s="2" t="str">
        <f t="shared" si="99"/>
        <v>A</v>
      </c>
      <c r="B2006" s="4" t="s">
        <v>0</v>
      </c>
      <c r="C2006" s="4" t="s">
        <v>5</v>
      </c>
      <c r="D2006" s="5">
        <v>6240</v>
      </c>
      <c r="E2006" s="5">
        <v>5832.7270000000008</v>
      </c>
      <c r="F2006" s="5">
        <v>5803.2778899999994</v>
      </c>
      <c r="G2006" s="13">
        <f t="shared" si="100"/>
        <v>0.99495105634122749</v>
      </c>
      <c r="I2006" s="2"/>
      <c r="J2006" s="2"/>
      <c r="K2006" s="2"/>
      <c r="L2006" s="2"/>
    </row>
    <row r="2007" spans="1:12" s="3" customFormat="1" ht="15.75" hidden="1" thickTop="1" x14ac:dyDescent="0.25">
      <c r="A2007" s="2" t="str">
        <f t="shared" si="99"/>
        <v>A</v>
      </c>
      <c r="B2007" s="6" t="s">
        <v>0</v>
      </c>
      <c r="C2007" s="6" t="s">
        <v>6</v>
      </c>
      <c r="D2007" s="7">
        <v>4090.7999999999979</v>
      </c>
      <c r="E2007" s="7">
        <v>3857.5759999999996</v>
      </c>
      <c r="F2007" s="7">
        <v>3855.5455599999991</v>
      </c>
      <c r="G2007" s="14">
        <f t="shared" si="100"/>
        <v>0.9994736487369269</v>
      </c>
      <c r="I2007" s="2"/>
      <c r="J2007" s="2"/>
      <c r="K2007" s="2"/>
      <c r="L2007" s="2"/>
    </row>
    <row r="2008" spans="1:12" s="3" customFormat="1" ht="15.75" hidden="1" thickTop="1" x14ac:dyDescent="0.25">
      <c r="A2008" s="2" t="str">
        <f t="shared" si="99"/>
        <v>A</v>
      </c>
      <c r="B2008" s="6" t="s">
        <v>0</v>
      </c>
      <c r="C2008" s="6" t="s">
        <v>7</v>
      </c>
      <c r="D2008" s="7">
        <v>2089.2000000000003</v>
      </c>
      <c r="E2008" s="7">
        <v>1866.9710000000002</v>
      </c>
      <c r="F2008" s="7">
        <v>1840.6663000000003</v>
      </c>
      <c r="G2008" s="14">
        <f t="shared" si="100"/>
        <v>0.9859104935213242</v>
      </c>
      <c r="I2008" s="2"/>
      <c r="J2008" s="2"/>
      <c r="K2008" s="2"/>
      <c r="L2008" s="2"/>
    </row>
    <row r="2009" spans="1:12" s="3" customFormat="1" ht="15.75" hidden="1" thickTop="1" x14ac:dyDescent="0.25">
      <c r="A2009" s="2" t="str">
        <f t="shared" si="99"/>
        <v>A</v>
      </c>
      <c r="B2009" s="6" t="s">
        <v>0</v>
      </c>
      <c r="C2009" s="6" t="s">
        <v>10</v>
      </c>
      <c r="D2009" s="7">
        <v>50</v>
      </c>
      <c r="E2009" s="7">
        <v>101.486</v>
      </c>
      <c r="F2009" s="7">
        <v>101.47481000000002</v>
      </c>
      <c r="G2009" s="14">
        <f t="shared" si="100"/>
        <v>0.99988973848609675</v>
      </c>
      <c r="I2009" s="2"/>
      <c r="J2009" s="2"/>
      <c r="K2009" s="2"/>
      <c r="L2009" s="2"/>
    </row>
    <row r="2010" spans="1:12" s="3" customFormat="1" ht="15.75" hidden="1" thickTop="1" x14ac:dyDescent="0.25">
      <c r="A2010" s="2" t="str">
        <f t="shared" si="99"/>
        <v>A</v>
      </c>
      <c r="B2010" s="6" t="s">
        <v>0</v>
      </c>
      <c r="C2010" s="6" t="s">
        <v>11</v>
      </c>
      <c r="D2010" s="7">
        <v>10</v>
      </c>
      <c r="E2010" s="7">
        <v>6.6940000000000008</v>
      </c>
      <c r="F2010" s="7">
        <v>5.5912199999999999</v>
      </c>
      <c r="G2010" s="14">
        <f t="shared" si="100"/>
        <v>0.83525844039438291</v>
      </c>
      <c r="I2010" s="2"/>
      <c r="J2010" s="2"/>
      <c r="K2010" s="2"/>
      <c r="L2010" s="2"/>
    </row>
    <row r="2011" spans="1:12" s="3" customFormat="1" ht="15.75" hidden="1" thickTop="1" x14ac:dyDescent="0.25">
      <c r="A2011" s="2" t="str">
        <f t="shared" si="99"/>
        <v>A</v>
      </c>
      <c r="B2011" s="4" t="s">
        <v>0</v>
      </c>
      <c r="C2011" s="4" t="s">
        <v>12</v>
      </c>
      <c r="D2011" s="5">
        <v>5</v>
      </c>
      <c r="E2011" s="5">
        <v>8.5919999999999987</v>
      </c>
      <c r="F2011" s="5">
        <v>8.5202100000000005</v>
      </c>
      <c r="G2011" s="13">
        <f t="shared" si="100"/>
        <v>0.99164455307262589</v>
      </c>
      <c r="I2011" s="2"/>
      <c r="J2011" s="2"/>
      <c r="K2011" s="2"/>
      <c r="L2011" s="2"/>
    </row>
    <row r="2012" spans="1:12" s="3" customFormat="1" ht="37.5" hidden="1" thickTop="1" thickBot="1" x14ac:dyDescent="0.3">
      <c r="A2012" s="2" t="str">
        <f t="shared" si="99"/>
        <v>A</v>
      </c>
      <c r="B2012" s="8" t="s">
        <v>947</v>
      </c>
      <c r="C2012" s="9" t="s">
        <v>948</v>
      </c>
      <c r="D2012" s="10">
        <v>123.82000000000001</v>
      </c>
      <c r="E2012" s="10">
        <v>116.87700000000001</v>
      </c>
      <c r="F2012" s="10">
        <v>116.63279999999999</v>
      </c>
      <c r="G2012" s="11">
        <f t="shared" si="100"/>
        <v>0.99791062398932195</v>
      </c>
      <c r="I2012" s="12">
        <f>E2012/D2012</f>
        <v>0.94392666774349865</v>
      </c>
      <c r="J2012" s="12">
        <f>F2012/E2012</f>
        <v>0.99791062398932195</v>
      </c>
      <c r="K2012" s="2" t="str">
        <f>IF(OR(I2012&lt;70%,I2012&gt;130%),"1","0")</f>
        <v>0</v>
      </c>
      <c r="L2012" s="2" t="str">
        <f>IF(OR(J2012&lt;85%,J2012&gt;115%),"1","0")</f>
        <v>0</v>
      </c>
    </row>
    <row r="2013" spans="1:12" s="3" customFormat="1" ht="15.75" hidden="1" thickTop="1" x14ac:dyDescent="0.25">
      <c r="A2013" s="2" t="str">
        <f t="shared" si="99"/>
        <v>A</v>
      </c>
      <c r="B2013" s="4" t="s">
        <v>0</v>
      </c>
      <c r="C2013" s="4" t="s">
        <v>5</v>
      </c>
      <c r="D2013" s="5">
        <v>123.82000000000001</v>
      </c>
      <c r="E2013" s="5">
        <v>116.87700000000001</v>
      </c>
      <c r="F2013" s="5">
        <v>116.63279999999999</v>
      </c>
      <c r="G2013" s="13">
        <f t="shared" si="100"/>
        <v>0.99791062398932195</v>
      </c>
      <c r="I2013" s="2"/>
      <c r="J2013" s="2"/>
      <c r="K2013" s="2"/>
      <c r="L2013" s="2"/>
    </row>
    <row r="2014" spans="1:12" s="3" customFormat="1" ht="15.75" hidden="1" thickTop="1" x14ac:dyDescent="0.25">
      <c r="A2014" s="2" t="str">
        <f t="shared" si="99"/>
        <v>A</v>
      </c>
      <c r="B2014" s="6" t="s">
        <v>0</v>
      </c>
      <c r="C2014" s="6" t="s">
        <v>6</v>
      </c>
      <c r="D2014" s="7">
        <v>65.400000000000006</v>
      </c>
      <c r="E2014" s="7">
        <v>60.433</v>
      </c>
      <c r="F2014" s="7">
        <v>60.430129999999998</v>
      </c>
      <c r="G2014" s="14">
        <f t="shared" si="100"/>
        <v>0.99995250939056468</v>
      </c>
      <c r="I2014" s="2"/>
      <c r="J2014" s="2"/>
      <c r="K2014" s="2"/>
      <c r="L2014" s="2"/>
    </row>
    <row r="2015" spans="1:12" s="3" customFormat="1" ht="15.75" hidden="1" thickTop="1" x14ac:dyDescent="0.25">
      <c r="A2015" s="2" t="str">
        <f t="shared" si="99"/>
        <v>A</v>
      </c>
      <c r="B2015" s="6" t="s">
        <v>0</v>
      </c>
      <c r="C2015" s="6" t="s">
        <v>7</v>
      </c>
      <c r="D2015" s="7">
        <v>58.22</v>
      </c>
      <c r="E2015" s="7">
        <v>56.093000000000004</v>
      </c>
      <c r="F2015" s="7">
        <v>55.852170000000001</v>
      </c>
      <c r="G2015" s="14">
        <f t="shared" si="100"/>
        <v>0.99570659440571907</v>
      </c>
      <c r="I2015" s="2"/>
      <c r="J2015" s="2"/>
      <c r="K2015" s="2"/>
      <c r="L2015" s="2"/>
    </row>
    <row r="2016" spans="1:12" s="3" customFormat="1" ht="15.75" hidden="1" thickTop="1" x14ac:dyDescent="0.25">
      <c r="A2016" s="2" t="str">
        <f t="shared" si="99"/>
        <v>A</v>
      </c>
      <c r="B2016" s="6" t="s">
        <v>0</v>
      </c>
      <c r="C2016" s="6" t="s">
        <v>10</v>
      </c>
      <c r="D2016" s="7">
        <v>0</v>
      </c>
      <c r="E2016" s="7">
        <v>0.35099999999999998</v>
      </c>
      <c r="F2016" s="7">
        <v>0.35049999999999998</v>
      </c>
      <c r="G2016" s="14">
        <f t="shared" si="100"/>
        <v>0.99857549857549854</v>
      </c>
      <c r="I2016" s="2"/>
      <c r="J2016" s="2"/>
      <c r="K2016" s="2"/>
      <c r="L2016" s="2"/>
    </row>
    <row r="2017" spans="1:12" s="3" customFormat="1" ht="15.75" hidden="1" thickTop="1" x14ac:dyDescent="0.25">
      <c r="A2017" s="2" t="str">
        <f t="shared" si="99"/>
        <v>A</v>
      </c>
      <c r="B2017" s="6" t="s">
        <v>0</v>
      </c>
      <c r="C2017" s="6" t="s">
        <v>11</v>
      </c>
      <c r="D2017" s="7">
        <v>0.2</v>
      </c>
      <c r="E2017" s="7">
        <v>0</v>
      </c>
      <c r="F2017" s="7">
        <v>0</v>
      </c>
      <c r="G2017" s="14" t="e">
        <f t="shared" si="100"/>
        <v>#DIV/0!</v>
      </c>
      <c r="I2017" s="2"/>
      <c r="J2017" s="2"/>
      <c r="K2017" s="2"/>
      <c r="L2017" s="2"/>
    </row>
    <row r="2018" spans="1:12" s="3" customFormat="1" ht="37.5" hidden="1" thickTop="1" thickBot="1" x14ac:dyDescent="0.3">
      <c r="A2018" s="2" t="str">
        <f t="shared" si="99"/>
        <v>A</v>
      </c>
      <c r="B2018" s="8" t="s">
        <v>949</v>
      </c>
      <c r="C2018" s="9" t="s">
        <v>950</v>
      </c>
      <c r="D2018" s="10">
        <v>117.00000000000001</v>
      </c>
      <c r="E2018" s="10">
        <v>118.286</v>
      </c>
      <c r="F2018" s="10">
        <v>118.28198</v>
      </c>
      <c r="G2018" s="11">
        <f t="shared" si="100"/>
        <v>0.99996601457484402</v>
      </c>
      <c r="I2018" s="12">
        <f>E2018/D2018</f>
        <v>1.010991452991453</v>
      </c>
      <c r="J2018" s="12">
        <f>F2018/E2018</f>
        <v>0.99996601457484402</v>
      </c>
      <c r="K2018" s="2" t="str">
        <f>IF(OR(I2018&lt;70%,I2018&gt;130%),"1","0")</f>
        <v>0</v>
      </c>
      <c r="L2018" s="2" t="str">
        <f>IF(OR(J2018&lt;85%,J2018&gt;115%),"1","0")</f>
        <v>0</v>
      </c>
    </row>
    <row r="2019" spans="1:12" s="3" customFormat="1" ht="15.75" hidden="1" thickTop="1" x14ac:dyDescent="0.25">
      <c r="A2019" s="2" t="str">
        <f t="shared" si="99"/>
        <v>A</v>
      </c>
      <c r="B2019" s="4" t="s">
        <v>0</v>
      </c>
      <c r="C2019" s="4" t="s">
        <v>5</v>
      </c>
      <c r="D2019" s="5">
        <v>117.00000000000001</v>
      </c>
      <c r="E2019" s="5">
        <v>118.286</v>
      </c>
      <c r="F2019" s="5">
        <v>118.28198</v>
      </c>
      <c r="G2019" s="13">
        <f t="shared" si="100"/>
        <v>0.99996601457484402</v>
      </c>
      <c r="I2019" s="2"/>
      <c r="J2019" s="2"/>
      <c r="K2019" s="2"/>
      <c r="L2019" s="2"/>
    </row>
    <row r="2020" spans="1:12" s="3" customFormat="1" ht="15.75" hidden="1" thickTop="1" x14ac:dyDescent="0.25">
      <c r="A2020" s="2" t="str">
        <f t="shared" si="99"/>
        <v>A</v>
      </c>
      <c r="B2020" s="6" t="s">
        <v>0</v>
      </c>
      <c r="C2020" s="6" t="s">
        <v>6</v>
      </c>
      <c r="D2020" s="7">
        <v>65.400000000000006</v>
      </c>
      <c r="E2020" s="7">
        <v>66.072999999999993</v>
      </c>
      <c r="F2020" s="7">
        <v>66.072779999999995</v>
      </c>
      <c r="G2020" s="14">
        <f t="shared" si="100"/>
        <v>0.99999667034946194</v>
      </c>
      <c r="I2020" s="2"/>
      <c r="J2020" s="2"/>
      <c r="K2020" s="2"/>
      <c r="L2020" s="2"/>
    </row>
    <row r="2021" spans="1:12" s="3" customFormat="1" ht="15.75" hidden="1" thickTop="1" x14ac:dyDescent="0.25">
      <c r="A2021" s="2" t="str">
        <f t="shared" si="99"/>
        <v>A</v>
      </c>
      <c r="B2021" s="6" t="s">
        <v>0</v>
      </c>
      <c r="C2021" s="6" t="s">
        <v>7</v>
      </c>
      <c r="D2021" s="7">
        <v>51.4</v>
      </c>
      <c r="E2021" s="7">
        <v>51.529000000000003</v>
      </c>
      <c r="F2021" s="7">
        <v>51.528590000000001</v>
      </c>
      <c r="G2021" s="14">
        <f t="shared" si="100"/>
        <v>0.99999204331541458</v>
      </c>
      <c r="I2021" s="2"/>
      <c r="J2021" s="2"/>
      <c r="K2021" s="2"/>
      <c r="L2021" s="2"/>
    </row>
    <row r="2022" spans="1:12" s="3" customFormat="1" ht="15.75" hidden="1" thickTop="1" x14ac:dyDescent="0.25">
      <c r="A2022" s="2" t="str">
        <f t="shared" si="99"/>
        <v>A</v>
      </c>
      <c r="B2022" s="6" t="s">
        <v>0</v>
      </c>
      <c r="C2022" s="6" t="s">
        <v>10</v>
      </c>
      <c r="D2022" s="7">
        <v>0</v>
      </c>
      <c r="E2022" s="7">
        <v>0.48399999999999999</v>
      </c>
      <c r="F2022" s="7">
        <v>0.48332999999999998</v>
      </c>
      <c r="G2022" s="14">
        <f t="shared" si="100"/>
        <v>0.99861570247933884</v>
      </c>
      <c r="I2022" s="2"/>
      <c r="J2022" s="2"/>
      <c r="K2022" s="2"/>
      <c r="L2022" s="2"/>
    </row>
    <row r="2023" spans="1:12" s="3" customFormat="1" ht="15.75" hidden="1" thickTop="1" x14ac:dyDescent="0.25">
      <c r="A2023" s="2" t="str">
        <f t="shared" si="99"/>
        <v>A</v>
      </c>
      <c r="B2023" s="6" t="s">
        <v>0</v>
      </c>
      <c r="C2023" s="6" t="s">
        <v>11</v>
      </c>
      <c r="D2023" s="7">
        <v>0.2</v>
      </c>
      <c r="E2023" s="7">
        <v>0.2</v>
      </c>
      <c r="F2023" s="7">
        <v>0.19728000000000001</v>
      </c>
      <c r="G2023" s="14">
        <f t="shared" si="100"/>
        <v>0.98640000000000005</v>
      </c>
      <c r="I2023" s="2"/>
      <c r="J2023" s="2"/>
      <c r="K2023" s="2"/>
      <c r="L2023" s="2"/>
    </row>
    <row r="2024" spans="1:12" s="3" customFormat="1" ht="37.5" hidden="1" thickTop="1" thickBot="1" x14ac:dyDescent="0.3">
      <c r="A2024" s="2" t="str">
        <f t="shared" si="99"/>
        <v>A</v>
      </c>
      <c r="B2024" s="8" t="s">
        <v>951</v>
      </c>
      <c r="C2024" s="9" t="s">
        <v>952</v>
      </c>
      <c r="D2024" s="10">
        <v>104.5</v>
      </c>
      <c r="E2024" s="10">
        <v>82.408999999999992</v>
      </c>
      <c r="F2024" s="10">
        <v>82.375470000000007</v>
      </c>
      <c r="G2024" s="11">
        <f t="shared" si="100"/>
        <v>0.99959312696428804</v>
      </c>
      <c r="I2024" s="12">
        <f>E2024/D2024</f>
        <v>0.78860287081339708</v>
      </c>
      <c r="J2024" s="12">
        <f>F2024/E2024</f>
        <v>0.99959312696428804</v>
      </c>
      <c r="K2024" s="2" t="str">
        <f>IF(OR(I2024&lt;70%,I2024&gt;130%),"1","0")</f>
        <v>0</v>
      </c>
      <c r="L2024" s="2" t="str">
        <f>IF(OR(J2024&lt;85%,J2024&gt;115%),"1","0")</f>
        <v>0</v>
      </c>
    </row>
    <row r="2025" spans="1:12" s="3" customFormat="1" ht="15.75" hidden="1" thickTop="1" x14ac:dyDescent="0.25">
      <c r="A2025" s="2" t="str">
        <f t="shared" si="99"/>
        <v>A</v>
      </c>
      <c r="B2025" s="4" t="s">
        <v>0</v>
      </c>
      <c r="C2025" s="4" t="s">
        <v>5</v>
      </c>
      <c r="D2025" s="5">
        <v>104.5</v>
      </c>
      <c r="E2025" s="5">
        <v>82.408999999999992</v>
      </c>
      <c r="F2025" s="5">
        <v>82.375470000000007</v>
      </c>
      <c r="G2025" s="13">
        <f t="shared" si="100"/>
        <v>0.99959312696428804</v>
      </c>
      <c r="I2025" s="2"/>
      <c r="J2025" s="2"/>
      <c r="K2025" s="2"/>
      <c r="L2025" s="2"/>
    </row>
    <row r="2026" spans="1:12" s="3" customFormat="1" ht="15.75" hidden="1" thickTop="1" x14ac:dyDescent="0.25">
      <c r="A2026" s="2" t="str">
        <f t="shared" si="99"/>
        <v>A</v>
      </c>
      <c r="B2026" s="6" t="s">
        <v>0</v>
      </c>
      <c r="C2026" s="6" t="s">
        <v>6</v>
      </c>
      <c r="D2026" s="7">
        <v>52.2</v>
      </c>
      <c r="E2026" s="7">
        <v>40.868000000000002</v>
      </c>
      <c r="F2026" s="7">
        <v>40.867330000000003</v>
      </c>
      <c r="G2026" s="14">
        <f t="shared" si="100"/>
        <v>0.99998360575511402</v>
      </c>
      <c r="I2026" s="2"/>
      <c r="J2026" s="2"/>
      <c r="K2026" s="2"/>
      <c r="L2026" s="2"/>
    </row>
    <row r="2027" spans="1:12" s="3" customFormat="1" ht="15.75" hidden="1" thickTop="1" x14ac:dyDescent="0.25">
      <c r="A2027" s="2" t="str">
        <f t="shared" si="99"/>
        <v>A</v>
      </c>
      <c r="B2027" s="6" t="s">
        <v>0</v>
      </c>
      <c r="C2027" s="6" t="s">
        <v>7</v>
      </c>
      <c r="D2027" s="7">
        <v>52.2</v>
      </c>
      <c r="E2027" s="7">
        <v>41.429000000000002</v>
      </c>
      <c r="F2027" s="7">
        <v>41.396340000000002</v>
      </c>
      <c r="G2027" s="14">
        <f t="shared" si="100"/>
        <v>0.99921166332762079</v>
      </c>
      <c r="I2027" s="2"/>
      <c r="J2027" s="2"/>
      <c r="K2027" s="2"/>
      <c r="L2027" s="2"/>
    </row>
    <row r="2028" spans="1:12" s="3" customFormat="1" ht="15.75" hidden="1" thickTop="1" x14ac:dyDescent="0.25">
      <c r="A2028" s="2" t="str">
        <f t="shared" si="99"/>
        <v>A</v>
      </c>
      <c r="B2028" s="6" t="s">
        <v>0</v>
      </c>
      <c r="C2028" s="6" t="s">
        <v>11</v>
      </c>
      <c r="D2028" s="7">
        <v>0.1</v>
      </c>
      <c r="E2028" s="7">
        <v>0.112</v>
      </c>
      <c r="F2028" s="7">
        <v>0.1118</v>
      </c>
      <c r="G2028" s="14">
        <f t="shared" si="100"/>
        <v>0.99821428571428561</v>
      </c>
      <c r="I2028" s="2"/>
      <c r="J2028" s="2"/>
      <c r="K2028" s="2"/>
      <c r="L2028" s="2"/>
    </row>
    <row r="2029" spans="1:12" s="3" customFormat="1" ht="37.5" hidden="1" thickTop="1" thickBot="1" x14ac:dyDescent="0.3">
      <c r="A2029" s="2" t="str">
        <f t="shared" si="99"/>
        <v>A</v>
      </c>
      <c r="B2029" s="8" t="s">
        <v>953</v>
      </c>
      <c r="C2029" s="9" t="s">
        <v>954</v>
      </c>
      <c r="D2029" s="10">
        <v>123.8</v>
      </c>
      <c r="E2029" s="10">
        <v>121.63500000000001</v>
      </c>
      <c r="F2029" s="10">
        <v>120.91517</v>
      </c>
      <c r="G2029" s="11">
        <f t="shared" si="100"/>
        <v>0.99408204875241502</v>
      </c>
      <c r="I2029" s="12">
        <f>E2029/D2029</f>
        <v>0.98251211631663982</v>
      </c>
      <c r="J2029" s="12">
        <f>F2029/E2029</f>
        <v>0.99408204875241502</v>
      </c>
      <c r="K2029" s="2" t="str">
        <f>IF(OR(I2029&lt;70%,I2029&gt;130%),"1","0")</f>
        <v>0</v>
      </c>
      <c r="L2029" s="2" t="str">
        <f>IF(OR(J2029&lt;85%,J2029&gt;115%),"1","0")</f>
        <v>0</v>
      </c>
    </row>
    <row r="2030" spans="1:12" s="3" customFormat="1" ht="15.75" hidden="1" thickTop="1" x14ac:dyDescent="0.25">
      <c r="A2030" s="2" t="str">
        <f t="shared" si="99"/>
        <v>A</v>
      </c>
      <c r="B2030" s="4" t="s">
        <v>0</v>
      </c>
      <c r="C2030" s="4" t="s">
        <v>5</v>
      </c>
      <c r="D2030" s="5">
        <v>123.8</v>
      </c>
      <c r="E2030" s="5">
        <v>121.63500000000001</v>
      </c>
      <c r="F2030" s="5">
        <v>120.91517</v>
      </c>
      <c r="G2030" s="13">
        <f t="shared" si="100"/>
        <v>0.99408204875241502</v>
      </c>
      <c r="I2030" s="2"/>
      <c r="J2030" s="2"/>
      <c r="K2030" s="2"/>
      <c r="L2030" s="2"/>
    </row>
    <row r="2031" spans="1:12" s="3" customFormat="1" ht="15.75" hidden="1" thickTop="1" x14ac:dyDescent="0.25">
      <c r="A2031" s="2" t="str">
        <f t="shared" si="99"/>
        <v>A</v>
      </c>
      <c r="B2031" s="6" t="s">
        <v>0</v>
      </c>
      <c r="C2031" s="6" t="s">
        <v>6</v>
      </c>
      <c r="D2031" s="7">
        <v>65.400000000000006</v>
      </c>
      <c r="E2031" s="7">
        <v>66.158000000000001</v>
      </c>
      <c r="F2031" s="7">
        <v>66.15746</v>
      </c>
      <c r="G2031" s="14">
        <f t="shared" si="100"/>
        <v>0.99999183772181743</v>
      </c>
      <c r="I2031" s="2"/>
      <c r="J2031" s="2"/>
      <c r="K2031" s="2"/>
      <c r="L2031" s="2"/>
    </row>
    <row r="2032" spans="1:12" s="3" customFormat="1" ht="15.75" hidden="1" thickTop="1" x14ac:dyDescent="0.25">
      <c r="A2032" s="2" t="str">
        <f t="shared" si="99"/>
        <v>A</v>
      </c>
      <c r="B2032" s="6" t="s">
        <v>0</v>
      </c>
      <c r="C2032" s="6" t="s">
        <v>7</v>
      </c>
      <c r="D2032" s="7">
        <v>58.1</v>
      </c>
      <c r="E2032" s="7">
        <v>55.177</v>
      </c>
      <c r="F2032" s="7">
        <v>54.53931</v>
      </c>
      <c r="G2032" s="14">
        <f t="shared" si="100"/>
        <v>0.98844282943980288</v>
      </c>
      <c r="I2032" s="2"/>
      <c r="J2032" s="2"/>
      <c r="K2032" s="2"/>
      <c r="L2032" s="2"/>
    </row>
    <row r="2033" spans="1:12" s="3" customFormat="1" ht="15.75" hidden="1" thickTop="1" x14ac:dyDescent="0.25">
      <c r="A2033" s="2" t="str">
        <f t="shared" si="99"/>
        <v>A</v>
      </c>
      <c r="B2033" s="6" t="s">
        <v>0</v>
      </c>
      <c r="C2033" s="6" t="s">
        <v>11</v>
      </c>
      <c r="D2033" s="7">
        <v>0.3</v>
      </c>
      <c r="E2033" s="7">
        <v>0.3</v>
      </c>
      <c r="F2033" s="7">
        <v>0.21840000000000001</v>
      </c>
      <c r="G2033" s="14">
        <f t="shared" si="100"/>
        <v>0.72800000000000009</v>
      </c>
      <c r="I2033" s="2"/>
      <c r="J2033" s="2"/>
      <c r="K2033" s="2"/>
      <c r="L2033" s="2"/>
    </row>
    <row r="2034" spans="1:12" s="3" customFormat="1" ht="37.5" hidden="1" thickTop="1" thickBot="1" x14ac:dyDescent="0.3">
      <c r="A2034" s="2" t="str">
        <f t="shared" si="99"/>
        <v>A</v>
      </c>
      <c r="B2034" s="8" t="s">
        <v>955</v>
      </c>
      <c r="C2034" s="9" t="s">
        <v>956</v>
      </c>
      <c r="D2034" s="10">
        <v>118.80000000000001</v>
      </c>
      <c r="E2034" s="10">
        <v>119.96700000000001</v>
      </c>
      <c r="F2034" s="10">
        <v>119.4528</v>
      </c>
      <c r="G2034" s="11">
        <f t="shared" si="100"/>
        <v>0.99571382130085762</v>
      </c>
      <c r="I2034" s="12">
        <f>E2034/D2034</f>
        <v>1.0098232323232323</v>
      </c>
      <c r="J2034" s="12">
        <f>F2034/E2034</f>
        <v>0.99571382130085762</v>
      </c>
      <c r="K2034" s="2" t="str">
        <f>IF(OR(I2034&lt;70%,I2034&gt;130%),"1","0")</f>
        <v>0</v>
      </c>
      <c r="L2034" s="2" t="str">
        <f>IF(OR(J2034&lt;85%,J2034&gt;115%),"1","0")</f>
        <v>0</v>
      </c>
    </row>
    <row r="2035" spans="1:12" s="3" customFormat="1" ht="15.75" hidden="1" thickTop="1" x14ac:dyDescent="0.25">
      <c r="A2035" s="2" t="str">
        <f t="shared" si="99"/>
        <v>A</v>
      </c>
      <c r="B2035" s="4" t="s">
        <v>0</v>
      </c>
      <c r="C2035" s="4" t="s">
        <v>5</v>
      </c>
      <c r="D2035" s="5">
        <v>118.80000000000001</v>
      </c>
      <c r="E2035" s="5">
        <v>119.96700000000001</v>
      </c>
      <c r="F2035" s="5">
        <v>119.4528</v>
      </c>
      <c r="G2035" s="13">
        <f t="shared" si="100"/>
        <v>0.99571382130085762</v>
      </c>
      <c r="I2035" s="2"/>
      <c r="J2035" s="2"/>
      <c r="K2035" s="2"/>
      <c r="L2035" s="2"/>
    </row>
    <row r="2036" spans="1:12" s="3" customFormat="1" ht="15.75" hidden="1" thickTop="1" x14ac:dyDescent="0.25">
      <c r="A2036" s="2" t="str">
        <f t="shared" si="99"/>
        <v>A</v>
      </c>
      <c r="B2036" s="6" t="s">
        <v>0</v>
      </c>
      <c r="C2036" s="6" t="s">
        <v>6</v>
      </c>
      <c r="D2036" s="7">
        <v>65.400000000000006</v>
      </c>
      <c r="E2036" s="7">
        <v>61.749000000000002</v>
      </c>
      <c r="F2036" s="7">
        <v>61.748640000000002</v>
      </c>
      <c r="G2036" s="14">
        <f t="shared" si="100"/>
        <v>0.99999416994607204</v>
      </c>
      <c r="I2036" s="2"/>
      <c r="J2036" s="2"/>
      <c r="K2036" s="2"/>
      <c r="L2036" s="2"/>
    </row>
    <row r="2037" spans="1:12" s="3" customFormat="1" ht="15.75" hidden="1" thickTop="1" x14ac:dyDescent="0.25">
      <c r="A2037" s="2" t="str">
        <f t="shared" si="99"/>
        <v>A</v>
      </c>
      <c r="B2037" s="6" t="s">
        <v>0</v>
      </c>
      <c r="C2037" s="6" t="s">
        <v>7</v>
      </c>
      <c r="D2037" s="7">
        <v>53.2</v>
      </c>
      <c r="E2037" s="7">
        <v>51.063000000000002</v>
      </c>
      <c r="F2037" s="7">
        <v>50.54974</v>
      </c>
      <c r="G2037" s="14">
        <f t="shared" si="100"/>
        <v>0.98994849499637694</v>
      </c>
      <c r="I2037" s="2"/>
      <c r="J2037" s="2"/>
      <c r="K2037" s="2"/>
      <c r="L2037" s="2"/>
    </row>
    <row r="2038" spans="1:12" s="3" customFormat="1" ht="15.75" hidden="1" thickTop="1" x14ac:dyDescent="0.25">
      <c r="A2038" s="2" t="str">
        <f t="shared" ref="A2038:A2091" si="101">IF(OR(D2038&lt;&gt;0,E2038&lt;&gt;0,F2038&lt;&gt;0),"A","B")</f>
        <v>A</v>
      </c>
      <c r="B2038" s="6" t="s">
        <v>0</v>
      </c>
      <c r="C2038" s="6" t="s">
        <v>10</v>
      </c>
      <c r="D2038" s="7">
        <v>0</v>
      </c>
      <c r="E2038" s="7">
        <v>7.0179999999999998</v>
      </c>
      <c r="F2038" s="7">
        <v>7.01762</v>
      </c>
      <c r="G2038" s="14">
        <f t="shared" si="100"/>
        <v>0.99994585351952125</v>
      </c>
      <c r="I2038" s="2"/>
      <c r="J2038" s="2"/>
      <c r="K2038" s="2"/>
      <c r="L2038" s="2"/>
    </row>
    <row r="2039" spans="1:12" s="3" customFormat="1" ht="15.75" hidden="1" thickTop="1" x14ac:dyDescent="0.25">
      <c r="A2039" s="2" t="str">
        <f t="shared" si="101"/>
        <v>A</v>
      </c>
      <c r="B2039" s="6" t="s">
        <v>0</v>
      </c>
      <c r="C2039" s="6" t="s">
        <v>11</v>
      </c>
      <c r="D2039" s="7">
        <v>0.2</v>
      </c>
      <c r="E2039" s="7">
        <v>0.13700000000000001</v>
      </c>
      <c r="F2039" s="7">
        <v>0.1368</v>
      </c>
      <c r="G2039" s="14">
        <f t="shared" si="100"/>
        <v>0.99854014598540142</v>
      </c>
      <c r="I2039" s="2"/>
      <c r="J2039" s="2"/>
      <c r="K2039" s="2"/>
      <c r="L2039" s="2"/>
    </row>
    <row r="2040" spans="1:12" s="3" customFormat="1" ht="37.5" hidden="1" thickTop="1" thickBot="1" x14ac:dyDescent="0.3">
      <c r="A2040" s="2" t="str">
        <f t="shared" si="101"/>
        <v>A</v>
      </c>
      <c r="B2040" s="8" t="s">
        <v>957</v>
      </c>
      <c r="C2040" s="9" t="s">
        <v>958</v>
      </c>
      <c r="D2040" s="10">
        <v>116.2</v>
      </c>
      <c r="E2040" s="10">
        <v>119.48499999999999</v>
      </c>
      <c r="F2040" s="10">
        <v>119.14675</v>
      </c>
      <c r="G2040" s="11">
        <f t="shared" si="100"/>
        <v>0.99716910072394038</v>
      </c>
      <c r="I2040" s="12">
        <f>E2040/D2040</f>
        <v>1.0282702237521513</v>
      </c>
      <c r="J2040" s="12">
        <f>F2040/E2040</f>
        <v>0.99716910072394038</v>
      </c>
      <c r="K2040" s="2" t="str">
        <f>IF(OR(I2040&lt;70%,I2040&gt;130%),"1","0")</f>
        <v>0</v>
      </c>
      <c r="L2040" s="2" t="str">
        <f>IF(OR(J2040&lt;85%,J2040&gt;115%),"1","0")</f>
        <v>0</v>
      </c>
    </row>
    <row r="2041" spans="1:12" s="3" customFormat="1" ht="15.75" hidden="1" thickTop="1" x14ac:dyDescent="0.25">
      <c r="A2041" s="2" t="str">
        <f t="shared" si="101"/>
        <v>A</v>
      </c>
      <c r="B2041" s="4" t="s">
        <v>0</v>
      </c>
      <c r="C2041" s="4" t="s">
        <v>5</v>
      </c>
      <c r="D2041" s="5">
        <v>116.2</v>
      </c>
      <c r="E2041" s="5">
        <v>119.48499999999999</v>
      </c>
      <c r="F2041" s="5">
        <v>119.14675</v>
      </c>
      <c r="G2041" s="13">
        <f t="shared" si="100"/>
        <v>0.99716910072394038</v>
      </c>
      <c r="I2041" s="2"/>
      <c r="J2041" s="2"/>
      <c r="K2041" s="2"/>
      <c r="L2041" s="2"/>
    </row>
    <row r="2042" spans="1:12" s="3" customFormat="1" ht="15.75" hidden="1" thickTop="1" x14ac:dyDescent="0.25">
      <c r="A2042" s="2" t="str">
        <f t="shared" si="101"/>
        <v>A</v>
      </c>
      <c r="B2042" s="6" t="s">
        <v>0</v>
      </c>
      <c r="C2042" s="6" t="s">
        <v>6</v>
      </c>
      <c r="D2042" s="7">
        <v>88.2</v>
      </c>
      <c r="E2042" s="7">
        <v>76.724999999999994</v>
      </c>
      <c r="F2042" s="7">
        <v>76.724410000000006</v>
      </c>
      <c r="G2042" s="14">
        <f t="shared" si="100"/>
        <v>0.999992310198762</v>
      </c>
      <c r="I2042" s="2"/>
      <c r="J2042" s="2"/>
      <c r="K2042" s="2"/>
      <c r="L2042" s="2"/>
    </row>
    <row r="2043" spans="1:12" s="3" customFormat="1" ht="15.75" hidden="1" thickTop="1" x14ac:dyDescent="0.25">
      <c r="A2043" s="2" t="str">
        <f t="shared" si="101"/>
        <v>A</v>
      </c>
      <c r="B2043" s="6" t="s">
        <v>0</v>
      </c>
      <c r="C2043" s="6" t="s">
        <v>7</v>
      </c>
      <c r="D2043" s="7">
        <v>28</v>
      </c>
      <c r="E2043" s="7">
        <v>36.957000000000001</v>
      </c>
      <c r="F2043" s="7">
        <v>36.619340000000001</v>
      </c>
      <c r="G2043" s="14">
        <f t="shared" si="100"/>
        <v>0.99086343588494741</v>
      </c>
      <c r="I2043" s="2"/>
      <c r="J2043" s="2"/>
      <c r="K2043" s="2"/>
      <c r="L2043" s="2"/>
    </row>
    <row r="2044" spans="1:12" s="3" customFormat="1" ht="15.75" hidden="1" thickTop="1" x14ac:dyDescent="0.25">
      <c r="A2044" s="2" t="str">
        <f t="shared" si="101"/>
        <v>A</v>
      </c>
      <c r="B2044" s="6" t="s">
        <v>0</v>
      </c>
      <c r="C2044" s="6" t="s">
        <v>10</v>
      </c>
      <c r="D2044" s="7">
        <v>0</v>
      </c>
      <c r="E2044" s="7">
        <v>5.8029999999999999</v>
      </c>
      <c r="F2044" s="7">
        <v>5.8029999999999999</v>
      </c>
      <c r="G2044" s="14">
        <f t="shared" si="100"/>
        <v>1</v>
      </c>
      <c r="I2044" s="2"/>
      <c r="J2044" s="2"/>
      <c r="K2044" s="2"/>
      <c r="L2044" s="2"/>
    </row>
    <row r="2045" spans="1:12" s="3" customFormat="1" ht="37.5" hidden="1" thickTop="1" thickBot="1" x14ac:dyDescent="0.3">
      <c r="A2045" s="2" t="str">
        <f t="shared" si="101"/>
        <v>A</v>
      </c>
      <c r="B2045" s="8" t="s">
        <v>959</v>
      </c>
      <c r="C2045" s="9" t="s">
        <v>960</v>
      </c>
      <c r="D2045" s="10">
        <v>103.1</v>
      </c>
      <c r="E2045" s="10">
        <v>109.813</v>
      </c>
      <c r="F2045" s="10">
        <v>109.81250000000001</v>
      </c>
      <c r="G2045" s="11">
        <f t="shared" si="100"/>
        <v>0.99999544680502317</v>
      </c>
      <c r="I2045" s="12">
        <f>E2045/D2045</f>
        <v>1.0651115421920467</v>
      </c>
      <c r="J2045" s="12">
        <f>F2045/E2045</f>
        <v>0.99999544680502317</v>
      </c>
      <c r="K2045" s="2" t="str">
        <f>IF(OR(I2045&lt;70%,I2045&gt;130%),"1","0")</f>
        <v>0</v>
      </c>
      <c r="L2045" s="2" t="str">
        <f>IF(OR(J2045&lt;85%,J2045&gt;115%),"1","0")</f>
        <v>0</v>
      </c>
    </row>
    <row r="2046" spans="1:12" s="3" customFormat="1" ht="15.75" hidden="1" thickTop="1" x14ac:dyDescent="0.25">
      <c r="A2046" s="2" t="str">
        <f t="shared" si="101"/>
        <v>A</v>
      </c>
      <c r="B2046" s="4" t="s">
        <v>0</v>
      </c>
      <c r="C2046" s="4" t="s">
        <v>5</v>
      </c>
      <c r="D2046" s="5">
        <v>103.1</v>
      </c>
      <c r="E2046" s="5">
        <v>109.813</v>
      </c>
      <c r="F2046" s="5">
        <v>109.81250000000001</v>
      </c>
      <c r="G2046" s="13">
        <f t="shared" si="100"/>
        <v>0.99999544680502317</v>
      </c>
      <c r="I2046" s="2"/>
      <c r="J2046" s="2"/>
      <c r="K2046" s="2"/>
      <c r="L2046" s="2"/>
    </row>
    <row r="2047" spans="1:12" s="3" customFormat="1" ht="15.75" hidden="1" thickTop="1" x14ac:dyDescent="0.25">
      <c r="A2047" s="2" t="str">
        <f t="shared" si="101"/>
        <v>A</v>
      </c>
      <c r="B2047" s="6" t="s">
        <v>0</v>
      </c>
      <c r="C2047" s="6" t="s">
        <v>6</v>
      </c>
      <c r="D2047" s="7">
        <v>76.8</v>
      </c>
      <c r="E2047" s="7">
        <v>76.775000000000006</v>
      </c>
      <c r="F2047" s="7">
        <v>76.774500000000003</v>
      </c>
      <c r="G2047" s="14">
        <f t="shared" si="100"/>
        <v>0.99999348746336691</v>
      </c>
      <c r="I2047" s="2"/>
      <c r="J2047" s="2"/>
      <c r="K2047" s="2"/>
      <c r="L2047" s="2"/>
    </row>
    <row r="2048" spans="1:12" s="3" customFormat="1" ht="15.75" hidden="1" thickTop="1" x14ac:dyDescent="0.25">
      <c r="A2048" s="2" t="str">
        <f t="shared" si="101"/>
        <v>A</v>
      </c>
      <c r="B2048" s="6" t="s">
        <v>0</v>
      </c>
      <c r="C2048" s="6" t="s">
        <v>7</v>
      </c>
      <c r="D2048" s="7">
        <v>26.2</v>
      </c>
      <c r="E2048" s="7">
        <v>32.255000000000003</v>
      </c>
      <c r="F2048" s="7">
        <v>32.255000000000003</v>
      </c>
      <c r="G2048" s="14">
        <f t="shared" si="100"/>
        <v>1</v>
      </c>
      <c r="I2048" s="2"/>
      <c r="J2048" s="2"/>
      <c r="K2048" s="2"/>
      <c r="L2048" s="2"/>
    </row>
    <row r="2049" spans="1:12" s="3" customFormat="1" ht="15.75" hidden="1" thickTop="1" x14ac:dyDescent="0.25">
      <c r="A2049" s="2" t="str">
        <f t="shared" si="101"/>
        <v>A</v>
      </c>
      <c r="B2049" s="6" t="s">
        <v>0</v>
      </c>
      <c r="C2049" s="6" t="s">
        <v>10</v>
      </c>
      <c r="D2049" s="7">
        <v>0</v>
      </c>
      <c r="E2049" s="7">
        <v>0.66300000000000003</v>
      </c>
      <c r="F2049" s="7">
        <v>0.66300000000000003</v>
      </c>
      <c r="G2049" s="14">
        <f t="shared" si="100"/>
        <v>1</v>
      </c>
      <c r="I2049" s="2"/>
      <c r="J2049" s="2"/>
      <c r="K2049" s="2"/>
      <c r="L2049" s="2"/>
    </row>
    <row r="2050" spans="1:12" s="3" customFormat="1" ht="15.75" hidden="1" thickTop="1" x14ac:dyDescent="0.25">
      <c r="A2050" s="2" t="str">
        <f t="shared" si="101"/>
        <v>A</v>
      </c>
      <c r="B2050" s="6" t="s">
        <v>0</v>
      </c>
      <c r="C2050" s="6" t="s">
        <v>11</v>
      </c>
      <c r="D2050" s="7">
        <v>0.1</v>
      </c>
      <c r="E2050" s="7">
        <v>0.12</v>
      </c>
      <c r="F2050" s="7">
        <v>0.12</v>
      </c>
      <c r="G2050" s="14">
        <f t="shared" si="100"/>
        <v>1</v>
      </c>
      <c r="I2050" s="2"/>
      <c r="J2050" s="2"/>
      <c r="K2050" s="2"/>
      <c r="L2050" s="2"/>
    </row>
    <row r="2051" spans="1:12" s="3" customFormat="1" ht="37.5" hidden="1" thickTop="1" thickBot="1" x14ac:dyDescent="0.3">
      <c r="A2051" s="2" t="str">
        <f t="shared" si="101"/>
        <v>A</v>
      </c>
      <c r="B2051" s="8" t="s">
        <v>961</v>
      </c>
      <c r="C2051" s="9" t="s">
        <v>962</v>
      </c>
      <c r="D2051" s="10">
        <v>86.5</v>
      </c>
      <c r="E2051" s="10">
        <v>75.649000000000001</v>
      </c>
      <c r="F2051" s="10">
        <v>75.219099999999997</v>
      </c>
      <c r="G2051" s="11">
        <f t="shared" si="100"/>
        <v>0.99431717537574849</v>
      </c>
      <c r="I2051" s="12">
        <f>E2051/D2051</f>
        <v>0.87455491329479773</v>
      </c>
      <c r="J2051" s="12">
        <f>F2051/E2051</f>
        <v>0.99431717537574849</v>
      </c>
      <c r="K2051" s="2" t="str">
        <f>IF(OR(I2051&lt;70%,I2051&gt;130%),"1","0")</f>
        <v>0</v>
      </c>
      <c r="L2051" s="2" t="str">
        <f>IF(OR(J2051&lt;85%,J2051&gt;115%),"1","0")</f>
        <v>0</v>
      </c>
    </row>
    <row r="2052" spans="1:12" s="3" customFormat="1" ht="15.75" hidden="1" thickTop="1" x14ac:dyDescent="0.25">
      <c r="A2052" s="2" t="str">
        <f t="shared" si="101"/>
        <v>A</v>
      </c>
      <c r="B2052" s="4" t="s">
        <v>0</v>
      </c>
      <c r="C2052" s="4" t="s">
        <v>5</v>
      </c>
      <c r="D2052" s="5">
        <v>86.5</v>
      </c>
      <c r="E2052" s="5">
        <v>75.649000000000001</v>
      </c>
      <c r="F2052" s="5">
        <v>75.219099999999997</v>
      </c>
      <c r="G2052" s="13">
        <f t="shared" si="100"/>
        <v>0.99431717537574849</v>
      </c>
      <c r="I2052" s="2"/>
      <c r="J2052" s="2"/>
      <c r="K2052" s="2"/>
      <c r="L2052" s="2"/>
    </row>
    <row r="2053" spans="1:12" s="3" customFormat="1" ht="15.75" hidden="1" thickTop="1" x14ac:dyDescent="0.25">
      <c r="A2053" s="2" t="str">
        <f t="shared" si="101"/>
        <v>A</v>
      </c>
      <c r="B2053" s="6" t="s">
        <v>0</v>
      </c>
      <c r="C2053" s="6" t="s">
        <v>6</v>
      </c>
      <c r="D2053" s="7">
        <v>52.2</v>
      </c>
      <c r="E2053" s="7">
        <v>42.131999999999998</v>
      </c>
      <c r="F2053" s="7">
        <v>42.131999999999998</v>
      </c>
      <c r="G2053" s="14">
        <f t="shared" si="100"/>
        <v>1</v>
      </c>
      <c r="I2053" s="2"/>
      <c r="J2053" s="2"/>
      <c r="K2053" s="2"/>
      <c r="L2053" s="2"/>
    </row>
    <row r="2054" spans="1:12" s="3" customFormat="1" ht="15.75" hidden="1" thickTop="1" x14ac:dyDescent="0.25">
      <c r="A2054" s="2" t="str">
        <f t="shared" si="101"/>
        <v>A</v>
      </c>
      <c r="B2054" s="6" t="s">
        <v>0</v>
      </c>
      <c r="C2054" s="6" t="s">
        <v>7</v>
      </c>
      <c r="D2054" s="7">
        <v>34.299999999999997</v>
      </c>
      <c r="E2054" s="7">
        <v>33.517000000000003</v>
      </c>
      <c r="F2054" s="7">
        <v>33.0871</v>
      </c>
      <c r="G2054" s="14">
        <f t="shared" ref="G2054:G2117" si="102">F2054/E2054</f>
        <v>0.98717367306143144</v>
      </c>
      <c r="I2054" s="2"/>
      <c r="J2054" s="2"/>
      <c r="K2054" s="2"/>
      <c r="L2054" s="2"/>
    </row>
    <row r="2055" spans="1:12" s="3" customFormat="1" ht="37.5" hidden="1" thickTop="1" thickBot="1" x14ac:dyDescent="0.3">
      <c r="A2055" s="2" t="str">
        <f t="shared" si="101"/>
        <v>A</v>
      </c>
      <c r="B2055" s="8" t="s">
        <v>963</v>
      </c>
      <c r="C2055" s="9" t="s">
        <v>964</v>
      </c>
      <c r="D2055" s="10">
        <v>94.3</v>
      </c>
      <c r="E2055" s="10">
        <v>75.105999999999995</v>
      </c>
      <c r="F2055" s="10">
        <v>74.736999999999995</v>
      </c>
      <c r="G2055" s="11">
        <f t="shared" si="102"/>
        <v>0.99508694378611562</v>
      </c>
      <c r="I2055" s="12">
        <f>E2055/D2055</f>
        <v>0.79645811240721098</v>
      </c>
      <c r="J2055" s="12">
        <f>F2055/E2055</f>
        <v>0.99508694378611562</v>
      </c>
      <c r="K2055" s="2" t="str">
        <f>IF(OR(I2055&lt;70%,I2055&gt;130%),"1","0")</f>
        <v>0</v>
      </c>
      <c r="L2055" s="2" t="str">
        <f>IF(OR(J2055&lt;85%,J2055&gt;115%),"1","0")</f>
        <v>0</v>
      </c>
    </row>
    <row r="2056" spans="1:12" s="3" customFormat="1" ht="15.75" hidden="1" thickTop="1" x14ac:dyDescent="0.25">
      <c r="A2056" s="2" t="str">
        <f t="shared" si="101"/>
        <v>A</v>
      </c>
      <c r="B2056" s="4" t="s">
        <v>0</v>
      </c>
      <c r="C2056" s="4" t="s">
        <v>5</v>
      </c>
      <c r="D2056" s="5">
        <v>94.3</v>
      </c>
      <c r="E2056" s="5">
        <v>75.105999999999995</v>
      </c>
      <c r="F2056" s="5">
        <v>74.736999999999995</v>
      </c>
      <c r="G2056" s="13">
        <f t="shared" si="102"/>
        <v>0.99508694378611562</v>
      </c>
      <c r="I2056" s="2"/>
      <c r="J2056" s="2"/>
      <c r="K2056" s="2"/>
      <c r="L2056" s="2"/>
    </row>
    <row r="2057" spans="1:12" s="3" customFormat="1" ht="15.75" hidden="1" thickTop="1" x14ac:dyDescent="0.25">
      <c r="A2057" s="2" t="str">
        <f t="shared" si="101"/>
        <v>A</v>
      </c>
      <c r="B2057" s="6" t="s">
        <v>0</v>
      </c>
      <c r="C2057" s="6" t="s">
        <v>6</v>
      </c>
      <c r="D2057" s="7">
        <v>63.6</v>
      </c>
      <c r="E2057" s="7">
        <v>48.134999999999998</v>
      </c>
      <c r="F2057" s="7">
        <v>48.027880000000003</v>
      </c>
      <c r="G2057" s="14">
        <f t="shared" si="102"/>
        <v>0.99777459229251075</v>
      </c>
      <c r="I2057" s="2"/>
      <c r="J2057" s="2"/>
      <c r="K2057" s="2"/>
      <c r="L2057" s="2"/>
    </row>
    <row r="2058" spans="1:12" s="3" customFormat="1" ht="15.75" hidden="1" thickTop="1" x14ac:dyDescent="0.25">
      <c r="A2058" s="2" t="str">
        <f t="shared" si="101"/>
        <v>A</v>
      </c>
      <c r="B2058" s="6" t="s">
        <v>0</v>
      </c>
      <c r="C2058" s="6" t="s">
        <v>7</v>
      </c>
      <c r="D2058" s="7">
        <v>30.7</v>
      </c>
      <c r="E2058" s="7">
        <v>20.088999999999999</v>
      </c>
      <c r="F2058" s="7">
        <v>19.828499999999998</v>
      </c>
      <c r="G2058" s="14">
        <f t="shared" si="102"/>
        <v>0.98703270446513014</v>
      </c>
      <c r="I2058" s="2"/>
      <c r="J2058" s="2"/>
      <c r="K2058" s="2"/>
      <c r="L2058" s="2"/>
    </row>
    <row r="2059" spans="1:12" s="3" customFormat="1" ht="15.75" hidden="1" thickTop="1" x14ac:dyDescent="0.25">
      <c r="A2059" s="2" t="str">
        <f t="shared" si="101"/>
        <v>A</v>
      </c>
      <c r="B2059" s="6" t="s">
        <v>0</v>
      </c>
      <c r="C2059" s="6" t="s">
        <v>10</v>
      </c>
      <c r="D2059" s="7">
        <v>0</v>
      </c>
      <c r="E2059" s="7">
        <v>6.8819999999999997</v>
      </c>
      <c r="F2059" s="7">
        <v>6.8806200000000004</v>
      </c>
      <c r="G2059" s="14">
        <f t="shared" si="102"/>
        <v>0.99979947689625115</v>
      </c>
      <c r="I2059" s="2"/>
      <c r="J2059" s="2"/>
      <c r="K2059" s="2"/>
      <c r="L2059" s="2"/>
    </row>
    <row r="2060" spans="1:12" s="3" customFormat="1" ht="37.5" hidden="1" thickTop="1" thickBot="1" x14ac:dyDescent="0.3">
      <c r="A2060" s="2" t="str">
        <f t="shared" si="101"/>
        <v>A</v>
      </c>
      <c r="B2060" s="8" t="s">
        <v>965</v>
      </c>
      <c r="C2060" s="9" t="s">
        <v>966</v>
      </c>
      <c r="D2060" s="10">
        <v>84.9</v>
      </c>
      <c r="E2060" s="10">
        <v>83.778000000000006</v>
      </c>
      <c r="F2060" s="10">
        <v>83.536919999999995</v>
      </c>
      <c r="G2060" s="11">
        <f t="shared" si="102"/>
        <v>0.99712239490080912</v>
      </c>
      <c r="I2060" s="12">
        <f>E2060/D2060</f>
        <v>0.98678445229681977</v>
      </c>
      <c r="J2060" s="12">
        <f>F2060/E2060</f>
        <v>0.99712239490080912</v>
      </c>
      <c r="K2060" s="2" t="str">
        <f>IF(OR(I2060&lt;70%,I2060&gt;130%),"1","0")</f>
        <v>0</v>
      </c>
      <c r="L2060" s="2" t="str">
        <f>IF(OR(J2060&lt;85%,J2060&gt;115%),"1","0")</f>
        <v>0</v>
      </c>
    </row>
    <row r="2061" spans="1:12" s="3" customFormat="1" ht="15.75" hidden="1" thickTop="1" x14ac:dyDescent="0.25">
      <c r="A2061" s="2" t="str">
        <f t="shared" si="101"/>
        <v>A</v>
      </c>
      <c r="B2061" s="4" t="s">
        <v>0</v>
      </c>
      <c r="C2061" s="4" t="s">
        <v>5</v>
      </c>
      <c r="D2061" s="5">
        <v>84.9</v>
      </c>
      <c r="E2061" s="5">
        <v>83.778000000000006</v>
      </c>
      <c r="F2061" s="5">
        <v>83.536919999999995</v>
      </c>
      <c r="G2061" s="13">
        <f t="shared" si="102"/>
        <v>0.99712239490080912</v>
      </c>
      <c r="I2061" s="2"/>
      <c r="J2061" s="2"/>
      <c r="K2061" s="2"/>
      <c r="L2061" s="2"/>
    </row>
    <row r="2062" spans="1:12" s="3" customFormat="1" ht="15.75" hidden="1" thickTop="1" x14ac:dyDescent="0.25">
      <c r="A2062" s="2" t="str">
        <f t="shared" si="101"/>
        <v>A</v>
      </c>
      <c r="B2062" s="6" t="s">
        <v>0</v>
      </c>
      <c r="C2062" s="6" t="s">
        <v>6</v>
      </c>
      <c r="D2062" s="7">
        <v>63.6</v>
      </c>
      <c r="E2062" s="7">
        <v>63.96</v>
      </c>
      <c r="F2062" s="7">
        <v>63.96</v>
      </c>
      <c r="G2062" s="14">
        <f t="shared" si="102"/>
        <v>1</v>
      </c>
      <c r="I2062" s="2"/>
      <c r="J2062" s="2"/>
      <c r="K2062" s="2"/>
      <c r="L2062" s="2"/>
    </row>
    <row r="2063" spans="1:12" s="3" customFormat="1" ht="15.75" hidden="1" thickTop="1" x14ac:dyDescent="0.25">
      <c r="A2063" s="2" t="str">
        <f t="shared" si="101"/>
        <v>A</v>
      </c>
      <c r="B2063" s="6" t="s">
        <v>0</v>
      </c>
      <c r="C2063" s="6" t="s">
        <v>7</v>
      </c>
      <c r="D2063" s="7">
        <v>21.3</v>
      </c>
      <c r="E2063" s="7">
        <v>19.788</v>
      </c>
      <c r="F2063" s="7">
        <v>19.54956</v>
      </c>
      <c r="G2063" s="14">
        <f t="shared" si="102"/>
        <v>0.98795027289266224</v>
      </c>
      <c r="I2063" s="2"/>
      <c r="J2063" s="2"/>
      <c r="K2063" s="2"/>
      <c r="L2063" s="2"/>
    </row>
    <row r="2064" spans="1:12" s="3" customFormat="1" ht="15.75" hidden="1" thickTop="1" x14ac:dyDescent="0.25">
      <c r="A2064" s="2" t="str">
        <f t="shared" si="101"/>
        <v>A</v>
      </c>
      <c r="B2064" s="6" t="s">
        <v>0</v>
      </c>
      <c r="C2064" s="6" t="s">
        <v>11</v>
      </c>
      <c r="D2064" s="7">
        <v>0</v>
      </c>
      <c r="E2064" s="7">
        <v>0.03</v>
      </c>
      <c r="F2064" s="7">
        <v>2.7359999999999999E-2</v>
      </c>
      <c r="G2064" s="14">
        <f t="shared" si="102"/>
        <v>0.91200000000000003</v>
      </c>
      <c r="I2064" s="2"/>
      <c r="J2064" s="2"/>
      <c r="K2064" s="2"/>
      <c r="L2064" s="2"/>
    </row>
    <row r="2065" spans="1:12" s="3" customFormat="1" ht="37.5" hidden="1" thickTop="1" thickBot="1" x14ac:dyDescent="0.3">
      <c r="A2065" s="2" t="str">
        <f t="shared" si="101"/>
        <v>A</v>
      </c>
      <c r="B2065" s="8" t="s">
        <v>967</v>
      </c>
      <c r="C2065" s="9" t="s">
        <v>968</v>
      </c>
      <c r="D2065" s="10">
        <v>101.6</v>
      </c>
      <c r="E2065" s="10">
        <v>100.1</v>
      </c>
      <c r="F2065" s="10">
        <v>100.02668</v>
      </c>
      <c r="G2065" s="11">
        <f t="shared" si="102"/>
        <v>0.99926753246753253</v>
      </c>
      <c r="I2065" s="12">
        <f>E2065/D2065</f>
        <v>0.98523622047244097</v>
      </c>
      <c r="J2065" s="12">
        <f>F2065/E2065</f>
        <v>0.99926753246753253</v>
      </c>
      <c r="K2065" s="2" t="str">
        <f>IF(OR(I2065&lt;70%,I2065&gt;130%),"1","0")</f>
        <v>0</v>
      </c>
      <c r="L2065" s="2" t="str">
        <f>IF(OR(J2065&lt;85%,J2065&gt;115%),"1","0")</f>
        <v>0</v>
      </c>
    </row>
    <row r="2066" spans="1:12" s="3" customFormat="1" ht="15.75" hidden="1" thickTop="1" x14ac:dyDescent="0.25">
      <c r="A2066" s="2" t="str">
        <f t="shared" si="101"/>
        <v>A</v>
      </c>
      <c r="B2066" s="4" t="s">
        <v>0</v>
      </c>
      <c r="C2066" s="4" t="s">
        <v>5</v>
      </c>
      <c r="D2066" s="5">
        <v>101.6</v>
      </c>
      <c r="E2066" s="5">
        <v>100.1</v>
      </c>
      <c r="F2066" s="5">
        <v>100.02668</v>
      </c>
      <c r="G2066" s="13">
        <f t="shared" si="102"/>
        <v>0.99926753246753253</v>
      </c>
      <c r="I2066" s="2"/>
      <c r="J2066" s="2"/>
      <c r="K2066" s="2"/>
      <c r="L2066" s="2"/>
    </row>
    <row r="2067" spans="1:12" s="3" customFormat="1" ht="15.75" hidden="1" thickTop="1" x14ac:dyDescent="0.25">
      <c r="A2067" s="2" t="str">
        <f t="shared" si="101"/>
        <v>A</v>
      </c>
      <c r="B2067" s="6" t="s">
        <v>0</v>
      </c>
      <c r="C2067" s="6" t="s">
        <v>6</v>
      </c>
      <c r="D2067" s="7">
        <v>75</v>
      </c>
      <c r="E2067" s="7">
        <v>75.971999999999994</v>
      </c>
      <c r="F2067" s="7">
        <v>75.971639999999994</v>
      </c>
      <c r="G2067" s="14">
        <f t="shared" si="102"/>
        <v>0.99999526141209916</v>
      </c>
      <c r="I2067" s="2"/>
      <c r="J2067" s="2"/>
      <c r="K2067" s="2"/>
      <c r="L2067" s="2"/>
    </row>
    <row r="2068" spans="1:12" s="3" customFormat="1" ht="15.75" hidden="1" thickTop="1" x14ac:dyDescent="0.25">
      <c r="A2068" s="2" t="str">
        <f t="shared" si="101"/>
        <v>A</v>
      </c>
      <c r="B2068" s="6" t="s">
        <v>0</v>
      </c>
      <c r="C2068" s="6" t="s">
        <v>7</v>
      </c>
      <c r="D2068" s="7">
        <v>26.6</v>
      </c>
      <c r="E2068" s="7">
        <v>24.128</v>
      </c>
      <c r="F2068" s="7">
        <v>24.055040000000002</v>
      </c>
      <c r="G2068" s="14">
        <f t="shared" si="102"/>
        <v>0.99697612732095497</v>
      </c>
      <c r="I2068" s="2"/>
      <c r="J2068" s="2"/>
      <c r="K2068" s="2"/>
      <c r="L2068" s="2"/>
    </row>
    <row r="2069" spans="1:12" s="3" customFormat="1" ht="37.5" hidden="1" thickTop="1" thickBot="1" x14ac:dyDescent="0.3">
      <c r="A2069" s="2" t="str">
        <f t="shared" si="101"/>
        <v>A</v>
      </c>
      <c r="B2069" s="8" t="s">
        <v>969</v>
      </c>
      <c r="C2069" s="9" t="s">
        <v>970</v>
      </c>
      <c r="D2069" s="10">
        <v>86.02000000000001</v>
      </c>
      <c r="E2069" s="10">
        <v>81.881</v>
      </c>
      <c r="F2069" s="10">
        <v>81.52418999999999</v>
      </c>
      <c r="G2069" s="11">
        <f t="shared" si="102"/>
        <v>0.99564233460754004</v>
      </c>
      <c r="I2069" s="12">
        <f>E2069/D2069</f>
        <v>0.95188328295745162</v>
      </c>
      <c r="J2069" s="12">
        <f>F2069/E2069</f>
        <v>0.99564233460754004</v>
      </c>
      <c r="K2069" s="2" t="str">
        <f>IF(OR(I2069&lt;70%,I2069&gt;130%),"1","0")</f>
        <v>0</v>
      </c>
      <c r="L2069" s="2" t="str">
        <f>IF(OR(J2069&lt;85%,J2069&gt;115%),"1","0")</f>
        <v>0</v>
      </c>
    </row>
    <row r="2070" spans="1:12" s="3" customFormat="1" ht="15.75" hidden="1" thickTop="1" x14ac:dyDescent="0.25">
      <c r="A2070" s="2" t="str">
        <f t="shared" si="101"/>
        <v>A</v>
      </c>
      <c r="B2070" s="4" t="s">
        <v>0</v>
      </c>
      <c r="C2070" s="4" t="s">
        <v>5</v>
      </c>
      <c r="D2070" s="5">
        <v>86.02000000000001</v>
      </c>
      <c r="E2070" s="5">
        <v>81.881</v>
      </c>
      <c r="F2070" s="5">
        <v>81.52418999999999</v>
      </c>
      <c r="G2070" s="13">
        <f t="shared" si="102"/>
        <v>0.99564233460754004</v>
      </c>
      <c r="I2070" s="2"/>
      <c r="J2070" s="2"/>
      <c r="K2070" s="2"/>
      <c r="L2070" s="2"/>
    </row>
    <row r="2071" spans="1:12" s="3" customFormat="1" ht="15.75" hidden="1" thickTop="1" x14ac:dyDescent="0.25">
      <c r="A2071" s="2" t="str">
        <f t="shared" si="101"/>
        <v>A</v>
      </c>
      <c r="B2071" s="6" t="s">
        <v>0</v>
      </c>
      <c r="C2071" s="6" t="s">
        <v>6</v>
      </c>
      <c r="D2071" s="7">
        <v>52.2</v>
      </c>
      <c r="E2071" s="7">
        <v>41.319000000000003</v>
      </c>
      <c r="F2071" s="7">
        <v>41.317779999999999</v>
      </c>
      <c r="G2071" s="14">
        <f t="shared" si="102"/>
        <v>0.99997047363198521</v>
      </c>
      <c r="I2071" s="2"/>
      <c r="J2071" s="2"/>
      <c r="K2071" s="2"/>
      <c r="L2071" s="2"/>
    </row>
    <row r="2072" spans="1:12" s="3" customFormat="1" ht="15.75" hidden="1" thickTop="1" x14ac:dyDescent="0.25">
      <c r="A2072" s="2" t="str">
        <f t="shared" si="101"/>
        <v>A</v>
      </c>
      <c r="B2072" s="6" t="s">
        <v>0</v>
      </c>
      <c r="C2072" s="6" t="s">
        <v>7</v>
      </c>
      <c r="D2072" s="7">
        <v>33.700000000000003</v>
      </c>
      <c r="E2072" s="7">
        <v>34.389000000000003</v>
      </c>
      <c r="F2072" s="7">
        <v>34.034799999999997</v>
      </c>
      <c r="G2072" s="14">
        <f t="shared" si="102"/>
        <v>0.98970019482974192</v>
      </c>
      <c r="I2072" s="2"/>
      <c r="J2072" s="2"/>
      <c r="K2072" s="2"/>
      <c r="L2072" s="2"/>
    </row>
    <row r="2073" spans="1:12" s="3" customFormat="1" ht="15.75" hidden="1" thickTop="1" x14ac:dyDescent="0.25">
      <c r="A2073" s="2" t="str">
        <f t="shared" si="101"/>
        <v>A</v>
      </c>
      <c r="B2073" s="6" t="s">
        <v>0</v>
      </c>
      <c r="C2073" s="6" t="s">
        <v>10</v>
      </c>
      <c r="D2073" s="7">
        <v>0</v>
      </c>
      <c r="E2073" s="7">
        <v>6.0529999999999999</v>
      </c>
      <c r="F2073" s="7">
        <v>6.0516100000000002</v>
      </c>
      <c r="G2073" s="14">
        <f t="shared" si="102"/>
        <v>0.99977036180406409</v>
      </c>
      <c r="I2073" s="2"/>
      <c r="J2073" s="2"/>
      <c r="K2073" s="2"/>
      <c r="L2073" s="2"/>
    </row>
    <row r="2074" spans="1:12" s="3" customFormat="1" ht="15.75" hidden="1" thickTop="1" x14ac:dyDescent="0.25">
      <c r="A2074" s="2" t="str">
        <f t="shared" si="101"/>
        <v>A</v>
      </c>
      <c r="B2074" s="6" t="s">
        <v>0</v>
      </c>
      <c r="C2074" s="6" t="s">
        <v>11</v>
      </c>
      <c r="D2074" s="7">
        <v>0.12</v>
      </c>
      <c r="E2074" s="7">
        <v>0.12</v>
      </c>
      <c r="F2074" s="7">
        <v>0.12</v>
      </c>
      <c r="G2074" s="14">
        <f t="shared" si="102"/>
        <v>1</v>
      </c>
      <c r="I2074" s="2"/>
      <c r="J2074" s="2"/>
      <c r="K2074" s="2"/>
      <c r="L2074" s="2"/>
    </row>
    <row r="2075" spans="1:12" s="3" customFormat="1" ht="37.5" hidden="1" thickTop="1" thickBot="1" x14ac:dyDescent="0.3">
      <c r="A2075" s="2" t="str">
        <f t="shared" si="101"/>
        <v>A</v>
      </c>
      <c r="B2075" s="8" t="s">
        <v>971</v>
      </c>
      <c r="C2075" s="9" t="s">
        <v>972</v>
      </c>
      <c r="D2075" s="10">
        <v>86.4</v>
      </c>
      <c r="E2075" s="10">
        <v>86.438000000000002</v>
      </c>
      <c r="F2075" s="10">
        <v>86.421430000000001</v>
      </c>
      <c r="G2075" s="11">
        <f t="shared" si="102"/>
        <v>0.99980830190425507</v>
      </c>
      <c r="I2075" s="12">
        <f>E2075/D2075</f>
        <v>1.0004398148148148</v>
      </c>
      <c r="J2075" s="12">
        <f>F2075/E2075</f>
        <v>0.99980830190425507</v>
      </c>
      <c r="K2075" s="2" t="str">
        <f>IF(OR(I2075&lt;70%,I2075&gt;130%),"1","0")</f>
        <v>0</v>
      </c>
      <c r="L2075" s="2" t="str">
        <f>IF(OR(J2075&lt;85%,J2075&gt;115%),"1","0")</f>
        <v>0</v>
      </c>
    </row>
    <row r="2076" spans="1:12" s="3" customFormat="1" ht="15.75" hidden="1" thickTop="1" x14ac:dyDescent="0.25">
      <c r="A2076" s="2" t="str">
        <f t="shared" si="101"/>
        <v>A</v>
      </c>
      <c r="B2076" s="4" t="s">
        <v>0</v>
      </c>
      <c r="C2076" s="4" t="s">
        <v>5</v>
      </c>
      <c r="D2076" s="5">
        <v>86.4</v>
      </c>
      <c r="E2076" s="5">
        <v>86.438000000000002</v>
      </c>
      <c r="F2076" s="5">
        <v>86.421430000000001</v>
      </c>
      <c r="G2076" s="13">
        <f t="shared" si="102"/>
        <v>0.99980830190425507</v>
      </c>
      <c r="I2076" s="2"/>
      <c r="J2076" s="2"/>
      <c r="K2076" s="2"/>
      <c r="L2076" s="2"/>
    </row>
    <row r="2077" spans="1:12" s="3" customFormat="1" ht="15.75" hidden="1" thickTop="1" x14ac:dyDescent="0.25">
      <c r="A2077" s="2" t="str">
        <f t="shared" si="101"/>
        <v>A</v>
      </c>
      <c r="B2077" s="6" t="s">
        <v>0</v>
      </c>
      <c r="C2077" s="6" t="s">
        <v>6</v>
      </c>
      <c r="D2077" s="7">
        <v>52.2</v>
      </c>
      <c r="E2077" s="7">
        <v>52.548000000000002</v>
      </c>
      <c r="F2077" s="7">
        <v>52.548000000000002</v>
      </c>
      <c r="G2077" s="14">
        <f t="shared" si="102"/>
        <v>1</v>
      </c>
      <c r="I2077" s="2"/>
      <c r="J2077" s="2"/>
      <c r="K2077" s="2"/>
      <c r="L2077" s="2"/>
    </row>
    <row r="2078" spans="1:12" s="3" customFormat="1" ht="15.75" hidden="1" thickTop="1" x14ac:dyDescent="0.25">
      <c r="A2078" s="2" t="str">
        <f t="shared" si="101"/>
        <v>A</v>
      </c>
      <c r="B2078" s="6" t="s">
        <v>0</v>
      </c>
      <c r="C2078" s="6" t="s">
        <v>7</v>
      </c>
      <c r="D2078" s="7">
        <v>34.200000000000003</v>
      </c>
      <c r="E2078" s="7">
        <v>33.89</v>
      </c>
      <c r="F2078" s="7">
        <v>33.873429999999999</v>
      </c>
      <c r="G2078" s="14">
        <f t="shared" si="102"/>
        <v>0.99951106521097666</v>
      </c>
      <c r="I2078" s="2"/>
      <c r="J2078" s="2"/>
      <c r="K2078" s="2"/>
      <c r="L2078" s="2"/>
    </row>
    <row r="2079" spans="1:12" s="3" customFormat="1" ht="37.5" hidden="1" thickTop="1" thickBot="1" x14ac:dyDescent="0.3">
      <c r="A2079" s="2" t="str">
        <f t="shared" si="101"/>
        <v>A</v>
      </c>
      <c r="B2079" s="8" t="s">
        <v>973</v>
      </c>
      <c r="C2079" s="9" t="s">
        <v>974</v>
      </c>
      <c r="D2079" s="10">
        <v>111</v>
      </c>
      <c r="E2079" s="10">
        <v>101.68</v>
      </c>
      <c r="F2079" s="10">
        <v>100.17670000000001</v>
      </c>
      <c r="G2079" s="11">
        <f t="shared" si="102"/>
        <v>0.98521538158929978</v>
      </c>
      <c r="I2079" s="12">
        <f>E2079/D2079</f>
        <v>0.91603603603603612</v>
      </c>
      <c r="J2079" s="12">
        <f>F2079/E2079</f>
        <v>0.98521538158929978</v>
      </c>
      <c r="K2079" s="2" t="str">
        <f>IF(OR(I2079&lt;70%,I2079&gt;130%),"1","0")</f>
        <v>0</v>
      </c>
      <c r="L2079" s="2" t="str">
        <f>IF(OR(J2079&lt;85%,J2079&gt;115%),"1","0")</f>
        <v>0</v>
      </c>
    </row>
    <row r="2080" spans="1:12" s="3" customFormat="1" ht="15.75" hidden="1" thickTop="1" x14ac:dyDescent="0.25">
      <c r="A2080" s="2" t="str">
        <f t="shared" si="101"/>
        <v>A</v>
      </c>
      <c r="B2080" s="4" t="s">
        <v>0</v>
      </c>
      <c r="C2080" s="4" t="s">
        <v>5</v>
      </c>
      <c r="D2080" s="5">
        <v>111</v>
      </c>
      <c r="E2080" s="5">
        <v>101.68</v>
      </c>
      <c r="F2080" s="5">
        <v>100.17670000000001</v>
      </c>
      <c r="G2080" s="13">
        <f t="shared" si="102"/>
        <v>0.98521538158929978</v>
      </c>
      <c r="I2080" s="2"/>
      <c r="J2080" s="2"/>
      <c r="K2080" s="2"/>
      <c r="L2080" s="2"/>
    </row>
    <row r="2081" spans="1:12" s="3" customFormat="1" ht="15.75" hidden="1" thickTop="1" x14ac:dyDescent="0.25">
      <c r="A2081" s="2" t="str">
        <f t="shared" si="101"/>
        <v>A</v>
      </c>
      <c r="B2081" s="6" t="s">
        <v>0</v>
      </c>
      <c r="C2081" s="6" t="s">
        <v>6</v>
      </c>
      <c r="D2081" s="7">
        <v>76.8</v>
      </c>
      <c r="E2081" s="7">
        <v>67.48</v>
      </c>
      <c r="F2081" s="7">
        <v>66.45</v>
      </c>
      <c r="G2081" s="14">
        <f t="shared" si="102"/>
        <v>0.98473621813870771</v>
      </c>
      <c r="I2081" s="2"/>
      <c r="J2081" s="2"/>
      <c r="K2081" s="2"/>
      <c r="L2081" s="2"/>
    </row>
    <row r="2082" spans="1:12" s="3" customFormat="1" ht="15.75" hidden="1" thickTop="1" x14ac:dyDescent="0.25">
      <c r="A2082" s="2" t="str">
        <f t="shared" si="101"/>
        <v>A</v>
      </c>
      <c r="B2082" s="6" t="s">
        <v>0</v>
      </c>
      <c r="C2082" s="6" t="s">
        <v>7</v>
      </c>
      <c r="D2082" s="7">
        <v>34.200000000000003</v>
      </c>
      <c r="E2082" s="7">
        <v>34.200000000000003</v>
      </c>
      <c r="F2082" s="7">
        <v>33.726700000000001</v>
      </c>
      <c r="G2082" s="14">
        <f t="shared" si="102"/>
        <v>0.98616081871345029</v>
      </c>
      <c r="I2082" s="2"/>
      <c r="J2082" s="2"/>
      <c r="K2082" s="2"/>
      <c r="L2082" s="2"/>
    </row>
    <row r="2083" spans="1:12" s="3" customFormat="1" ht="37.5" hidden="1" thickTop="1" thickBot="1" x14ac:dyDescent="0.3">
      <c r="A2083" s="2" t="str">
        <f t="shared" si="101"/>
        <v>A</v>
      </c>
      <c r="B2083" s="8" t="s">
        <v>975</v>
      </c>
      <c r="C2083" s="9" t="s">
        <v>976</v>
      </c>
      <c r="D2083" s="10">
        <v>99.5</v>
      </c>
      <c r="E2083" s="10">
        <v>91.079000000000008</v>
      </c>
      <c r="F2083" s="10">
        <v>90.370829999999998</v>
      </c>
      <c r="G2083" s="11">
        <f t="shared" si="102"/>
        <v>0.99222466210652283</v>
      </c>
      <c r="I2083" s="12">
        <f>E2083/D2083</f>
        <v>0.9153668341708544</v>
      </c>
      <c r="J2083" s="12">
        <f>F2083/E2083</f>
        <v>0.99222466210652283</v>
      </c>
      <c r="K2083" s="2" t="str">
        <f>IF(OR(I2083&lt;70%,I2083&gt;130%),"1","0")</f>
        <v>0</v>
      </c>
      <c r="L2083" s="2" t="str">
        <f>IF(OR(J2083&lt;85%,J2083&gt;115%),"1","0")</f>
        <v>0</v>
      </c>
    </row>
    <row r="2084" spans="1:12" s="3" customFormat="1" ht="15.75" hidden="1" thickTop="1" x14ac:dyDescent="0.25">
      <c r="A2084" s="2" t="str">
        <f t="shared" si="101"/>
        <v>A</v>
      </c>
      <c r="B2084" s="4" t="s">
        <v>0</v>
      </c>
      <c r="C2084" s="4" t="s">
        <v>5</v>
      </c>
      <c r="D2084" s="5">
        <v>99.5</v>
      </c>
      <c r="E2084" s="5">
        <v>91.079000000000008</v>
      </c>
      <c r="F2084" s="5">
        <v>90.370829999999998</v>
      </c>
      <c r="G2084" s="13">
        <f t="shared" si="102"/>
        <v>0.99222466210652283</v>
      </c>
      <c r="I2084" s="2"/>
      <c r="J2084" s="2"/>
      <c r="K2084" s="2"/>
      <c r="L2084" s="2"/>
    </row>
    <row r="2085" spans="1:12" s="3" customFormat="1" ht="15.75" hidden="1" thickTop="1" x14ac:dyDescent="0.25">
      <c r="A2085" s="2" t="str">
        <f t="shared" si="101"/>
        <v>A</v>
      </c>
      <c r="B2085" s="6" t="s">
        <v>0</v>
      </c>
      <c r="C2085" s="6" t="s">
        <v>6</v>
      </c>
      <c r="D2085" s="7">
        <v>76.8</v>
      </c>
      <c r="E2085" s="7">
        <v>60.704000000000001</v>
      </c>
      <c r="F2085" s="7">
        <v>60.703449999999997</v>
      </c>
      <c r="G2085" s="14">
        <f t="shared" si="102"/>
        <v>0.99999093964153918</v>
      </c>
      <c r="I2085" s="2"/>
      <c r="J2085" s="2"/>
      <c r="K2085" s="2"/>
      <c r="L2085" s="2"/>
    </row>
    <row r="2086" spans="1:12" s="3" customFormat="1" ht="15.75" hidden="1" thickTop="1" x14ac:dyDescent="0.25">
      <c r="A2086" s="2" t="str">
        <f t="shared" si="101"/>
        <v>A</v>
      </c>
      <c r="B2086" s="6" t="s">
        <v>0</v>
      </c>
      <c r="C2086" s="6" t="s">
        <v>7</v>
      </c>
      <c r="D2086" s="7">
        <v>22.7</v>
      </c>
      <c r="E2086" s="7">
        <v>24.245999999999999</v>
      </c>
      <c r="F2086" s="7">
        <v>23.53876</v>
      </c>
      <c r="G2086" s="14">
        <f t="shared" si="102"/>
        <v>0.97083065247875944</v>
      </c>
      <c r="I2086" s="2"/>
      <c r="J2086" s="2"/>
      <c r="K2086" s="2"/>
      <c r="L2086" s="2"/>
    </row>
    <row r="2087" spans="1:12" s="3" customFormat="1" ht="15.75" hidden="1" thickTop="1" x14ac:dyDescent="0.25">
      <c r="A2087" s="2" t="str">
        <f t="shared" si="101"/>
        <v>A</v>
      </c>
      <c r="B2087" s="6" t="s">
        <v>0</v>
      </c>
      <c r="C2087" s="6" t="s">
        <v>10</v>
      </c>
      <c r="D2087" s="7">
        <v>0</v>
      </c>
      <c r="E2087" s="7">
        <v>6.1289999999999996</v>
      </c>
      <c r="F2087" s="7">
        <v>6.1286199999999997</v>
      </c>
      <c r="G2087" s="14">
        <f t="shared" si="102"/>
        <v>0.99993799967368258</v>
      </c>
      <c r="I2087" s="2"/>
      <c r="J2087" s="2"/>
      <c r="K2087" s="2"/>
      <c r="L2087" s="2"/>
    </row>
    <row r="2088" spans="1:12" s="3" customFormat="1" ht="37.5" hidden="1" thickTop="1" thickBot="1" x14ac:dyDescent="0.3">
      <c r="A2088" s="2" t="str">
        <f t="shared" si="101"/>
        <v>A</v>
      </c>
      <c r="B2088" s="8" t="s">
        <v>977</v>
      </c>
      <c r="C2088" s="9" t="s">
        <v>978</v>
      </c>
      <c r="D2088" s="10">
        <v>109.19999999999999</v>
      </c>
      <c r="E2088" s="10">
        <v>86.27</v>
      </c>
      <c r="F2088" s="10">
        <v>85.463419999999999</v>
      </c>
      <c r="G2088" s="11">
        <f t="shared" si="102"/>
        <v>0.99065051582241803</v>
      </c>
      <c r="I2088" s="12">
        <f>E2088/D2088</f>
        <v>0.7900183150183151</v>
      </c>
      <c r="J2088" s="12">
        <f>F2088/E2088</f>
        <v>0.99065051582241803</v>
      </c>
      <c r="K2088" s="2" t="str">
        <f>IF(OR(I2088&lt;70%,I2088&gt;130%),"1","0")</f>
        <v>0</v>
      </c>
      <c r="L2088" s="2" t="str">
        <f>IF(OR(J2088&lt;85%,J2088&gt;115%),"1","0")</f>
        <v>0</v>
      </c>
    </row>
    <row r="2089" spans="1:12" s="3" customFormat="1" ht="15.75" hidden="1" thickTop="1" x14ac:dyDescent="0.25">
      <c r="A2089" s="2" t="str">
        <f t="shared" si="101"/>
        <v>A</v>
      </c>
      <c r="B2089" s="4" t="s">
        <v>0</v>
      </c>
      <c r="C2089" s="4" t="s">
        <v>5</v>
      </c>
      <c r="D2089" s="5">
        <v>109.19999999999999</v>
      </c>
      <c r="E2089" s="5">
        <v>86.27</v>
      </c>
      <c r="F2089" s="5">
        <v>85.463419999999999</v>
      </c>
      <c r="G2089" s="13">
        <f t="shared" si="102"/>
        <v>0.99065051582241803</v>
      </c>
      <c r="I2089" s="2"/>
      <c r="J2089" s="2"/>
      <c r="K2089" s="2"/>
      <c r="L2089" s="2"/>
    </row>
    <row r="2090" spans="1:12" s="3" customFormat="1" ht="15.75" hidden="1" thickTop="1" x14ac:dyDescent="0.25">
      <c r="A2090" s="2" t="str">
        <f t="shared" si="101"/>
        <v>A</v>
      </c>
      <c r="B2090" s="6" t="s">
        <v>0</v>
      </c>
      <c r="C2090" s="6" t="s">
        <v>6</v>
      </c>
      <c r="D2090" s="7">
        <v>76.8</v>
      </c>
      <c r="E2090" s="7">
        <v>67.02</v>
      </c>
      <c r="F2090" s="7">
        <v>67.019549999999995</v>
      </c>
      <c r="G2090" s="14">
        <f t="shared" si="102"/>
        <v>0.99999328558639211</v>
      </c>
      <c r="I2090" s="2"/>
      <c r="J2090" s="2"/>
      <c r="K2090" s="2"/>
      <c r="L2090" s="2"/>
    </row>
    <row r="2091" spans="1:12" s="3" customFormat="1" ht="15.75" hidden="1" thickTop="1" x14ac:dyDescent="0.25">
      <c r="A2091" s="2" t="str">
        <f t="shared" si="101"/>
        <v>A</v>
      </c>
      <c r="B2091" s="6" t="s">
        <v>0</v>
      </c>
      <c r="C2091" s="6" t="s">
        <v>7</v>
      </c>
      <c r="D2091" s="7">
        <v>32.4</v>
      </c>
      <c r="E2091" s="7">
        <v>19.25</v>
      </c>
      <c r="F2091" s="7">
        <v>18.44387</v>
      </c>
      <c r="G2091" s="14">
        <f t="shared" si="102"/>
        <v>0.95812311688311691</v>
      </c>
      <c r="I2091" s="2"/>
      <c r="J2091" s="2"/>
      <c r="K2091" s="2"/>
      <c r="L2091" s="2"/>
    </row>
    <row r="2092" spans="1:12" s="3" customFormat="1" ht="37.5" hidden="1" thickTop="1" thickBot="1" x14ac:dyDescent="0.3">
      <c r="A2092" s="2" t="str">
        <f t="shared" ref="A2092:A2145" si="103">IF(OR(D2092&lt;&gt;0,E2092&lt;&gt;0,F2092&lt;&gt;0),"A","B")</f>
        <v>A</v>
      </c>
      <c r="B2092" s="8" t="s">
        <v>979</v>
      </c>
      <c r="C2092" s="9" t="s">
        <v>980</v>
      </c>
      <c r="D2092" s="10">
        <v>112</v>
      </c>
      <c r="E2092" s="10">
        <v>111.965</v>
      </c>
      <c r="F2092" s="10">
        <v>110.69565</v>
      </c>
      <c r="G2092" s="11">
        <f t="shared" si="102"/>
        <v>0.98866297503684186</v>
      </c>
      <c r="I2092" s="12">
        <f>E2092/D2092</f>
        <v>0.99968750000000006</v>
      </c>
      <c r="J2092" s="12">
        <f>F2092/E2092</f>
        <v>0.98866297503684186</v>
      </c>
      <c r="K2092" s="2" t="str">
        <f>IF(OR(I2092&lt;70%,I2092&gt;130%),"1","0")</f>
        <v>0</v>
      </c>
      <c r="L2092" s="2" t="str">
        <f>IF(OR(J2092&lt;85%,J2092&gt;115%),"1","0")</f>
        <v>0</v>
      </c>
    </row>
    <row r="2093" spans="1:12" s="3" customFormat="1" ht="15.75" hidden="1" thickTop="1" x14ac:dyDescent="0.25">
      <c r="A2093" s="2" t="str">
        <f t="shared" si="103"/>
        <v>A</v>
      </c>
      <c r="B2093" s="4" t="s">
        <v>0</v>
      </c>
      <c r="C2093" s="4" t="s">
        <v>5</v>
      </c>
      <c r="D2093" s="5">
        <v>112</v>
      </c>
      <c r="E2093" s="5">
        <v>111.965</v>
      </c>
      <c r="F2093" s="5">
        <v>110.69565</v>
      </c>
      <c r="G2093" s="13">
        <f t="shared" si="102"/>
        <v>0.98866297503684186</v>
      </c>
      <c r="I2093" s="2"/>
      <c r="J2093" s="2"/>
      <c r="K2093" s="2"/>
      <c r="L2093" s="2"/>
    </row>
    <row r="2094" spans="1:12" s="3" customFormat="1" ht="15.75" hidden="1" thickTop="1" x14ac:dyDescent="0.25">
      <c r="A2094" s="2" t="str">
        <f t="shared" si="103"/>
        <v>A</v>
      </c>
      <c r="B2094" s="6" t="s">
        <v>0</v>
      </c>
      <c r="C2094" s="6" t="s">
        <v>6</v>
      </c>
      <c r="D2094" s="7">
        <v>76.8</v>
      </c>
      <c r="E2094" s="7">
        <v>88.427999999999997</v>
      </c>
      <c r="F2094" s="7">
        <v>88.427999999999997</v>
      </c>
      <c r="G2094" s="14">
        <f t="shared" si="102"/>
        <v>1</v>
      </c>
      <c r="I2094" s="2"/>
      <c r="J2094" s="2"/>
      <c r="K2094" s="2"/>
      <c r="L2094" s="2"/>
    </row>
    <row r="2095" spans="1:12" s="3" customFormat="1" ht="15.75" hidden="1" thickTop="1" x14ac:dyDescent="0.25">
      <c r="A2095" s="2" t="str">
        <f t="shared" si="103"/>
        <v>A</v>
      </c>
      <c r="B2095" s="6" t="s">
        <v>0</v>
      </c>
      <c r="C2095" s="6" t="s">
        <v>7</v>
      </c>
      <c r="D2095" s="7">
        <v>35.200000000000003</v>
      </c>
      <c r="E2095" s="7">
        <v>23.536999999999999</v>
      </c>
      <c r="F2095" s="7">
        <v>22.26765</v>
      </c>
      <c r="G2095" s="14">
        <f t="shared" si="102"/>
        <v>0.94607001741938224</v>
      </c>
      <c r="I2095" s="2"/>
      <c r="J2095" s="2"/>
      <c r="K2095" s="2"/>
      <c r="L2095" s="2"/>
    </row>
    <row r="2096" spans="1:12" s="3" customFormat="1" ht="37.5" hidden="1" thickTop="1" thickBot="1" x14ac:dyDescent="0.3">
      <c r="A2096" s="2" t="str">
        <f t="shared" si="103"/>
        <v>A</v>
      </c>
      <c r="B2096" s="8" t="s">
        <v>981</v>
      </c>
      <c r="C2096" s="9" t="s">
        <v>982</v>
      </c>
      <c r="D2096" s="10">
        <v>88</v>
      </c>
      <c r="E2096" s="10">
        <v>88.39</v>
      </c>
      <c r="F2096" s="10">
        <v>88.252310000000008</v>
      </c>
      <c r="G2096" s="11">
        <f t="shared" si="102"/>
        <v>0.99844224459780528</v>
      </c>
      <c r="I2096" s="12">
        <f>E2096/D2096</f>
        <v>1.0044318181818181</v>
      </c>
      <c r="J2096" s="12">
        <f>F2096/E2096</f>
        <v>0.99844224459780528</v>
      </c>
      <c r="K2096" s="2" t="str">
        <f>IF(OR(I2096&lt;70%,I2096&gt;130%),"1","0")</f>
        <v>0</v>
      </c>
      <c r="L2096" s="2" t="str">
        <f>IF(OR(J2096&lt;85%,J2096&gt;115%),"1","0")</f>
        <v>0</v>
      </c>
    </row>
    <row r="2097" spans="1:12" s="3" customFormat="1" ht="15.75" hidden="1" thickTop="1" x14ac:dyDescent="0.25">
      <c r="A2097" s="2" t="str">
        <f t="shared" si="103"/>
        <v>A</v>
      </c>
      <c r="B2097" s="4" t="s">
        <v>0</v>
      </c>
      <c r="C2097" s="4" t="s">
        <v>5</v>
      </c>
      <c r="D2097" s="5">
        <v>88</v>
      </c>
      <c r="E2097" s="5">
        <v>88.39</v>
      </c>
      <c r="F2097" s="5">
        <v>88.252310000000008</v>
      </c>
      <c r="G2097" s="13">
        <f t="shared" si="102"/>
        <v>0.99844224459780528</v>
      </c>
      <c r="I2097" s="2"/>
      <c r="J2097" s="2"/>
      <c r="K2097" s="2"/>
      <c r="L2097" s="2"/>
    </row>
    <row r="2098" spans="1:12" s="3" customFormat="1" ht="15.75" hidden="1" thickTop="1" x14ac:dyDescent="0.25">
      <c r="A2098" s="2" t="str">
        <f t="shared" si="103"/>
        <v>A</v>
      </c>
      <c r="B2098" s="6" t="s">
        <v>0</v>
      </c>
      <c r="C2098" s="6" t="s">
        <v>6</v>
      </c>
      <c r="D2098" s="7">
        <v>63.6</v>
      </c>
      <c r="E2098" s="7">
        <v>64.59</v>
      </c>
      <c r="F2098" s="7">
        <v>64.589089999999999</v>
      </c>
      <c r="G2098" s="14">
        <f t="shared" si="102"/>
        <v>0.99998591113175406</v>
      </c>
      <c r="I2098" s="2"/>
      <c r="J2098" s="2"/>
      <c r="K2098" s="2"/>
      <c r="L2098" s="2"/>
    </row>
    <row r="2099" spans="1:12" s="3" customFormat="1" ht="15.75" hidden="1" thickTop="1" x14ac:dyDescent="0.25">
      <c r="A2099" s="2" t="str">
        <f t="shared" si="103"/>
        <v>A</v>
      </c>
      <c r="B2099" s="6" t="s">
        <v>0</v>
      </c>
      <c r="C2099" s="6" t="s">
        <v>7</v>
      </c>
      <c r="D2099" s="7">
        <v>24.4</v>
      </c>
      <c r="E2099" s="7">
        <v>23.635999999999999</v>
      </c>
      <c r="F2099" s="7">
        <v>23.499220000000001</v>
      </c>
      <c r="G2099" s="14">
        <f t="shared" si="102"/>
        <v>0.99421306481638183</v>
      </c>
      <c r="I2099" s="2"/>
      <c r="J2099" s="2"/>
      <c r="K2099" s="2"/>
      <c r="L2099" s="2"/>
    </row>
    <row r="2100" spans="1:12" s="3" customFormat="1" ht="15.75" hidden="1" thickTop="1" x14ac:dyDescent="0.25">
      <c r="A2100" s="2" t="str">
        <f t="shared" si="103"/>
        <v>A</v>
      </c>
      <c r="B2100" s="6" t="s">
        <v>0</v>
      </c>
      <c r="C2100" s="6" t="s">
        <v>11</v>
      </c>
      <c r="D2100" s="7">
        <v>0</v>
      </c>
      <c r="E2100" s="7">
        <v>0.16400000000000001</v>
      </c>
      <c r="F2100" s="7">
        <v>0.16400000000000001</v>
      </c>
      <c r="G2100" s="14">
        <f t="shared" si="102"/>
        <v>1</v>
      </c>
      <c r="I2100" s="2"/>
      <c r="J2100" s="2"/>
      <c r="K2100" s="2"/>
      <c r="L2100" s="2"/>
    </row>
    <row r="2101" spans="1:12" s="3" customFormat="1" ht="37.5" hidden="1" thickTop="1" thickBot="1" x14ac:dyDescent="0.3">
      <c r="A2101" s="2" t="str">
        <f t="shared" si="103"/>
        <v>A</v>
      </c>
      <c r="B2101" s="8" t="s">
        <v>983</v>
      </c>
      <c r="C2101" s="9" t="s">
        <v>984</v>
      </c>
      <c r="D2101" s="10">
        <v>87.64</v>
      </c>
      <c r="E2101" s="10">
        <v>87.988</v>
      </c>
      <c r="F2101" s="10">
        <v>87.984140000000011</v>
      </c>
      <c r="G2101" s="11">
        <f t="shared" si="102"/>
        <v>0.99995613038141573</v>
      </c>
      <c r="I2101" s="12">
        <f>E2101/D2101</f>
        <v>1.0039707895937928</v>
      </c>
      <c r="J2101" s="12">
        <f>F2101/E2101</f>
        <v>0.99995613038141573</v>
      </c>
      <c r="K2101" s="2" t="str">
        <f>IF(OR(I2101&lt;70%,I2101&gt;130%),"1","0")</f>
        <v>0</v>
      </c>
      <c r="L2101" s="2" t="str">
        <f>IF(OR(J2101&lt;85%,J2101&gt;115%),"1","0")</f>
        <v>0</v>
      </c>
    </row>
    <row r="2102" spans="1:12" s="3" customFormat="1" ht="15.75" hidden="1" thickTop="1" x14ac:dyDescent="0.25">
      <c r="A2102" s="2" t="str">
        <f t="shared" si="103"/>
        <v>A</v>
      </c>
      <c r="B2102" s="4" t="s">
        <v>0</v>
      </c>
      <c r="C2102" s="4" t="s">
        <v>5</v>
      </c>
      <c r="D2102" s="5">
        <v>87.64</v>
      </c>
      <c r="E2102" s="5">
        <v>87.988</v>
      </c>
      <c r="F2102" s="5">
        <v>87.984140000000011</v>
      </c>
      <c r="G2102" s="13">
        <f t="shared" si="102"/>
        <v>0.99995613038141573</v>
      </c>
      <c r="I2102" s="2"/>
      <c r="J2102" s="2"/>
      <c r="K2102" s="2"/>
      <c r="L2102" s="2"/>
    </row>
    <row r="2103" spans="1:12" s="3" customFormat="1" ht="15.75" hidden="1" thickTop="1" x14ac:dyDescent="0.25">
      <c r="A2103" s="2" t="str">
        <f t="shared" si="103"/>
        <v>A</v>
      </c>
      <c r="B2103" s="6" t="s">
        <v>0</v>
      </c>
      <c r="C2103" s="6" t="s">
        <v>6</v>
      </c>
      <c r="D2103" s="7">
        <v>63.6</v>
      </c>
      <c r="E2103" s="7">
        <v>63.948</v>
      </c>
      <c r="F2103" s="7">
        <v>63.948</v>
      </c>
      <c r="G2103" s="14">
        <f t="shared" si="102"/>
        <v>1</v>
      </c>
      <c r="I2103" s="2"/>
      <c r="J2103" s="2"/>
      <c r="K2103" s="2"/>
      <c r="L2103" s="2"/>
    </row>
    <row r="2104" spans="1:12" s="3" customFormat="1" ht="15.75" hidden="1" thickTop="1" x14ac:dyDescent="0.25">
      <c r="A2104" s="2" t="str">
        <f t="shared" si="103"/>
        <v>A</v>
      </c>
      <c r="B2104" s="6" t="s">
        <v>0</v>
      </c>
      <c r="C2104" s="6" t="s">
        <v>7</v>
      </c>
      <c r="D2104" s="7">
        <v>23.9</v>
      </c>
      <c r="E2104" s="7">
        <v>23.896000000000001</v>
      </c>
      <c r="F2104" s="7">
        <v>23.892140000000001</v>
      </c>
      <c r="G2104" s="14">
        <f t="shared" si="102"/>
        <v>0.99983846668898557</v>
      </c>
      <c r="I2104" s="2"/>
      <c r="J2104" s="2"/>
      <c r="K2104" s="2"/>
      <c r="L2104" s="2"/>
    </row>
    <row r="2105" spans="1:12" s="3" customFormat="1" ht="15.75" hidden="1" thickTop="1" x14ac:dyDescent="0.25">
      <c r="A2105" s="2" t="str">
        <f t="shared" si="103"/>
        <v>A</v>
      </c>
      <c r="B2105" s="6" t="s">
        <v>0</v>
      </c>
      <c r="C2105" s="6" t="s">
        <v>11</v>
      </c>
      <c r="D2105" s="7">
        <v>0.14000000000000001</v>
      </c>
      <c r="E2105" s="7">
        <v>0.14399999999999999</v>
      </c>
      <c r="F2105" s="7">
        <v>0.14399999999999999</v>
      </c>
      <c r="G2105" s="14">
        <f t="shared" si="102"/>
        <v>1</v>
      </c>
      <c r="I2105" s="2"/>
      <c r="J2105" s="2"/>
      <c r="K2105" s="2"/>
      <c r="L2105" s="2"/>
    </row>
    <row r="2106" spans="1:12" s="3" customFormat="1" ht="37.5" hidden="1" thickTop="1" thickBot="1" x14ac:dyDescent="0.3">
      <c r="A2106" s="2" t="str">
        <f t="shared" si="103"/>
        <v>A</v>
      </c>
      <c r="B2106" s="8" t="s">
        <v>985</v>
      </c>
      <c r="C2106" s="9" t="s">
        <v>986</v>
      </c>
      <c r="D2106" s="10">
        <v>87.3</v>
      </c>
      <c r="E2106" s="10">
        <v>86.061999999999998</v>
      </c>
      <c r="F2106" s="10">
        <v>84.914619999999999</v>
      </c>
      <c r="G2106" s="11">
        <f t="shared" si="102"/>
        <v>0.98666798354674534</v>
      </c>
      <c r="I2106" s="12">
        <f>E2106/D2106</f>
        <v>0.98581901489117985</v>
      </c>
      <c r="J2106" s="12">
        <f>F2106/E2106</f>
        <v>0.98666798354674534</v>
      </c>
      <c r="K2106" s="2" t="str">
        <f>IF(OR(I2106&lt;70%,I2106&gt;130%),"1","0")</f>
        <v>0</v>
      </c>
      <c r="L2106" s="2" t="str">
        <f>IF(OR(J2106&lt;85%,J2106&gt;115%),"1","0")</f>
        <v>0</v>
      </c>
    </row>
    <row r="2107" spans="1:12" s="3" customFormat="1" ht="15.75" hidden="1" thickTop="1" x14ac:dyDescent="0.25">
      <c r="A2107" s="2" t="str">
        <f t="shared" si="103"/>
        <v>A</v>
      </c>
      <c r="B2107" s="4" t="s">
        <v>0</v>
      </c>
      <c r="C2107" s="4" t="s">
        <v>5</v>
      </c>
      <c r="D2107" s="5">
        <v>87.3</v>
      </c>
      <c r="E2107" s="5">
        <v>85.195999999999998</v>
      </c>
      <c r="F2107" s="5">
        <v>84.049409999999995</v>
      </c>
      <c r="G2107" s="13">
        <f t="shared" si="102"/>
        <v>0.98654173904878162</v>
      </c>
      <c r="I2107" s="2"/>
      <c r="J2107" s="2"/>
      <c r="K2107" s="2"/>
      <c r="L2107" s="2"/>
    </row>
    <row r="2108" spans="1:12" s="3" customFormat="1" ht="15.75" hidden="1" thickTop="1" x14ac:dyDescent="0.25">
      <c r="A2108" s="2" t="str">
        <f t="shared" si="103"/>
        <v>A</v>
      </c>
      <c r="B2108" s="6" t="s">
        <v>0</v>
      </c>
      <c r="C2108" s="6" t="s">
        <v>6</v>
      </c>
      <c r="D2108" s="7">
        <v>63.6</v>
      </c>
      <c r="E2108" s="7">
        <v>64.061999999999998</v>
      </c>
      <c r="F2108" s="7">
        <v>64.061999999999998</v>
      </c>
      <c r="G2108" s="14">
        <f t="shared" si="102"/>
        <v>1</v>
      </c>
      <c r="I2108" s="2"/>
      <c r="J2108" s="2"/>
      <c r="K2108" s="2"/>
      <c r="L2108" s="2"/>
    </row>
    <row r="2109" spans="1:12" s="3" customFormat="1" ht="15.75" hidden="1" thickTop="1" x14ac:dyDescent="0.25">
      <c r="A2109" s="2" t="str">
        <f t="shared" si="103"/>
        <v>A</v>
      </c>
      <c r="B2109" s="6" t="s">
        <v>0</v>
      </c>
      <c r="C2109" s="6" t="s">
        <v>7</v>
      </c>
      <c r="D2109" s="7">
        <v>23.7</v>
      </c>
      <c r="E2109" s="7">
        <v>21.134</v>
      </c>
      <c r="F2109" s="7">
        <v>19.987410000000001</v>
      </c>
      <c r="G2109" s="14">
        <f t="shared" si="102"/>
        <v>0.94574666414308695</v>
      </c>
      <c r="I2109" s="2"/>
      <c r="J2109" s="2"/>
      <c r="K2109" s="2"/>
      <c r="L2109" s="2"/>
    </row>
    <row r="2110" spans="1:12" s="3" customFormat="1" ht="15.75" hidden="1" thickTop="1" x14ac:dyDescent="0.25">
      <c r="A2110" s="2" t="str">
        <f t="shared" si="103"/>
        <v>A</v>
      </c>
      <c r="B2110" s="4" t="s">
        <v>0</v>
      </c>
      <c r="C2110" s="4" t="s">
        <v>12</v>
      </c>
      <c r="D2110" s="5">
        <v>0</v>
      </c>
      <c r="E2110" s="5">
        <v>0.86599999999999999</v>
      </c>
      <c r="F2110" s="5">
        <v>0.86521000000000003</v>
      </c>
      <c r="G2110" s="13">
        <f t="shared" si="102"/>
        <v>0.99908775981524256</v>
      </c>
      <c r="I2110" s="2"/>
      <c r="J2110" s="2"/>
      <c r="K2110" s="2"/>
      <c r="L2110" s="2"/>
    </row>
    <row r="2111" spans="1:12" s="3" customFormat="1" ht="37.5" hidden="1" thickTop="1" thickBot="1" x14ac:dyDescent="0.3">
      <c r="A2111" s="2" t="str">
        <f t="shared" si="103"/>
        <v>A</v>
      </c>
      <c r="B2111" s="8" t="s">
        <v>987</v>
      </c>
      <c r="C2111" s="9" t="s">
        <v>988</v>
      </c>
      <c r="D2111" s="10">
        <v>97.4</v>
      </c>
      <c r="E2111" s="10">
        <v>96.149000000000015</v>
      </c>
      <c r="F2111" s="10">
        <v>96.141740000000013</v>
      </c>
      <c r="G2111" s="11">
        <f t="shared" si="102"/>
        <v>0.9999244921944066</v>
      </c>
      <c r="I2111" s="12">
        <f>E2111/D2111</f>
        <v>0.98715605749486668</v>
      </c>
      <c r="J2111" s="12">
        <f>F2111/E2111</f>
        <v>0.9999244921944066</v>
      </c>
      <c r="K2111" s="2" t="str">
        <f>IF(OR(I2111&lt;70%,I2111&gt;130%),"1","0")</f>
        <v>0</v>
      </c>
      <c r="L2111" s="2" t="str">
        <f>IF(OR(J2111&lt;85%,J2111&gt;115%),"1","0")</f>
        <v>0</v>
      </c>
    </row>
    <row r="2112" spans="1:12" s="3" customFormat="1" ht="15.75" hidden="1" thickTop="1" x14ac:dyDescent="0.25">
      <c r="A2112" s="2" t="str">
        <f t="shared" si="103"/>
        <v>A</v>
      </c>
      <c r="B2112" s="4" t="s">
        <v>0</v>
      </c>
      <c r="C2112" s="4" t="s">
        <v>5</v>
      </c>
      <c r="D2112" s="5">
        <v>97.4</v>
      </c>
      <c r="E2112" s="5">
        <v>96.149000000000015</v>
      </c>
      <c r="F2112" s="5">
        <v>96.141740000000013</v>
      </c>
      <c r="G2112" s="13">
        <f t="shared" si="102"/>
        <v>0.9999244921944066</v>
      </c>
      <c r="I2112" s="2"/>
      <c r="J2112" s="2"/>
      <c r="K2112" s="2"/>
      <c r="L2112" s="2"/>
    </row>
    <row r="2113" spans="1:12" s="3" customFormat="1" ht="15.75" hidden="1" thickTop="1" x14ac:dyDescent="0.25">
      <c r="A2113" s="2" t="str">
        <f t="shared" si="103"/>
        <v>A</v>
      </c>
      <c r="B2113" s="6" t="s">
        <v>0</v>
      </c>
      <c r="C2113" s="6" t="s">
        <v>6</v>
      </c>
      <c r="D2113" s="7">
        <v>63.6</v>
      </c>
      <c r="E2113" s="7">
        <v>55.941000000000003</v>
      </c>
      <c r="F2113" s="7">
        <v>55.9375</v>
      </c>
      <c r="G2113" s="14">
        <f t="shared" si="102"/>
        <v>0.99993743408233671</v>
      </c>
      <c r="I2113" s="2"/>
      <c r="J2113" s="2"/>
      <c r="K2113" s="2"/>
      <c r="L2113" s="2"/>
    </row>
    <row r="2114" spans="1:12" s="3" customFormat="1" ht="15.75" hidden="1" thickTop="1" x14ac:dyDescent="0.25">
      <c r="A2114" s="2" t="str">
        <f t="shared" si="103"/>
        <v>A</v>
      </c>
      <c r="B2114" s="6" t="s">
        <v>0</v>
      </c>
      <c r="C2114" s="6" t="s">
        <v>7</v>
      </c>
      <c r="D2114" s="7">
        <v>33.6</v>
      </c>
      <c r="E2114" s="7">
        <v>36.258000000000003</v>
      </c>
      <c r="F2114" s="7">
        <v>36.254240000000003</v>
      </c>
      <c r="G2114" s="14">
        <f t="shared" si="102"/>
        <v>0.99989629874786257</v>
      </c>
      <c r="I2114" s="2"/>
      <c r="J2114" s="2"/>
      <c r="K2114" s="2"/>
      <c r="L2114" s="2"/>
    </row>
    <row r="2115" spans="1:12" s="3" customFormat="1" ht="15.75" hidden="1" thickTop="1" x14ac:dyDescent="0.25">
      <c r="A2115" s="2" t="str">
        <f t="shared" si="103"/>
        <v>A</v>
      </c>
      <c r="B2115" s="6" t="s">
        <v>0</v>
      </c>
      <c r="C2115" s="6" t="s">
        <v>10</v>
      </c>
      <c r="D2115" s="7">
        <v>0</v>
      </c>
      <c r="E2115" s="7">
        <v>3.75</v>
      </c>
      <c r="F2115" s="7">
        <v>3.75</v>
      </c>
      <c r="G2115" s="14">
        <f t="shared" si="102"/>
        <v>1</v>
      </c>
      <c r="I2115" s="2"/>
      <c r="J2115" s="2"/>
      <c r="K2115" s="2"/>
      <c r="L2115" s="2"/>
    </row>
    <row r="2116" spans="1:12" s="3" customFormat="1" ht="15.75" hidden="1" thickTop="1" x14ac:dyDescent="0.25">
      <c r="A2116" s="2" t="str">
        <f t="shared" si="103"/>
        <v>A</v>
      </c>
      <c r="B2116" s="6" t="s">
        <v>0</v>
      </c>
      <c r="C2116" s="6" t="s">
        <v>11</v>
      </c>
      <c r="D2116" s="7">
        <v>0.2</v>
      </c>
      <c r="E2116" s="7">
        <v>0.2</v>
      </c>
      <c r="F2116" s="7">
        <v>0.2</v>
      </c>
      <c r="G2116" s="14">
        <f t="shared" si="102"/>
        <v>1</v>
      </c>
      <c r="I2116" s="2"/>
      <c r="J2116" s="2"/>
      <c r="K2116" s="2"/>
      <c r="L2116" s="2"/>
    </row>
    <row r="2117" spans="1:12" s="3" customFormat="1" ht="37.5" hidden="1" thickTop="1" thickBot="1" x14ac:dyDescent="0.3">
      <c r="A2117" s="2" t="str">
        <f t="shared" si="103"/>
        <v>A</v>
      </c>
      <c r="B2117" s="8" t="s">
        <v>989</v>
      </c>
      <c r="C2117" s="9" t="s">
        <v>990</v>
      </c>
      <c r="D2117" s="10">
        <v>117.4</v>
      </c>
      <c r="E2117" s="10">
        <v>116.9</v>
      </c>
      <c r="F2117" s="10">
        <v>116.81141999999998</v>
      </c>
      <c r="G2117" s="11">
        <f t="shared" si="102"/>
        <v>0.99924225834046176</v>
      </c>
      <c r="I2117" s="12">
        <f>E2117/D2117</f>
        <v>0.99574105621805797</v>
      </c>
      <c r="J2117" s="12">
        <f>F2117/E2117</f>
        <v>0.99924225834046176</v>
      </c>
      <c r="K2117" s="2" t="str">
        <f>IF(OR(I2117&lt;70%,I2117&gt;130%),"1","0")</f>
        <v>0</v>
      </c>
      <c r="L2117" s="2" t="str">
        <f>IF(OR(J2117&lt;85%,J2117&gt;115%),"1","0")</f>
        <v>0</v>
      </c>
    </row>
    <row r="2118" spans="1:12" s="3" customFormat="1" ht="15.75" hidden="1" thickTop="1" x14ac:dyDescent="0.25">
      <c r="A2118" s="2" t="str">
        <f t="shared" si="103"/>
        <v>A</v>
      </c>
      <c r="B2118" s="4" t="s">
        <v>0</v>
      </c>
      <c r="C2118" s="4" t="s">
        <v>5</v>
      </c>
      <c r="D2118" s="5">
        <v>117.4</v>
      </c>
      <c r="E2118" s="5">
        <v>116.25500000000001</v>
      </c>
      <c r="F2118" s="5">
        <v>116.16641999999999</v>
      </c>
      <c r="G2118" s="13">
        <f t="shared" ref="G2118:G2181" si="104">F2118/E2118</f>
        <v>0.99923805427723522</v>
      </c>
      <c r="I2118" s="2"/>
      <c r="J2118" s="2"/>
      <c r="K2118" s="2"/>
      <c r="L2118" s="2"/>
    </row>
    <row r="2119" spans="1:12" s="3" customFormat="1" ht="15.75" hidden="1" thickTop="1" x14ac:dyDescent="0.25">
      <c r="A2119" s="2" t="str">
        <f t="shared" si="103"/>
        <v>A</v>
      </c>
      <c r="B2119" s="6" t="s">
        <v>0</v>
      </c>
      <c r="C2119" s="6" t="s">
        <v>6</v>
      </c>
      <c r="D2119" s="7">
        <v>88.2</v>
      </c>
      <c r="E2119" s="7">
        <v>88.37</v>
      </c>
      <c r="F2119" s="7">
        <v>88.367999999999995</v>
      </c>
      <c r="G2119" s="14">
        <f t="shared" si="104"/>
        <v>0.99997736788502878</v>
      </c>
      <c r="I2119" s="2"/>
      <c r="J2119" s="2"/>
      <c r="K2119" s="2"/>
      <c r="L2119" s="2"/>
    </row>
    <row r="2120" spans="1:12" s="3" customFormat="1" ht="15.75" hidden="1" thickTop="1" x14ac:dyDescent="0.25">
      <c r="A2120" s="2" t="str">
        <f t="shared" si="103"/>
        <v>A</v>
      </c>
      <c r="B2120" s="6" t="s">
        <v>0</v>
      </c>
      <c r="C2120" s="6" t="s">
        <v>7</v>
      </c>
      <c r="D2120" s="7">
        <v>29.2</v>
      </c>
      <c r="E2120" s="7">
        <v>26.942</v>
      </c>
      <c r="F2120" s="7">
        <v>26.855920000000001</v>
      </c>
      <c r="G2120" s="14">
        <f t="shared" si="104"/>
        <v>0.9968049884938015</v>
      </c>
      <c r="I2120" s="2"/>
      <c r="J2120" s="2"/>
      <c r="K2120" s="2"/>
      <c r="L2120" s="2"/>
    </row>
    <row r="2121" spans="1:12" s="3" customFormat="1" ht="15.75" hidden="1" thickTop="1" x14ac:dyDescent="0.25">
      <c r="A2121" s="2" t="str">
        <f t="shared" si="103"/>
        <v>A</v>
      </c>
      <c r="B2121" s="6" t="s">
        <v>0</v>
      </c>
      <c r="C2121" s="6" t="s">
        <v>10</v>
      </c>
      <c r="D2121" s="7">
        <v>0</v>
      </c>
      <c r="E2121" s="7">
        <v>0.94299999999999995</v>
      </c>
      <c r="F2121" s="7">
        <v>0.9425</v>
      </c>
      <c r="G2121" s="14">
        <f t="shared" si="104"/>
        <v>0.9994697773064688</v>
      </c>
      <c r="I2121" s="2"/>
      <c r="J2121" s="2"/>
      <c r="K2121" s="2"/>
      <c r="L2121" s="2"/>
    </row>
    <row r="2122" spans="1:12" s="3" customFormat="1" ht="15.75" hidden="1" thickTop="1" x14ac:dyDescent="0.25">
      <c r="A2122" s="2" t="str">
        <f t="shared" si="103"/>
        <v>A</v>
      </c>
      <c r="B2122" s="4" t="s">
        <v>0</v>
      </c>
      <c r="C2122" s="4" t="s">
        <v>12</v>
      </c>
      <c r="D2122" s="5">
        <v>0</v>
      </c>
      <c r="E2122" s="5">
        <v>0.64500000000000002</v>
      </c>
      <c r="F2122" s="5">
        <v>0.64500000000000002</v>
      </c>
      <c r="G2122" s="13">
        <f t="shared" si="104"/>
        <v>1</v>
      </c>
      <c r="I2122" s="2"/>
      <c r="J2122" s="2"/>
      <c r="K2122" s="2"/>
      <c r="L2122" s="2"/>
    </row>
    <row r="2123" spans="1:12" s="3" customFormat="1" ht="37.5" hidden="1" thickTop="1" thickBot="1" x14ac:dyDescent="0.3">
      <c r="A2123" s="2" t="str">
        <f t="shared" si="103"/>
        <v>A</v>
      </c>
      <c r="B2123" s="8" t="s">
        <v>991</v>
      </c>
      <c r="C2123" s="9" t="s">
        <v>992</v>
      </c>
      <c r="D2123" s="10">
        <v>99.300000000000011</v>
      </c>
      <c r="E2123" s="10">
        <v>87.11399999999999</v>
      </c>
      <c r="F2123" s="10">
        <v>86.531930000000003</v>
      </c>
      <c r="G2123" s="11">
        <f t="shared" si="104"/>
        <v>0.99331829556672879</v>
      </c>
      <c r="I2123" s="12">
        <f>E2123/D2123</f>
        <v>0.87728096676737144</v>
      </c>
      <c r="J2123" s="12">
        <f>F2123/E2123</f>
        <v>0.99331829556672879</v>
      </c>
      <c r="K2123" s="2" t="str">
        <f>IF(OR(I2123&lt;70%,I2123&gt;130%),"1","0")</f>
        <v>0</v>
      </c>
      <c r="L2123" s="2" t="str">
        <f>IF(OR(J2123&lt;85%,J2123&gt;115%),"1","0")</f>
        <v>0</v>
      </c>
    </row>
    <row r="2124" spans="1:12" s="3" customFormat="1" ht="15.75" hidden="1" thickTop="1" x14ac:dyDescent="0.25">
      <c r="A2124" s="2" t="str">
        <f t="shared" si="103"/>
        <v>A</v>
      </c>
      <c r="B2124" s="4" t="s">
        <v>0</v>
      </c>
      <c r="C2124" s="4" t="s">
        <v>5</v>
      </c>
      <c r="D2124" s="5">
        <v>99.300000000000011</v>
      </c>
      <c r="E2124" s="5">
        <v>87.11399999999999</v>
      </c>
      <c r="F2124" s="5">
        <v>86.531930000000003</v>
      </c>
      <c r="G2124" s="13">
        <f t="shared" si="104"/>
        <v>0.99331829556672879</v>
      </c>
      <c r="I2124" s="2"/>
      <c r="J2124" s="2"/>
      <c r="K2124" s="2"/>
      <c r="L2124" s="2"/>
    </row>
    <row r="2125" spans="1:12" s="3" customFormat="1" ht="15.75" hidden="1" thickTop="1" x14ac:dyDescent="0.25">
      <c r="A2125" s="2" t="str">
        <f t="shared" si="103"/>
        <v>A</v>
      </c>
      <c r="B2125" s="6" t="s">
        <v>0</v>
      </c>
      <c r="C2125" s="6" t="s">
        <v>6</v>
      </c>
      <c r="D2125" s="7">
        <v>65.400000000000006</v>
      </c>
      <c r="E2125" s="7">
        <v>53.48</v>
      </c>
      <c r="F2125" s="7">
        <v>53.479930000000003</v>
      </c>
      <c r="G2125" s="14">
        <f t="shared" si="104"/>
        <v>0.99999869109947659</v>
      </c>
      <c r="I2125" s="2"/>
      <c r="J2125" s="2"/>
      <c r="K2125" s="2"/>
      <c r="L2125" s="2"/>
    </row>
    <row r="2126" spans="1:12" s="3" customFormat="1" ht="15.75" hidden="1" thickTop="1" x14ac:dyDescent="0.25">
      <c r="A2126" s="2" t="str">
        <f t="shared" si="103"/>
        <v>A</v>
      </c>
      <c r="B2126" s="6" t="s">
        <v>0</v>
      </c>
      <c r="C2126" s="6" t="s">
        <v>7</v>
      </c>
      <c r="D2126" s="7">
        <v>33.9</v>
      </c>
      <c r="E2126" s="7">
        <v>29.834</v>
      </c>
      <c r="F2126" s="7">
        <v>29.251999999999999</v>
      </c>
      <c r="G2126" s="14">
        <f t="shared" si="104"/>
        <v>0.98049205604344036</v>
      </c>
      <c r="I2126" s="2"/>
      <c r="J2126" s="2"/>
      <c r="K2126" s="2"/>
      <c r="L2126" s="2"/>
    </row>
    <row r="2127" spans="1:12" s="3" customFormat="1" ht="15.75" hidden="1" thickTop="1" x14ac:dyDescent="0.25">
      <c r="A2127" s="2" t="str">
        <f t="shared" si="103"/>
        <v>A</v>
      </c>
      <c r="B2127" s="6" t="s">
        <v>0</v>
      </c>
      <c r="C2127" s="6" t="s">
        <v>10</v>
      </c>
      <c r="D2127" s="7">
        <v>0</v>
      </c>
      <c r="E2127" s="7">
        <v>3.8</v>
      </c>
      <c r="F2127" s="7">
        <v>3.8</v>
      </c>
      <c r="G2127" s="14">
        <f t="shared" si="104"/>
        <v>1</v>
      </c>
      <c r="I2127" s="2"/>
      <c r="J2127" s="2"/>
      <c r="K2127" s="2"/>
      <c r="L2127" s="2"/>
    </row>
    <row r="2128" spans="1:12" s="3" customFormat="1" ht="37.5" hidden="1" thickTop="1" thickBot="1" x14ac:dyDescent="0.3">
      <c r="A2128" s="2" t="str">
        <f t="shared" si="103"/>
        <v>A</v>
      </c>
      <c r="B2128" s="8" t="s">
        <v>993</v>
      </c>
      <c r="C2128" s="9" t="s">
        <v>994</v>
      </c>
      <c r="D2128" s="10">
        <v>84.39</v>
      </c>
      <c r="E2128" s="10">
        <v>73.744</v>
      </c>
      <c r="F2128" s="10">
        <v>73.732759999999999</v>
      </c>
      <c r="G2128" s="11">
        <f t="shared" si="104"/>
        <v>0.99984758082013447</v>
      </c>
      <c r="I2128" s="12">
        <f>E2128/D2128</f>
        <v>0.87384761227633601</v>
      </c>
      <c r="J2128" s="12">
        <f>F2128/E2128</f>
        <v>0.99984758082013447</v>
      </c>
      <c r="K2128" s="2" t="str">
        <f>IF(OR(I2128&lt;70%,I2128&gt;130%),"1","0")</f>
        <v>0</v>
      </c>
      <c r="L2128" s="2" t="str">
        <f>IF(OR(J2128&lt;85%,J2128&gt;115%),"1","0")</f>
        <v>0</v>
      </c>
    </row>
    <row r="2129" spans="1:12" s="3" customFormat="1" ht="15.75" hidden="1" thickTop="1" x14ac:dyDescent="0.25">
      <c r="A2129" s="2" t="str">
        <f t="shared" si="103"/>
        <v>A</v>
      </c>
      <c r="B2129" s="4" t="s">
        <v>0</v>
      </c>
      <c r="C2129" s="4" t="s">
        <v>5</v>
      </c>
      <c r="D2129" s="5">
        <v>84.39</v>
      </c>
      <c r="E2129" s="5">
        <v>73.744</v>
      </c>
      <c r="F2129" s="5">
        <v>73.732759999999999</v>
      </c>
      <c r="G2129" s="13">
        <f t="shared" si="104"/>
        <v>0.99984758082013447</v>
      </c>
      <c r="I2129" s="2"/>
      <c r="J2129" s="2"/>
      <c r="K2129" s="2"/>
      <c r="L2129" s="2"/>
    </row>
    <row r="2130" spans="1:12" s="3" customFormat="1" ht="15.75" hidden="1" thickTop="1" x14ac:dyDescent="0.25">
      <c r="A2130" s="2" t="str">
        <f t="shared" si="103"/>
        <v>A</v>
      </c>
      <c r="B2130" s="6" t="s">
        <v>0</v>
      </c>
      <c r="C2130" s="6" t="s">
        <v>6</v>
      </c>
      <c r="D2130" s="7">
        <v>52.2</v>
      </c>
      <c r="E2130" s="7">
        <v>52.722000000000001</v>
      </c>
      <c r="F2130" s="7">
        <v>52.722000000000001</v>
      </c>
      <c r="G2130" s="14">
        <f t="shared" si="104"/>
        <v>1</v>
      </c>
      <c r="I2130" s="2"/>
      <c r="J2130" s="2"/>
      <c r="K2130" s="2"/>
      <c r="L2130" s="2"/>
    </row>
    <row r="2131" spans="1:12" s="3" customFormat="1" ht="15.75" hidden="1" thickTop="1" x14ac:dyDescent="0.25">
      <c r="A2131" s="2" t="str">
        <f t="shared" si="103"/>
        <v>A</v>
      </c>
      <c r="B2131" s="6" t="s">
        <v>0</v>
      </c>
      <c r="C2131" s="6" t="s">
        <v>7</v>
      </c>
      <c r="D2131" s="7">
        <v>31.9</v>
      </c>
      <c r="E2131" s="7">
        <v>20.66</v>
      </c>
      <c r="F2131" s="7">
        <v>20.650759999999998</v>
      </c>
      <c r="G2131" s="14">
        <f t="shared" si="104"/>
        <v>0.99955275895450135</v>
      </c>
      <c r="I2131" s="2"/>
      <c r="J2131" s="2"/>
      <c r="K2131" s="2"/>
      <c r="L2131" s="2"/>
    </row>
    <row r="2132" spans="1:12" s="3" customFormat="1" ht="15.75" hidden="1" thickTop="1" x14ac:dyDescent="0.25">
      <c r="A2132" s="2" t="str">
        <f t="shared" si="103"/>
        <v>A</v>
      </c>
      <c r="B2132" s="6" t="s">
        <v>0</v>
      </c>
      <c r="C2132" s="6" t="s">
        <v>11</v>
      </c>
      <c r="D2132" s="7">
        <v>0.28999999999999998</v>
      </c>
      <c r="E2132" s="7">
        <v>0.36199999999999999</v>
      </c>
      <c r="F2132" s="7">
        <v>0.36</v>
      </c>
      <c r="G2132" s="14">
        <f t="shared" si="104"/>
        <v>0.99447513812154698</v>
      </c>
      <c r="I2132" s="2"/>
      <c r="J2132" s="2"/>
      <c r="K2132" s="2"/>
      <c r="L2132" s="2"/>
    </row>
    <row r="2133" spans="1:12" s="3" customFormat="1" ht="37.5" hidden="1" thickTop="1" thickBot="1" x14ac:dyDescent="0.3">
      <c r="A2133" s="2" t="str">
        <f t="shared" si="103"/>
        <v>A</v>
      </c>
      <c r="B2133" s="8" t="s">
        <v>995</v>
      </c>
      <c r="C2133" s="9" t="s">
        <v>996</v>
      </c>
      <c r="D2133" s="10">
        <v>105.4</v>
      </c>
      <c r="E2133" s="10">
        <v>93.722000000000008</v>
      </c>
      <c r="F2133" s="10">
        <v>92.805930000000004</v>
      </c>
      <c r="G2133" s="11">
        <f t="shared" si="104"/>
        <v>0.99022566739932993</v>
      </c>
      <c r="I2133" s="12">
        <f>E2133/D2133</f>
        <v>0.889203036053131</v>
      </c>
      <c r="J2133" s="12">
        <f>F2133/E2133</f>
        <v>0.99022566739932993</v>
      </c>
      <c r="K2133" s="2" t="str">
        <f>IF(OR(I2133&lt;70%,I2133&gt;130%),"1","0")</f>
        <v>0</v>
      </c>
      <c r="L2133" s="2" t="str">
        <f>IF(OR(J2133&lt;85%,J2133&gt;115%),"1","0")</f>
        <v>0</v>
      </c>
    </row>
    <row r="2134" spans="1:12" s="3" customFormat="1" ht="15.75" hidden="1" thickTop="1" x14ac:dyDescent="0.25">
      <c r="A2134" s="2" t="str">
        <f t="shared" si="103"/>
        <v>A</v>
      </c>
      <c r="B2134" s="4" t="s">
        <v>0</v>
      </c>
      <c r="C2134" s="4" t="s">
        <v>5</v>
      </c>
      <c r="D2134" s="5">
        <v>105.4</v>
      </c>
      <c r="E2134" s="5">
        <v>93.722000000000008</v>
      </c>
      <c r="F2134" s="5">
        <v>92.805930000000004</v>
      </c>
      <c r="G2134" s="13">
        <f t="shared" si="104"/>
        <v>0.99022566739932993</v>
      </c>
      <c r="I2134" s="2"/>
      <c r="J2134" s="2"/>
      <c r="K2134" s="2"/>
      <c r="L2134" s="2"/>
    </row>
    <row r="2135" spans="1:12" s="3" customFormat="1" ht="15.75" hidden="1" thickTop="1" x14ac:dyDescent="0.25">
      <c r="A2135" s="2" t="str">
        <f t="shared" si="103"/>
        <v>A</v>
      </c>
      <c r="B2135" s="6" t="s">
        <v>0</v>
      </c>
      <c r="C2135" s="6" t="s">
        <v>6</v>
      </c>
      <c r="D2135" s="7">
        <v>76.8</v>
      </c>
      <c r="E2135" s="7">
        <v>69.430000000000007</v>
      </c>
      <c r="F2135" s="7">
        <v>69.430000000000007</v>
      </c>
      <c r="G2135" s="14">
        <f t="shared" si="104"/>
        <v>1</v>
      </c>
      <c r="I2135" s="2"/>
      <c r="J2135" s="2"/>
      <c r="K2135" s="2"/>
      <c r="L2135" s="2"/>
    </row>
    <row r="2136" spans="1:12" s="3" customFormat="1" ht="15.75" hidden="1" thickTop="1" x14ac:dyDescent="0.25">
      <c r="A2136" s="2" t="str">
        <f t="shared" si="103"/>
        <v>A</v>
      </c>
      <c r="B2136" s="6" t="s">
        <v>0</v>
      </c>
      <c r="C2136" s="6" t="s">
        <v>7</v>
      </c>
      <c r="D2136" s="7">
        <v>28.6</v>
      </c>
      <c r="E2136" s="7">
        <v>23.922000000000001</v>
      </c>
      <c r="F2136" s="7">
        <v>23.12078</v>
      </c>
      <c r="G2136" s="14">
        <f t="shared" si="104"/>
        <v>0.96650698102165367</v>
      </c>
      <c r="I2136" s="2"/>
      <c r="J2136" s="2"/>
      <c r="K2136" s="2"/>
      <c r="L2136" s="2"/>
    </row>
    <row r="2137" spans="1:12" s="3" customFormat="1" ht="15.75" hidden="1" thickTop="1" x14ac:dyDescent="0.25">
      <c r="A2137" s="2" t="str">
        <f t="shared" si="103"/>
        <v>A</v>
      </c>
      <c r="B2137" s="6" t="s">
        <v>0</v>
      </c>
      <c r="C2137" s="6" t="s">
        <v>11</v>
      </c>
      <c r="D2137" s="7">
        <v>0</v>
      </c>
      <c r="E2137" s="7">
        <v>0.37</v>
      </c>
      <c r="F2137" s="7">
        <v>0.25514999999999999</v>
      </c>
      <c r="G2137" s="14">
        <f t="shared" si="104"/>
        <v>0.6895945945945946</v>
      </c>
      <c r="I2137" s="2"/>
      <c r="J2137" s="2"/>
      <c r="K2137" s="2"/>
      <c r="L2137" s="2"/>
    </row>
    <row r="2138" spans="1:12" s="3" customFormat="1" ht="37.5" hidden="1" thickTop="1" thickBot="1" x14ac:dyDescent="0.3">
      <c r="A2138" s="2" t="str">
        <f t="shared" si="103"/>
        <v>A</v>
      </c>
      <c r="B2138" s="8" t="s">
        <v>997</v>
      </c>
      <c r="C2138" s="9" t="s">
        <v>998</v>
      </c>
      <c r="D2138" s="10">
        <v>85.56</v>
      </c>
      <c r="E2138" s="10">
        <v>77.25</v>
      </c>
      <c r="F2138" s="10">
        <v>77.055539999999993</v>
      </c>
      <c r="G2138" s="11">
        <f t="shared" si="104"/>
        <v>0.99748271844660186</v>
      </c>
      <c r="I2138" s="12">
        <f>E2138/D2138</f>
        <v>0.90287517531556805</v>
      </c>
      <c r="J2138" s="12">
        <f>F2138/E2138</f>
        <v>0.99748271844660186</v>
      </c>
      <c r="K2138" s="2" t="str">
        <f>IF(OR(I2138&lt;70%,I2138&gt;130%),"1","0")</f>
        <v>0</v>
      </c>
      <c r="L2138" s="2" t="str">
        <f>IF(OR(J2138&lt;85%,J2138&gt;115%),"1","0")</f>
        <v>0</v>
      </c>
    </row>
    <row r="2139" spans="1:12" s="3" customFormat="1" ht="15.75" hidden="1" thickTop="1" x14ac:dyDescent="0.25">
      <c r="A2139" s="2" t="str">
        <f t="shared" si="103"/>
        <v>A</v>
      </c>
      <c r="B2139" s="4" t="s">
        <v>0</v>
      </c>
      <c r="C2139" s="4" t="s">
        <v>5</v>
      </c>
      <c r="D2139" s="5">
        <v>85.56</v>
      </c>
      <c r="E2139" s="5">
        <v>77.25</v>
      </c>
      <c r="F2139" s="5">
        <v>77.055539999999993</v>
      </c>
      <c r="G2139" s="13">
        <f t="shared" si="104"/>
        <v>0.99748271844660186</v>
      </c>
      <c r="I2139" s="2"/>
      <c r="J2139" s="2"/>
      <c r="K2139" s="2"/>
      <c r="L2139" s="2"/>
    </row>
    <row r="2140" spans="1:12" s="3" customFormat="1" ht="15.75" hidden="1" thickTop="1" x14ac:dyDescent="0.25">
      <c r="A2140" s="2" t="str">
        <f t="shared" si="103"/>
        <v>A</v>
      </c>
      <c r="B2140" s="6" t="s">
        <v>0</v>
      </c>
      <c r="C2140" s="6" t="s">
        <v>6</v>
      </c>
      <c r="D2140" s="7">
        <v>52.2</v>
      </c>
      <c r="E2140" s="7">
        <v>52.548000000000002</v>
      </c>
      <c r="F2140" s="7">
        <v>52.460999999999999</v>
      </c>
      <c r="G2140" s="14">
        <f t="shared" si="104"/>
        <v>0.99834437086092709</v>
      </c>
      <c r="I2140" s="2"/>
      <c r="J2140" s="2"/>
      <c r="K2140" s="2"/>
      <c r="L2140" s="2"/>
    </row>
    <row r="2141" spans="1:12" s="3" customFormat="1" ht="15.75" hidden="1" thickTop="1" x14ac:dyDescent="0.25">
      <c r="A2141" s="2" t="str">
        <f t="shared" si="103"/>
        <v>A</v>
      </c>
      <c r="B2141" s="6" t="s">
        <v>0</v>
      </c>
      <c r="C2141" s="6" t="s">
        <v>7</v>
      </c>
      <c r="D2141" s="7">
        <v>33.36</v>
      </c>
      <c r="E2141" s="7">
        <v>24.702000000000002</v>
      </c>
      <c r="F2141" s="7">
        <v>24.594539999999999</v>
      </c>
      <c r="G2141" s="14">
        <f t="shared" si="104"/>
        <v>0.99564974495992209</v>
      </c>
      <c r="I2141" s="2"/>
      <c r="J2141" s="2"/>
      <c r="K2141" s="2"/>
      <c r="L2141" s="2"/>
    </row>
    <row r="2142" spans="1:12" s="3" customFormat="1" ht="37.5" hidden="1" thickTop="1" thickBot="1" x14ac:dyDescent="0.3">
      <c r="A2142" s="2" t="str">
        <f t="shared" si="103"/>
        <v>A</v>
      </c>
      <c r="B2142" s="8" t="s">
        <v>999</v>
      </c>
      <c r="C2142" s="9" t="s">
        <v>1000</v>
      </c>
      <c r="D2142" s="10">
        <v>95.6</v>
      </c>
      <c r="E2142" s="10">
        <v>80.585000000000008</v>
      </c>
      <c r="F2142" s="10">
        <v>80.141279999999995</v>
      </c>
      <c r="G2142" s="11">
        <f t="shared" si="104"/>
        <v>0.99449376434820358</v>
      </c>
      <c r="I2142" s="12">
        <f>E2142/D2142</f>
        <v>0.84293933054393322</v>
      </c>
      <c r="J2142" s="12">
        <f>F2142/E2142</f>
        <v>0.99449376434820358</v>
      </c>
      <c r="K2142" s="2" t="str">
        <f>IF(OR(I2142&lt;70%,I2142&gt;130%),"1","0")</f>
        <v>0</v>
      </c>
      <c r="L2142" s="2" t="str">
        <f>IF(OR(J2142&lt;85%,J2142&gt;115%),"1","0")</f>
        <v>0</v>
      </c>
    </row>
    <row r="2143" spans="1:12" s="3" customFormat="1" ht="15.75" hidden="1" thickTop="1" x14ac:dyDescent="0.25">
      <c r="A2143" s="2" t="str">
        <f t="shared" si="103"/>
        <v>A</v>
      </c>
      <c r="B2143" s="4" t="s">
        <v>0</v>
      </c>
      <c r="C2143" s="4" t="s">
        <v>5</v>
      </c>
      <c r="D2143" s="5">
        <v>95.6</v>
      </c>
      <c r="E2143" s="5">
        <v>80.585000000000008</v>
      </c>
      <c r="F2143" s="5">
        <v>80.141279999999995</v>
      </c>
      <c r="G2143" s="13">
        <f t="shared" si="104"/>
        <v>0.99449376434820358</v>
      </c>
      <c r="I2143" s="2"/>
      <c r="J2143" s="2"/>
      <c r="K2143" s="2"/>
      <c r="L2143" s="2"/>
    </row>
    <row r="2144" spans="1:12" s="3" customFormat="1" ht="15.75" hidden="1" thickTop="1" x14ac:dyDescent="0.25">
      <c r="A2144" s="2" t="str">
        <f t="shared" si="103"/>
        <v>A</v>
      </c>
      <c r="B2144" s="6" t="s">
        <v>0</v>
      </c>
      <c r="C2144" s="6" t="s">
        <v>6</v>
      </c>
      <c r="D2144" s="7">
        <v>75</v>
      </c>
      <c r="E2144" s="7">
        <v>63.484999999999999</v>
      </c>
      <c r="F2144" s="7">
        <v>63.481589999999997</v>
      </c>
      <c r="G2144" s="14">
        <f t="shared" si="104"/>
        <v>0.99994628652437578</v>
      </c>
      <c r="I2144" s="2"/>
      <c r="J2144" s="2"/>
      <c r="K2144" s="2"/>
      <c r="L2144" s="2"/>
    </row>
    <row r="2145" spans="1:12" s="3" customFormat="1" ht="15.75" hidden="1" thickTop="1" x14ac:dyDescent="0.25">
      <c r="A2145" s="2" t="str">
        <f t="shared" si="103"/>
        <v>A</v>
      </c>
      <c r="B2145" s="6" t="s">
        <v>0</v>
      </c>
      <c r="C2145" s="6" t="s">
        <v>7</v>
      </c>
      <c r="D2145" s="7">
        <v>20.6</v>
      </c>
      <c r="E2145" s="7">
        <v>17.100000000000001</v>
      </c>
      <c r="F2145" s="7">
        <v>16.659690000000001</v>
      </c>
      <c r="G2145" s="14">
        <f t="shared" si="104"/>
        <v>0.97425087719298242</v>
      </c>
      <c r="I2145" s="2"/>
      <c r="J2145" s="2"/>
      <c r="K2145" s="2"/>
      <c r="L2145" s="2"/>
    </row>
    <row r="2146" spans="1:12" s="3" customFormat="1" ht="37.5" hidden="1" thickTop="1" thickBot="1" x14ac:dyDescent="0.3">
      <c r="A2146" s="2" t="str">
        <f t="shared" ref="A2146:A2205" si="105">IF(OR(D2146&lt;&gt;0,E2146&lt;&gt;0,F2146&lt;&gt;0),"A","B")</f>
        <v>A</v>
      </c>
      <c r="B2146" s="8" t="s">
        <v>1001</v>
      </c>
      <c r="C2146" s="9" t="s">
        <v>1002</v>
      </c>
      <c r="D2146" s="10">
        <v>93.7</v>
      </c>
      <c r="E2146" s="10">
        <v>89.94</v>
      </c>
      <c r="F2146" s="10">
        <v>89.603309999999993</v>
      </c>
      <c r="G2146" s="11">
        <f t="shared" si="104"/>
        <v>0.99625650433622415</v>
      </c>
      <c r="I2146" s="12">
        <f>E2146/D2146</f>
        <v>0.95987193169690499</v>
      </c>
      <c r="J2146" s="12">
        <f>F2146/E2146</f>
        <v>0.99625650433622415</v>
      </c>
      <c r="K2146" s="2" t="str">
        <f>IF(OR(I2146&lt;70%,I2146&gt;130%),"1","0")</f>
        <v>0</v>
      </c>
      <c r="L2146" s="2" t="str">
        <f>IF(OR(J2146&lt;85%,J2146&gt;115%),"1","0")</f>
        <v>0</v>
      </c>
    </row>
    <row r="2147" spans="1:12" s="3" customFormat="1" ht="15.75" hidden="1" thickTop="1" x14ac:dyDescent="0.25">
      <c r="A2147" s="2" t="str">
        <f t="shared" si="105"/>
        <v>A</v>
      </c>
      <c r="B2147" s="4" t="s">
        <v>0</v>
      </c>
      <c r="C2147" s="4" t="s">
        <v>5</v>
      </c>
      <c r="D2147" s="5">
        <v>93.7</v>
      </c>
      <c r="E2147" s="5">
        <v>89.295000000000002</v>
      </c>
      <c r="F2147" s="5">
        <v>88.958309999999997</v>
      </c>
      <c r="G2147" s="13">
        <f t="shared" si="104"/>
        <v>0.99622946413572988</v>
      </c>
      <c r="I2147" s="2"/>
      <c r="J2147" s="2"/>
      <c r="K2147" s="2"/>
      <c r="L2147" s="2"/>
    </row>
    <row r="2148" spans="1:12" s="3" customFormat="1" ht="15.75" hidden="1" thickTop="1" x14ac:dyDescent="0.25">
      <c r="A2148" s="2" t="str">
        <f t="shared" si="105"/>
        <v>A</v>
      </c>
      <c r="B2148" s="6" t="s">
        <v>0</v>
      </c>
      <c r="C2148" s="6" t="s">
        <v>6</v>
      </c>
      <c r="D2148" s="7">
        <v>52.2</v>
      </c>
      <c r="E2148" s="7">
        <v>50.826999999999998</v>
      </c>
      <c r="F2148" s="7">
        <v>50.826999999999998</v>
      </c>
      <c r="G2148" s="14">
        <f t="shared" si="104"/>
        <v>1</v>
      </c>
      <c r="I2148" s="2"/>
      <c r="J2148" s="2"/>
      <c r="K2148" s="2"/>
      <c r="L2148" s="2"/>
    </row>
    <row r="2149" spans="1:12" s="3" customFormat="1" ht="15.75" hidden="1" thickTop="1" x14ac:dyDescent="0.25">
      <c r="A2149" s="2" t="str">
        <f t="shared" si="105"/>
        <v>A</v>
      </c>
      <c r="B2149" s="6" t="s">
        <v>0</v>
      </c>
      <c r="C2149" s="6" t="s">
        <v>7</v>
      </c>
      <c r="D2149" s="7">
        <v>41.5</v>
      </c>
      <c r="E2149" s="7">
        <v>36.72</v>
      </c>
      <c r="F2149" s="7">
        <v>36.383310000000002</v>
      </c>
      <c r="G2149" s="14">
        <f t="shared" si="104"/>
        <v>0.99083088235294126</v>
      </c>
      <c r="I2149" s="2"/>
      <c r="J2149" s="2"/>
      <c r="K2149" s="2"/>
      <c r="L2149" s="2"/>
    </row>
    <row r="2150" spans="1:12" s="3" customFormat="1" ht="15.75" hidden="1" thickTop="1" x14ac:dyDescent="0.25">
      <c r="A2150" s="2" t="str">
        <f t="shared" si="105"/>
        <v>A</v>
      </c>
      <c r="B2150" s="6" t="s">
        <v>0</v>
      </c>
      <c r="C2150" s="6" t="s">
        <v>10</v>
      </c>
      <c r="D2150" s="7">
        <v>0</v>
      </c>
      <c r="E2150" s="7">
        <v>1.748</v>
      </c>
      <c r="F2150" s="7">
        <v>1.748</v>
      </c>
      <c r="G2150" s="14">
        <f t="shared" si="104"/>
        <v>1</v>
      </c>
      <c r="I2150" s="2"/>
      <c r="J2150" s="2"/>
      <c r="K2150" s="2"/>
      <c r="L2150" s="2"/>
    </row>
    <row r="2151" spans="1:12" s="3" customFormat="1" ht="15.75" hidden="1" thickTop="1" x14ac:dyDescent="0.25">
      <c r="A2151" s="2" t="str">
        <f t="shared" si="105"/>
        <v>A</v>
      </c>
      <c r="B2151" s="4" t="s">
        <v>0</v>
      </c>
      <c r="C2151" s="4" t="s">
        <v>12</v>
      </c>
      <c r="D2151" s="5">
        <v>0</v>
      </c>
      <c r="E2151" s="5">
        <v>0.64500000000000002</v>
      </c>
      <c r="F2151" s="5">
        <v>0.64500000000000002</v>
      </c>
      <c r="G2151" s="13">
        <f t="shared" si="104"/>
        <v>1</v>
      </c>
      <c r="I2151" s="2"/>
      <c r="J2151" s="2"/>
      <c r="K2151" s="2"/>
      <c r="L2151" s="2"/>
    </row>
    <row r="2152" spans="1:12" s="3" customFormat="1" ht="37.5" hidden="1" thickTop="1" thickBot="1" x14ac:dyDescent="0.3">
      <c r="A2152" s="2" t="str">
        <f t="shared" si="105"/>
        <v>A</v>
      </c>
      <c r="B2152" s="8" t="s">
        <v>1003</v>
      </c>
      <c r="C2152" s="9" t="s">
        <v>1004</v>
      </c>
      <c r="D2152" s="10">
        <v>86.2</v>
      </c>
      <c r="E2152" s="10">
        <v>83.706000000000003</v>
      </c>
      <c r="F2152" s="10">
        <v>83.522829999999999</v>
      </c>
      <c r="G2152" s="11">
        <f t="shared" si="104"/>
        <v>0.99781174587245836</v>
      </c>
      <c r="I2152" s="12">
        <f>E2152/D2152</f>
        <v>0.9710672853828306</v>
      </c>
      <c r="J2152" s="12">
        <f>F2152/E2152</f>
        <v>0.99781174587245836</v>
      </c>
      <c r="K2152" s="2" t="str">
        <f>IF(OR(I2152&lt;70%,I2152&gt;130%),"1","0")</f>
        <v>0</v>
      </c>
      <c r="L2152" s="2" t="str">
        <f>IF(OR(J2152&lt;85%,J2152&gt;115%),"1","0")</f>
        <v>0</v>
      </c>
    </row>
    <row r="2153" spans="1:12" s="3" customFormat="1" ht="15.75" hidden="1" thickTop="1" x14ac:dyDescent="0.25">
      <c r="A2153" s="2" t="str">
        <f t="shared" si="105"/>
        <v>A</v>
      </c>
      <c r="B2153" s="4" t="s">
        <v>0</v>
      </c>
      <c r="C2153" s="4" t="s">
        <v>5</v>
      </c>
      <c r="D2153" s="5">
        <v>86.2</v>
      </c>
      <c r="E2153" s="5">
        <v>83.706000000000003</v>
      </c>
      <c r="F2153" s="5">
        <v>83.522829999999999</v>
      </c>
      <c r="G2153" s="13">
        <f t="shared" si="104"/>
        <v>0.99781174587245836</v>
      </c>
      <c r="I2153" s="2"/>
      <c r="J2153" s="2"/>
      <c r="K2153" s="2"/>
      <c r="L2153" s="2"/>
    </row>
    <row r="2154" spans="1:12" s="3" customFormat="1" ht="15.75" hidden="1" thickTop="1" x14ac:dyDescent="0.25">
      <c r="A2154" s="2" t="str">
        <f t="shared" si="105"/>
        <v>A</v>
      </c>
      <c r="B2154" s="6" t="s">
        <v>0</v>
      </c>
      <c r="C2154" s="6" t="s">
        <v>6</v>
      </c>
      <c r="D2154" s="7">
        <v>52.2</v>
      </c>
      <c r="E2154" s="7">
        <v>53.030999999999999</v>
      </c>
      <c r="F2154" s="7">
        <v>53.030650000000001</v>
      </c>
      <c r="G2154" s="14">
        <f t="shared" si="104"/>
        <v>0.99999340008674176</v>
      </c>
      <c r="I2154" s="2"/>
      <c r="J2154" s="2"/>
      <c r="K2154" s="2"/>
      <c r="L2154" s="2"/>
    </row>
    <row r="2155" spans="1:12" s="3" customFormat="1" ht="15.75" hidden="1" thickTop="1" x14ac:dyDescent="0.25">
      <c r="A2155" s="2" t="str">
        <f t="shared" si="105"/>
        <v>A</v>
      </c>
      <c r="B2155" s="6" t="s">
        <v>0</v>
      </c>
      <c r="C2155" s="6" t="s">
        <v>7</v>
      </c>
      <c r="D2155" s="7">
        <v>34</v>
      </c>
      <c r="E2155" s="7">
        <v>30.675000000000001</v>
      </c>
      <c r="F2155" s="7">
        <v>30.492180000000001</v>
      </c>
      <c r="G2155" s="14">
        <f t="shared" si="104"/>
        <v>0.99404009779951097</v>
      </c>
      <c r="I2155" s="2"/>
      <c r="J2155" s="2"/>
      <c r="K2155" s="2"/>
      <c r="L2155" s="2"/>
    </row>
    <row r="2156" spans="1:12" s="3" customFormat="1" ht="37.5" hidden="1" thickTop="1" thickBot="1" x14ac:dyDescent="0.3">
      <c r="A2156" s="2" t="str">
        <f t="shared" si="105"/>
        <v>A</v>
      </c>
      <c r="B2156" s="8" t="s">
        <v>1005</v>
      </c>
      <c r="C2156" s="9" t="s">
        <v>1006</v>
      </c>
      <c r="D2156" s="10">
        <v>98.800000000000011</v>
      </c>
      <c r="E2156" s="10">
        <v>85.437000000000012</v>
      </c>
      <c r="F2156" s="10">
        <v>85.424630000000008</v>
      </c>
      <c r="G2156" s="11">
        <f t="shared" si="104"/>
        <v>0.99985521495370855</v>
      </c>
      <c r="I2156" s="12">
        <f>E2156/D2156</f>
        <v>0.86474696356275305</v>
      </c>
      <c r="J2156" s="12">
        <f>F2156/E2156</f>
        <v>0.99985521495370855</v>
      </c>
      <c r="K2156" s="2" t="str">
        <f>IF(OR(I2156&lt;70%,I2156&gt;130%),"1","0")</f>
        <v>0</v>
      </c>
      <c r="L2156" s="2" t="str">
        <f>IF(OR(J2156&lt;85%,J2156&gt;115%),"1","0")</f>
        <v>0</v>
      </c>
    </row>
    <row r="2157" spans="1:12" s="3" customFormat="1" ht="15.75" hidden="1" thickTop="1" x14ac:dyDescent="0.25">
      <c r="A2157" s="2" t="str">
        <f t="shared" si="105"/>
        <v>A</v>
      </c>
      <c r="B2157" s="4" t="s">
        <v>0</v>
      </c>
      <c r="C2157" s="4" t="s">
        <v>5</v>
      </c>
      <c r="D2157" s="5">
        <v>98.800000000000011</v>
      </c>
      <c r="E2157" s="5">
        <v>85.437000000000012</v>
      </c>
      <c r="F2157" s="5">
        <v>85.424630000000008</v>
      </c>
      <c r="G2157" s="13">
        <f t="shared" si="104"/>
        <v>0.99985521495370855</v>
      </c>
      <c r="I2157" s="2"/>
      <c r="J2157" s="2"/>
      <c r="K2157" s="2"/>
      <c r="L2157" s="2"/>
    </row>
    <row r="2158" spans="1:12" s="3" customFormat="1" ht="15.75" hidden="1" thickTop="1" x14ac:dyDescent="0.25">
      <c r="A2158" s="2" t="str">
        <f t="shared" si="105"/>
        <v>A</v>
      </c>
      <c r="B2158" s="6" t="s">
        <v>0</v>
      </c>
      <c r="C2158" s="6" t="s">
        <v>6</v>
      </c>
      <c r="D2158" s="7">
        <v>63.6</v>
      </c>
      <c r="E2158" s="7">
        <v>50.237000000000002</v>
      </c>
      <c r="F2158" s="7">
        <v>50.236440000000002</v>
      </c>
      <c r="G2158" s="14">
        <f t="shared" si="104"/>
        <v>0.99998885283755001</v>
      </c>
      <c r="I2158" s="2"/>
      <c r="J2158" s="2"/>
      <c r="K2158" s="2"/>
      <c r="L2158" s="2"/>
    </row>
    <row r="2159" spans="1:12" s="3" customFormat="1" ht="15.75" hidden="1" thickTop="1" x14ac:dyDescent="0.25">
      <c r="A2159" s="2" t="str">
        <f t="shared" si="105"/>
        <v>A</v>
      </c>
      <c r="B2159" s="6" t="s">
        <v>0</v>
      </c>
      <c r="C2159" s="6" t="s">
        <v>7</v>
      </c>
      <c r="D2159" s="7">
        <v>35.200000000000003</v>
      </c>
      <c r="E2159" s="7">
        <v>35.200000000000003</v>
      </c>
      <c r="F2159" s="7">
        <v>35.188189999999999</v>
      </c>
      <c r="G2159" s="14">
        <f t="shared" si="104"/>
        <v>0.99966448863636348</v>
      </c>
      <c r="I2159" s="2"/>
      <c r="J2159" s="2"/>
      <c r="K2159" s="2"/>
      <c r="L2159" s="2"/>
    </row>
    <row r="2160" spans="1:12" s="3" customFormat="1" ht="37.5" hidden="1" thickTop="1" thickBot="1" x14ac:dyDescent="0.3">
      <c r="A2160" s="2" t="str">
        <f t="shared" si="105"/>
        <v>A</v>
      </c>
      <c r="B2160" s="8" t="s">
        <v>1007</v>
      </c>
      <c r="C2160" s="9" t="s">
        <v>1008</v>
      </c>
      <c r="D2160" s="10">
        <v>89.4</v>
      </c>
      <c r="E2160" s="10">
        <v>91.557000000000002</v>
      </c>
      <c r="F2160" s="10">
        <v>91.384939999999986</v>
      </c>
      <c r="G2160" s="11">
        <f t="shared" si="104"/>
        <v>0.99812073353211639</v>
      </c>
      <c r="I2160" s="12">
        <f>E2160/D2160</f>
        <v>1.0241275167785235</v>
      </c>
      <c r="J2160" s="12">
        <f>F2160/E2160</f>
        <v>0.99812073353211639</v>
      </c>
      <c r="K2160" s="2" t="str">
        <f>IF(OR(I2160&lt;70%,I2160&gt;130%),"1","0")</f>
        <v>0</v>
      </c>
      <c r="L2160" s="2" t="str">
        <f>IF(OR(J2160&lt;85%,J2160&gt;115%),"1","0")</f>
        <v>0</v>
      </c>
    </row>
    <row r="2161" spans="1:12" s="3" customFormat="1" ht="15.75" hidden="1" thickTop="1" x14ac:dyDescent="0.25">
      <c r="A2161" s="2" t="str">
        <f t="shared" si="105"/>
        <v>A</v>
      </c>
      <c r="B2161" s="4" t="s">
        <v>0</v>
      </c>
      <c r="C2161" s="4" t="s">
        <v>5</v>
      </c>
      <c r="D2161" s="5">
        <v>89.4</v>
      </c>
      <c r="E2161" s="5">
        <v>88.536000000000001</v>
      </c>
      <c r="F2161" s="5">
        <v>88.363939999999985</v>
      </c>
      <c r="G2161" s="13">
        <f t="shared" si="104"/>
        <v>0.99805660974067023</v>
      </c>
      <c r="I2161" s="2"/>
      <c r="J2161" s="2"/>
      <c r="K2161" s="2"/>
      <c r="L2161" s="2"/>
    </row>
    <row r="2162" spans="1:12" s="3" customFormat="1" ht="15.75" hidden="1" thickTop="1" x14ac:dyDescent="0.25">
      <c r="A2162" s="2" t="str">
        <f t="shared" si="105"/>
        <v>A</v>
      </c>
      <c r="B2162" s="6" t="s">
        <v>0</v>
      </c>
      <c r="C2162" s="6" t="s">
        <v>6</v>
      </c>
      <c r="D2162" s="7">
        <v>63.6</v>
      </c>
      <c r="E2162" s="7">
        <v>64.063000000000002</v>
      </c>
      <c r="F2162" s="7">
        <v>64.061999999999998</v>
      </c>
      <c r="G2162" s="14">
        <f t="shared" si="104"/>
        <v>0.99998439036573361</v>
      </c>
      <c r="I2162" s="2"/>
      <c r="J2162" s="2"/>
      <c r="K2162" s="2"/>
      <c r="L2162" s="2"/>
    </row>
    <row r="2163" spans="1:12" s="3" customFormat="1" ht="15.75" hidden="1" thickTop="1" x14ac:dyDescent="0.25">
      <c r="A2163" s="2" t="str">
        <f t="shared" si="105"/>
        <v>A</v>
      </c>
      <c r="B2163" s="6" t="s">
        <v>0</v>
      </c>
      <c r="C2163" s="6" t="s">
        <v>7</v>
      </c>
      <c r="D2163" s="7">
        <v>25.6</v>
      </c>
      <c r="E2163" s="7">
        <v>24.373000000000001</v>
      </c>
      <c r="F2163" s="7">
        <v>24.20194</v>
      </c>
      <c r="G2163" s="14">
        <f t="shared" si="104"/>
        <v>0.99298157797562869</v>
      </c>
      <c r="I2163" s="2"/>
      <c r="J2163" s="2"/>
      <c r="K2163" s="2"/>
      <c r="L2163" s="2"/>
    </row>
    <row r="2164" spans="1:12" s="3" customFormat="1" ht="15.75" hidden="1" thickTop="1" x14ac:dyDescent="0.25">
      <c r="A2164" s="2" t="str">
        <f t="shared" si="105"/>
        <v>A</v>
      </c>
      <c r="B2164" s="6" t="s">
        <v>0</v>
      </c>
      <c r="C2164" s="6" t="s">
        <v>11</v>
      </c>
      <c r="D2164" s="7">
        <v>0.2</v>
      </c>
      <c r="E2164" s="7">
        <v>0.1</v>
      </c>
      <c r="F2164" s="7">
        <v>0.1</v>
      </c>
      <c r="G2164" s="14">
        <f t="shared" si="104"/>
        <v>1</v>
      </c>
      <c r="I2164" s="2"/>
      <c r="J2164" s="2"/>
      <c r="K2164" s="2"/>
      <c r="L2164" s="2"/>
    </row>
    <row r="2165" spans="1:12" s="3" customFormat="1" ht="15.75" hidden="1" thickTop="1" x14ac:dyDescent="0.25">
      <c r="A2165" s="2" t="str">
        <f t="shared" si="105"/>
        <v>A</v>
      </c>
      <c r="B2165" s="4" t="s">
        <v>0</v>
      </c>
      <c r="C2165" s="4" t="s">
        <v>12</v>
      </c>
      <c r="D2165" s="5">
        <v>0</v>
      </c>
      <c r="E2165" s="5">
        <v>3.0209999999999999</v>
      </c>
      <c r="F2165" s="5">
        <v>3.0209999999999999</v>
      </c>
      <c r="G2165" s="13">
        <f t="shared" si="104"/>
        <v>1</v>
      </c>
      <c r="I2165" s="2"/>
      <c r="J2165" s="2"/>
      <c r="K2165" s="2"/>
      <c r="L2165" s="2"/>
    </row>
    <row r="2166" spans="1:12" s="3" customFormat="1" ht="37.5" hidden="1" thickTop="1" thickBot="1" x14ac:dyDescent="0.3">
      <c r="A2166" s="2" t="str">
        <f t="shared" si="105"/>
        <v>A</v>
      </c>
      <c r="B2166" s="8" t="s">
        <v>1009</v>
      </c>
      <c r="C2166" s="9" t="s">
        <v>1010</v>
      </c>
      <c r="D2166" s="10">
        <v>86.56</v>
      </c>
      <c r="E2166" s="10">
        <v>88.76</v>
      </c>
      <c r="F2166" s="10">
        <v>88.687970000000007</v>
      </c>
      <c r="G2166" s="11">
        <f t="shared" si="104"/>
        <v>0.99918848580441644</v>
      </c>
      <c r="I2166" s="12">
        <f>E2166/D2166</f>
        <v>1.0254158964879851</v>
      </c>
      <c r="J2166" s="12">
        <f>F2166/E2166</f>
        <v>0.99918848580441644</v>
      </c>
      <c r="K2166" s="2" t="str">
        <f>IF(OR(I2166&lt;70%,I2166&gt;130%),"1","0")</f>
        <v>0</v>
      </c>
      <c r="L2166" s="2" t="str">
        <f>IF(OR(J2166&lt;85%,J2166&gt;115%),"1","0")</f>
        <v>0</v>
      </c>
    </row>
    <row r="2167" spans="1:12" s="3" customFormat="1" ht="15.75" hidden="1" thickTop="1" x14ac:dyDescent="0.25">
      <c r="A2167" s="2" t="str">
        <f t="shared" si="105"/>
        <v>A</v>
      </c>
      <c r="B2167" s="4" t="s">
        <v>0</v>
      </c>
      <c r="C2167" s="4" t="s">
        <v>5</v>
      </c>
      <c r="D2167" s="5">
        <v>86.56</v>
      </c>
      <c r="E2167" s="5">
        <v>86.56</v>
      </c>
      <c r="F2167" s="5">
        <v>86.558970000000002</v>
      </c>
      <c r="G2167" s="13">
        <f t="shared" si="104"/>
        <v>0.9999881007393715</v>
      </c>
      <c r="I2167" s="2"/>
      <c r="J2167" s="2"/>
      <c r="K2167" s="2"/>
      <c r="L2167" s="2"/>
    </row>
    <row r="2168" spans="1:12" s="3" customFormat="1" ht="15.75" hidden="1" thickTop="1" x14ac:dyDescent="0.25">
      <c r="A2168" s="2" t="str">
        <f t="shared" si="105"/>
        <v>A</v>
      </c>
      <c r="B2168" s="6" t="s">
        <v>0</v>
      </c>
      <c r="C2168" s="6" t="s">
        <v>6</v>
      </c>
      <c r="D2168" s="7">
        <v>52.2</v>
      </c>
      <c r="E2168" s="7">
        <v>53.246000000000002</v>
      </c>
      <c r="F2168" s="7">
        <v>53.246000000000002</v>
      </c>
      <c r="G2168" s="14">
        <f t="shared" si="104"/>
        <v>1</v>
      </c>
      <c r="I2168" s="2"/>
      <c r="J2168" s="2"/>
      <c r="K2168" s="2"/>
      <c r="L2168" s="2"/>
    </row>
    <row r="2169" spans="1:12" s="3" customFormat="1" ht="15.75" hidden="1" thickTop="1" x14ac:dyDescent="0.25">
      <c r="A2169" s="2" t="str">
        <f t="shared" si="105"/>
        <v>A</v>
      </c>
      <c r="B2169" s="6" t="s">
        <v>0</v>
      </c>
      <c r="C2169" s="6" t="s">
        <v>7</v>
      </c>
      <c r="D2169" s="7">
        <v>34.36</v>
      </c>
      <c r="E2169" s="7">
        <v>29.431999999999999</v>
      </c>
      <c r="F2169" s="7">
        <v>29.431239999999999</v>
      </c>
      <c r="G2169" s="14">
        <f t="shared" si="104"/>
        <v>0.99997417776569719</v>
      </c>
      <c r="I2169" s="2"/>
      <c r="J2169" s="2"/>
      <c r="K2169" s="2"/>
      <c r="L2169" s="2"/>
    </row>
    <row r="2170" spans="1:12" s="3" customFormat="1" ht="15.75" hidden="1" thickTop="1" x14ac:dyDescent="0.25">
      <c r="A2170" s="2" t="str">
        <f t="shared" si="105"/>
        <v>A</v>
      </c>
      <c r="B2170" s="6" t="s">
        <v>0</v>
      </c>
      <c r="C2170" s="6" t="s">
        <v>10</v>
      </c>
      <c r="D2170" s="7">
        <v>0</v>
      </c>
      <c r="E2170" s="7">
        <v>3.8820000000000001</v>
      </c>
      <c r="F2170" s="7">
        <v>3.8817300000000001</v>
      </c>
      <c r="G2170" s="14">
        <f t="shared" si="104"/>
        <v>0.99993044822256572</v>
      </c>
      <c r="I2170" s="2"/>
      <c r="J2170" s="2"/>
      <c r="K2170" s="2"/>
      <c r="L2170" s="2"/>
    </row>
    <row r="2171" spans="1:12" s="3" customFormat="1" ht="15.75" hidden="1" thickTop="1" x14ac:dyDescent="0.25">
      <c r="A2171" s="2" t="str">
        <f t="shared" si="105"/>
        <v>A</v>
      </c>
      <c r="B2171" s="4" t="s">
        <v>0</v>
      </c>
      <c r="C2171" s="4" t="s">
        <v>12</v>
      </c>
      <c r="D2171" s="5">
        <v>0</v>
      </c>
      <c r="E2171" s="5">
        <v>2.2000000000000002</v>
      </c>
      <c r="F2171" s="5">
        <v>2.129</v>
      </c>
      <c r="G2171" s="13">
        <f t="shared" si="104"/>
        <v>0.96772727272727266</v>
      </c>
      <c r="I2171" s="2"/>
      <c r="J2171" s="2"/>
      <c r="K2171" s="2"/>
      <c r="L2171" s="2"/>
    </row>
    <row r="2172" spans="1:12" s="3" customFormat="1" ht="37.5" hidden="1" thickTop="1" thickBot="1" x14ac:dyDescent="0.3">
      <c r="A2172" s="2" t="str">
        <f t="shared" si="105"/>
        <v>A</v>
      </c>
      <c r="B2172" s="8" t="s">
        <v>1011</v>
      </c>
      <c r="C2172" s="9" t="s">
        <v>1012</v>
      </c>
      <c r="D2172" s="10">
        <v>96.88</v>
      </c>
      <c r="E2172" s="10">
        <v>101.96000000000001</v>
      </c>
      <c r="F2172" s="10">
        <v>101.40004999999999</v>
      </c>
      <c r="G2172" s="11">
        <f t="shared" si="104"/>
        <v>0.99450814044723401</v>
      </c>
      <c r="I2172" s="12">
        <f>E2172/D2172</f>
        <v>1.0524360033030555</v>
      </c>
      <c r="J2172" s="12">
        <f>F2172/E2172</f>
        <v>0.99450814044723401</v>
      </c>
      <c r="K2172" s="2" t="str">
        <f>IF(OR(I2172&lt;70%,I2172&gt;130%),"1","0")</f>
        <v>0</v>
      </c>
      <c r="L2172" s="2" t="str">
        <f>IF(OR(J2172&lt;85%,J2172&gt;115%),"1","0")</f>
        <v>0</v>
      </c>
    </row>
    <row r="2173" spans="1:12" s="3" customFormat="1" ht="15.75" hidden="1" thickTop="1" x14ac:dyDescent="0.25">
      <c r="A2173" s="2" t="str">
        <f t="shared" si="105"/>
        <v>A</v>
      </c>
      <c r="B2173" s="4" t="s">
        <v>0</v>
      </c>
      <c r="C2173" s="4" t="s">
        <v>5</v>
      </c>
      <c r="D2173" s="5">
        <v>96.88</v>
      </c>
      <c r="E2173" s="5">
        <v>101.61000000000001</v>
      </c>
      <c r="F2173" s="5">
        <v>101.05005</v>
      </c>
      <c r="G2173" s="13">
        <f t="shared" si="104"/>
        <v>0.99448922350162372</v>
      </c>
      <c r="I2173" s="2"/>
      <c r="J2173" s="2"/>
      <c r="K2173" s="2"/>
      <c r="L2173" s="2"/>
    </row>
    <row r="2174" spans="1:12" s="3" customFormat="1" ht="15.75" hidden="1" thickTop="1" x14ac:dyDescent="0.25">
      <c r="A2174" s="2" t="str">
        <f t="shared" si="105"/>
        <v>A</v>
      </c>
      <c r="B2174" s="6" t="s">
        <v>0</v>
      </c>
      <c r="C2174" s="6" t="s">
        <v>6</v>
      </c>
      <c r="D2174" s="7">
        <v>75</v>
      </c>
      <c r="E2174" s="7">
        <v>72.754000000000005</v>
      </c>
      <c r="F2174" s="7">
        <v>72.752020000000002</v>
      </c>
      <c r="G2174" s="14">
        <f t="shared" si="104"/>
        <v>0.99997278500151188</v>
      </c>
      <c r="I2174" s="2"/>
      <c r="J2174" s="2"/>
      <c r="K2174" s="2"/>
      <c r="L2174" s="2"/>
    </row>
    <row r="2175" spans="1:12" s="3" customFormat="1" ht="15.75" hidden="1" thickTop="1" x14ac:dyDescent="0.25">
      <c r="A2175" s="2" t="str">
        <f t="shared" si="105"/>
        <v>A</v>
      </c>
      <c r="B2175" s="6" t="s">
        <v>0</v>
      </c>
      <c r="C2175" s="6" t="s">
        <v>7</v>
      </c>
      <c r="D2175" s="7">
        <v>21.88</v>
      </c>
      <c r="E2175" s="7">
        <v>20.78</v>
      </c>
      <c r="F2175" s="7">
        <v>20.222270000000002</v>
      </c>
      <c r="G2175" s="14">
        <f t="shared" si="104"/>
        <v>0.97316025024061603</v>
      </c>
      <c r="I2175" s="2"/>
      <c r="J2175" s="2"/>
      <c r="K2175" s="2"/>
      <c r="L2175" s="2"/>
    </row>
    <row r="2176" spans="1:12" s="3" customFormat="1" ht="15.75" hidden="1" thickTop="1" x14ac:dyDescent="0.25">
      <c r="A2176" s="2" t="str">
        <f t="shared" si="105"/>
        <v>A</v>
      </c>
      <c r="B2176" s="6" t="s">
        <v>0</v>
      </c>
      <c r="C2176" s="6" t="s">
        <v>10</v>
      </c>
      <c r="D2176" s="7">
        <v>0</v>
      </c>
      <c r="E2176" s="7">
        <v>8.0760000000000005</v>
      </c>
      <c r="F2176" s="7">
        <v>8.0757600000000007</v>
      </c>
      <c r="G2176" s="14">
        <f t="shared" si="104"/>
        <v>0.99997028231797924</v>
      </c>
      <c r="I2176" s="2"/>
      <c r="J2176" s="2"/>
      <c r="K2176" s="2"/>
      <c r="L2176" s="2"/>
    </row>
    <row r="2177" spans="1:12" s="3" customFormat="1" ht="15.75" hidden="1" thickTop="1" x14ac:dyDescent="0.25">
      <c r="A2177" s="2" t="str">
        <f t="shared" si="105"/>
        <v>A</v>
      </c>
      <c r="B2177" s="4" t="s">
        <v>0</v>
      </c>
      <c r="C2177" s="4" t="s">
        <v>12</v>
      </c>
      <c r="D2177" s="5">
        <v>0</v>
      </c>
      <c r="E2177" s="5">
        <v>0.35</v>
      </c>
      <c r="F2177" s="5">
        <v>0.35</v>
      </c>
      <c r="G2177" s="13">
        <f t="shared" si="104"/>
        <v>1</v>
      </c>
      <c r="I2177" s="2"/>
      <c r="J2177" s="2"/>
      <c r="K2177" s="2"/>
      <c r="L2177" s="2"/>
    </row>
    <row r="2178" spans="1:12" s="3" customFormat="1" ht="37.5" hidden="1" thickTop="1" thickBot="1" x14ac:dyDescent="0.3">
      <c r="A2178" s="2" t="str">
        <f t="shared" si="105"/>
        <v>A</v>
      </c>
      <c r="B2178" s="8" t="s">
        <v>1013</v>
      </c>
      <c r="C2178" s="9" t="s">
        <v>1014</v>
      </c>
      <c r="D2178" s="10">
        <v>115.9</v>
      </c>
      <c r="E2178" s="10">
        <v>103.46899999999999</v>
      </c>
      <c r="F2178" s="10">
        <v>103.41782000000001</v>
      </c>
      <c r="G2178" s="11">
        <f t="shared" si="104"/>
        <v>0.99950535909306182</v>
      </c>
      <c r="I2178" s="12">
        <f>E2178/D2178</f>
        <v>0.89274374460742012</v>
      </c>
      <c r="J2178" s="12">
        <f>F2178/E2178</f>
        <v>0.99950535909306182</v>
      </c>
      <c r="K2178" s="2" t="str">
        <f>IF(OR(I2178&lt;70%,I2178&gt;130%),"1","0")</f>
        <v>0</v>
      </c>
      <c r="L2178" s="2" t="str">
        <f>IF(OR(J2178&lt;85%,J2178&gt;115%),"1","0")</f>
        <v>0</v>
      </c>
    </row>
    <row r="2179" spans="1:12" s="3" customFormat="1" ht="15.75" hidden="1" thickTop="1" x14ac:dyDescent="0.25">
      <c r="A2179" s="2" t="str">
        <f t="shared" si="105"/>
        <v>A</v>
      </c>
      <c r="B2179" s="4" t="s">
        <v>0</v>
      </c>
      <c r="C2179" s="4" t="s">
        <v>5</v>
      </c>
      <c r="D2179" s="5">
        <v>115.9</v>
      </c>
      <c r="E2179" s="5">
        <v>103.46899999999999</v>
      </c>
      <c r="F2179" s="5">
        <v>103.41782000000001</v>
      </c>
      <c r="G2179" s="13">
        <f t="shared" si="104"/>
        <v>0.99950535909306182</v>
      </c>
      <c r="I2179" s="2"/>
      <c r="J2179" s="2"/>
      <c r="K2179" s="2"/>
      <c r="L2179" s="2"/>
    </row>
    <row r="2180" spans="1:12" s="3" customFormat="1" ht="15.75" hidden="1" thickTop="1" x14ac:dyDescent="0.25">
      <c r="A2180" s="2" t="str">
        <f t="shared" si="105"/>
        <v>A</v>
      </c>
      <c r="B2180" s="6" t="s">
        <v>0</v>
      </c>
      <c r="C2180" s="6" t="s">
        <v>6</v>
      </c>
      <c r="D2180" s="7">
        <v>75</v>
      </c>
      <c r="E2180" s="7">
        <v>58.508000000000003</v>
      </c>
      <c r="F2180" s="7">
        <v>58.507399999999997</v>
      </c>
      <c r="G2180" s="14">
        <f t="shared" si="104"/>
        <v>0.99998974499213777</v>
      </c>
      <c r="I2180" s="2"/>
      <c r="J2180" s="2"/>
      <c r="K2180" s="2"/>
      <c r="L2180" s="2"/>
    </row>
    <row r="2181" spans="1:12" s="3" customFormat="1" ht="15.75" hidden="1" thickTop="1" x14ac:dyDescent="0.25">
      <c r="A2181" s="2" t="str">
        <f t="shared" si="105"/>
        <v>A</v>
      </c>
      <c r="B2181" s="6" t="s">
        <v>0</v>
      </c>
      <c r="C2181" s="6" t="s">
        <v>7</v>
      </c>
      <c r="D2181" s="7">
        <v>40.9</v>
      </c>
      <c r="E2181" s="7">
        <v>39.866999999999997</v>
      </c>
      <c r="F2181" s="7">
        <v>39.817740000000001</v>
      </c>
      <c r="G2181" s="14">
        <f t="shared" si="104"/>
        <v>0.99876439160207697</v>
      </c>
      <c r="I2181" s="2"/>
      <c r="J2181" s="2"/>
      <c r="K2181" s="2"/>
      <c r="L2181" s="2"/>
    </row>
    <row r="2182" spans="1:12" s="3" customFormat="1" ht="15.75" hidden="1" thickTop="1" x14ac:dyDescent="0.25">
      <c r="A2182" s="2" t="str">
        <f t="shared" si="105"/>
        <v>A</v>
      </c>
      <c r="B2182" s="6" t="s">
        <v>0</v>
      </c>
      <c r="C2182" s="6" t="s">
        <v>10</v>
      </c>
      <c r="D2182" s="7">
        <v>0</v>
      </c>
      <c r="E2182" s="7">
        <v>5.0940000000000003</v>
      </c>
      <c r="F2182" s="7">
        <v>5.0926799999999997</v>
      </c>
      <c r="G2182" s="14">
        <f t="shared" ref="G2182:G2245" si="106">F2182/E2182</f>
        <v>0.99974087161366298</v>
      </c>
      <c r="I2182" s="2"/>
      <c r="J2182" s="2"/>
      <c r="K2182" s="2"/>
      <c r="L2182" s="2"/>
    </row>
    <row r="2183" spans="1:12" s="3" customFormat="1" ht="37.5" hidden="1" thickTop="1" thickBot="1" x14ac:dyDescent="0.3">
      <c r="A2183" s="2" t="str">
        <f t="shared" si="105"/>
        <v>A</v>
      </c>
      <c r="B2183" s="8" t="s">
        <v>1015</v>
      </c>
      <c r="C2183" s="9" t="s">
        <v>1016</v>
      </c>
      <c r="D2183" s="10">
        <v>101.19999999999999</v>
      </c>
      <c r="E2183" s="10">
        <v>93.630999999999986</v>
      </c>
      <c r="F2183" s="10">
        <v>93.583680000000001</v>
      </c>
      <c r="G2183" s="11">
        <f t="shared" si="106"/>
        <v>0.99949461182727961</v>
      </c>
      <c r="I2183" s="12">
        <f>E2183/D2183</f>
        <v>0.92520750988142286</v>
      </c>
      <c r="J2183" s="12">
        <f>F2183/E2183</f>
        <v>0.99949461182727961</v>
      </c>
      <c r="K2183" s="2" t="str">
        <f>IF(OR(I2183&lt;70%,I2183&gt;130%),"1","0")</f>
        <v>0</v>
      </c>
      <c r="L2183" s="2" t="str">
        <f>IF(OR(J2183&lt;85%,J2183&gt;115%),"1","0")</f>
        <v>0</v>
      </c>
    </row>
    <row r="2184" spans="1:12" s="3" customFormat="1" ht="15.75" hidden="1" thickTop="1" x14ac:dyDescent="0.25">
      <c r="A2184" s="2" t="str">
        <f t="shared" si="105"/>
        <v>A</v>
      </c>
      <c r="B2184" s="4" t="s">
        <v>0</v>
      </c>
      <c r="C2184" s="4" t="s">
        <v>5</v>
      </c>
      <c r="D2184" s="5">
        <v>101.19999999999999</v>
      </c>
      <c r="E2184" s="5">
        <v>92.765999999999991</v>
      </c>
      <c r="F2184" s="5">
        <v>92.718680000000006</v>
      </c>
      <c r="G2184" s="13">
        <f t="shared" si="106"/>
        <v>0.99948989931656007</v>
      </c>
      <c r="I2184" s="2"/>
      <c r="J2184" s="2"/>
      <c r="K2184" s="2"/>
      <c r="L2184" s="2"/>
    </row>
    <row r="2185" spans="1:12" s="3" customFormat="1" ht="15.75" hidden="1" thickTop="1" x14ac:dyDescent="0.25">
      <c r="A2185" s="2" t="str">
        <f t="shared" si="105"/>
        <v>A</v>
      </c>
      <c r="B2185" s="6" t="s">
        <v>0</v>
      </c>
      <c r="C2185" s="6" t="s">
        <v>6</v>
      </c>
      <c r="D2185" s="7">
        <v>63.6</v>
      </c>
      <c r="E2185" s="7">
        <v>57.14</v>
      </c>
      <c r="F2185" s="7">
        <v>57.14</v>
      </c>
      <c r="G2185" s="14">
        <f t="shared" si="106"/>
        <v>1</v>
      </c>
      <c r="I2185" s="2"/>
      <c r="J2185" s="2"/>
      <c r="K2185" s="2"/>
      <c r="L2185" s="2"/>
    </row>
    <row r="2186" spans="1:12" s="3" customFormat="1" ht="15.75" hidden="1" thickTop="1" x14ac:dyDescent="0.25">
      <c r="A2186" s="2" t="str">
        <f t="shared" si="105"/>
        <v>A</v>
      </c>
      <c r="B2186" s="6" t="s">
        <v>0</v>
      </c>
      <c r="C2186" s="6" t="s">
        <v>7</v>
      </c>
      <c r="D2186" s="7">
        <v>37.5</v>
      </c>
      <c r="E2186" s="7">
        <v>30.460999999999999</v>
      </c>
      <c r="F2186" s="7">
        <v>30.414940000000001</v>
      </c>
      <c r="G2186" s="14">
        <f t="shared" si="106"/>
        <v>0.99848790256393427</v>
      </c>
      <c r="I2186" s="2"/>
      <c r="J2186" s="2"/>
      <c r="K2186" s="2"/>
      <c r="L2186" s="2"/>
    </row>
    <row r="2187" spans="1:12" s="3" customFormat="1" ht="15.75" hidden="1" thickTop="1" x14ac:dyDescent="0.25">
      <c r="A2187" s="2" t="str">
        <f t="shared" si="105"/>
        <v>A</v>
      </c>
      <c r="B2187" s="6" t="s">
        <v>0</v>
      </c>
      <c r="C2187" s="6" t="s">
        <v>10</v>
      </c>
      <c r="D2187" s="7">
        <v>0</v>
      </c>
      <c r="E2187" s="7">
        <v>5.0910000000000002</v>
      </c>
      <c r="F2187" s="7">
        <v>5.0905399999999998</v>
      </c>
      <c r="G2187" s="14">
        <f t="shared" si="106"/>
        <v>0.99990964447063435</v>
      </c>
      <c r="I2187" s="2"/>
      <c r="J2187" s="2"/>
      <c r="K2187" s="2"/>
      <c r="L2187" s="2"/>
    </row>
    <row r="2188" spans="1:12" s="3" customFormat="1" ht="15.75" hidden="1" thickTop="1" x14ac:dyDescent="0.25">
      <c r="A2188" s="2" t="str">
        <f t="shared" si="105"/>
        <v>A</v>
      </c>
      <c r="B2188" s="6" t="s">
        <v>0</v>
      </c>
      <c r="C2188" s="6" t="s">
        <v>11</v>
      </c>
      <c r="D2188" s="7">
        <v>0.1</v>
      </c>
      <c r="E2188" s="7">
        <v>7.3999999999999996E-2</v>
      </c>
      <c r="F2188" s="7">
        <v>7.3200000000000001E-2</v>
      </c>
      <c r="G2188" s="14">
        <f t="shared" si="106"/>
        <v>0.9891891891891893</v>
      </c>
      <c r="I2188" s="2"/>
      <c r="J2188" s="2"/>
      <c r="K2188" s="2"/>
      <c r="L2188" s="2"/>
    </row>
    <row r="2189" spans="1:12" s="3" customFormat="1" ht="15.75" hidden="1" thickTop="1" x14ac:dyDescent="0.25">
      <c r="A2189" s="2" t="str">
        <f t="shared" si="105"/>
        <v>A</v>
      </c>
      <c r="B2189" s="4" t="s">
        <v>0</v>
      </c>
      <c r="C2189" s="4" t="s">
        <v>12</v>
      </c>
      <c r="D2189" s="5">
        <v>0</v>
      </c>
      <c r="E2189" s="5">
        <v>0.86499999999999999</v>
      </c>
      <c r="F2189" s="5">
        <v>0.86499999999999999</v>
      </c>
      <c r="G2189" s="13">
        <f t="shared" si="106"/>
        <v>1</v>
      </c>
      <c r="I2189" s="2"/>
      <c r="J2189" s="2"/>
      <c r="K2189" s="2"/>
      <c r="L2189" s="2"/>
    </row>
    <row r="2190" spans="1:12" s="3" customFormat="1" ht="37.5" hidden="1" thickTop="1" thickBot="1" x14ac:dyDescent="0.3">
      <c r="A2190" s="2" t="str">
        <f t="shared" si="105"/>
        <v>A</v>
      </c>
      <c r="B2190" s="8" t="s">
        <v>1017</v>
      </c>
      <c r="C2190" s="9" t="s">
        <v>1018</v>
      </c>
      <c r="D2190" s="10">
        <v>89.9</v>
      </c>
      <c r="E2190" s="10">
        <v>89.899999999999991</v>
      </c>
      <c r="F2190" s="10">
        <v>89.572800000000001</v>
      </c>
      <c r="G2190" s="11">
        <f t="shared" si="106"/>
        <v>0.9963604004449389</v>
      </c>
      <c r="I2190" s="12">
        <f>E2190/D2190</f>
        <v>0.99999999999999989</v>
      </c>
      <c r="J2190" s="12">
        <f>F2190/E2190</f>
        <v>0.9963604004449389</v>
      </c>
      <c r="K2190" s="2" t="str">
        <f>IF(OR(I2190&lt;70%,I2190&gt;130%),"1","0")</f>
        <v>0</v>
      </c>
      <c r="L2190" s="2" t="str">
        <f>IF(OR(J2190&lt;85%,J2190&gt;115%),"1","0")</f>
        <v>0</v>
      </c>
    </row>
    <row r="2191" spans="1:12" s="3" customFormat="1" ht="15.75" hidden="1" thickTop="1" x14ac:dyDescent="0.25">
      <c r="A2191" s="2" t="str">
        <f t="shared" si="105"/>
        <v>A</v>
      </c>
      <c r="B2191" s="4" t="s">
        <v>0</v>
      </c>
      <c r="C2191" s="4" t="s">
        <v>5</v>
      </c>
      <c r="D2191" s="5">
        <v>89.9</v>
      </c>
      <c r="E2191" s="5">
        <v>89.899999999999991</v>
      </c>
      <c r="F2191" s="5">
        <v>89.572800000000001</v>
      </c>
      <c r="G2191" s="13">
        <f t="shared" si="106"/>
        <v>0.9963604004449389</v>
      </c>
      <c r="I2191" s="2"/>
      <c r="J2191" s="2"/>
      <c r="K2191" s="2"/>
      <c r="L2191" s="2"/>
    </row>
    <row r="2192" spans="1:12" s="3" customFormat="1" ht="15.75" hidden="1" thickTop="1" x14ac:dyDescent="0.25">
      <c r="A2192" s="2" t="str">
        <f t="shared" si="105"/>
        <v>A</v>
      </c>
      <c r="B2192" s="6" t="s">
        <v>0</v>
      </c>
      <c r="C2192" s="6" t="s">
        <v>6</v>
      </c>
      <c r="D2192" s="7">
        <v>63.6</v>
      </c>
      <c r="E2192" s="7">
        <v>59.488999999999997</v>
      </c>
      <c r="F2192" s="7">
        <v>59.488579999999999</v>
      </c>
      <c r="G2192" s="14">
        <f t="shared" si="106"/>
        <v>0.99999293987123672</v>
      </c>
      <c r="I2192" s="2"/>
      <c r="J2192" s="2"/>
      <c r="K2192" s="2"/>
      <c r="L2192" s="2"/>
    </row>
    <row r="2193" spans="1:12" s="3" customFormat="1" ht="15.75" hidden="1" thickTop="1" x14ac:dyDescent="0.25">
      <c r="A2193" s="2" t="str">
        <f t="shared" si="105"/>
        <v>A</v>
      </c>
      <c r="B2193" s="6" t="s">
        <v>0</v>
      </c>
      <c r="C2193" s="6" t="s">
        <v>7</v>
      </c>
      <c r="D2193" s="7">
        <v>26.3</v>
      </c>
      <c r="E2193" s="7">
        <v>24.658999999999999</v>
      </c>
      <c r="F2193" s="7">
        <v>24.332270000000001</v>
      </c>
      <c r="G2193" s="14">
        <f t="shared" si="106"/>
        <v>0.98675007096800371</v>
      </c>
      <c r="I2193" s="2"/>
      <c r="J2193" s="2"/>
      <c r="K2193" s="2"/>
      <c r="L2193" s="2"/>
    </row>
    <row r="2194" spans="1:12" s="3" customFormat="1" ht="15.75" hidden="1" thickTop="1" x14ac:dyDescent="0.25">
      <c r="A2194" s="2" t="str">
        <f t="shared" si="105"/>
        <v>A</v>
      </c>
      <c r="B2194" s="6" t="s">
        <v>0</v>
      </c>
      <c r="C2194" s="6" t="s">
        <v>10</v>
      </c>
      <c r="D2194" s="7">
        <v>0</v>
      </c>
      <c r="E2194" s="7">
        <v>5.7519999999999998</v>
      </c>
      <c r="F2194" s="7">
        <v>5.7519499999999999</v>
      </c>
      <c r="G2194" s="14">
        <f t="shared" si="106"/>
        <v>0.99999130737134911</v>
      </c>
      <c r="I2194" s="2"/>
      <c r="J2194" s="2"/>
      <c r="K2194" s="2"/>
      <c r="L2194" s="2"/>
    </row>
    <row r="2195" spans="1:12" s="3" customFormat="1" ht="37.5" hidden="1" thickTop="1" thickBot="1" x14ac:dyDescent="0.3">
      <c r="A2195" s="2" t="str">
        <f t="shared" si="105"/>
        <v>A</v>
      </c>
      <c r="B2195" s="8" t="s">
        <v>1019</v>
      </c>
      <c r="C2195" s="9" t="s">
        <v>1020</v>
      </c>
      <c r="D2195" s="10">
        <v>89.6</v>
      </c>
      <c r="E2195" s="10">
        <v>89.6</v>
      </c>
      <c r="F2195" s="10">
        <v>89.6</v>
      </c>
      <c r="G2195" s="11">
        <f t="shared" si="106"/>
        <v>1</v>
      </c>
      <c r="I2195" s="12">
        <f>E2195/D2195</f>
        <v>1</v>
      </c>
      <c r="J2195" s="12">
        <f>F2195/E2195</f>
        <v>1</v>
      </c>
      <c r="K2195" s="2" t="str">
        <f>IF(OR(I2195&lt;70%,I2195&gt;130%),"1","0")</f>
        <v>0</v>
      </c>
      <c r="L2195" s="2" t="str">
        <f>IF(OR(J2195&lt;85%,J2195&gt;115%),"1","0")</f>
        <v>0</v>
      </c>
    </row>
    <row r="2196" spans="1:12" s="3" customFormat="1" ht="15.75" hidden="1" thickTop="1" x14ac:dyDescent="0.25">
      <c r="A2196" s="2" t="str">
        <f t="shared" si="105"/>
        <v>A</v>
      </c>
      <c r="B2196" s="4" t="s">
        <v>0</v>
      </c>
      <c r="C2196" s="4" t="s">
        <v>5</v>
      </c>
      <c r="D2196" s="5">
        <v>89.6</v>
      </c>
      <c r="E2196" s="5">
        <v>89.6</v>
      </c>
      <c r="F2196" s="5">
        <v>89.6</v>
      </c>
      <c r="G2196" s="13">
        <f t="shared" si="106"/>
        <v>1</v>
      </c>
      <c r="I2196" s="2"/>
      <c r="J2196" s="2"/>
      <c r="K2196" s="2"/>
      <c r="L2196" s="2"/>
    </row>
    <row r="2197" spans="1:12" s="3" customFormat="1" ht="15.75" hidden="1" thickTop="1" x14ac:dyDescent="0.25">
      <c r="A2197" s="2" t="str">
        <f t="shared" si="105"/>
        <v>A</v>
      </c>
      <c r="B2197" s="6" t="s">
        <v>0</v>
      </c>
      <c r="C2197" s="6" t="s">
        <v>6</v>
      </c>
      <c r="D2197" s="7">
        <v>52.2</v>
      </c>
      <c r="E2197" s="7">
        <v>52.2</v>
      </c>
      <c r="F2197" s="7">
        <v>52.2</v>
      </c>
      <c r="G2197" s="14">
        <f t="shared" si="106"/>
        <v>1</v>
      </c>
      <c r="I2197" s="2"/>
      <c r="J2197" s="2"/>
      <c r="K2197" s="2"/>
      <c r="L2197" s="2"/>
    </row>
    <row r="2198" spans="1:12" s="3" customFormat="1" ht="15.75" hidden="1" thickTop="1" x14ac:dyDescent="0.25">
      <c r="A2198" s="2" t="str">
        <f t="shared" si="105"/>
        <v>A</v>
      </c>
      <c r="B2198" s="6" t="s">
        <v>0</v>
      </c>
      <c r="C2198" s="6" t="s">
        <v>7</v>
      </c>
      <c r="D2198" s="7">
        <v>37.4</v>
      </c>
      <c r="E2198" s="7">
        <v>37.4</v>
      </c>
      <c r="F2198" s="7">
        <v>37.4</v>
      </c>
      <c r="G2198" s="14">
        <f t="shared" si="106"/>
        <v>1</v>
      </c>
      <c r="I2198" s="2"/>
      <c r="J2198" s="2"/>
      <c r="K2198" s="2"/>
      <c r="L2198" s="2"/>
    </row>
    <row r="2199" spans="1:12" s="3" customFormat="1" ht="37.5" hidden="1" thickTop="1" thickBot="1" x14ac:dyDescent="0.3">
      <c r="A2199" s="2" t="str">
        <f t="shared" si="105"/>
        <v>A</v>
      </c>
      <c r="B2199" s="8" t="s">
        <v>1021</v>
      </c>
      <c r="C2199" s="9" t="s">
        <v>1022</v>
      </c>
      <c r="D2199" s="10">
        <v>119.8</v>
      </c>
      <c r="E2199" s="10">
        <v>107.901</v>
      </c>
      <c r="F2199" s="10">
        <v>107.79826</v>
      </c>
      <c r="G2199" s="11">
        <f t="shared" si="106"/>
        <v>0.99904783088201221</v>
      </c>
      <c r="I2199" s="12">
        <f>E2199/D2199</f>
        <v>0.90067612687813026</v>
      </c>
      <c r="J2199" s="12">
        <f>F2199/E2199</f>
        <v>0.99904783088201221</v>
      </c>
      <c r="K2199" s="2" t="str">
        <f>IF(OR(I2199&lt;70%,I2199&gt;130%),"1","0")</f>
        <v>0</v>
      </c>
      <c r="L2199" s="2" t="str">
        <f>IF(OR(J2199&lt;85%,J2199&gt;115%),"1","0")</f>
        <v>0</v>
      </c>
    </row>
    <row r="2200" spans="1:12" s="3" customFormat="1" ht="15.75" hidden="1" thickTop="1" x14ac:dyDescent="0.25">
      <c r="A2200" s="2" t="str">
        <f t="shared" si="105"/>
        <v>A</v>
      </c>
      <c r="B2200" s="4" t="s">
        <v>0</v>
      </c>
      <c r="C2200" s="4" t="s">
        <v>5</v>
      </c>
      <c r="D2200" s="5">
        <v>119.8</v>
      </c>
      <c r="E2200" s="5">
        <v>107.901</v>
      </c>
      <c r="F2200" s="5">
        <v>107.79826</v>
      </c>
      <c r="G2200" s="13">
        <f t="shared" si="106"/>
        <v>0.99904783088201221</v>
      </c>
      <c r="I2200" s="2"/>
      <c r="J2200" s="2"/>
      <c r="K2200" s="2"/>
      <c r="L2200" s="2"/>
    </row>
    <row r="2201" spans="1:12" s="3" customFormat="1" ht="15.75" hidden="1" thickTop="1" x14ac:dyDescent="0.25">
      <c r="A2201" s="2" t="str">
        <f t="shared" si="105"/>
        <v>A</v>
      </c>
      <c r="B2201" s="6" t="s">
        <v>0</v>
      </c>
      <c r="C2201" s="6" t="s">
        <v>6</v>
      </c>
      <c r="D2201" s="7">
        <v>76.8</v>
      </c>
      <c r="E2201" s="7">
        <v>66.900999999999996</v>
      </c>
      <c r="F2201" s="7">
        <v>66.900570000000002</v>
      </c>
      <c r="G2201" s="14">
        <f t="shared" si="106"/>
        <v>0.99999357259233801</v>
      </c>
      <c r="I2201" s="2"/>
      <c r="J2201" s="2"/>
      <c r="K2201" s="2"/>
      <c r="L2201" s="2"/>
    </row>
    <row r="2202" spans="1:12" s="3" customFormat="1" ht="15.75" hidden="1" thickTop="1" x14ac:dyDescent="0.25">
      <c r="A2202" s="2" t="str">
        <f t="shared" si="105"/>
        <v>A</v>
      </c>
      <c r="B2202" s="6" t="s">
        <v>0</v>
      </c>
      <c r="C2202" s="6" t="s">
        <v>7</v>
      </c>
      <c r="D2202" s="7">
        <v>43</v>
      </c>
      <c r="E2202" s="7">
        <v>41</v>
      </c>
      <c r="F2202" s="7">
        <v>40.897689999999997</v>
      </c>
      <c r="G2202" s="14">
        <f t="shared" si="106"/>
        <v>0.99750463414634138</v>
      </c>
      <c r="I2202" s="2"/>
      <c r="J2202" s="2"/>
      <c r="K2202" s="2"/>
      <c r="L2202" s="2"/>
    </row>
    <row r="2203" spans="1:12" s="3" customFormat="1" ht="37.5" hidden="1" thickTop="1" thickBot="1" x14ac:dyDescent="0.3">
      <c r="A2203" s="2" t="str">
        <f t="shared" si="105"/>
        <v>A</v>
      </c>
      <c r="B2203" s="8" t="s">
        <v>1023</v>
      </c>
      <c r="C2203" s="9" t="s">
        <v>1024</v>
      </c>
      <c r="D2203" s="10">
        <v>91.300000000000011</v>
      </c>
      <c r="E2203" s="10">
        <v>92.301000000000016</v>
      </c>
      <c r="F2203" s="10">
        <v>92.192599999999999</v>
      </c>
      <c r="G2203" s="11">
        <f t="shared" si="106"/>
        <v>0.99882558152132672</v>
      </c>
      <c r="I2203" s="12">
        <f>E2203/D2203</f>
        <v>1.0109638554216869</v>
      </c>
      <c r="J2203" s="12">
        <f>F2203/E2203</f>
        <v>0.99882558152132672</v>
      </c>
      <c r="K2203" s="2" t="str">
        <f>IF(OR(I2203&lt;70%,I2203&gt;130%),"1","0")</f>
        <v>0</v>
      </c>
      <c r="L2203" s="2" t="str">
        <f>IF(OR(J2203&lt;85%,J2203&gt;115%),"1","0")</f>
        <v>0</v>
      </c>
    </row>
    <row r="2204" spans="1:12" s="3" customFormat="1" ht="15.75" hidden="1" thickTop="1" x14ac:dyDescent="0.25">
      <c r="A2204" s="2" t="str">
        <f t="shared" si="105"/>
        <v>A</v>
      </c>
      <c r="B2204" s="4" t="s">
        <v>0</v>
      </c>
      <c r="C2204" s="4" t="s">
        <v>5</v>
      </c>
      <c r="D2204" s="5">
        <v>91.300000000000011</v>
      </c>
      <c r="E2204" s="5">
        <v>92.301000000000016</v>
      </c>
      <c r="F2204" s="5">
        <v>92.192599999999999</v>
      </c>
      <c r="G2204" s="13">
        <f t="shared" si="106"/>
        <v>0.99882558152132672</v>
      </c>
      <c r="I2204" s="2"/>
      <c r="J2204" s="2"/>
      <c r="K2204" s="2"/>
      <c r="L2204" s="2"/>
    </row>
    <row r="2205" spans="1:12" s="3" customFormat="1" ht="15.75" hidden="1" thickTop="1" x14ac:dyDescent="0.25">
      <c r="A2205" s="2" t="str">
        <f t="shared" si="105"/>
        <v>A</v>
      </c>
      <c r="B2205" s="6" t="s">
        <v>0</v>
      </c>
      <c r="C2205" s="6" t="s">
        <v>6</v>
      </c>
      <c r="D2205" s="7">
        <v>52.2</v>
      </c>
      <c r="E2205" s="7">
        <v>53.201000000000001</v>
      </c>
      <c r="F2205" s="7">
        <v>53.113500000000002</v>
      </c>
      <c r="G2205" s="14">
        <f t="shared" si="106"/>
        <v>0.99835529407341972</v>
      </c>
      <c r="I2205" s="2"/>
      <c r="J2205" s="2"/>
      <c r="K2205" s="2"/>
      <c r="L2205" s="2"/>
    </row>
    <row r="2206" spans="1:12" s="3" customFormat="1" ht="15.75" hidden="1" thickTop="1" x14ac:dyDescent="0.25">
      <c r="A2206" s="2" t="str">
        <f t="shared" ref="A2206:A2264" si="107">IF(OR(D2206&lt;&gt;0,E2206&lt;&gt;0,F2206&lt;&gt;0),"A","B")</f>
        <v>A</v>
      </c>
      <c r="B2206" s="6" t="s">
        <v>0</v>
      </c>
      <c r="C2206" s="6" t="s">
        <v>7</v>
      </c>
      <c r="D2206" s="7">
        <v>38.700000000000003</v>
      </c>
      <c r="E2206" s="7">
        <v>38.700000000000003</v>
      </c>
      <c r="F2206" s="7">
        <v>38.695099999999996</v>
      </c>
      <c r="G2206" s="14">
        <f t="shared" si="106"/>
        <v>0.99987338501291978</v>
      </c>
      <c r="I2206" s="2"/>
      <c r="J2206" s="2"/>
      <c r="K2206" s="2"/>
      <c r="L2206" s="2"/>
    </row>
    <row r="2207" spans="1:12" s="3" customFormat="1" ht="15.75" hidden="1" thickTop="1" x14ac:dyDescent="0.25">
      <c r="A2207" s="2" t="str">
        <f t="shared" si="107"/>
        <v>A</v>
      </c>
      <c r="B2207" s="6" t="s">
        <v>0</v>
      </c>
      <c r="C2207" s="6" t="s">
        <v>11</v>
      </c>
      <c r="D2207" s="7">
        <v>0.4</v>
      </c>
      <c r="E2207" s="7">
        <v>0.4</v>
      </c>
      <c r="F2207" s="7">
        <v>0.38400000000000001</v>
      </c>
      <c r="G2207" s="14">
        <f t="shared" si="106"/>
        <v>0.96</v>
      </c>
      <c r="I2207" s="2"/>
      <c r="J2207" s="2"/>
      <c r="K2207" s="2"/>
      <c r="L2207" s="2"/>
    </row>
    <row r="2208" spans="1:12" s="3" customFormat="1" ht="37.5" hidden="1" thickTop="1" thickBot="1" x14ac:dyDescent="0.3">
      <c r="A2208" s="2" t="str">
        <f t="shared" si="107"/>
        <v>A</v>
      </c>
      <c r="B2208" s="8" t="s">
        <v>1025</v>
      </c>
      <c r="C2208" s="9" t="s">
        <v>1026</v>
      </c>
      <c r="D2208" s="10">
        <v>82</v>
      </c>
      <c r="E2208" s="10">
        <v>81.106999999999999</v>
      </c>
      <c r="F2208" s="10">
        <v>80.449299999999994</v>
      </c>
      <c r="G2208" s="11">
        <f t="shared" si="106"/>
        <v>0.99189095885681866</v>
      </c>
      <c r="I2208" s="12">
        <f>E2208/D2208</f>
        <v>0.98910975609756102</v>
      </c>
      <c r="J2208" s="12">
        <f>F2208/E2208</f>
        <v>0.99189095885681866</v>
      </c>
      <c r="K2208" s="2" t="str">
        <f>IF(OR(I2208&lt;70%,I2208&gt;130%),"1","0")</f>
        <v>0</v>
      </c>
      <c r="L2208" s="2" t="str">
        <f>IF(OR(J2208&lt;85%,J2208&gt;115%),"1","0")</f>
        <v>0</v>
      </c>
    </row>
    <row r="2209" spans="1:12" s="3" customFormat="1" ht="15.75" hidden="1" thickTop="1" x14ac:dyDescent="0.25">
      <c r="A2209" s="2" t="str">
        <f t="shared" si="107"/>
        <v>A</v>
      </c>
      <c r="B2209" s="4" t="s">
        <v>0</v>
      </c>
      <c r="C2209" s="4" t="s">
        <v>5</v>
      </c>
      <c r="D2209" s="5">
        <v>82</v>
      </c>
      <c r="E2209" s="5">
        <v>81.106999999999999</v>
      </c>
      <c r="F2209" s="5">
        <v>80.449299999999994</v>
      </c>
      <c r="G2209" s="13">
        <f t="shared" si="106"/>
        <v>0.99189095885681866</v>
      </c>
      <c r="I2209" s="2"/>
      <c r="J2209" s="2"/>
      <c r="K2209" s="2"/>
      <c r="L2209" s="2"/>
    </row>
    <row r="2210" spans="1:12" s="3" customFormat="1" ht="15.75" hidden="1" thickTop="1" x14ac:dyDescent="0.25">
      <c r="A2210" s="2" t="str">
        <f t="shared" si="107"/>
        <v>A</v>
      </c>
      <c r="B2210" s="6" t="s">
        <v>0</v>
      </c>
      <c r="C2210" s="6" t="s">
        <v>6</v>
      </c>
      <c r="D2210" s="7">
        <v>52.2</v>
      </c>
      <c r="E2210" s="7">
        <v>52.415999999999997</v>
      </c>
      <c r="F2210" s="7">
        <v>52.415999999999997</v>
      </c>
      <c r="G2210" s="14">
        <f t="shared" si="106"/>
        <v>1</v>
      </c>
      <c r="I2210" s="2"/>
      <c r="J2210" s="2"/>
      <c r="K2210" s="2"/>
      <c r="L2210" s="2"/>
    </row>
    <row r="2211" spans="1:12" s="3" customFormat="1" ht="15.75" hidden="1" thickTop="1" x14ac:dyDescent="0.25">
      <c r="A2211" s="2" t="str">
        <f t="shared" si="107"/>
        <v>A</v>
      </c>
      <c r="B2211" s="6" t="s">
        <v>0</v>
      </c>
      <c r="C2211" s="6" t="s">
        <v>7</v>
      </c>
      <c r="D2211" s="7">
        <v>29.5</v>
      </c>
      <c r="E2211" s="7">
        <v>28.489000000000001</v>
      </c>
      <c r="F2211" s="7">
        <v>27.832149999999999</v>
      </c>
      <c r="G2211" s="14">
        <f t="shared" si="106"/>
        <v>0.97694373266874923</v>
      </c>
      <c r="I2211" s="2"/>
      <c r="J2211" s="2"/>
      <c r="K2211" s="2"/>
      <c r="L2211" s="2"/>
    </row>
    <row r="2212" spans="1:12" s="3" customFormat="1" ht="15.75" hidden="1" thickTop="1" x14ac:dyDescent="0.25">
      <c r="A2212" s="2" t="str">
        <f t="shared" si="107"/>
        <v>A</v>
      </c>
      <c r="B2212" s="6" t="s">
        <v>0</v>
      </c>
      <c r="C2212" s="6" t="s">
        <v>11</v>
      </c>
      <c r="D2212" s="7">
        <v>0.3</v>
      </c>
      <c r="E2212" s="7">
        <v>0.20200000000000001</v>
      </c>
      <c r="F2212" s="7">
        <v>0.20115</v>
      </c>
      <c r="G2212" s="14">
        <f t="shared" si="106"/>
        <v>0.99579207920792068</v>
      </c>
      <c r="I2212" s="2"/>
      <c r="J2212" s="2"/>
      <c r="K2212" s="2"/>
      <c r="L2212" s="2"/>
    </row>
    <row r="2213" spans="1:12" s="3" customFormat="1" ht="37.5" hidden="1" thickTop="1" thickBot="1" x14ac:dyDescent="0.3">
      <c r="A2213" s="2" t="str">
        <f t="shared" si="107"/>
        <v>A</v>
      </c>
      <c r="B2213" s="8" t="s">
        <v>1027</v>
      </c>
      <c r="C2213" s="9" t="s">
        <v>1028</v>
      </c>
      <c r="D2213" s="10">
        <v>81.600000000000009</v>
      </c>
      <c r="E2213" s="10">
        <v>91.2</v>
      </c>
      <c r="F2213" s="10">
        <v>91.175229999999999</v>
      </c>
      <c r="G2213" s="11">
        <f t="shared" si="106"/>
        <v>0.99972839912280698</v>
      </c>
      <c r="I2213" s="12">
        <f>E2213/D2213</f>
        <v>1.1176470588235294</v>
      </c>
      <c r="J2213" s="12">
        <f>F2213/E2213</f>
        <v>0.99972839912280698</v>
      </c>
      <c r="K2213" s="2" t="str">
        <f>IF(OR(I2213&lt;70%,I2213&gt;130%),"1","0")</f>
        <v>0</v>
      </c>
      <c r="L2213" s="2" t="str">
        <f>IF(OR(J2213&lt;85%,J2213&gt;115%),"1","0")</f>
        <v>0</v>
      </c>
    </row>
    <row r="2214" spans="1:12" s="3" customFormat="1" ht="15.75" hidden="1" thickTop="1" x14ac:dyDescent="0.25">
      <c r="A2214" s="2" t="str">
        <f t="shared" si="107"/>
        <v>A</v>
      </c>
      <c r="B2214" s="4" t="s">
        <v>0</v>
      </c>
      <c r="C2214" s="4" t="s">
        <v>5</v>
      </c>
      <c r="D2214" s="5">
        <v>81.600000000000009</v>
      </c>
      <c r="E2214" s="5">
        <v>91.2</v>
      </c>
      <c r="F2214" s="5">
        <v>91.175229999999999</v>
      </c>
      <c r="G2214" s="13">
        <f t="shared" si="106"/>
        <v>0.99972839912280698</v>
      </c>
      <c r="I2214" s="2"/>
      <c r="J2214" s="2"/>
      <c r="K2214" s="2"/>
      <c r="L2214" s="2"/>
    </row>
    <row r="2215" spans="1:12" s="3" customFormat="1" ht="15.75" hidden="1" thickTop="1" x14ac:dyDescent="0.25">
      <c r="A2215" s="2" t="str">
        <f t="shared" si="107"/>
        <v>A</v>
      </c>
      <c r="B2215" s="6" t="s">
        <v>0</v>
      </c>
      <c r="C2215" s="6" t="s">
        <v>6</v>
      </c>
      <c r="D2215" s="7">
        <v>52.2</v>
      </c>
      <c r="E2215" s="7">
        <v>52.548000000000002</v>
      </c>
      <c r="F2215" s="7">
        <v>52.548000000000002</v>
      </c>
      <c r="G2215" s="14">
        <f t="shared" si="106"/>
        <v>1</v>
      </c>
      <c r="I2215" s="2"/>
      <c r="J2215" s="2"/>
      <c r="K2215" s="2"/>
      <c r="L2215" s="2"/>
    </row>
    <row r="2216" spans="1:12" s="3" customFormat="1" ht="15.75" hidden="1" thickTop="1" x14ac:dyDescent="0.25">
      <c r="A2216" s="2" t="str">
        <f t="shared" si="107"/>
        <v>A</v>
      </c>
      <c r="B2216" s="6" t="s">
        <v>0</v>
      </c>
      <c r="C2216" s="6" t="s">
        <v>7</v>
      </c>
      <c r="D2216" s="7">
        <v>29.1</v>
      </c>
      <c r="E2216" s="7">
        <v>38.351999999999997</v>
      </c>
      <c r="F2216" s="7">
        <v>38.351230000000001</v>
      </c>
      <c r="G2216" s="14">
        <f t="shared" si="106"/>
        <v>0.99997992282019199</v>
      </c>
      <c r="I2216" s="2"/>
      <c r="J2216" s="2"/>
      <c r="K2216" s="2"/>
      <c r="L2216" s="2"/>
    </row>
    <row r="2217" spans="1:12" s="3" customFormat="1" ht="15.75" hidden="1" thickTop="1" x14ac:dyDescent="0.25">
      <c r="A2217" s="2" t="str">
        <f t="shared" si="107"/>
        <v>A</v>
      </c>
      <c r="B2217" s="6" t="s">
        <v>0</v>
      </c>
      <c r="C2217" s="6" t="s">
        <v>11</v>
      </c>
      <c r="D2217" s="7">
        <v>0.3</v>
      </c>
      <c r="E2217" s="7">
        <v>0.3</v>
      </c>
      <c r="F2217" s="7">
        <v>0.27600000000000002</v>
      </c>
      <c r="G2217" s="14">
        <f t="shared" si="106"/>
        <v>0.92000000000000015</v>
      </c>
      <c r="I2217" s="2"/>
      <c r="J2217" s="2"/>
      <c r="K2217" s="2"/>
      <c r="L2217" s="2"/>
    </row>
    <row r="2218" spans="1:12" s="3" customFormat="1" ht="37.5" hidden="1" thickTop="1" thickBot="1" x14ac:dyDescent="0.3">
      <c r="A2218" s="2" t="str">
        <f t="shared" si="107"/>
        <v>A</v>
      </c>
      <c r="B2218" s="8" t="s">
        <v>1029</v>
      </c>
      <c r="C2218" s="9" t="s">
        <v>1030</v>
      </c>
      <c r="D2218" s="10">
        <v>103.24000000000001</v>
      </c>
      <c r="E2218" s="10">
        <v>67.471000000000004</v>
      </c>
      <c r="F2218" s="10">
        <v>67.310389999999998</v>
      </c>
      <c r="G2218" s="11">
        <f t="shared" si="106"/>
        <v>0.99761956988928568</v>
      </c>
      <c r="I2218" s="12">
        <f>E2218/D2218</f>
        <v>0.65353545137543589</v>
      </c>
      <c r="J2218" s="12">
        <f>F2218/E2218</f>
        <v>0.99761956988928568</v>
      </c>
      <c r="K2218" s="2" t="str">
        <f>IF(OR(I2218&lt;70%,I2218&gt;130%),"1","0")</f>
        <v>1</v>
      </c>
      <c r="L2218" s="2" t="str">
        <f>IF(OR(J2218&lt;85%,J2218&gt;115%),"1","0")</f>
        <v>0</v>
      </c>
    </row>
    <row r="2219" spans="1:12" s="3" customFormat="1" ht="15.75" hidden="1" thickTop="1" x14ac:dyDescent="0.25">
      <c r="A2219" s="2" t="str">
        <f t="shared" si="107"/>
        <v>A</v>
      </c>
      <c r="B2219" s="4" t="s">
        <v>0</v>
      </c>
      <c r="C2219" s="4" t="s">
        <v>5</v>
      </c>
      <c r="D2219" s="5">
        <v>103.24000000000001</v>
      </c>
      <c r="E2219" s="5">
        <v>67.471000000000004</v>
      </c>
      <c r="F2219" s="5">
        <v>67.310389999999998</v>
      </c>
      <c r="G2219" s="13">
        <f t="shared" si="106"/>
        <v>0.99761956988928568</v>
      </c>
      <c r="I2219" s="2"/>
      <c r="J2219" s="2"/>
      <c r="K2219" s="2"/>
      <c r="L2219" s="2"/>
    </row>
    <row r="2220" spans="1:12" s="3" customFormat="1" ht="15.75" hidden="1" thickTop="1" x14ac:dyDescent="0.25">
      <c r="A2220" s="2" t="str">
        <f t="shared" si="107"/>
        <v>A</v>
      </c>
      <c r="B2220" s="6" t="s">
        <v>0</v>
      </c>
      <c r="C2220" s="6" t="s">
        <v>6</v>
      </c>
      <c r="D2220" s="7">
        <v>63.6</v>
      </c>
      <c r="E2220" s="7">
        <v>53.4</v>
      </c>
      <c r="F2220" s="7">
        <v>53.4</v>
      </c>
      <c r="G2220" s="14">
        <f t="shared" si="106"/>
        <v>1</v>
      </c>
      <c r="I2220" s="2"/>
      <c r="J2220" s="2"/>
      <c r="K2220" s="2"/>
      <c r="L2220" s="2"/>
    </row>
    <row r="2221" spans="1:12" s="3" customFormat="1" ht="15.75" hidden="1" thickTop="1" x14ac:dyDescent="0.25">
      <c r="A2221" s="2" t="str">
        <f t="shared" si="107"/>
        <v>A</v>
      </c>
      <c r="B2221" s="6" t="s">
        <v>0</v>
      </c>
      <c r="C2221" s="6" t="s">
        <v>7</v>
      </c>
      <c r="D2221" s="7">
        <v>39.64</v>
      </c>
      <c r="E2221" s="7">
        <v>14.071</v>
      </c>
      <c r="F2221" s="7">
        <v>13.91039</v>
      </c>
      <c r="G2221" s="14">
        <f t="shared" si="106"/>
        <v>0.98858574372823538</v>
      </c>
      <c r="I2221" s="2"/>
      <c r="J2221" s="2"/>
      <c r="K2221" s="2"/>
      <c r="L2221" s="2"/>
    </row>
    <row r="2222" spans="1:12" s="3" customFormat="1" ht="37.5" hidden="1" thickTop="1" thickBot="1" x14ac:dyDescent="0.3">
      <c r="A2222" s="2" t="str">
        <f t="shared" si="107"/>
        <v>A</v>
      </c>
      <c r="B2222" s="8" t="s">
        <v>1031</v>
      </c>
      <c r="C2222" s="9" t="s">
        <v>1032</v>
      </c>
      <c r="D2222" s="10">
        <v>101.2</v>
      </c>
      <c r="E2222" s="10">
        <v>98.7</v>
      </c>
      <c r="F2222" s="10">
        <v>98.669030000000006</v>
      </c>
      <c r="G2222" s="11">
        <f t="shared" si="106"/>
        <v>0.9996862208713273</v>
      </c>
      <c r="I2222" s="12">
        <f>E2222/D2222</f>
        <v>0.97529644268774707</v>
      </c>
      <c r="J2222" s="12">
        <f>F2222/E2222</f>
        <v>0.9996862208713273</v>
      </c>
      <c r="K2222" s="2" t="str">
        <f>IF(OR(I2222&lt;70%,I2222&gt;130%),"1","0")</f>
        <v>0</v>
      </c>
      <c r="L2222" s="2" t="str">
        <f>IF(OR(J2222&lt;85%,J2222&gt;115%),"1","0")</f>
        <v>0</v>
      </c>
    </row>
    <row r="2223" spans="1:12" s="3" customFormat="1" ht="15.75" hidden="1" thickTop="1" x14ac:dyDescent="0.25">
      <c r="A2223" s="2" t="str">
        <f t="shared" si="107"/>
        <v>A</v>
      </c>
      <c r="B2223" s="4" t="s">
        <v>0</v>
      </c>
      <c r="C2223" s="4" t="s">
        <v>5</v>
      </c>
      <c r="D2223" s="5">
        <v>101.2</v>
      </c>
      <c r="E2223" s="5">
        <v>98.7</v>
      </c>
      <c r="F2223" s="5">
        <v>98.669030000000006</v>
      </c>
      <c r="G2223" s="13">
        <f t="shared" si="106"/>
        <v>0.9996862208713273</v>
      </c>
      <c r="I2223" s="2"/>
      <c r="J2223" s="2"/>
      <c r="K2223" s="2"/>
      <c r="L2223" s="2"/>
    </row>
    <row r="2224" spans="1:12" s="3" customFormat="1" ht="15.75" hidden="1" thickTop="1" x14ac:dyDescent="0.25">
      <c r="A2224" s="2" t="str">
        <f t="shared" si="107"/>
        <v>A</v>
      </c>
      <c r="B2224" s="6" t="s">
        <v>0</v>
      </c>
      <c r="C2224" s="6" t="s">
        <v>6</v>
      </c>
      <c r="D2224" s="7">
        <v>63.6</v>
      </c>
      <c r="E2224" s="7">
        <v>64.174000000000007</v>
      </c>
      <c r="F2224" s="7">
        <v>64.143039999999999</v>
      </c>
      <c r="G2224" s="14">
        <f t="shared" si="106"/>
        <v>0.99951756162932015</v>
      </c>
      <c r="I2224" s="2"/>
      <c r="J2224" s="2"/>
      <c r="K2224" s="2"/>
      <c r="L2224" s="2"/>
    </row>
    <row r="2225" spans="1:12" s="3" customFormat="1" ht="15.75" hidden="1" thickTop="1" x14ac:dyDescent="0.25">
      <c r="A2225" s="2" t="str">
        <f t="shared" si="107"/>
        <v>A</v>
      </c>
      <c r="B2225" s="6" t="s">
        <v>0</v>
      </c>
      <c r="C2225" s="6" t="s">
        <v>7</v>
      </c>
      <c r="D2225" s="7">
        <v>37.299999999999997</v>
      </c>
      <c r="E2225" s="7">
        <v>34.225999999999999</v>
      </c>
      <c r="F2225" s="7">
        <v>34.225990000000003</v>
      </c>
      <c r="G2225" s="14">
        <f t="shared" si="106"/>
        <v>0.99999970782446101</v>
      </c>
      <c r="I2225" s="2"/>
      <c r="J2225" s="2"/>
      <c r="K2225" s="2"/>
      <c r="L2225" s="2"/>
    </row>
    <row r="2226" spans="1:12" s="3" customFormat="1" ht="15.75" hidden="1" thickTop="1" x14ac:dyDescent="0.25">
      <c r="A2226" s="2" t="str">
        <f t="shared" si="107"/>
        <v>A</v>
      </c>
      <c r="B2226" s="6" t="s">
        <v>0</v>
      </c>
      <c r="C2226" s="6" t="s">
        <v>11</v>
      </c>
      <c r="D2226" s="7">
        <v>0.3</v>
      </c>
      <c r="E2226" s="7">
        <v>0.3</v>
      </c>
      <c r="F2226" s="7">
        <v>0.3</v>
      </c>
      <c r="G2226" s="14">
        <f t="shared" si="106"/>
        <v>1</v>
      </c>
      <c r="I2226" s="2"/>
      <c r="J2226" s="2"/>
      <c r="K2226" s="2"/>
      <c r="L2226" s="2"/>
    </row>
    <row r="2227" spans="1:12" s="3" customFormat="1" ht="37.5" hidden="1" thickTop="1" thickBot="1" x14ac:dyDescent="0.3">
      <c r="A2227" s="2" t="str">
        <f t="shared" si="107"/>
        <v>A</v>
      </c>
      <c r="B2227" s="8" t="s">
        <v>1033</v>
      </c>
      <c r="C2227" s="9" t="s">
        <v>1034</v>
      </c>
      <c r="D2227" s="10">
        <v>142.61000000000001</v>
      </c>
      <c r="E2227" s="10">
        <v>127.721</v>
      </c>
      <c r="F2227" s="10">
        <v>127.57225000000001</v>
      </c>
      <c r="G2227" s="11">
        <f t="shared" si="106"/>
        <v>0.99883535205643559</v>
      </c>
      <c r="I2227" s="12">
        <f>E2227/D2227</f>
        <v>0.8955963817404109</v>
      </c>
      <c r="J2227" s="12">
        <f>F2227/E2227</f>
        <v>0.99883535205643559</v>
      </c>
      <c r="K2227" s="2" t="str">
        <f>IF(OR(I2227&lt;70%,I2227&gt;130%),"1","0")</f>
        <v>0</v>
      </c>
      <c r="L2227" s="2" t="str">
        <f>IF(OR(J2227&lt;85%,J2227&gt;115%),"1","0")</f>
        <v>0</v>
      </c>
    </row>
    <row r="2228" spans="1:12" s="3" customFormat="1" ht="15.75" hidden="1" thickTop="1" x14ac:dyDescent="0.25">
      <c r="A2228" s="2" t="str">
        <f t="shared" si="107"/>
        <v>A</v>
      </c>
      <c r="B2228" s="4" t="s">
        <v>0</v>
      </c>
      <c r="C2228" s="4" t="s">
        <v>5</v>
      </c>
      <c r="D2228" s="5">
        <v>142.61000000000001</v>
      </c>
      <c r="E2228" s="5">
        <v>127.721</v>
      </c>
      <c r="F2228" s="5">
        <v>127.57225000000001</v>
      </c>
      <c r="G2228" s="13">
        <f t="shared" si="106"/>
        <v>0.99883535205643559</v>
      </c>
      <c r="I2228" s="2"/>
      <c r="J2228" s="2"/>
      <c r="K2228" s="2"/>
      <c r="L2228" s="2"/>
    </row>
    <row r="2229" spans="1:12" s="3" customFormat="1" ht="15.75" hidden="1" thickTop="1" x14ac:dyDescent="0.25">
      <c r="A2229" s="2" t="str">
        <f t="shared" si="107"/>
        <v>A</v>
      </c>
      <c r="B2229" s="6" t="s">
        <v>0</v>
      </c>
      <c r="C2229" s="6" t="s">
        <v>6</v>
      </c>
      <c r="D2229" s="7">
        <v>99.6</v>
      </c>
      <c r="E2229" s="7">
        <v>83.046000000000006</v>
      </c>
      <c r="F2229" s="7">
        <v>82.898499999999999</v>
      </c>
      <c r="G2229" s="14">
        <f t="shared" si="106"/>
        <v>0.99822387592418649</v>
      </c>
      <c r="I2229" s="2"/>
      <c r="J2229" s="2"/>
      <c r="K2229" s="2"/>
      <c r="L2229" s="2"/>
    </row>
    <row r="2230" spans="1:12" s="3" customFormat="1" ht="15.75" hidden="1" thickTop="1" x14ac:dyDescent="0.25">
      <c r="A2230" s="2" t="str">
        <f t="shared" si="107"/>
        <v>A</v>
      </c>
      <c r="B2230" s="6" t="s">
        <v>0</v>
      </c>
      <c r="C2230" s="6" t="s">
        <v>7</v>
      </c>
      <c r="D2230" s="7">
        <v>42.58</v>
      </c>
      <c r="E2230" s="7">
        <v>37.18</v>
      </c>
      <c r="F2230" s="7">
        <v>37.179430000000004</v>
      </c>
      <c r="G2230" s="14">
        <f t="shared" si="106"/>
        <v>0.99998466917697693</v>
      </c>
      <c r="I2230" s="2"/>
      <c r="J2230" s="2"/>
      <c r="K2230" s="2"/>
      <c r="L2230" s="2"/>
    </row>
    <row r="2231" spans="1:12" s="3" customFormat="1" ht="15.75" hidden="1" thickTop="1" x14ac:dyDescent="0.25">
      <c r="A2231" s="2" t="str">
        <f t="shared" si="107"/>
        <v>A</v>
      </c>
      <c r="B2231" s="6" t="s">
        <v>0</v>
      </c>
      <c r="C2231" s="6" t="s">
        <v>10</v>
      </c>
      <c r="D2231" s="7">
        <v>0</v>
      </c>
      <c r="E2231" s="7">
        <v>7.0990000000000002</v>
      </c>
      <c r="F2231" s="7">
        <v>7.0983200000000002</v>
      </c>
      <c r="G2231" s="14">
        <f t="shared" si="106"/>
        <v>0.99990421186082545</v>
      </c>
      <c r="I2231" s="2"/>
      <c r="J2231" s="2"/>
      <c r="K2231" s="2"/>
      <c r="L2231" s="2"/>
    </row>
    <row r="2232" spans="1:12" s="3" customFormat="1" ht="15.75" hidden="1" thickTop="1" x14ac:dyDescent="0.25">
      <c r="A2232" s="2" t="str">
        <f t="shared" si="107"/>
        <v>A</v>
      </c>
      <c r="B2232" s="6" t="s">
        <v>0</v>
      </c>
      <c r="C2232" s="6" t="s">
        <v>11</v>
      </c>
      <c r="D2232" s="7">
        <v>0.43</v>
      </c>
      <c r="E2232" s="7">
        <v>0.39600000000000002</v>
      </c>
      <c r="F2232" s="7">
        <v>0.39600000000000002</v>
      </c>
      <c r="G2232" s="14">
        <f t="shared" si="106"/>
        <v>1</v>
      </c>
      <c r="I2232" s="2"/>
      <c r="J2232" s="2"/>
      <c r="K2232" s="2"/>
      <c r="L2232" s="2"/>
    </row>
    <row r="2233" spans="1:12" s="3" customFormat="1" ht="37.5" hidden="1" thickTop="1" thickBot="1" x14ac:dyDescent="0.3">
      <c r="A2233" s="2" t="str">
        <f t="shared" si="107"/>
        <v>A</v>
      </c>
      <c r="B2233" s="8" t="s">
        <v>1035</v>
      </c>
      <c r="C2233" s="9" t="s">
        <v>1036</v>
      </c>
      <c r="D2233" s="10">
        <v>90.3</v>
      </c>
      <c r="E2233" s="10">
        <v>67.287000000000006</v>
      </c>
      <c r="F2233" s="10">
        <v>67.286950000000004</v>
      </c>
      <c r="G2233" s="11">
        <f t="shared" si="106"/>
        <v>0.99999925691441138</v>
      </c>
      <c r="I2233" s="12">
        <f>E2233/D2233</f>
        <v>0.7451495016611297</v>
      </c>
      <c r="J2233" s="12">
        <f>F2233/E2233</f>
        <v>0.99999925691441138</v>
      </c>
      <c r="K2233" s="2" t="str">
        <f>IF(OR(I2233&lt;70%,I2233&gt;130%),"1","0")</f>
        <v>0</v>
      </c>
      <c r="L2233" s="2" t="str">
        <f>IF(OR(J2233&lt;85%,J2233&gt;115%),"1","0")</f>
        <v>0</v>
      </c>
    </row>
    <row r="2234" spans="1:12" s="3" customFormat="1" ht="15.75" hidden="1" thickTop="1" x14ac:dyDescent="0.25">
      <c r="A2234" s="2" t="str">
        <f t="shared" si="107"/>
        <v>A</v>
      </c>
      <c r="B2234" s="4" t="s">
        <v>0</v>
      </c>
      <c r="C2234" s="4" t="s">
        <v>5</v>
      </c>
      <c r="D2234" s="5">
        <v>90.3</v>
      </c>
      <c r="E2234" s="5">
        <v>67.287000000000006</v>
      </c>
      <c r="F2234" s="5">
        <v>67.286950000000004</v>
      </c>
      <c r="G2234" s="13">
        <f t="shared" si="106"/>
        <v>0.99999925691441138</v>
      </c>
      <c r="I2234" s="2"/>
      <c r="J2234" s="2"/>
      <c r="K2234" s="2"/>
      <c r="L2234" s="2"/>
    </row>
    <row r="2235" spans="1:12" s="3" customFormat="1" ht="15.75" hidden="1" thickTop="1" x14ac:dyDescent="0.25">
      <c r="A2235" s="2" t="str">
        <f t="shared" si="107"/>
        <v>A</v>
      </c>
      <c r="B2235" s="6" t="s">
        <v>0</v>
      </c>
      <c r="C2235" s="6" t="s">
        <v>6</v>
      </c>
      <c r="D2235" s="7">
        <v>52.2</v>
      </c>
      <c r="E2235" s="7">
        <v>39</v>
      </c>
      <c r="F2235" s="7">
        <v>39</v>
      </c>
      <c r="G2235" s="14">
        <f t="shared" si="106"/>
        <v>1</v>
      </c>
      <c r="I2235" s="2"/>
      <c r="J2235" s="2"/>
      <c r="K2235" s="2"/>
      <c r="L2235" s="2"/>
    </row>
    <row r="2236" spans="1:12" s="3" customFormat="1" ht="15.75" hidden="1" thickTop="1" x14ac:dyDescent="0.25">
      <c r="A2236" s="2" t="str">
        <f t="shared" si="107"/>
        <v>A</v>
      </c>
      <c r="B2236" s="6" t="s">
        <v>0</v>
      </c>
      <c r="C2236" s="6" t="s">
        <v>7</v>
      </c>
      <c r="D2236" s="7">
        <v>37.9</v>
      </c>
      <c r="E2236" s="7">
        <v>24.087</v>
      </c>
      <c r="F2236" s="7">
        <v>24.086950000000002</v>
      </c>
      <c r="G2236" s="14">
        <f t="shared" si="106"/>
        <v>0.99999792419147271</v>
      </c>
      <c r="I2236" s="2"/>
      <c r="J2236" s="2"/>
      <c r="K2236" s="2"/>
      <c r="L2236" s="2"/>
    </row>
    <row r="2237" spans="1:12" s="3" customFormat="1" ht="15.75" hidden="1" thickTop="1" x14ac:dyDescent="0.25">
      <c r="A2237" s="2" t="str">
        <f t="shared" si="107"/>
        <v>A</v>
      </c>
      <c r="B2237" s="6" t="s">
        <v>0</v>
      </c>
      <c r="C2237" s="6" t="s">
        <v>10</v>
      </c>
      <c r="D2237" s="7">
        <v>0</v>
      </c>
      <c r="E2237" s="7">
        <v>4.2</v>
      </c>
      <c r="F2237" s="7">
        <v>4.2</v>
      </c>
      <c r="G2237" s="14">
        <f t="shared" si="106"/>
        <v>1</v>
      </c>
      <c r="I2237" s="2"/>
      <c r="J2237" s="2"/>
      <c r="K2237" s="2"/>
      <c r="L2237" s="2"/>
    </row>
    <row r="2238" spans="1:12" s="3" customFormat="1" ht="15.75" hidden="1" thickTop="1" x14ac:dyDescent="0.25">
      <c r="A2238" s="2" t="str">
        <f t="shared" si="107"/>
        <v>A</v>
      </c>
      <c r="B2238" s="6" t="s">
        <v>0</v>
      </c>
      <c r="C2238" s="6" t="s">
        <v>11</v>
      </c>
      <c r="D2238" s="7">
        <v>0.2</v>
      </c>
      <c r="E2238" s="7">
        <v>0</v>
      </c>
      <c r="F2238" s="7">
        <v>0</v>
      </c>
      <c r="G2238" s="14" t="e">
        <f t="shared" si="106"/>
        <v>#DIV/0!</v>
      </c>
      <c r="I2238" s="2"/>
      <c r="J2238" s="2"/>
      <c r="K2238" s="2"/>
      <c r="L2238" s="2"/>
    </row>
    <row r="2239" spans="1:12" s="3" customFormat="1" ht="37.5" hidden="1" thickTop="1" thickBot="1" x14ac:dyDescent="0.3">
      <c r="A2239" s="2" t="str">
        <f t="shared" si="107"/>
        <v>A</v>
      </c>
      <c r="B2239" s="8" t="s">
        <v>1037</v>
      </c>
      <c r="C2239" s="9" t="s">
        <v>1038</v>
      </c>
      <c r="D2239" s="10">
        <v>98.25</v>
      </c>
      <c r="E2239" s="10">
        <v>95.825999999999993</v>
      </c>
      <c r="F2239" s="10">
        <v>95.261449999999996</v>
      </c>
      <c r="G2239" s="11">
        <f t="shared" si="106"/>
        <v>0.99410859265752516</v>
      </c>
      <c r="I2239" s="12">
        <f>E2239/D2239</f>
        <v>0.97532824427480913</v>
      </c>
      <c r="J2239" s="12">
        <f>F2239/E2239</f>
        <v>0.99410859265752516</v>
      </c>
      <c r="K2239" s="2" t="str">
        <f>IF(OR(I2239&lt;70%,I2239&gt;130%),"1","0")</f>
        <v>0</v>
      </c>
      <c r="L2239" s="2" t="str">
        <f>IF(OR(J2239&lt;85%,J2239&gt;115%),"1","0")</f>
        <v>0</v>
      </c>
    </row>
    <row r="2240" spans="1:12" s="3" customFormat="1" ht="15.75" hidden="1" thickTop="1" x14ac:dyDescent="0.25">
      <c r="A2240" s="2" t="str">
        <f t="shared" si="107"/>
        <v>A</v>
      </c>
      <c r="B2240" s="4" t="s">
        <v>0</v>
      </c>
      <c r="C2240" s="4" t="s">
        <v>5</v>
      </c>
      <c r="D2240" s="5">
        <v>98.25</v>
      </c>
      <c r="E2240" s="5">
        <v>95.825999999999993</v>
      </c>
      <c r="F2240" s="5">
        <v>95.261449999999996</v>
      </c>
      <c r="G2240" s="13">
        <f t="shared" si="106"/>
        <v>0.99410859265752516</v>
      </c>
      <c r="I2240" s="2"/>
      <c r="J2240" s="2"/>
      <c r="K2240" s="2"/>
      <c r="L2240" s="2"/>
    </row>
    <row r="2241" spans="1:12" s="3" customFormat="1" ht="15.75" hidden="1" thickTop="1" x14ac:dyDescent="0.25">
      <c r="A2241" s="2" t="str">
        <f t="shared" si="107"/>
        <v>A</v>
      </c>
      <c r="B2241" s="6" t="s">
        <v>0</v>
      </c>
      <c r="C2241" s="6" t="s">
        <v>6</v>
      </c>
      <c r="D2241" s="7">
        <v>63.6</v>
      </c>
      <c r="E2241" s="7">
        <v>63.542999999999999</v>
      </c>
      <c r="F2241" s="7">
        <v>63.534529999999997</v>
      </c>
      <c r="G2241" s="14">
        <f t="shared" si="106"/>
        <v>0.99986670443636594</v>
      </c>
      <c r="I2241" s="2"/>
      <c r="J2241" s="2"/>
      <c r="K2241" s="2"/>
      <c r="L2241" s="2"/>
    </row>
    <row r="2242" spans="1:12" s="3" customFormat="1" ht="15.75" hidden="1" thickTop="1" x14ac:dyDescent="0.25">
      <c r="A2242" s="2" t="str">
        <f t="shared" si="107"/>
        <v>A</v>
      </c>
      <c r="B2242" s="6" t="s">
        <v>0</v>
      </c>
      <c r="C2242" s="6" t="s">
        <v>7</v>
      </c>
      <c r="D2242" s="7">
        <v>34.65</v>
      </c>
      <c r="E2242" s="7">
        <v>32.283000000000001</v>
      </c>
      <c r="F2242" s="7">
        <v>31.72692</v>
      </c>
      <c r="G2242" s="14">
        <f t="shared" si="106"/>
        <v>0.9827748350525044</v>
      </c>
      <c r="I2242" s="2"/>
      <c r="J2242" s="2"/>
      <c r="K2242" s="2"/>
      <c r="L2242" s="2"/>
    </row>
    <row r="2243" spans="1:12" s="3" customFormat="1" ht="37.5" hidden="1" thickTop="1" thickBot="1" x14ac:dyDescent="0.3">
      <c r="A2243" s="2" t="str">
        <f t="shared" si="107"/>
        <v>A</v>
      </c>
      <c r="B2243" s="8" t="s">
        <v>1039</v>
      </c>
      <c r="C2243" s="9" t="s">
        <v>1040</v>
      </c>
      <c r="D2243" s="10">
        <v>75.400000000000006</v>
      </c>
      <c r="E2243" s="10">
        <v>74.150000000000006</v>
      </c>
      <c r="F2243" s="10">
        <v>73.832920000000001</v>
      </c>
      <c r="G2243" s="11">
        <f t="shared" si="106"/>
        <v>0.99572380310182063</v>
      </c>
      <c r="I2243" s="12">
        <f>E2243/D2243</f>
        <v>0.98342175066312998</v>
      </c>
      <c r="J2243" s="12">
        <f>F2243/E2243</f>
        <v>0.99572380310182063</v>
      </c>
      <c r="K2243" s="2" t="str">
        <f>IF(OR(I2243&lt;70%,I2243&gt;130%),"1","0")</f>
        <v>0</v>
      </c>
      <c r="L2243" s="2" t="str">
        <f>IF(OR(J2243&lt;85%,J2243&gt;115%),"1","0")</f>
        <v>0</v>
      </c>
    </row>
    <row r="2244" spans="1:12" s="3" customFormat="1" ht="15.75" hidden="1" thickTop="1" x14ac:dyDescent="0.25">
      <c r="A2244" s="2" t="str">
        <f t="shared" si="107"/>
        <v>A</v>
      </c>
      <c r="B2244" s="4" t="s">
        <v>0</v>
      </c>
      <c r="C2244" s="4" t="s">
        <v>5</v>
      </c>
      <c r="D2244" s="5">
        <v>75.400000000000006</v>
      </c>
      <c r="E2244" s="5">
        <v>74.150000000000006</v>
      </c>
      <c r="F2244" s="5">
        <v>73.832920000000001</v>
      </c>
      <c r="G2244" s="13">
        <f t="shared" si="106"/>
        <v>0.99572380310182063</v>
      </c>
      <c r="I2244" s="2"/>
      <c r="J2244" s="2"/>
      <c r="K2244" s="2"/>
      <c r="L2244" s="2"/>
    </row>
    <row r="2245" spans="1:12" s="3" customFormat="1" ht="15.75" hidden="1" thickTop="1" x14ac:dyDescent="0.25">
      <c r="A2245" s="2" t="str">
        <f t="shared" si="107"/>
        <v>A</v>
      </c>
      <c r="B2245" s="6" t="s">
        <v>0</v>
      </c>
      <c r="C2245" s="6" t="s">
        <v>6</v>
      </c>
      <c r="D2245" s="7">
        <v>52.2</v>
      </c>
      <c r="E2245" s="7">
        <v>52.2</v>
      </c>
      <c r="F2245" s="7">
        <v>52.2</v>
      </c>
      <c r="G2245" s="14">
        <f t="shared" si="106"/>
        <v>1</v>
      </c>
      <c r="I2245" s="2"/>
      <c r="J2245" s="2"/>
      <c r="K2245" s="2"/>
      <c r="L2245" s="2"/>
    </row>
    <row r="2246" spans="1:12" s="3" customFormat="1" ht="15.75" hidden="1" thickTop="1" x14ac:dyDescent="0.25">
      <c r="A2246" s="2" t="str">
        <f t="shared" si="107"/>
        <v>A</v>
      </c>
      <c r="B2246" s="6" t="s">
        <v>0</v>
      </c>
      <c r="C2246" s="6" t="s">
        <v>7</v>
      </c>
      <c r="D2246" s="7">
        <v>23.1</v>
      </c>
      <c r="E2246" s="7">
        <v>21.95</v>
      </c>
      <c r="F2246" s="7">
        <v>21.632919999999999</v>
      </c>
      <c r="G2246" s="14">
        <f t="shared" ref="G2246:G2309" si="108">F2246/E2246</f>
        <v>0.98555444191343955</v>
      </c>
      <c r="I2246" s="2"/>
      <c r="J2246" s="2"/>
      <c r="K2246" s="2"/>
      <c r="L2246" s="2"/>
    </row>
    <row r="2247" spans="1:12" s="3" customFormat="1" ht="15.75" hidden="1" thickTop="1" x14ac:dyDescent="0.25">
      <c r="A2247" s="2" t="str">
        <f t="shared" si="107"/>
        <v>A</v>
      </c>
      <c r="B2247" s="6" t="s">
        <v>0</v>
      </c>
      <c r="C2247" s="6" t="s">
        <v>11</v>
      </c>
      <c r="D2247" s="7">
        <v>0.1</v>
      </c>
      <c r="E2247" s="7">
        <v>0</v>
      </c>
      <c r="F2247" s="7">
        <v>0</v>
      </c>
      <c r="G2247" s="14" t="e">
        <f t="shared" si="108"/>
        <v>#DIV/0!</v>
      </c>
      <c r="I2247" s="2"/>
      <c r="J2247" s="2"/>
      <c r="K2247" s="2"/>
      <c r="L2247" s="2"/>
    </row>
    <row r="2248" spans="1:12" s="3" customFormat="1" ht="37.5" hidden="1" thickTop="1" thickBot="1" x14ac:dyDescent="0.3">
      <c r="A2248" s="2" t="str">
        <f t="shared" si="107"/>
        <v>A</v>
      </c>
      <c r="B2248" s="8" t="s">
        <v>1041</v>
      </c>
      <c r="C2248" s="9" t="s">
        <v>1042</v>
      </c>
      <c r="D2248" s="10">
        <v>105.9</v>
      </c>
      <c r="E2248" s="10">
        <v>91.058000000000007</v>
      </c>
      <c r="F2248" s="10">
        <v>90.060280000000006</v>
      </c>
      <c r="G2248" s="11">
        <f t="shared" si="108"/>
        <v>0.98904302752092077</v>
      </c>
      <c r="I2248" s="12">
        <f>E2248/D2248</f>
        <v>0.85984891406987729</v>
      </c>
      <c r="J2248" s="12">
        <f>F2248/E2248</f>
        <v>0.98904302752092077</v>
      </c>
      <c r="K2248" s="2" t="str">
        <f>IF(OR(I2248&lt;70%,I2248&gt;130%),"1","0")</f>
        <v>0</v>
      </c>
      <c r="L2248" s="2" t="str">
        <f>IF(OR(J2248&lt;85%,J2248&gt;115%),"1","0")</f>
        <v>0</v>
      </c>
    </row>
    <row r="2249" spans="1:12" s="3" customFormat="1" ht="15.75" hidden="1" thickTop="1" x14ac:dyDescent="0.25">
      <c r="A2249" s="2" t="str">
        <f t="shared" si="107"/>
        <v>A</v>
      </c>
      <c r="B2249" s="4" t="s">
        <v>0</v>
      </c>
      <c r="C2249" s="4" t="s">
        <v>5</v>
      </c>
      <c r="D2249" s="5">
        <v>105.9</v>
      </c>
      <c r="E2249" s="5">
        <v>91.058000000000007</v>
      </c>
      <c r="F2249" s="5">
        <v>90.060280000000006</v>
      </c>
      <c r="G2249" s="13">
        <f t="shared" si="108"/>
        <v>0.98904302752092077</v>
      </c>
      <c r="I2249" s="2"/>
      <c r="J2249" s="2"/>
      <c r="K2249" s="2"/>
      <c r="L2249" s="2"/>
    </row>
    <row r="2250" spans="1:12" s="3" customFormat="1" ht="15.75" hidden="1" thickTop="1" x14ac:dyDescent="0.25">
      <c r="A2250" s="2" t="str">
        <f t="shared" si="107"/>
        <v>A</v>
      </c>
      <c r="B2250" s="6" t="s">
        <v>0</v>
      </c>
      <c r="C2250" s="6" t="s">
        <v>6</v>
      </c>
      <c r="D2250" s="7">
        <v>63.6</v>
      </c>
      <c r="E2250" s="7">
        <v>63.6</v>
      </c>
      <c r="F2250" s="7">
        <v>63.6</v>
      </c>
      <c r="G2250" s="14">
        <f t="shared" si="108"/>
        <v>1</v>
      </c>
      <c r="I2250" s="2"/>
      <c r="J2250" s="2"/>
      <c r="K2250" s="2"/>
      <c r="L2250" s="2"/>
    </row>
    <row r="2251" spans="1:12" s="3" customFormat="1" ht="15.75" hidden="1" thickTop="1" x14ac:dyDescent="0.25">
      <c r="A2251" s="2" t="str">
        <f t="shared" si="107"/>
        <v>A</v>
      </c>
      <c r="B2251" s="6" t="s">
        <v>0</v>
      </c>
      <c r="C2251" s="6" t="s">
        <v>7</v>
      </c>
      <c r="D2251" s="7">
        <v>42.1</v>
      </c>
      <c r="E2251" s="7">
        <v>27.3</v>
      </c>
      <c r="F2251" s="7">
        <v>26.3291</v>
      </c>
      <c r="G2251" s="14">
        <f t="shared" si="108"/>
        <v>0.96443589743589742</v>
      </c>
      <c r="I2251" s="2"/>
      <c r="J2251" s="2"/>
      <c r="K2251" s="2"/>
      <c r="L2251" s="2"/>
    </row>
    <row r="2252" spans="1:12" s="3" customFormat="1" ht="15.75" hidden="1" thickTop="1" x14ac:dyDescent="0.25">
      <c r="A2252" s="2" t="str">
        <f t="shared" si="107"/>
        <v>A</v>
      </c>
      <c r="B2252" s="6" t="s">
        <v>0</v>
      </c>
      <c r="C2252" s="6" t="s">
        <v>11</v>
      </c>
      <c r="D2252" s="7">
        <v>0.2</v>
      </c>
      <c r="E2252" s="7">
        <v>0.158</v>
      </c>
      <c r="F2252" s="7">
        <v>0.13117999999999999</v>
      </c>
      <c r="G2252" s="14">
        <f t="shared" si="108"/>
        <v>0.83025316455696196</v>
      </c>
      <c r="I2252" s="2"/>
      <c r="J2252" s="2"/>
      <c r="K2252" s="2"/>
      <c r="L2252" s="2"/>
    </row>
    <row r="2253" spans="1:12" s="3" customFormat="1" ht="37.5" hidden="1" thickTop="1" thickBot="1" x14ac:dyDescent="0.3">
      <c r="A2253" s="2" t="str">
        <f t="shared" si="107"/>
        <v>A</v>
      </c>
      <c r="B2253" s="8" t="s">
        <v>1043</v>
      </c>
      <c r="C2253" s="9" t="s">
        <v>1044</v>
      </c>
      <c r="D2253" s="10">
        <v>98.800000000000011</v>
      </c>
      <c r="E2253" s="10">
        <v>93.825000000000003</v>
      </c>
      <c r="F2253" s="10">
        <v>93.824130000000011</v>
      </c>
      <c r="G2253" s="11">
        <f t="shared" si="108"/>
        <v>0.99999072741806561</v>
      </c>
      <c r="I2253" s="12">
        <f>E2253/D2253</f>
        <v>0.94964574898785414</v>
      </c>
      <c r="J2253" s="12">
        <f>F2253/E2253</f>
        <v>0.99999072741806561</v>
      </c>
      <c r="K2253" s="2" t="str">
        <f>IF(OR(I2253&lt;70%,I2253&gt;130%),"1","0")</f>
        <v>0</v>
      </c>
      <c r="L2253" s="2" t="str">
        <f>IF(OR(J2253&lt;85%,J2253&gt;115%),"1","0")</f>
        <v>0</v>
      </c>
    </row>
    <row r="2254" spans="1:12" s="3" customFormat="1" ht="15.75" hidden="1" thickTop="1" x14ac:dyDescent="0.25">
      <c r="A2254" s="2" t="str">
        <f t="shared" si="107"/>
        <v>A</v>
      </c>
      <c r="B2254" s="4" t="s">
        <v>0</v>
      </c>
      <c r="C2254" s="4" t="s">
        <v>5</v>
      </c>
      <c r="D2254" s="5">
        <v>98.800000000000011</v>
      </c>
      <c r="E2254" s="5">
        <v>93.825000000000003</v>
      </c>
      <c r="F2254" s="5">
        <v>93.824130000000011</v>
      </c>
      <c r="G2254" s="13">
        <f t="shared" si="108"/>
        <v>0.99999072741806561</v>
      </c>
      <c r="I2254" s="2"/>
      <c r="J2254" s="2"/>
      <c r="K2254" s="2"/>
      <c r="L2254" s="2"/>
    </row>
    <row r="2255" spans="1:12" s="3" customFormat="1" ht="15.75" hidden="1" thickTop="1" x14ac:dyDescent="0.25">
      <c r="A2255" s="2" t="str">
        <f t="shared" si="107"/>
        <v>A</v>
      </c>
      <c r="B2255" s="6" t="s">
        <v>0</v>
      </c>
      <c r="C2255" s="6" t="s">
        <v>6</v>
      </c>
      <c r="D2255" s="7">
        <v>65.400000000000006</v>
      </c>
      <c r="E2255" s="7">
        <v>62.08</v>
      </c>
      <c r="F2255" s="7">
        <v>62.08</v>
      </c>
      <c r="G2255" s="14">
        <f t="shared" si="108"/>
        <v>1</v>
      </c>
      <c r="I2255" s="2"/>
      <c r="J2255" s="2"/>
      <c r="K2255" s="2"/>
      <c r="L2255" s="2"/>
    </row>
    <row r="2256" spans="1:12" s="3" customFormat="1" ht="15.75" hidden="1" thickTop="1" x14ac:dyDescent="0.25">
      <c r="A2256" s="2" t="str">
        <f t="shared" si="107"/>
        <v>A</v>
      </c>
      <c r="B2256" s="6" t="s">
        <v>0</v>
      </c>
      <c r="C2256" s="6" t="s">
        <v>7</v>
      </c>
      <c r="D2256" s="7">
        <v>33.4</v>
      </c>
      <c r="E2256" s="7">
        <v>30.934999999999999</v>
      </c>
      <c r="F2256" s="7">
        <v>30.934699999999999</v>
      </c>
      <c r="G2256" s="14">
        <f t="shared" si="108"/>
        <v>0.9999903022466462</v>
      </c>
      <c r="I2256" s="2"/>
      <c r="J2256" s="2"/>
      <c r="K2256" s="2"/>
      <c r="L2256" s="2"/>
    </row>
    <row r="2257" spans="1:12" s="3" customFormat="1" ht="15.75" hidden="1" thickTop="1" x14ac:dyDescent="0.25">
      <c r="A2257" s="2" t="str">
        <f t="shared" si="107"/>
        <v>A</v>
      </c>
      <c r="B2257" s="6" t="s">
        <v>0</v>
      </c>
      <c r="C2257" s="6" t="s">
        <v>10</v>
      </c>
      <c r="D2257" s="7">
        <v>0</v>
      </c>
      <c r="E2257" s="7">
        <v>0.81</v>
      </c>
      <c r="F2257" s="7">
        <v>0.80942999999999998</v>
      </c>
      <c r="G2257" s="14">
        <f t="shared" si="108"/>
        <v>0.99929629629629624</v>
      </c>
      <c r="I2257" s="2"/>
      <c r="J2257" s="2"/>
      <c r="K2257" s="2"/>
      <c r="L2257" s="2"/>
    </row>
    <row r="2258" spans="1:12" s="3" customFormat="1" ht="37.5" hidden="1" thickTop="1" thickBot="1" x14ac:dyDescent="0.3">
      <c r="A2258" s="2" t="str">
        <f t="shared" si="107"/>
        <v>A</v>
      </c>
      <c r="B2258" s="8" t="s">
        <v>1045</v>
      </c>
      <c r="C2258" s="9" t="s">
        <v>1046</v>
      </c>
      <c r="D2258" s="10">
        <v>114.7</v>
      </c>
      <c r="E2258" s="10">
        <v>122.249</v>
      </c>
      <c r="F2258" s="10">
        <v>122.20142</v>
      </c>
      <c r="G2258" s="11">
        <f t="shared" si="108"/>
        <v>0.99961079436232614</v>
      </c>
      <c r="I2258" s="12">
        <f>E2258/D2258</f>
        <v>1.0658151700087184</v>
      </c>
      <c r="J2258" s="12">
        <f>F2258/E2258</f>
        <v>0.99961079436232614</v>
      </c>
      <c r="K2258" s="2" t="str">
        <f>IF(OR(I2258&lt;70%,I2258&gt;130%),"1","0")</f>
        <v>0</v>
      </c>
      <c r="L2258" s="2" t="str">
        <f>IF(OR(J2258&lt;85%,J2258&gt;115%),"1","0")</f>
        <v>0</v>
      </c>
    </row>
    <row r="2259" spans="1:12" s="3" customFormat="1" ht="15.75" hidden="1" thickTop="1" x14ac:dyDescent="0.25">
      <c r="A2259" s="2" t="str">
        <f t="shared" si="107"/>
        <v>A</v>
      </c>
      <c r="B2259" s="4" t="s">
        <v>0</v>
      </c>
      <c r="C2259" s="4" t="s">
        <v>5</v>
      </c>
      <c r="D2259" s="5">
        <v>114.7</v>
      </c>
      <c r="E2259" s="5">
        <v>122.249</v>
      </c>
      <c r="F2259" s="5">
        <v>122.20142</v>
      </c>
      <c r="G2259" s="13">
        <f t="shared" si="108"/>
        <v>0.99961079436232614</v>
      </c>
      <c r="I2259" s="2"/>
      <c r="J2259" s="2"/>
      <c r="K2259" s="2"/>
      <c r="L2259" s="2"/>
    </row>
    <row r="2260" spans="1:12" s="3" customFormat="1" ht="15.75" hidden="1" thickTop="1" x14ac:dyDescent="0.25">
      <c r="A2260" s="2" t="str">
        <f t="shared" si="107"/>
        <v>A</v>
      </c>
      <c r="B2260" s="6" t="s">
        <v>0</v>
      </c>
      <c r="C2260" s="6" t="s">
        <v>6</v>
      </c>
      <c r="D2260" s="7">
        <v>88.2</v>
      </c>
      <c r="E2260" s="7">
        <v>80.097999999999999</v>
      </c>
      <c r="F2260" s="7">
        <v>80.094189999999998</v>
      </c>
      <c r="G2260" s="14">
        <f t="shared" si="108"/>
        <v>0.99995243326924521</v>
      </c>
      <c r="I2260" s="2"/>
      <c r="J2260" s="2"/>
      <c r="K2260" s="2"/>
      <c r="L2260" s="2"/>
    </row>
    <row r="2261" spans="1:12" s="3" customFormat="1" ht="15.75" hidden="1" thickTop="1" x14ac:dyDescent="0.25">
      <c r="A2261" s="2" t="str">
        <f t="shared" si="107"/>
        <v>A</v>
      </c>
      <c r="B2261" s="6" t="s">
        <v>0</v>
      </c>
      <c r="C2261" s="6" t="s">
        <v>7</v>
      </c>
      <c r="D2261" s="7">
        <v>26.5</v>
      </c>
      <c r="E2261" s="7">
        <v>30</v>
      </c>
      <c r="F2261" s="7">
        <v>29.958079999999999</v>
      </c>
      <c r="G2261" s="14">
        <f t="shared" si="108"/>
        <v>0.99860266666666664</v>
      </c>
      <c r="I2261" s="2"/>
      <c r="J2261" s="2"/>
      <c r="K2261" s="2"/>
      <c r="L2261" s="2"/>
    </row>
    <row r="2262" spans="1:12" s="3" customFormat="1" ht="15.75" hidden="1" thickTop="1" x14ac:dyDescent="0.25">
      <c r="A2262" s="2" t="str">
        <f t="shared" si="107"/>
        <v>A</v>
      </c>
      <c r="B2262" s="6" t="s">
        <v>0</v>
      </c>
      <c r="C2262" s="6" t="s">
        <v>10</v>
      </c>
      <c r="D2262" s="7">
        <v>0</v>
      </c>
      <c r="E2262" s="7">
        <v>12.151</v>
      </c>
      <c r="F2262" s="7">
        <v>12.149150000000001</v>
      </c>
      <c r="G2262" s="14">
        <f t="shared" si="108"/>
        <v>0.99984774915644814</v>
      </c>
      <c r="I2262" s="2"/>
      <c r="J2262" s="2"/>
      <c r="K2262" s="2"/>
      <c r="L2262" s="2"/>
    </row>
    <row r="2263" spans="1:12" s="3" customFormat="1" ht="37.5" hidden="1" thickTop="1" thickBot="1" x14ac:dyDescent="0.3">
      <c r="A2263" s="2" t="str">
        <f t="shared" si="107"/>
        <v>A</v>
      </c>
      <c r="B2263" s="8" t="s">
        <v>1047</v>
      </c>
      <c r="C2263" s="9" t="s">
        <v>1048</v>
      </c>
      <c r="D2263" s="10">
        <v>88</v>
      </c>
      <c r="E2263" s="10">
        <v>76.059999999999988</v>
      </c>
      <c r="F2263" s="10">
        <v>75.820029999999988</v>
      </c>
      <c r="G2263" s="11">
        <f t="shared" si="108"/>
        <v>0.99684499079673938</v>
      </c>
      <c r="I2263" s="12">
        <f>E2263/D2263</f>
        <v>0.86431818181818165</v>
      </c>
      <c r="J2263" s="12">
        <f>F2263/E2263</f>
        <v>0.99684499079673938</v>
      </c>
      <c r="K2263" s="2" t="str">
        <f>IF(OR(I2263&lt;70%,I2263&gt;130%),"1","0")</f>
        <v>0</v>
      </c>
      <c r="L2263" s="2" t="str">
        <f>IF(OR(J2263&lt;85%,J2263&gt;115%),"1","0")</f>
        <v>0</v>
      </c>
    </row>
    <row r="2264" spans="1:12" s="3" customFormat="1" ht="15.75" hidden="1" thickTop="1" x14ac:dyDescent="0.25">
      <c r="A2264" s="2" t="str">
        <f t="shared" si="107"/>
        <v>A</v>
      </c>
      <c r="B2264" s="4" t="s">
        <v>0</v>
      </c>
      <c r="C2264" s="4" t="s">
        <v>5</v>
      </c>
      <c r="D2264" s="5">
        <v>88</v>
      </c>
      <c r="E2264" s="5">
        <v>76.059999999999988</v>
      </c>
      <c r="F2264" s="5">
        <v>75.820029999999988</v>
      </c>
      <c r="G2264" s="13">
        <f t="shared" si="108"/>
        <v>0.99684499079673938</v>
      </c>
      <c r="I2264" s="2"/>
      <c r="J2264" s="2"/>
      <c r="K2264" s="2"/>
      <c r="L2264" s="2"/>
    </row>
    <row r="2265" spans="1:12" s="3" customFormat="1" ht="15.75" hidden="1" thickTop="1" x14ac:dyDescent="0.25">
      <c r="A2265" s="2" t="str">
        <f t="shared" ref="A2265:A2320" si="109">IF(OR(D2265&lt;&gt;0,E2265&lt;&gt;0,F2265&lt;&gt;0),"A","B")</f>
        <v>A</v>
      </c>
      <c r="B2265" s="6" t="s">
        <v>0</v>
      </c>
      <c r="C2265" s="6" t="s">
        <v>6</v>
      </c>
      <c r="D2265" s="7">
        <v>52.2</v>
      </c>
      <c r="E2265" s="7">
        <v>52.445999999999998</v>
      </c>
      <c r="F2265" s="7">
        <v>52.445999999999998</v>
      </c>
      <c r="G2265" s="14">
        <f t="shared" si="108"/>
        <v>1</v>
      </c>
      <c r="I2265" s="2"/>
      <c r="J2265" s="2"/>
      <c r="K2265" s="2"/>
      <c r="L2265" s="2"/>
    </row>
    <row r="2266" spans="1:12" s="3" customFormat="1" ht="15.75" hidden="1" thickTop="1" x14ac:dyDescent="0.25">
      <c r="A2266" s="2" t="str">
        <f t="shared" si="109"/>
        <v>A</v>
      </c>
      <c r="B2266" s="6" t="s">
        <v>0</v>
      </c>
      <c r="C2266" s="6" t="s">
        <v>7</v>
      </c>
      <c r="D2266" s="7">
        <v>35.799999999999997</v>
      </c>
      <c r="E2266" s="7">
        <v>23.564</v>
      </c>
      <c r="F2266" s="7">
        <v>23.32403</v>
      </c>
      <c r="G2266" s="14">
        <f t="shared" si="108"/>
        <v>0.98981624511967414</v>
      </c>
      <c r="I2266" s="2"/>
      <c r="J2266" s="2"/>
      <c r="K2266" s="2"/>
      <c r="L2266" s="2"/>
    </row>
    <row r="2267" spans="1:12" s="3" customFormat="1" ht="15.75" hidden="1" thickTop="1" x14ac:dyDescent="0.25">
      <c r="A2267" s="2" t="str">
        <f t="shared" si="109"/>
        <v>A</v>
      </c>
      <c r="B2267" s="6" t="s">
        <v>0</v>
      </c>
      <c r="C2267" s="6" t="s">
        <v>11</v>
      </c>
      <c r="D2267" s="7">
        <v>0</v>
      </c>
      <c r="E2267" s="7">
        <v>0.05</v>
      </c>
      <c r="F2267" s="7">
        <v>0.05</v>
      </c>
      <c r="G2267" s="14">
        <f t="shared" si="108"/>
        <v>1</v>
      </c>
      <c r="I2267" s="2"/>
      <c r="J2267" s="2"/>
      <c r="K2267" s="2"/>
      <c r="L2267" s="2"/>
    </row>
    <row r="2268" spans="1:12" s="3" customFormat="1" ht="37.5" hidden="1" thickTop="1" thickBot="1" x14ac:dyDescent="0.3">
      <c r="A2268" s="2" t="str">
        <f t="shared" si="109"/>
        <v>A</v>
      </c>
      <c r="B2268" s="8" t="s">
        <v>1049</v>
      </c>
      <c r="C2268" s="9" t="s">
        <v>1050</v>
      </c>
      <c r="D2268" s="10">
        <v>113.3</v>
      </c>
      <c r="E2268" s="10">
        <v>106.032</v>
      </c>
      <c r="F2268" s="10">
        <v>105.87675999999999</v>
      </c>
      <c r="G2268" s="11">
        <f t="shared" si="108"/>
        <v>0.99853591368643424</v>
      </c>
      <c r="I2268" s="12">
        <f>E2268/D2268</f>
        <v>0.93585172109443948</v>
      </c>
      <c r="J2268" s="12">
        <f>F2268/E2268</f>
        <v>0.99853591368643424</v>
      </c>
      <c r="K2268" s="2" t="str">
        <f>IF(OR(I2268&lt;70%,I2268&gt;130%),"1","0")</f>
        <v>0</v>
      </c>
      <c r="L2268" s="2" t="str">
        <f>IF(OR(J2268&lt;85%,J2268&gt;115%),"1","0")</f>
        <v>0</v>
      </c>
    </row>
    <row r="2269" spans="1:12" s="3" customFormat="1" ht="15.75" hidden="1" thickTop="1" x14ac:dyDescent="0.25">
      <c r="A2269" s="2" t="str">
        <f t="shared" si="109"/>
        <v>A</v>
      </c>
      <c r="B2269" s="4" t="s">
        <v>0</v>
      </c>
      <c r="C2269" s="4" t="s">
        <v>5</v>
      </c>
      <c r="D2269" s="5">
        <v>113.3</v>
      </c>
      <c r="E2269" s="5">
        <v>106.032</v>
      </c>
      <c r="F2269" s="5">
        <v>105.87675999999999</v>
      </c>
      <c r="G2269" s="13">
        <f t="shared" si="108"/>
        <v>0.99853591368643424</v>
      </c>
      <c r="I2269" s="2"/>
      <c r="J2269" s="2"/>
      <c r="K2269" s="2"/>
      <c r="L2269" s="2"/>
    </row>
    <row r="2270" spans="1:12" s="3" customFormat="1" ht="15.75" hidden="1" thickTop="1" x14ac:dyDescent="0.25">
      <c r="A2270" s="2" t="str">
        <f t="shared" si="109"/>
        <v>A</v>
      </c>
      <c r="B2270" s="6" t="s">
        <v>0</v>
      </c>
      <c r="C2270" s="6" t="s">
        <v>6</v>
      </c>
      <c r="D2270" s="7">
        <v>76.8</v>
      </c>
      <c r="E2270" s="7">
        <v>72.275999999999996</v>
      </c>
      <c r="F2270" s="7">
        <v>72.275729999999996</v>
      </c>
      <c r="G2270" s="14">
        <f t="shared" si="108"/>
        <v>0.99999626432010624</v>
      </c>
      <c r="I2270" s="2"/>
      <c r="J2270" s="2"/>
      <c r="K2270" s="2"/>
      <c r="L2270" s="2"/>
    </row>
    <row r="2271" spans="1:12" s="3" customFormat="1" ht="15.75" hidden="1" thickTop="1" x14ac:dyDescent="0.25">
      <c r="A2271" s="2" t="str">
        <f t="shared" si="109"/>
        <v>A</v>
      </c>
      <c r="B2271" s="6" t="s">
        <v>0</v>
      </c>
      <c r="C2271" s="6" t="s">
        <v>7</v>
      </c>
      <c r="D2271" s="7">
        <v>36.5</v>
      </c>
      <c r="E2271" s="7">
        <v>29.196000000000002</v>
      </c>
      <c r="F2271" s="7">
        <v>29.041029999999999</v>
      </c>
      <c r="G2271" s="14">
        <f t="shared" si="108"/>
        <v>0.99469208110700091</v>
      </c>
      <c r="I2271" s="2"/>
      <c r="J2271" s="2"/>
      <c r="K2271" s="2"/>
      <c r="L2271" s="2"/>
    </row>
    <row r="2272" spans="1:12" s="3" customFormat="1" ht="15.75" hidden="1" thickTop="1" x14ac:dyDescent="0.25">
      <c r="A2272" s="2" t="str">
        <f t="shared" si="109"/>
        <v>A</v>
      </c>
      <c r="B2272" s="6" t="s">
        <v>0</v>
      </c>
      <c r="C2272" s="6" t="s">
        <v>10</v>
      </c>
      <c r="D2272" s="7">
        <v>0</v>
      </c>
      <c r="E2272" s="7">
        <v>4.5599999999999996</v>
      </c>
      <c r="F2272" s="7">
        <v>4.5599999999999996</v>
      </c>
      <c r="G2272" s="14">
        <f t="shared" si="108"/>
        <v>1</v>
      </c>
      <c r="I2272" s="2"/>
      <c r="J2272" s="2"/>
      <c r="K2272" s="2"/>
      <c r="L2272" s="2"/>
    </row>
    <row r="2273" spans="1:12" s="3" customFormat="1" ht="37.5" hidden="1" thickTop="1" thickBot="1" x14ac:dyDescent="0.3">
      <c r="A2273" s="2" t="str">
        <f t="shared" si="109"/>
        <v>A</v>
      </c>
      <c r="B2273" s="8" t="s">
        <v>1051</v>
      </c>
      <c r="C2273" s="9" t="s">
        <v>1052</v>
      </c>
      <c r="D2273" s="10">
        <v>73.800000000000011</v>
      </c>
      <c r="E2273" s="10">
        <v>69.847000000000008</v>
      </c>
      <c r="F2273" s="10">
        <v>69.48621</v>
      </c>
      <c r="G2273" s="11">
        <f t="shared" si="108"/>
        <v>0.99483456698211792</v>
      </c>
      <c r="I2273" s="12">
        <f>E2273/D2273</f>
        <v>0.94643631436314357</v>
      </c>
      <c r="J2273" s="12">
        <f>F2273/E2273</f>
        <v>0.99483456698211792</v>
      </c>
      <c r="K2273" s="2" t="str">
        <f>IF(OR(I2273&lt;70%,I2273&gt;130%),"1","0")</f>
        <v>0</v>
      </c>
      <c r="L2273" s="2" t="str">
        <f>IF(OR(J2273&lt;85%,J2273&gt;115%),"1","0")</f>
        <v>0</v>
      </c>
    </row>
    <row r="2274" spans="1:12" s="3" customFormat="1" ht="15.75" hidden="1" thickTop="1" x14ac:dyDescent="0.25">
      <c r="A2274" s="2" t="str">
        <f t="shared" si="109"/>
        <v>A</v>
      </c>
      <c r="B2274" s="4" t="s">
        <v>0</v>
      </c>
      <c r="C2274" s="4" t="s">
        <v>5</v>
      </c>
      <c r="D2274" s="5">
        <v>73.800000000000011</v>
      </c>
      <c r="E2274" s="5">
        <v>69.847000000000008</v>
      </c>
      <c r="F2274" s="5">
        <v>69.48621</v>
      </c>
      <c r="G2274" s="13">
        <f t="shared" si="108"/>
        <v>0.99483456698211792</v>
      </c>
      <c r="I2274" s="2"/>
      <c r="J2274" s="2"/>
      <c r="K2274" s="2"/>
      <c r="L2274" s="2"/>
    </row>
    <row r="2275" spans="1:12" s="3" customFormat="1" ht="15.75" hidden="1" thickTop="1" x14ac:dyDescent="0.25">
      <c r="A2275" s="2" t="str">
        <f t="shared" si="109"/>
        <v>A</v>
      </c>
      <c r="B2275" s="6" t="s">
        <v>0</v>
      </c>
      <c r="C2275" s="6" t="s">
        <v>6</v>
      </c>
      <c r="D2275" s="7">
        <v>52.2</v>
      </c>
      <c r="E2275" s="7">
        <v>50.777000000000001</v>
      </c>
      <c r="F2275" s="7">
        <v>50.758119999999998</v>
      </c>
      <c r="G2275" s="14">
        <f t="shared" si="108"/>
        <v>0.99962817811213733</v>
      </c>
      <c r="I2275" s="2"/>
      <c r="J2275" s="2"/>
      <c r="K2275" s="2"/>
      <c r="L2275" s="2"/>
    </row>
    <row r="2276" spans="1:12" s="3" customFormat="1" ht="15.75" hidden="1" thickTop="1" x14ac:dyDescent="0.25">
      <c r="A2276" s="2" t="str">
        <f t="shared" si="109"/>
        <v>A</v>
      </c>
      <c r="B2276" s="6" t="s">
        <v>0</v>
      </c>
      <c r="C2276" s="6" t="s">
        <v>7</v>
      </c>
      <c r="D2276" s="7">
        <v>21.6</v>
      </c>
      <c r="E2276" s="7">
        <v>19.07</v>
      </c>
      <c r="F2276" s="7">
        <v>18.728090000000002</v>
      </c>
      <c r="G2276" s="14">
        <f t="shared" si="108"/>
        <v>0.98207079181961199</v>
      </c>
      <c r="I2276" s="2"/>
      <c r="J2276" s="2"/>
      <c r="K2276" s="2"/>
      <c r="L2276" s="2"/>
    </row>
    <row r="2277" spans="1:12" s="3" customFormat="1" ht="37.5" hidden="1" thickTop="1" thickBot="1" x14ac:dyDescent="0.3">
      <c r="A2277" s="2" t="str">
        <f t="shared" si="109"/>
        <v>A</v>
      </c>
      <c r="B2277" s="8" t="s">
        <v>1053</v>
      </c>
      <c r="C2277" s="9" t="s">
        <v>1054</v>
      </c>
      <c r="D2277" s="10">
        <v>110.4</v>
      </c>
      <c r="E2277" s="10">
        <v>104.104</v>
      </c>
      <c r="F2277" s="10">
        <v>104.04167000000001</v>
      </c>
      <c r="G2277" s="11">
        <f t="shared" si="108"/>
        <v>0.99940127180511806</v>
      </c>
      <c r="I2277" s="12">
        <f>E2277/D2277</f>
        <v>0.94297101449275356</v>
      </c>
      <c r="J2277" s="12">
        <f>F2277/E2277</f>
        <v>0.99940127180511806</v>
      </c>
      <c r="K2277" s="2" t="str">
        <f>IF(OR(I2277&lt;70%,I2277&gt;130%),"1","0")</f>
        <v>0</v>
      </c>
      <c r="L2277" s="2" t="str">
        <f>IF(OR(J2277&lt;85%,J2277&gt;115%),"1","0")</f>
        <v>0</v>
      </c>
    </row>
    <row r="2278" spans="1:12" s="3" customFormat="1" ht="15.75" hidden="1" thickTop="1" x14ac:dyDescent="0.25">
      <c r="A2278" s="2" t="str">
        <f t="shared" si="109"/>
        <v>A</v>
      </c>
      <c r="B2278" s="4" t="s">
        <v>0</v>
      </c>
      <c r="C2278" s="4" t="s">
        <v>5</v>
      </c>
      <c r="D2278" s="5">
        <v>110.4</v>
      </c>
      <c r="E2278" s="5">
        <v>104.104</v>
      </c>
      <c r="F2278" s="5">
        <v>104.04167000000001</v>
      </c>
      <c r="G2278" s="13">
        <f t="shared" si="108"/>
        <v>0.99940127180511806</v>
      </c>
      <c r="I2278" s="2"/>
      <c r="J2278" s="2"/>
      <c r="K2278" s="2"/>
      <c r="L2278" s="2"/>
    </row>
    <row r="2279" spans="1:12" s="3" customFormat="1" ht="15.75" hidden="1" thickTop="1" x14ac:dyDescent="0.25">
      <c r="A2279" s="2" t="str">
        <f t="shared" si="109"/>
        <v>A</v>
      </c>
      <c r="B2279" s="6" t="s">
        <v>0</v>
      </c>
      <c r="C2279" s="6" t="s">
        <v>6</v>
      </c>
      <c r="D2279" s="7">
        <v>88.2</v>
      </c>
      <c r="E2279" s="7">
        <v>86.454999999999998</v>
      </c>
      <c r="F2279" s="7">
        <v>86.452070000000006</v>
      </c>
      <c r="G2279" s="14">
        <f t="shared" si="108"/>
        <v>0.99996610953675336</v>
      </c>
      <c r="I2279" s="2"/>
      <c r="J2279" s="2"/>
      <c r="K2279" s="2"/>
      <c r="L2279" s="2"/>
    </row>
    <row r="2280" spans="1:12" s="3" customFormat="1" ht="15.75" hidden="1" thickTop="1" x14ac:dyDescent="0.25">
      <c r="A2280" s="2" t="str">
        <f t="shared" si="109"/>
        <v>A</v>
      </c>
      <c r="B2280" s="6" t="s">
        <v>0</v>
      </c>
      <c r="C2280" s="6" t="s">
        <v>7</v>
      </c>
      <c r="D2280" s="7">
        <v>22.2</v>
      </c>
      <c r="E2280" s="7">
        <v>17.649000000000001</v>
      </c>
      <c r="F2280" s="7">
        <v>17.589600000000001</v>
      </c>
      <c r="G2280" s="14">
        <f t="shared" si="108"/>
        <v>0.99663437021927592</v>
      </c>
      <c r="I2280" s="2"/>
      <c r="J2280" s="2"/>
      <c r="K2280" s="2"/>
      <c r="L2280" s="2"/>
    </row>
    <row r="2281" spans="1:12" s="3" customFormat="1" ht="37.5" hidden="1" thickTop="1" thickBot="1" x14ac:dyDescent="0.3">
      <c r="A2281" s="2" t="str">
        <f t="shared" si="109"/>
        <v>A</v>
      </c>
      <c r="B2281" s="8" t="s">
        <v>1055</v>
      </c>
      <c r="C2281" s="9" t="s">
        <v>1056</v>
      </c>
      <c r="D2281" s="10">
        <v>99.7</v>
      </c>
      <c r="E2281" s="10">
        <v>99.7</v>
      </c>
      <c r="F2281" s="10">
        <v>98.00703</v>
      </c>
      <c r="G2281" s="11">
        <f t="shared" si="108"/>
        <v>0.98301935807422269</v>
      </c>
      <c r="I2281" s="12">
        <f>E2281/D2281</f>
        <v>1</v>
      </c>
      <c r="J2281" s="12">
        <f>F2281/E2281</f>
        <v>0.98301935807422269</v>
      </c>
      <c r="K2281" s="2" t="str">
        <f>IF(OR(I2281&lt;70%,I2281&gt;130%),"1","0")</f>
        <v>0</v>
      </c>
      <c r="L2281" s="2" t="str">
        <f>IF(OR(J2281&lt;85%,J2281&gt;115%),"1","0")</f>
        <v>0</v>
      </c>
    </row>
    <row r="2282" spans="1:12" s="3" customFormat="1" ht="15.75" hidden="1" thickTop="1" x14ac:dyDescent="0.25">
      <c r="A2282" s="2" t="str">
        <f t="shared" si="109"/>
        <v>A</v>
      </c>
      <c r="B2282" s="4" t="s">
        <v>0</v>
      </c>
      <c r="C2282" s="4" t="s">
        <v>5</v>
      </c>
      <c r="D2282" s="5">
        <v>99.7</v>
      </c>
      <c r="E2282" s="5">
        <v>99.7</v>
      </c>
      <c r="F2282" s="5">
        <v>98.00703</v>
      </c>
      <c r="G2282" s="13">
        <f t="shared" si="108"/>
        <v>0.98301935807422269</v>
      </c>
      <c r="I2282" s="2"/>
      <c r="J2282" s="2"/>
      <c r="K2282" s="2"/>
      <c r="L2282" s="2"/>
    </row>
    <row r="2283" spans="1:12" s="3" customFormat="1" ht="15.75" hidden="1" thickTop="1" x14ac:dyDescent="0.25">
      <c r="A2283" s="2" t="str">
        <f t="shared" si="109"/>
        <v>A</v>
      </c>
      <c r="B2283" s="6" t="s">
        <v>0</v>
      </c>
      <c r="C2283" s="6" t="s">
        <v>6</v>
      </c>
      <c r="D2283" s="7">
        <v>65.400000000000006</v>
      </c>
      <c r="E2283" s="7">
        <v>66.778000000000006</v>
      </c>
      <c r="F2283" s="7">
        <v>66.777500000000003</v>
      </c>
      <c r="G2283" s="14">
        <f t="shared" si="108"/>
        <v>0.99999251250411814</v>
      </c>
      <c r="I2283" s="2"/>
      <c r="J2283" s="2"/>
      <c r="K2283" s="2"/>
      <c r="L2283" s="2"/>
    </row>
    <row r="2284" spans="1:12" s="3" customFormat="1" ht="15.75" hidden="1" thickTop="1" x14ac:dyDescent="0.25">
      <c r="A2284" s="2" t="str">
        <f t="shared" si="109"/>
        <v>A</v>
      </c>
      <c r="B2284" s="6" t="s">
        <v>0</v>
      </c>
      <c r="C2284" s="6" t="s">
        <v>7</v>
      </c>
      <c r="D2284" s="7">
        <v>34.299999999999997</v>
      </c>
      <c r="E2284" s="7">
        <v>32.921999999999997</v>
      </c>
      <c r="F2284" s="7">
        <v>31.22953</v>
      </c>
      <c r="G2284" s="14">
        <f t="shared" si="108"/>
        <v>0.94859151934876385</v>
      </c>
      <c r="I2284" s="2"/>
      <c r="J2284" s="2"/>
      <c r="K2284" s="2"/>
      <c r="L2284" s="2"/>
    </row>
    <row r="2285" spans="1:12" s="3" customFormat="1" ht="37.5" hidden="1" thickTop="1" thickBot="1" x14ac:dyDescent="0.3">
      <c r="A2285" s="2" t="str">
        <f t="shared" si="109"/>
        <v>A</v>
      </c>
      <c r="B2285" s="8" t="s">
        <v>1057</v>
      </c>
      <c r="C2285" s="9" t="s">
        <v>1058</v>
      </c>
      <c r="D2285" s="10">
        <v>121.8</v>
      </c>
      <c r="E2285" s="10">
        <v>119.33499999999999</v>
      </c>
      <c r="F2285" s="10">
        <v>116.792</v>
      </c>
      <c r="G2285" s="11">
        <f t="shared" si="108"/>
        <v>0.97869024175640007</v>
      </c>
      <c r="I2285" s="12">
        <f>E2285/D2285</f>
        <v>0.97976190476190472</v>
      </c>
      <c r="J2285" s="12">
        <f>F2285/E2285</f>
        <v>0.97869024175640007</v>
      </c>
      <c r="K2285" s="2" t="str">
        <f>IF(OR(I2285&lt;70%,I2285&gt;130%),"1","0")</f>
        <v>0</v>
      </c>
      <c r="L2285" s="2" t="str">
        <f>IF(OR(J2285&lt;85%,J2285&gt;115%),"1","0")</f>
        <v>0</v>
      </c>
    </row>
    <row r="2286" spans="1:12" s="3" customFormat="1" ht="15.75" hidden="1" thickTop="1" x14ac:dyDescent="0.25">
      <c r="A2286" s="2" t="str">
        <f t="shared" si="109"/>
        <v>A</v>
      </c>
      <c r="B2286" s="4" t="s">
        <v>0</v>
      </c>
      <c r="C2286" s="4" t="s">
        <v>5</v>
      </c>
      <c r="D2286" s="5">
        <v>121.8</v>
      </c>
      <c r="E2286" s="5">
        <v>119.33499999999999</v>
      </c>
      <c r="F2286" s="5">
        <v>116.792</v>
      </c>
      <c r="G2286" s="13">
        <f t="shared" si="108"/>
        <v>0.97869024175640007</v>
      </c>
      <c r="I2286" s="2"/>
      <c r="J2286" s="2"/>
      <c r="K2286" s="2"/>
      <c r="L2286" s="2"/>
    </row>
    <row r="2287" spans="1:12" s="3" customFormat="1" ht="15.75" hidden="1" thickTop="1" x14ac:dyDescent="0.25">
      <c r="A2287" s="2" t="str">
        <f t="shared" si="109"/>
        <v>A</v>
      </c>
      <c r="B2287" s="6" t="s">
        <v>0</v>
      </c>
      <c r="C2287" s="6" t="s">
        <v>6</v>
      </c>
      <c r="D2287" s="7">
        <v>88.2</v>
      </c>
      <c r="E2287" s="7">
        <v>87.814999999999998</v>
      </c>
      <c r="F2287" s="7">
        <v>87.812070000000006</v>
      </c>
      <c r="G2287" s="14">
        <f t="shared" si="108"/>
        <v>0.99996663440186762</v>
      </c>
      <c r="I2287" s="2"/>
      <c r="J2287" s="2"/>
      <c r="K2287" s="2"/>
      <c r="L2287" s="2"/>
    </row>
    <row r="2288" spans="1:12" s="3" customFormat="1" ht="15.75" hidden="1" thickTop="1" x14ac:dyDescent="0.25">
      <c r="A2288" s="2" t="str">
        <f t="shared" si="109"/>
        <v>A</v>
      </c>
      <c r="B2288" s="6" t="s">
        <v>0</v>
      </c>
      <c r="C2288" s="6" t="s">
        <v>7</v>
      </c>
      <c r="D2288" s="7">
        <v>33.4</v>
      </c>
      <c r="E2288" s="7">
        <v>31.32</v>
      </c>
      <c r="F2288" s="7">
        <v>28.908429999999999</v>
      </c>
      <c r="G2288" s="14">
        <f t="shared" si="108"/>
        <v>0.92300223499361422</v>
      </c>
      <c r="I2288" s="2"/>
      <c r="J2288" s="2"/>
      <c r="K2288" s="2"/>
      <c r="L2288" s="2"/>
    </row>
    <row r="2289" spans="1:12" s="3" customFormat="1" ht="15.75" hidden="1" thickTop="1" x14ac:dyDescent="0.25">
      <c r="A2289" s="2" t="str">
        <f t="shared" si="109"/>
        <v>A</v>
      </c>
      <c r="B2289" s="6" t="s">
        <v>0</v>
      </c>
      <c r="C2289" s="6" t="s">
        <v>11</v>
      </c>
      <c r="D2289" s="7">
        <v>0.2</v>
      </c>
      <c r="E2289" s="7">
        <v>0.2</v>
      </c>
      <c r="F2289" s="7">
        <v>7.1499999999999994E-2</v>
      </c>
      <c r="G2289" s="14">
        <f t="shared" si="108"/>
        <v>0.35749999999999993</v>
      </c>
      <c r="I2289" s="2"/>
      <c r="J2289" s="2"/>
      <c r="K2289" s="2"/>
      <c r="L2289" s="2"/>
    </row>
    <row r="2290" spans="1:12" s="3" customFormat="1" ht="37.5" hidden="1" thickTop="1" thickBot="1" x14ac:dyDescent="0.3">
      <c r="A2290" s="2" t="str">
        <f t="shared" si="109"/>
        <v>A</v>
      </c>
      <c r="B2290" s="8" t="s">
        <v>1059</v>
      </c>
      <c r="C2290" s="9" t="s">
        <v>1060</v>
      </c>
      <c r="D2290" s="10">
        <v>87.8</v>
      </c>
      <c r="E2290" s="10">
        <v>82.55</v>
      </c>
      <c r="F2290" s="10">
        <v>82.061589999999995</v>
      </c>
      <c r="G2290" s="11">
        <f t="shared" si="108"/>
        <v>0.99408346456692909</v>
      </c>
      <c r="I2290" s="12">
        <f>E2290/D2290</f>
        <v>0.94020501138952162</v>
      </c>
      <c r="J2290" s="12">
        <f>F2290/E2290</f>
        <v>0.99408346456692909</v>
      </c>
      <c r="K2290" s="2" t="str">
        <f>IF(OR(I2290&lt;70%,I2290&gt;130%),"1","0")</f>
        <v>0</v>
      </c>
      <c r="L2290" s="2" t="str">
        <f>IF(OR(J2290&lt;85%,J2290&gt;115%),"1","0")</f>
        <v>0</v>
      </c>
    </row>
    <row r="2291" spans="1:12" s="3" customFormat="1" ht="15.75" hidden="1" thickTop="1" x14ac:dyDescent="0.25">
      <c r="A2291" s="2" t="str">
        <f t="shared" si="109"/>
        <v>A</v>
      </c>
      <c r="B2291" s="4" t="s">
        <v>0</v>
      </c>
      <c r="C2291" s="4" t="s">
        <v>5</v>
      </c>
      <c r="D2291" s="5">
        <v>87.8</v>
      </c>
      <c r="E2291" s="5">
        <v>82.55</v>
      </c>
      <c r="F2291" s="5">
        <v>82.061589999999995</v>
      </c>
      <c r="G2291" s="13">
        <f t="shared" si="108"/>
        <v>0.99408346456692909</v>
      </c>
      <c r="I2291" s="2"/>
      <c r="J2291" s="2"/>
      <c r="K2291" s="2"/>
      <c r="L2291" s="2"/>
    </row>
    <row r="2292" spans="1:12" s="3" customFormat="1" ht="15.75" hidden="1" thickTop="1" x14ac:dyDescent="0.25">
      <c r="A2292" s="2" t="str">
        <f t="shared" si="109"/>
        <v>A</v>
      </c>
      <c r="B2292" s="6" t="s">
        <v>0</v>
      </c>
      <c r="C2292" s="6" t="s">
        <v>6</v>
      </c>
      <c r="D2292" s="7">
        <v>65.400000000000006</v>
      </c>
      <c r="E2292" s="7">
        <v>62.912999999999997</v>
      </c>
      <c r="F2292" s="7">
        <v>62.910350000000001</v>
      </c>
      <c r="G2292" s="14">
        <f t="shared" si="108"/>
        <v>0.99995787833992977</v>
      </c>
      <c r="I2292" s="2"/>
      <c r="J2292" s="2"/>
      <c r="K2292" s="2"/>
      <c r="L2292" s="2"/>
    </row>
    <row r="2293" spans="1:12" s="3" customFormat="1" ht="15.75" hidden="1" thickTop="1" x14ac:dyDescent="0.25">
      <c r="A2293" s="2" t="str">
        <f t="shared" si="109"/>
        <v>A</v>
      </c>
      <c r="B2293" s="6" t="s">
        <v>0</v>
      </c>
      <c r="C2293" s="6" t="s">
        <v>7</v>
      </c>
      <c r="D2293" s="7">
        <v>22.1</v>
      </c>
      <c r="E2293" s="7">
        <v>19.41</v>
      </c>
      <c r="F2293" s="7">
        <v>18.924440000000001</v>
      </c>
      <c r="G2293" s="14">
        <f t="shared" si="108"/>
        <v>0.97498402885110769</v>
      </c>
      <c r="I2293" s="2"/>
      <c r="J2293" s="2"/>
      <c r="K2293" s="2"/>
      <c r="L2293" s="2"/>
    </row>
    <row r="2294" spans="1:12" s="3" customFormat="1" ht="15.75" hidden="1" thickTop="1" x14ac:dyDescent="0.25">
      <c r="A2294" s="2" t="str">
        <f t="shared" si="109"/>
        <v>A</v>
      </c>
      <c r="B2294" s="6" t="s">
        <v>0</v>
      </c>
      <c r="C2294" s="6" t="s">
        <v>11</v>
      </c>
      <c r="D2294" s="7">
        <v>0.3</v>
      </c>
      <c r="E2294" s="7">
        <v>0.22700000000000001</v>
      </c>
      <c r="F2294" s="7">
        <v>0.2268</v>
      </c>
      <c r="G2294" s="14">
        <f t="shared" si="108"/>
        <v>0.99911894273127755</v>
      </c>
      <c r="I2294" s="2"/>
      <c r="J2294" s="2"/>
      <c r="K2294" s="2"/>
      <c r="L2294" s="2"/>
    </row>
    <row r="2295" spans="1:12" s="3" customFormat="1" ht="37.5" hidden="1" thickTop="1" thickBot="1" x14ac:dyDescent="0.3">
      <c r="A2295" s="2" t="str">
        <f t="shared" si="109"/>
        <v>A</v>
      </c>
      <c r="B2295" s="8" t="s">
        <v>1061</v>
      </c>
      <c r="C2295" s="9" t="s">
        <v>1062</v>
      </c>
      <c r="D2295" s="10">
        <v>99.6</v>
      </c>
      <c r="E2295" s="10">
        <v>92.751000000000005</v>
      </c>
      <c r="F2295" s="10">
        <v>92.001300000000015</v>
      </c>
      <c r="G2295" s="11">
        <f t="shared" si="108"/>
        <v>0.99191706827958737</v>
      </c>
      <c r="I2295" s="12">
        <f>E2295/D2295</f>
        <v>0.93123493975903626</v>
      </c>
      <c r="J2295" s="12">
        <f>F2295/E2295</f>
        <v>0.99191706827958737</v>
      </c>
      <c r="K2295" s="2" t="str">
        <f>IF(OR(I2295&lt;70%,I2295&gt;130%),"1","0")</f>
        <v>0</v>
      </c>
      <c r="L2295" s="2" t="str">
        <f>IF(OR(J2295&lt;85%,J2295&gt;115%),"1","0")</f>
        <v>0</v>
      </c>
    </row>
    <row r="2296" spans="1:12" s="3" customFormat="1" ht="15.75" hidden="1" thickTop="1" x14ac:dyDescent="0.25">
      <c r="A2296" s="2" t="str">
        <f t="shared" si="109"/>
        <v>A</v>
      </c>
      <c r="B2296" s="4" t="s">
        <v>0</v>
      </c>
      <c r="C2296" s="4" t="s">
        <v>5</v>
      </c>
      <c r="D2296" s="5">
        <v>99.6</v>
      </c>
      <c r="E2296" s="5">
        <v>92.751000000000005</v>
      </c>
      <c r="F2296" s="5">
        <v>92.001300000000015</v>
      </c>
      <c r="G2296" s="13">
        <f t="shared" si="108"/>
        <v>0.99191706827958737</v>
      </c>
      <c r="I2296" s="2"/>
      <c r="J2296" s="2"/>
      <c r="K2296" s="2"/>
      <c r="L2296" s="2"/>
    </row>
    <row r="2297" spans="1:12" s="3" customFormat="1" ht="15.75" hidden="1" thickTop="1" x14ac:dyDescent="0.25">
      <c r="A2297" s="2" t="str">
        <f t="shared" si="109"/>
        <v>A</v>
      </c>
      <c r="B2297" s="6" t="s">
        <v>0</v>
      </c>
      <c r="C2297" s="6" t="s">
        <v>6</v>
      </c>
      <c r="D2297" s="7">
        <v>65.400000000000006</v>
      </c>
      <c r="E2297" s="7">
        <v>65.400000000000006</v>
      </c>
      <c r="F2297" s="7">
        <v>65.400000000000006</v>
      </c>
      <c r="G2297" s="14">
        <f t="shared" si="108"/>
        <v>1</v>
      </c>
      <c r="I2297" s="2"/>
      <c r="J2297" s="2"/>
      <c r="K2297" s="2"/>
      <c r="L2297" s="2"/>
    </row>
    <row r="2298" spans="1:12" s="3" customFormat="1" ht="15.75" hidden="1" thickTop="1" x14ac:dyDescent="0.25">
      <c r="A2298" s="2" t="str">
        <f t="shared" si="109"/>
        <v>A</v>
      </c>
      <c r="B2298" s="6" t="s">
        <v>0</v>
      </c>
      <c r="C2298" s="6" t="s">
        <v>7</v>
      </c>
      <c r="D2298" s="7">
        <v>33.1</v>
      </c>
      <c r="E2298" s="7">
        <v>26.3</v>
      </c>
      <c r="F2298" s="7">
        <v>25.550699999999999</v>
      </c>
      <c r="G2298" s="14">
        <f t="shared" si="108"/>
        <v>0.97150950570342198</v>
      </c>
      <c r="I2298" s="2"/>
      <c r="J2298" s="2"/>
      <c r="K2298" s="2"/>
      <c r="L2298" s="2"/>
    </row>
    <row r="2299" spans="1:12" s="3" customFormat="1" ht="15.75" hidden="1" thickTop="1" x14ac:dyDescent="0.25">
      <c r="A2299" s="2" t="str">
        <f t="shared" si="109"/>
        <v>A</v>
      </c>
      <c r="B2299" s="6" t="s">
        <v>0</v>
      </c>
      <c r="C2299" s="6" t="s">
        <v>11</v>
      </c>
      <c r="D2299" s="7">
        <v>1.1000000000000001</v>
      </c>
      <c r="E2299" s="7">
        <v>1.0509999999999999</v>
      </c>
      <c r="F2299" s="7">
        <v>1.0506</v>
      </c>
      <c r="G2299" s="14">
        <f t="shared" si="108"/>
        <v>0.99961941008563282</v>
      </c>
      <c r="I2299" s="2"/>
      <c r="J2299" s="2"/>
      <c r="K2299" s="2"/>
      <c r="L2299" s="2"/>
    </row>
    <row r="2300" spans="1:12" s="3" customFormat="1" ht="37.5" hidden="1" thickTop="1" thickBot="1" x14ac:dyDescent="0.3">
      <c r="A2300" s="2" t="str">
        <f t="shared" si="109"/>
        <v>A</v>
      </c>
      <c r="B2300" s="8" t="s">
        <v>1063</v>
      </c>
      <c r="C2300" s="9" t="s">
        <v>1064</v>
      </c>
      <c r="D2300" s="10">
        <v>97.5</v>
      </c>
      <c r="E2300" s="10">
        <v>91.55</v>
      </c>
      <c r="F2300" s="10">
        <v>91.099119999999999</v>
      </c>
      <c r="G2300" s="11">
        <f t="shared" si="108"/>
        <v>0.99507504096122334</v>
      </c>
      <c r="I2300" s="12">
        <f>E2300/D2300</f>
        <v>0.93897435897435899</v>
      </c>
      <c r="J2300" s="12">
        <f>F2300/E2300</f>
        <v>0.99507504096122334</v>
      </c>
      <c r="K2300" s="2" t="str">
        <f>IF(OR(I2300&lt;70%,I2300&gt;130%),"1","0")</f>
        <v>0</v>
      </c>
      <c r="L2300" s="2" t="str">
        <f>IF(OR(J2300&lt;85%,J2300&gt;115%),"1","0")</f>
        <v>0</v>
      </c>
    </row>
    <row r="2301" spans="1:12" s="3" customFormat="1" ht="15.75" hidden="1" thickTop="1" x14ac:dyDescent="0.25">
      <c r="A2301" s="2" t="str">
        <f t="shared" si="109"/>
        <v>A</v>
      </c>
      <c r="B2301" s="4" t="s">
        <v>0</v>
      </c>
      <c r="C2301" s="4" t="s">
        <v>5</v>
      </c>
      <c r="D2301" s="5">
        <v>97.5</v>
      </c>
      <c r="E2301" s="5">
        <v>91.55</v>
      </c>
      <c r="F2301" s="5">
        <v>91.099119999999999</v>
      </c>
      <c r="G2301" s="13">
        <f t="shared" si="108"/>
        <v>0.99507504096122334</v>
      </c>
      <c r="I2301" s="2"/>
      <c r="J2301" s="2"/>
      <c r="K2301" s="2"/>
      <c r="L2301" s="2"/>
    </row>
    <row r="2302" spans="1:12" s="3" customFormat="1" ht="15.75" hidden="1" thickTop="1" x14ac:dyDescent="0.25">
      <c r="A2302" s="2" t="str">
        <f t="shared" si="109"/>
        <v>A</v>
      </c>
      <c r="B2302" s="6" t="s">
        <v>0</v>
      </c>
      <c r="C2302" s="6" t="s">
        <v>6</v>
      </c>
      <c r="D2302" s="7">
        <v>76.8</v>
      </c>
      <c r="E2302" s="7">
        <v>76.914000000000001</v>
      </c>
      <c r="F2302" s="7">
        <v>76.914000000000001</v>
      </c>
      <c r="G2302" s="14">
        <f t="shared" si="108"/>
        <v>1</v>
      </c>
      <c r="I2302" s="2"/>
      <c r="J2302" s="2"/>
      <c r="K2302" s="2"/>
      <c r="L2302" s="2"/>
    </row>
    <row r="2303" spans="1:12" s="3" customFormat="1" ht="15.75" hidden="1" thickTop="1" x14ac:dyDescent="0.25">
      <c r="A2303" s="2" t="str">
        <f t="shared" si="109"/>
        <v>A</v>
      </c>
      <c r="B2303" s="6" t="s">
        <v>0</v>
      </c>
      <c r="C2303" s="6" t="s">
        <v>7</v>
      </c>
      <c r="D2303" s="7">
        <v>20.7</v>
      </c>
      <c r="E2303" s="7">
        <v>14.635999999999999</v>
      </c>
      <c r="F2303" s="7">
        <v>14.18512</v>
      </c>
      <c r="G2303" s="14">
        <f t="shared" si="108"/>
        <v>0.96919376878928676</v>
      </c>
      <c r="I2303" s="2"/>
      <c r="J2303" s="2"/>
      <c r="K2303" s="2"/>
      <c r="L2303" s="2"/>
    </row>
    <row r="2304" spans="1:12" s="3" customFormat="1" ht="37.5" hidden="1" thickTop="1" thickBot="1" x14ac:dyDescent="0.3">
      <c r="A2304" s="2" t="str">
        <f t="shared" si="109"/>
        <v>A</v>
      </c>
      <c r="B2304" s="8" t="s">
        <v>1065</v>
      </c>
      <c r="C2304" s="9" t="s">
        <v>1066</v>
      </c>
      <c r="D2304" s="10">
        <v>100.1</v>
      </c>
      <c r="E2304" s="10">
        <v>97.3</v>
      </c>
      <c r="F2304" s="10">
        <v>97.029650000000004</v>
      </c>
      <c r="G2304" s="11">
        <f t="shared" si="108"/>
        <v>0.9972214799588901</v>
      </c>
      <c r="I2304" s="12">
        <f>E2304/D2304</f>
        <v>0.97202797202797209</v>
      </c>
      <c r="J2304" s="12">
        <f>F2304/E2304</f>
        <v>0.9972214799588901</v>
      </c>
      <c r="K2304" s="2" t="str">
        <f>IF(OR(I2304&lt;70%,I2304&gt;130%),"1","0")</f>
        <v>0</v>
      </c>
      <c r="L2304" s="2" t="str">
        <f>IF(OR(J2304&lt;85%,J2304&gt;115%),"1","0")</f>
        <v>0</v>
      </c>
    </row>
    <row r="2305" spans="1:12" s="3" customFormat="1" ht="15.75" hidden="1" thickTop="1" x14ac:dyDescent="0.25">
      <c r="A2305" s="2" t="str">
        <f t="shared" si="109"/>
        <v>A</v>
      </c>
      <c r="B2305" s="4" t="s">
        <v>0</v>
      </c>
      <c r="C2305" s="4" t="s">
        <v>5</v>
      </c>
      <c r="D2305" s="5">
        <v>100.1</v>
      </c>
      <c r="E2305" s="5">
        <v>97.3</v>
      </c>
      <c r="F2305" s="5">
        <v>97.029650000000004</v>
      </c>
      <c r="G2305" s="13">
        <f t="shared" si="108"/>
        <v>0.9972214799588901</v>
      </c>
      <c r="I2305" s="2"/>
      <c r="J2305" s="2"/>
      <c r="K2305" s="2"/>
      <c r="L2305" s="2"/>
    </row>
    <row r="2306" spans="1:12" s="3" customFormat="1" ht="15.75" hidden="1" thickTop="1" x14ac:dyDescent="0.25">
      <c r="A2306" s="2" t="str">
        <f t="shared" si="109"/>
        <v>A</v>
      </c>
      <c r="B2306" s="6" t="s">
        <v>0</v>
      </c>
      <c r="C2306" s="6" t="s">
        <v>6</v>
      </c>
      <c r="D2306" s="7">
        <v>63.6</v>
      </c>
      <c r="E2306" s="7">
        <v>63.774999999999999</v>
      </c>
      <c r="F2306" s="7">
        <v>63.7746</v>
      </c>
      <c r="G2306" s="14">
        <f t="shared" si="108"/>
        <v>0.99999372794982366</v>
      </c>
      <c r="I2306" s="2"/>
      <c r="J2306" s="2"/>
      <c r="K2306" s="2"/>
      <c r="L2306" s="2"/>
    </row>
    <row r="2307" spans="1:12" s="3" customFormat="1" ht="15.75" hidden="1" thickTop="1" x14ac:dyDescent="0.25">
      <c r="A2307" s="2" t="str">
        <f t="shared" si="109"/>
        <v>A</v>
      </c>
      <c r="B2307" s="6" t="s">
        <v>0</v>
      </c>
      <c r="C2307" s="6" t="s">
        <v>7</v>
      </c>
      <c r="D2307" s="7">
        <v>36.5</v>
      </c>
      <c r="E2307" s="7">
        <v>33.146000000000001</v>
      </c>
      <c r="F2307" s="7">
        <v>32.876199999999997</v>
      </c>
      <c r="G2307" s="14">
        <f t="shared" si="108"/>
        <v>0.99186025463102623</v>
      </c>
      <c r="I2307" s="2"/>
      <c r="J2307" s="2"/>
      <c r="K2307" s="2"/>
      <c r="L2307" s="2"/>
    </row>
    <row r="2308" spans="1:12" s="3" customFormat="1" ht="15.75" hidden="1" thickTop="1" x14ac:dyDescent="0.25">
      <c r="A2308" s="2" t="str">
        <f t="shared" si="109"/>
        <v>A</v>
      </c>
      <c r="B2308" s="6" t="s">
        <v>0</v>
      </c>
      <c r="C2308" s="6" t="s">
        <v>10</v>
      </c>
      <c r="D2308" s="7">
        <v>0</v>
      </c>
      <c r="E2308" s="7">
        <v>0.379</v>
      </c>
      <c r="F2308" s="7">
        <v>0.37885000000000002</v>
      </c>
      <c r="G2308" s="14">
        <f t="shared" si="108"/>
        <v>0.99960422163588392</v>
      </c>
      <c r="I2308" s="2"/>
      <c r="J2308" s="2"/>
      <c r="K2308" s="2"/>
      <c r="L2308" s="2"/>
    </row>
    <row r="2309" spans="1:12" s="3" customFormat="1" ht="37.5" hidden="1" thickTop="1" thickBot="1" x14ac:dyDescent="0.3">
      <c r="A2309" s="2" t="str">
        <f t="shared" si="109"/>
        <v>A</v>
      </c>
      <c r="B2309" s="8" t="s">
        <v>1067</v>
      </c>
      <c r="C2309" s="9" t="s">
        <v>1068</v>
      </c>
      <c r="D2309" s="10">
        <v>113.08</v>
      </c>
      <c r="E2309" s="10">
        <v>112.2</v>
      </c>
      <c r="F2309" s="10">
        <v>112.14294999999998</v>
      </c>
      <c r="G2309" s="11">
        <f t="shared" si="108"/>
        <v>0.99949153297682691</v>
      </c>
      <c r="I2309" s="12">
        <f>E2309/D2309</f>
        <v>0.99221789883268485</v>
      </c>
      <c r="J2309" s="12">
        <f>F2309/E2309</f>
        <v>0.99949153297682691</v>
      </c>
      <c r="K2309" s="2" t="str">
        <f>IF(OR(I2309&lt;70%,I2309&gt;130%),"1","0")</f>
        <v>0</v>
      </c>
      <c r="L2309" s="2" t="str">
        <f>IF(OR(J2309&lt;85%,J2309&gt;115%),"1","0")</f>
        <v>0</v>
      </c>
    </row>
    <row r="2310" spans="1:12" s="3" customFormat="1" ht="15.75" hidden="1" thickTop="1" x14ac:dyDescent="0.25">
      <c r="A2310" s="2" t="str">
        <f t="shared" si="109"/>
        <v>A</v>
      </c>
      <c r="B2310" s="4" t="s">
        <v>0</v>
      </c>
      <c r="C2310" s="4" t="s">
        <v>5</v>
      </c>
      <c r="D2310" s="5">
        <v>113.08</v>
      </c>
      <c r="E2310" s="5">
        <v>112.2</v>
      </c>
      <c r="F2310" s="5">
        <v>112.14294999999998</v>
      </c>
      <c r="G2310" s="13">
        <f t="shared" ref="G2310:G2352" si="110">F2310/E2310</f>
        <v>0.99949153297682691</v>
      </c>
      <c r="I2310" s="2"/>
      <c r="J2310" s="2"/>
      <c r="K2310" s="2"/>
      <c r="L2310" s="2"/>
    </row>
    <row r="2311" spans="1:12" s="3" customFormat="1" ht="15.75" hidden="1" thickTop="1" x14ac:dyDescent="0.25">
      <c r="A2311" s="2" t="str">
        <f t="shared" si="109"/>
        <v>A</v>
      </c>
      <c r="B2311" s="6" t="s">
        <v>0</v>
      </c>
      <c r="C2311" s="6" t="s">
        <v>6</v>
      </c>
      <c r="D2311" s="7">
        <v>76.8</v>
      </c>
      <c r="E2311" s="7">
        <v>76.122</v>
      </c>
      <c r="F2311" s="7">
        <v>76.071039999999996</v>
      </c>
      <c r="G2311" s="14">
        <f t="shared" si="110"/>
        <v>0.99933054833031187</v>
      </c>
      <c r="I2311" s="2"/>
      <c r="J2311" s="2"/>
      <c r="K2311" s="2"/>
      <c r="L2311" s="2"/>
    </row>
    <row r="2312" spans="1:12" s="3" customFormat="1" ht="15.75" hidden="1" thickTop="1" x14ac:dyDescent="0.25">
      <c r="A2312" s="2" t="str">
        <f t="shared" si="109"/>
        <v>A</v>
      </c>
      <c r="B2312" s="6" t="s">
        <v>0</v>
      </c>
      <c r="C2312" s="6" t="s">
        <v>7</v>
      </c>
      <c r="D2312" s="7">
        <v>36</v>
      </c>
      <c r="E2312" s="7">
        <v>35.03</v>
      </c>
      <c r="F2312" s="7">
        <v>35.028309999999998</v>
      </c>
      <c r="G2312" s="14">
        <f t="shared" si="110"/>
        <v>0.99995175563802441</v>
      </c>
      <c r="I2312" s="2"/>
      <c r="J2312" s="2"/>
      <c r="K2312" s="2"/>
      <c r="L2312" s="2"/>
    </row>
    <row r="2313" spans="1:12" s="3" customFormat="1" ht="15.75" hidden="1" thickTop="1" x14ac:dyDescent="0.25">
      <c r="A2313" s="2" t="str">
        <f t="shared" si="109"/>
        <v>A</v>
      </c>
      <c r="B2313" s="6" t="s">
        <v>0</v>
      </c>
      <c r="C2313" s="6" t="s">
        <v>10</v>
      </c>
      <c r="D2313" s="7">
        <v>0</v>
      </c>
      <c r="E2313" s="7">
        <v>0.76800000000000002</v>
      </c>
      <c r="F2313" s="7">
        <v>0.76759999999999995</v>
      </c>
      <c r="G2313" s="14">
        <f t="shared" si="110"/>
        <v>0.99947916666666659</v>
      </c>
      <c r="I2313" s="2"/>
      <c r="J2313" s="2"/>
      <c r="K2313" s="2"/>
      <c r="L2313" s="2"/>
    </row>
    <row r="2314" spans="1:12" s="3" customFormat="1" ht="15.75" hidden="1" thickTop="1" x14ac:dyDescent="0.25">
      <c r="A2314" s="2" t="str">
        <f t="shared" si="109"/>
        <v>A</v>
      </c>
      <c r="B2314" s="6" t="s">
        <v>0</v>
      </c>
      <c r="C2314" s="6" t="s">
        <v>11</v>
      </c>
      <c r="D2314" s="7">
        <v>0.28000000000000003</v>
      </c>
      <c r="E2314" s="7">
        <v>0.28000000000000003</v>
      </c>
      <c r="F2314" s="7">
        <v>0.27600000000000002</v>
      </c>
      <c r="G2314" s="14">
        <f t="shared" si="110"/>
        <v>0.98571428571428565</v>
      </c>
      <c r="I2314" s="2"/>
      <c r="J2314" s="2"/>
      <c r="K2314" s="2"/>
      <c r="L2314" s="2"/>
    </row>
    <row r="2315" spans="1:12" s="3" customFormat="1" ht="37.5" hidden="1" thickTop="1" thickBot="1" x14ac:dyDescent="0.3">
      <c r="A2315" s="2" t="str">
        <f t="shared" si="109"/>
        <v>A</v>
      </c>
      <c r="B2315" s="8" t="s">
        <v>1069</v>
      </c>
      <c r="C2315" s="9" t="s">
        <v>1070</v>
      </c>
      <c r="D2315" s="10">
        <v>86.300000000000011</v>
      </c>
      <c r="E2315" s="10">
        <v>84.45</v>
      </c>
      <c r="F2315" s="10">
        <v>84.446489999999997</v>
      </c>
      <c r="G2315" s="11">
        <f t="shared" si="110"/>
        <v>0.9999584369449378</v>
      </c>
      <c r="I2315" s="12">
        <f>E2315/D2315</f>
        <v>0.97856315179606013</v>
      </c>
      <c r="J2315" s="12">
        <f>F2315/E2315</f>
        <v>0.9999584369449378</v>
      </c>
      <c r="K2315" s="2" t="str">
        <f>IF(OR(I2315&lt;70%,I2315&gt;130%),"1","0")</f>
        <v>0</v>
      </c>
      <c r="L2315" s="2" t="str">
        <f>IF(OR(J2315&lt;85%,J2315&gt;115%),"1","0")</f>
        <v>0</v>
      </c>
    </row>
    <row r="2316" spans="1:12" s="3" customFormat="1" ht="15.75" hidden="1" thickTop="1" x14ac:dyDescent="0.25">
      <c r="A2316" s="2" t="str">
        <f t="shared" si="109"/>
        <v>A</v>
      </c>
      <c r="B2316" s="4" t="s">
        <v>0</v>
      </c>
      <c r="C2316" s="4" t="s">
        <v>5</v>
      </c>
      <c r="D2316" s="5">
        <v>86.300000000000011</v>
      </c>
      <c r="E2316" s="5">
        <v>84.45</v>
      </c>
      <c r="F2316" s="5">
        <v>84.446489999999997</v>
      </c>
      <c r="G2316" s="13">
        <f t="shared" si="110"/>
        <v>0.9999584369449378</v>
      </c>
      <c r="I2316" s="2"/>
      <c r="J2316" s="2"/>
      <c r="K2316" s="2"/>
      <c r="L2316" s="2"/>
    </row>
    <row r="2317" spans="1:12" s="3" customFormat="1" ht="15.75" hidden="1" thickTop="1" x14ac:dyDescent="0.25">
      <c r="A2317" s="2" t="str">
        <f t="shared" si="109"/>
        <v>A</v>
      </c>
      <c r="B2317" s="6" t="s">
        <v>0</v>
      </c>
      <c r="C2317" s="6" t="s">
        <v>6</v>
      </c>
      <c r="D2317" s="7">
        <v>52.2</v>
      </c>
      <c r="E2317" s="7">
        <v>52.722999999999999</v>
      </c>
      <c r="F2317" s="7">
        <v>52.722999999999999</v>
      </c>
      <c r="G2317" s="14">
        <f t="shared" si="110"/>
        <v>1</v>
      </c>
      <c r="I2317" s="2"/>
      <c r="J2317" s="2"/>
      <c r="K2317" s="2"/>
      <c r="L2317" s="2"/>
    </row>
    <row r="2318" spans="1:12" s="3" customFormat="1" ht="15.75" hidden="1" thickTop="1" x14ac:dyDescent="0.25">
      <c r="A2318" s="2" t="str">
        <f t="shared" si="109"/>
        <v>A</v>
      </c>
      <c r="B2318" s="6" t="s">
        <v>0</v>
      </c>
      <c r="C2318" s="6" t="s">
        <v>7</v>
      </c>
      <c r="D2318" s="7">
        <v>34.1</v>
      </c>
      <c r="E2318" s="7">
        <v>31.727</v>
      </c>
      <c r="F2318" s="7">
        <v>31.723490000000002</v>
      </c>
      <c r="G2318" s="14">
        <f t="shared" si="110"/>
        <v>0.99988936867652167</v>
      </c>
      <c r="I2318" s="2"/>
      <c r="J2318" s="2"/>
      <c r="K2318" s="2"/>
      <c r="L2318" s="2"/>
    </row>
    <row r="2319" spans="1:12" s="3" customFormat="1" ht="73.5" hidden="1" thickTop="1" thickBot="1" x14ac:dyDescent="0.3">
      <c r="A2319" s="2" t="str">
        <f t="shared" si="109"/>
        <v>A</v>
      </c>
      <c r="B2319" s="8" t="s">
        <v>1071</v>
      </c>
      <c r="C2319" s="9" t="s">
        <v>1072</v>
      </c>
      <c r="D2319" s="10">
        <v>73.75</v>
      </c>
      <c r="E2319" s="10">
        <v>6.3620000000000001</v>
      </c>
      <c r="F2319" s="10">
        <v>0</v>
      </c>
      <c r="G2319" s="11">
        <f t="shared" si="110"/>
        <v>0</v>
      </c>
      <c r="I2319" s="12">
        <f>E2319/D2319</f>
        <v>8.6264406779661018E-2</v>
      </c>
      <c r="J2319" s="12">
        <f>F2319/E2319</f>
        <v>0</v>
      </c>
      <c r="K2319" s="2" t="str">
        <f>IF(OR(I2319&lt;70%,I2319&gt;130%),"1","0")</f>
        <v>1</v>
      </c>
      <c r="L2319" s="2" t="str">
        <f>IF(OR(J2319&lt;85%,J2319&gt;115%),"1","0")</f>
        <v>1</v>
      </c>
    </row>
    <row r="2320" spans="1:12" s="3" customFormat="1" ht="15.75" hidden="1" thickTop="1" x14ac:dyDescent="0.25">
      <c r="A2320" s="2" t="str">
        <f t="shared" si="109"/>
        <v>A</v>
      </c>
      <c r="B2320" s="4" t="s">
        <v>0</v>
      </c>
      <c r="C2320" s="4" t="s">
        <v>5</v>
      </c>
      <c r="D2320" s="5">
        <v>68.75</v>
      </c>
      <c r="E2320" s="5">
        <v>6.3620000000000001</v>
      </c>
      <c r="F2320" s="5">
        <v>0</v>
      </c>
      <c r="G2320" s="13">
        <f t="shared" si="110"/>
        <v>0</v>
      </c>
      <c r="I2320" s="2"/>
      <c r="J2320" s="2"/>
      <c r="K2320" s="2"/>
      <c r="L2320" s="2"/>
    </row>
    <row r="2321" spans="1:12" s="3" customFormat="1" ht="15.75" hidden="1" thickTop="1" x14ac:dyDescent="0.25">
      <c r="A2321" s="2" t="str">
        <f t="shared" ref="A2321:A2362" si="111">IF(OR(D2321&lt;&gt;0,E2321&lt;&gt;0,F2321&lt;&gt;0),"A","B")</f>
        <v>A</v>
      </c>
      <c r="B2321" s="6" t="s">
        <v>0</v>
      </c>
      <c r="C2321" s="6" t="s">
        <v>6</v>
      </c>
      <c r="D2321" s="7">
        <v>0</v>
      </c>
      <c r="E2321" s="7">
        <v>0.42499999999999999</v>
      </c>
      <c r="F2321" s="7">
        <v>0</v>
      </c>
      <c r="G2321" s="14">
        <f t="shared" si="110"/>
        <v>0</v>
      </c>
      <c r="I2321" s="2"/>
      <c r="J2321" s="2"/>
      <c r="K2321" s="2"/>
      <c r="L2321" s="2"/>
    </row>
    <row r="2322" spans="1:12" s="3" customFormat="1" ht="15.75" hidden="1" thickTop="1" x14ac:dyDescent="0.25">
      <c r="A2322" s="2" t="str">
        <f t="shared" si="111"/>
        <v>A</v>
      </c>
      <c r="B2322" s="6" t="s">
        <v>0</v>
      </c>
      <c r="C2322" s="6" t="s">
        <v>7</v>
      </c>
      <c r="D2322" s="7">
        <v>15.01</v>
      </c>
      <c r="E2322" s="7">
        <v>5.24</v>
      </c>
      <c r="F2322" s="7">
        <v>0</v>
      </c>
      <c r="G2322" s="14">
        <f t="shared" si="110"/>
        <v>0</v>
      </c>
      <c r="I2322" s="2"/>
      <c r="J2322" s="2"/>
      <c r="K2322" s="2"/>
      <c r="L2322" s="2"/>
    </row>
    <row r="2323" spans="1:12" s="3" customFormat="1" ht="15.75" hidden="1" thickTop="1" x14ac:dyDescent="0.25">
      <c r="A2323" s="2" t="str">
        <f t="shared" si="111"/>
        <v>A</v>
      </c>
      <c r="B2323" s="6" t="s">
        <v>0</v>
      </c>
      <c r="C2323" s="6" t="s">
        <v>10</v>
      </c>
      <c r="D2323" s="7">
        <v>50</v>
      </c>
      <c r="E2323" s="7">
        <v>0</v>
      </c>
      <c r="F2323" s="7">
        <v>0</v>
      </c>
      <c r="G2323" s="14" t="e">
        <f t="shared" si="110"/>
        <v>#DIV/0!</v>
      </c>
      <c r="I2323" s="2"/>
      <c r="J2323" s="2"/>
      <c r="K2323" s="2"/>
      <c r="L2323" s="2"/>
    </row>
    <row r="2324" spans="1:12" s="3" customFormat="1" ht="15.75" hidden="1" thickTop="1" x14ac:dyDescent="0.25">
      <c r="A2324" s="2" t="str">
        <f t="shared" si="111"/>
        <v>A</v>
      </c>
      <c r="B2324" s="6" t="s">
        <v>0</v>
      </c>
      <c r="C2324" s="6" t="s">
        <v>11</v>
      </c>
      <c r="D2324" s="7">
        <v>3.74</v>
      </c>
      <c r="E2324" s="7">
        <v>0.69699999999999995</v>
      </c>
      <c r="F2324" s="7">
        <v>0</v>
      </c>
      <c r="G2324" s="14">
        <f t="shared" si="110"/>
        <v>0</v>
      </c>
      <c r="I2324" s="2"/>
      <c r="J2324" s="2"/>
      <c r="K2324" s="2"/>
      <c r="L2324" s="2"/>
    </row>
    <row r="2325" spans="1:12" s="3" customFormat="1" ht="15.75" hidden="1" thickTop="1" x14ac:dyDescent="0.25">
      <c r="A2325" s="2" t="str">
        <f t="shared" si="111"/>
        <v>A</v>
      </c>
      <c r="B2325" s="4" t="s">
        <v>0</v>
      </c>
      <c r="C2325" s="4" t="s">
        <v>12</v>
      </c>
      <c r="D2325" s="5">
        <v>5</v>
      </c>
      <c r="E2325" s="5">
        <v>0</v>
      </c>
      <c r="F2325" s="5">
        <v>0</v>
      </c>
      <c r="G2325" s="13" t="e">
        <f t="shared" si="110"/>
        <v>#DIV/0!</v>
      </c>
      <c r="I2325" s="2"/>
      <c r="J2325" s="2"/>
      <c r="K2325" s="2"/>
      <c r="L2325" s="2"/>
    </row>
    <row r="2326" spans="1:12" s="3" customFormat="1" ht="19.5" hidden="1" thickTop="1" thickBot="1" x14ac:dyDescent="0.3">
      <c r="A2326" s="2" t="str">
        <f t="shared" si="111"/>
        <v>A</v>
      </c>
      <c r="B2326" s="8" t="s">
        <v>1073</v>
      </c>
      <c r="C2326" s="9" t="s">
        <v>1074</v>
      </c>
      <c r="D2326" s="10">
        <v>2976</v>
      </c>
      <c r="E2326" s="10">
        <v>2744.2049999999999</v>
      </c>
      <c r="F2326" s="10">
        <v>3395.4324600000009</v>
      </c>
      <c r="G2326" s="11">
        <f t="shared" si="110"/>
        <v>1.2373100624771112</v>
      </c>
      <c r="I2326" s="12">
        <f>E2326/D2326</f>
        <v>0.92211189516129033</v>
      </c>
      <c r="J2326" s="12">
        <f>F2326/E2326</f>
        <v>1.2373100624771112</v>
      </c>
      <c r="K2326" s="2" t="str">
        <f>IF(OR(I2326&lt;70%,I2326&gt;130%),"1","0")</f>
        <v>0</v>
      </c>
      <c r="L2326" s="2" t="str">
        <f>IF(OR(J2326&lt;85%,J2326&gt;115%),"1","0")</f>
        <v>1</v>
      </c>
    </row>
    <row r="2327" spans="1:12" s="3" customFormat="1" ht="15.75" hidden="1" thickTop="1" x14ac:dyDescent="0.25">
      <c r="A2327" s="2" t="str">
        <f t="shared" si="111"/>
        <v>A</v>
      </c>
      <c r="B2327" s="4" t="s">
        <v>0</v>
      </c>
      <c r="C2327" s="4" t="s">
        <v>5</v>
      </c>
      <c r="D2327" s="5">
        <v>2965</v>
      </c>
      <c r="E2327" s="5">
        <v>2735.5160000000001</v>
      </c>
      <c r="F2327" s="5">
        <v>3386.7654600000005</v>
      </c>
      <c r="G2327" s="13">
        <f t="shared" si="110"/>
        <v>1.2380718884481028</v>
      </c>
      <c r="I2327" s="2"/>
      <c r="J2327" s="2"/>
      <c r="K2327" s="2"/>
      <c r="L2327" s="2"/>
    </row>
    <row r="2328" spans="1:12" s="3" customFormat="1" ht="15.75" hidden="1" thickTop="1" x14ac:dyDescent="0.25">
      <c r="A2328" s="2" t="str">
        <f t="shared" si="111"/>
        <v>A</v>
      </c>
      <c r="B2328" s="6" t="s">
        <v>0</v>
      </c>
      <c r="C2328" s="6" t="s">
        <v>6</v>
      </c>
      <c r="D2328" s="7">
        <v>625</v>
      </c>
      <c r="E2328" s="7">
        <v>470.01600000000002</v>
      </c>
      <c r="F2328" s="7">
        <v>468.80056000000002</v>
      </c>
      <c r="G2328" s="14">
        <f t="shared" si="110"/>
        <v>0.99741404547930279</v>
      </c>
      <c r="I2328" s="2"/>
      <c r="J2328" s="2"/>
      <c r="K2328" s="2"/>
      <c r="L2328" s="2"/>
    </row>
    <row r="2329" spans="1:12" s="3" customFormat="1" ht="15.75" hidden="1" thickTop="1" x14ac:dyDescent="0.25">
      <c r="A2329" s="2" t="str">
        <f t="shared" si="111"/>
        <v>A</v>
      </c>
      <c r="B2329" s="6" t="s">
        <v>0</v>
      </c>
      <c r="C2329" s="6" t="s">
        <v>7</v>
      </c>
      <c r="D2329" s="7">
        <v>2235</v>
      </c>
      <c r="E2329" s="7">
        <v>2165.3000000000002</v>
      </c>
      <c r="F2329" s="7">
        <v>2818.2757300000003</v>
      </c>
      <c r="G2329" s="14">
        <f t="shared" si="110"/>
        <v>1.3015636309056482</v>
      </c>
      <c r="I2329" s="2"/>
      <c r="J2329" s="2"/>
      <c r="K2329" s="2"/>
      <c r="L2329" s="2"/>
    </row>
    <row r="2330" spans="1:12" s="3" customFormat="1" ht="15.75" hidden="1" thickTop="1" x14ac:dyDescent="0.25">
      <c r="A2330" s="2" t="str">
        <f t="shared" si="111"/>
        <v>A</v>
      </c>
      <c r="B2330" s="6" t="s">
        <v>0</v>
      </c>
      <c r="C2330" s="6" t="s">
        <v>9</v>
      </c>
      <c r="D2330" s="7">
        <v>70</v>
      </c>
      <c r="E2330" s="7">
        <v>54.2</v>
      </c>
      <c r="F2330" s="7">
        <v>54.07394</v>
      </c>
      <c r="G2330" s="14">
        <f t="shared" si="110"/>
        <v>0.99767416974169743</v>
      </c>
      <c r="I2330" s="2"/>
      <c r="J2330" s="2"/>
      <c r="K2330" s="2"/>
      <c r="L2330" s="2"/>
    </row>
    <row r="2331" spans="1:12" s="3" customFormat="1" ht="15.75" hidden="1" thickTop="1" x14ac:dyDescent="0.25">
      <c r="A2331" s="2" t="str">
        <f t="shared" si="111"/>
        <v>A</v>
      </c>
      <c r="B2331" s="6" t="s">
        <v>0</v>
      </c>
      <c r="C2331" s="6" t="s">
        <v>10</v>
      </c>
      <c r="D2331" s="7">
        <v>30</v>
      </c>
      <c r="E2331" s="7">
        <v>43</v>
      </c>
      <c r="F2331" s="7">
        <v>42.999560000000002</v>
      </c>
      <c r="G2331" s="14">
        <f t="shared" si="110"/>
        <v>0.99998976744186052</v>
      </c>
      <c r="I2331" s="2"/>
      <c r="J2331" s="2"/>
      <c r="K2331" s="2"/>
      <c r="L2331" s="2"/>
    </row>
    <row r="2332" spans="1:12" s="3" customFormat="1" ht="15.75" hidden="1" thickTop="1" x14ac:dyDescent="0.25">
      <c r="A2332" s="2" t="str">
        <f t="shared" si="111"/>
        <v>A</v>
      </c>
      <c r="B2332" s="6" t="s">
        <v>0</v>
      </c>
      <c r="C2332" s="6" t="s">
        <v>11</v>
      </c>
      <c r="D2332" s="7">
        <v>5</v>
      </c>
      <c r="E2332" s="7">
        <v>3</v>
      </c>
      <c r="F2332" s="7">
        <v>2.6156700000000002</v>
      </c>
      <c r="G2332" s="14">
        <f t="shared" si="110"/>
        <v>0.87189000000000005</v>
      </c>
      <c r="I2332" s="2"/>
      <c r="J2332" s="2"/>
      <c r="K2332" s="2"/>
      <c r="L2332" s="2"/>
    </row>
    <row r="2333" spans="1:12" s="3" customFormat="1" ht="15.75" hidden="1" thickTop="1" x14ac:dyDescent="0.25">
      <c r="A2333" s="2" t="str">
        <f t="shared" si="111"/>
        <v>A</v>
      </c>
      <c r="B2333" s="4" t="s">
        <v>0</v>
      </c>
      <c r="C2333" s="4" t="s">
        <v>12</v>
      </c>
      <c r="D2333" s="5">
        <v>11</v>
      </c>
      <c r="E2333" s="5">
        <v>8.6890000000000001</v>
      </c>
      <c r="F2333" s="5">
        <v>8.6669999999999998</v>
      </c>
      <c r="G2333" s="13">
        <f t="shared" si="110"/>
        <v>0.9974680630682472</v>
      </c>
      <c r="I2333" s="2"/>
      <c r="J2333" s="2"/>
      <c r="K2333" s="2"/>
      <c r="L2333" s="2"/>
    </row>
    <row r="2334" spans="1:12" s="3" customFormat="1" ht="19.5" hidden="1" thickTop="1" thickBot="1" x14ac:dyDescent="0.3">
      <c r="A2334" s="2" t="str">
        <f t="shared" si="111"/>
        <v>A</v>
      </c>
      <c r="B2334" s="8" t="s">
        <v>1075</v>
      </c>
      <c r="C2334" s="9" t="s">
        <v>1076</v>
      </c>
      <c r="D2334" s="10">
        <v>9630</v>
      </c>
      <c r="E2334" s="10">
        <v>10334.599999999999</v>
      </c>
      <c r="F2334" s="10">
        <v>10327.48373</v>
      </c>
      <c r="G2334" s="11">
        <f t="shared" si="110"/>
        <v>0.99931141311710192</v>
      </c>
      <c r="I2334" s="12">
        <f>E2334/D2334</f>
        <v>1.0731671858774661</v>
      </c>
      <c r="J2334" s="12">
        <f>F2334/E2334</f>
        <v>0.99931141311710192</v>
      </c>
      <c r="K2334" s="2" t="str">
        <f>IF(OR(I2334&lt;70%,I2334&gt;130%),"1","0")</f>
        <v>0</v>
      </c>
      <c r="L2334" s="2" t="str">
        <f>IF(OR(J2334&lt;85%,J2334&gt;115%),"1","0")</f>
        <v>0</v>
      </c>
    </row>
    <row r="2335" spans="1:12" s="3" customFormat="1" ht="15.75" hidden="1" thickTop="1" x14ac:dyDescent="0.25">
      <c r="A2335" s="2" t="str">
        <f t="shared" si="111"/>
        <v>A</v>
      </c>
      <c r="B2335" s="4" t="s">
        <v>0</v>
      </c>
      <c r="C2335" s="4" t="s">
        <v>5</v>
      </c>
      <c r="D2335" s="5">
        <v>7130</v>
      </c>
      <c r="E2335" s="5">
        <v>7785.5999999999995</v>
      </c>
      <c r="F2335" s="5">
        <v>7778.5327300000008</v>
      </c>
      <c r="G2335" s="13">
        <f t="shared" si="110"/>
        <v>0.99909226392314032</v>
      </c>
      <c r="I2335" s="2"/>
      <c r="J2335" s="2"/>
      <c r="K2335" s="2"/>
      <c r="L2335" s="2"/>
    </row>
    <row r="2336" spans="1:12" s="3" customFormat="1" ht="15.75" hidden="1" thickTop="1" x14ac:dyDescent="0.25">
      <c r="A2336" s="2" t="str">
        <f t="shared" si="111"/>
        <v>A</v>
      </c>
      <c r="B2336" s="6" t="s">
        <v>0</v>
      </c>
      <c r="C2336" s="6" t="s">
        <v>6</v>
      </c>
      <c r="D2336" s="7">
        <v>605</v>
      </c>
      <c r="E2336" s="7">
        <v>605</v>
      </c>
      <c r="F2336" s="7">
        <v>604.95650000000001</v>
      </c>
      <c r="G2336" s="14">
        <f t="shared" si="110"/>
        <v>0.99992809917355374</v>
      </c>
      <c r="I2336" s="2"/>
      <c r="J2336" s="2"/>
      <c r="K2336" s="2"/>
      <c r="L2336" s="2"/>
    </row>
    <row r="2337" spans="1:12" s="3" customFormat="1" ht="15.75" hidden="1" thickTop="1" x14ac:dyDescent="0.25">
      <c r="A2337" s="2" t="str">
        <f t="shared" si="111"/>
        <v>A</v>
      </c>
      <c r="B2337" s="6" t="s">
        <v>0</v>
      </c>
      <c r="C2337" s="6" t="s">
        <v>7</v>
      </c>
      <c r="D2337" s="7">
        <v>6500</v>
      </c>
      <c r="E2337" s="7">
        <v>7133.3620000000001</v>
      </c>
      <c r="F2337" s="7">
        <v>7133.3518000000004</v>
      </c>
      <c r="G2337" s="14">
        <f t="shared" si="110"/>
        <v>0.99999857009920434</v>
      </c>
      <c r="I2337" s="2"/>
      <c r="J2337" s="2"/>
      <c r="K2337" s="2"/>
      <c r="L2337" s="2"/>
    </row>
    <row r="2338" spans="1:12" s="3" customFormat="1" ht="15.75" hidden="1" thickTop="1" x14ac:dyDescent="0.25">
      <c r="A2338" s="2" t="str">
        <f t="shared" si="111"/>
        <v>A</v>
      </c>
      <c r="B2338" s="6" t="s">
        <v>0</v>
      </c>
      <c r="C2338" s="6" t="s">
        <v>10</v>
      </c>
      <c r="D2338" s="7">
        <v>20</v>
      </c>
      <c r="E2338" s="7">
        <v>46.4</v>
      </c>
      <c r="F2338" s="7">
        <v>39.387160000000002</v>
      </c>
      <c r="G2338" s="14">
        <f t="shared" si="110"/>
        <v>0.84886120689655176</v>
      </c>
      <c r="I2338" s="2"/>
      <c r="J2338" s="2"/>
      <c r="K2338" s="2"/>
      <c r="L2338" s="2"/>
    </row>
    <row r="2339" spans="1:12" s="3" customFormat="1" ht="15.75" hidden="1" thickTop="1" x14ac:dyDescent="0.25">
      <c r="A2339" s="2" t="str">
        <f t="shared" si="111"/>
        <v>A</v>
      </c>
      <c r="B2339" s="6" t="s">
        <v>0</v>
      </c>
      <c r="C2339" s="6" t="s">
        <v>11</v>
      </c>
      <c r="D2339" s="7">
        <v>5</v>
      </c>
      <c r="E2339" s="7">
        <v>0.83799999999999997</v>
      </c>
      <c r="F2339" s="7">
        <v>0.83726999999999996</v>
      </c>
      <c r="G2339" s="14">
        <f t="shared" si="110"/>
        <v>0.99912887828162289</v>
      </c>
      <c r="I2339" s="2"/>
      <c r="J2339" s="2"/>
      <c r="K2339" s="2"/>
      <c r="L2339" s="2"/>
    </row>
    <row r="2340" spans="1:12" s="3" customFormat="1" ht="15.75" hidden="1" thickTop="1" x14ac:dyDescent="0.25">
      <c r="A2340" s="2" t="str">
        <f t="shared" si="111"/>
        <v>A</v>
      </c>
      <c r="B2340" s="4" t="s">
        <v>0</v>
      </c>
      <c r="C2340" s="4" t="s">
        <v>12</v>
      </c>
      <c r="D2340" s="5">
        <v>2500</v>
      </c>
      <c r="E2340" s="5">
        <v>2549</v>
      </c>
      <c r="F2340" s="5">
        <v>2548.951</v>
      </c>
      <c r="G2340" s="13">
        <f t="shared" si="110"/>
        <v>0.99998077677520603</v>
      </c>
      <c r="I2340" s="2"/>
      <c r="J2340" s="2"/>
      <c r="K2340" s="2"/>
      <c r="L2340" s="2"/>
    </row>
    <row r="2341" spans="1:12" s="3" customFormat="1" ht="19.5" hidden="1" thickTop="1" thickBot="1" x14ac:dyDescent="0.3">
      <c r="A2341" s="2" t="str">
        <f t="shared" si="111"/>
        <v>A</v>
      </c>
      <c r="B2341" s="8" t="s">
        <v>1077</v>
      </c>
      <c r="C2341" s="9" t="s">
        <v>1078</v>
      </c>
      <c r="D2341" s="10">
        <v>350</v>
      </c>
      <c r="E2341" s="10">
        <v>361.4</v>
      </c>
      <c r="F2341" s="10">
        <v>356.97763000000003</v>
      </c>
      <c r="G2341" s="11">
        <f t="shared" si="110"/>
        <v>0.98776322634200342</v>
      </c>
      <c r="I2341" s="12">
        <f>E2341/D2341</f>
        <v>1.0325714285714285</v>
      </c>
      <c r="J2341" s="12">
        <f>F2341/E2341</f>
        <v>0.98776322634200342</v>
      </c>
      <c r="K2341" s="2" t="str">
        <f>IF(OR(I2341&lt;70%,I2341&gt;130%),"1","0")</f>
        <v>0</v>
      </c>
      <c r="L2341" s="2" t="str">
        <f>IF(OR(J2341&lt;85%,J2341&gt;115%),"1","0")</f>
        <v>0</v>
      </c>
    </row>
    <row r="2342" spans="1:12" s="3" customFormat="1" ht="15.75" hidden="1" thickTop="1" x14ac:dyDescent="0.25">
      <c r="A2342" s="2" t="str">
        <f t="shared" si="111"/>
        <v>A</v>
      </c>
      <c r="B2342" s="4" t="s">
        <v>0</v>
      </c>
      <c r="C2342" s="4" t="s">
        <v>5</v>
      </c>
      <c r="D2342" s="5">
        <v>350</v>
      </c>
      <c r="E2342" s="5">
        <v>361.4</v>
      </c>
      <c r="F2342" s="5">
        <v>356.97763000000003</v>
      </c>
      <c r="G2342" s="13">
        <f t="shared" si="110"/>
        <v>0.98776322634200342</v>
      </c>
      <c r="I2342" s="2"/>
      <c r="J2342" s="2"/>
      <c r="K2342" s="2"/>
      <c r="L2342" s="2"/>
    </row>
    <row r="2343" spans="1:12" s="3" customFormat="1" ht="15.75" hidden="1" thickTop="1" x14ac:dyDescent="0.25">
      <c r="A2343" s="2" t="str">
        <f t="shared" si="111"/>
        <v>A</v>
      </c>
      <c r="B2343" s="6" t="s">
        <v>0</v>
      </c>
      <c r="C2343" s="6" t="s">
        <v>7</v>
      </c>
      <c r="D2343" s="7">
        <v>20</v>
      </c>
      <c r="E2343" s="7">
        <v>20</v>
      </c>
      <c r="F2343" s="7">
        <v>15.65624</v>
      </c>
      <c r="G2343" s="14">
        <f t="shared" si="110"/>
        <v>0.78281200000000006</v>
      </c>
      <c r="I2343" s="2"/>
      <c r="J2343" s="2"/>
      <c r="K2343" s="2"/>
      <c r="L2343" s="2"/>
    </row>
    <row r="2344" spans="1:12" s="3" customFormat="1" ht="15.75" hidden="1" thickTop="1" x14ac:dyDescent="0.25">
      <c r="A2344" s="2" t="str">
        <f t="shared" si="111"/>
        <v>A</v>
      </c>
      <c r="B2344" s="6" t="s">
        <v>0</v>
      </c>
      <c r="C2344" s="6" t="s">
        <v>9</v>
      </c>
      <c r="D2344" s="7">
        <v>330</v>
      </c>
      <c r="E2344" s="7">
        <v>341.4</v>
      </c>
      <c r="F2344" s="7">
        <v>341.32139000000001</v>
      </c>
      <c r="G2344" s="14">
        <f t="shared" si="110"/>
        <v>0.99976974223784432</v>
      </c>
      <c r="I2344" s="2"/>
      <c r="J2344" s="2"/>
      <c r="K2344" s="2"/>
      <c r="L2344" s="2"/>
    </row>
    <row r="2345" spans="1:12" s="3" customFormat="1" ht="37.5" hidden="1" thickTop="1" thickBot="1" x14ac:dyDescent="0.3">
      <c r="A2345" s="2" t="str">
        <f t="shared" si="111"/>
        <v>A</v>
      </c>
      <c r="B2345" s="8" t="s">
        <v>1079</v>
      </c>
      <c r="C2345" s="9" t="s">
        <v>1080</v>
      </c>
      <c r="D2345" s="10">
        <v>1290</v>
      </c>
      <c r="E2345" s="10">
        <v>1328.211</v>
      </c>
      <c r="F2345" s="10">
        <v>1304.3451</v>
      </c>
      <c r="G2345" s="11">
        <f t="shared" si="110"/>
        <v>0.98203154468680054</v>
      </c>
      <c r="I2345" s="12">
        <f>E2345/D2345</f>
        <v>1.0296209302325581</v>
      </c>
      <c r="J2345" s="12">
        <f>F2345/E2345</f>
        <v>0.98203154468680054</v>
      </c>
      <c r="K2345" s="2" t="str">
        <f>IF(OR(I2345&lt;70%,I2345&gt;130%),"1","0")</f>
        <v>0</v>
      </c>
      <c r="L2345" s="2" t="str">
        <f>IF(OR(J2345&lt;85%,J2345&gt;115%),"1","0")</f>
        <v>0</v>
      </c>
    </row>
    <row r="2346" spans="1:12" s="3" customFormat="1" ht="15.75" hidden="1" thickTop="1" x14ac:dyDescent="0.25">
      <c r="A2346" s="2" t="str">
        <f t="shared" si="111"/>
        <v>A</v>
      </c>
      <c r="B2346" s="4" t="s">
        <v>0</v>
      </c>
      <c r="C2346" s="4" t="s">
        <v>5</v>
      </c>
      <c r="D2346" s="5">
        <v>1285</v>
      </c>
      <c r="E2346" s="5">
        <v>1316.9</v>
      </c>
      <c r="F2346" s="5">
        <v>1293.0576000000001</v>
      </c>
      <c r="G2346" s="13">
        <f t="shared" si="110"/>
        <v>0.98189505657225307</v>
      </c>
      <c r="I2346" s="2"/>
      <c r="J2346" s="2"/>
      <c r="K2346" s="2"/>
      <c r="L2346" s="2"/>
    </row>
    <row r="2347" spans="1:12" s="3" customFormat="1" ht="15.75" hidden="1" thickTop="1" x14ac:dyDescent="0.25">
      <c r="A2347" s="2" t="str">
        <f t="shared" si="111"/>
        <v>A</v>
      </c>
      <c r="B2347" s="6" t="s">
        <v>0</v>
      </c>
      <c r="C2347" s="6" t="s">
        <v>6</v>
      </c>
      <c r="D2347" s="7">
        <v>870</v>
      </c>
      <c r="E2347" s="7">
        <v>833.9</v>
      </c>
      <c r="F2347" s="7">
        <v>833.87825999999995</v>
      </c>
      <c r="G2347" s="14">
        <f t="shared" si="110"/>
        <v>0.99997392972778509</v>
      </c>
      <c r="I2347" s="2"/>
      <c r="J2347" s="2"/>
      <c r="K2347" s="2"/>
      <c r="L2347" s="2"/>
    </row>
    <row r="2348" spans="1:12" s="3" customFormat="1" ht="15.75" hidden="1" thickTop="1" x14ac:dyDescent="0.25">
      <c r="A2348" s="2" t="str">
        <f t="shared" si="111"/>
        <v>A</v>
      </c>
      <c r="B2348" s="6" t="s">
        <v>0</v>
      </c>
      <c r="C2348" s="6" t="s">
        <v>7</v>
      </c>
      <c r="D2348" s="7">
        <v>400</v>
      </c>
      <c r="E2348" s="7">
        <v>475.36900000000003</v>
      </c>
      <c r="F2348" s="7">
        <v>452.26330999999999</v>
      </c>
      <c r="G2348" s="14">
        <f t="shared" si="110"/>
        <v>0.95139420113638029</v>
      </c>
      <c r="I2348" s="2"/>
      <c r="J2348" s="2"/>
      <c r="K2348" s="2"/>
      <c r="L2348" s="2"/>
    </row>
    <row r="2349" spans="1:12" s="3" customFormat="1" ht="15.75" hidden="1" thickTop="1" x14ac:dyDescent="0.25">
      <c r="A2349" s="2" t="str">
        <f t="shared" si="111"/>
        <v>A</v>
      </c>
      <c r="B2349" s="6" t="s">
        <v>0</v>
      </c>
      <c r="C2349" s="6" t="s">
        <v>10</v>
      </c>
      <c r="D2349" s="7">
        <v>10</v>
      </c>
      <c r="E2349" s="7">
        <v>0</v>
      </c>
      <c r="F2349" s="7">
        <v>0</v>
      </c>
      <c r="G2349" s="14" t="e">
        <f t="shared" si="110"/>
        <v>#DIV/0!</v>
      </c>
      <c r="I2349" s="2"/>
      <c r="J2349" s="2"/>
      <c r="K2349" s="2"/>
      <c r="L2349" s="2"/>
    </row>
    <row r="2350" spans="1:12" s="3" customFormat="1" ht="15.75" hidden="1" thickTop="1" x14ac:dyDescent="0.25">
      <c r="A2350" s="2" t="str">
        <f t="shared" si="111"/>
        <v>A</v>
      </c>
      <c r="B2350" s="6" t="s">
        <v>0</v>
      </c>
      <c r="C2350" s="6" t="s">
        <v>11</v>
      </c>
      <c r="D2350" s="7">
        <v>5</v>
      </c>
      <c r="E2350" s="7">
        <v>7.6310000000000002</v>
      </c>
      <c r="F2350" s="7">
        <v>6.9160300000000001</v>
      </c>
      <c r="G2350" s="14">
        <f t="shared" si="110"/>
        <v>0.90630716812999601</v>
      </c>
      <c r="I2350" s="2"/>
      <c r="J2350" s="2"/>
      <c r="K2350" s="2"/>
      <c r="L2350" s="2"/>
    </row>
    <row r="2351" spans="1:12" s="3" customFormat="1" ht="15.75" hidden="1" thickTop="1" x14ac:dyDescent="0.25">
      <c r="A2351" s="2" t="str">
        <f t="shared" si="111"/>
        <v>A</v>
      </c>
      <c r="B2351" s="4" t="s">
        <v>0</v>
      </c>
      <c r="C2351" s="4" t="s">
        <v>12</v>
      </c>
      <c r="D2351" s="5">
        <v>5</v>
      </c>
      <c r="E2351" s="5">
        <v>11.311</v>
      </c>
      <c r="F2351" s="5">
        <v>11.2875</v>
      </c>
      <c r="G2351" s="13">
        <f t="shared" si="110"/>
        <v>0.99792237644770576</v>
      </c>
      <c r="I2351" s="2"/>
      <c r="J2351" s="2"/>
      <c r="K2351" s="2"/>
      <c r="L2351" s="2"/>
    </row>
    <row r="2352" spans="1:12" s="3" customFormat="1" ht="37.5" hidden="1" thickTop="1" thickBot="1" x14ac:dyDescent="0.3">
      <c r="A2352" s="2" t="str">
        <f t="shared" si="111"/>
        <v>A</v>
      </c>
      <c r="B2352" s="8" t="s">
        <v>1081</v>
      </c>
      <c r="C2352" s="9" t="s">
        <v>1082</v>
      </c>
      <c r="D2352" s="10">
        <v>1070</v>
      </c>
      <c r="E2352" s="10">
        <v>958.73300000000006</v>
      </c>
      <c r="F2352" s="10">
        <v>969.10543999999993</v>
      </c>
      <c r="G2352" s="11">
        <f t="shared" si="110"/>
        <v>1.0108189036989441</v>
      </c>
      <c r="I2352" s="12">
        <f>E2352/D2352</f>
        <v>0.89601214953271036</v>
      </c>
      <c r="J2352" s="12">
        <f>F2352/E2352</f>
        <v>1.0108189036989441</v>
      </c>
      <c r="K2352" s="2" t="str">
        <f>IF(OR(I2352&lt;70%,I2352&gt;130%),"1","0")</f>
        <v>0</v>
      </c>
      <c r="L2352" s="2" t="str">
        <f>IF(OR(J2352&lt;85%,J2352&gt;115%),"1","0")</f>
        <v>0</v>
      </c>
    </row>
    <row r="2353" spans="1:12" s="3" customFormat="1" ht="15.75" hidden="1" thickTop="1" x14ac:dyDescent="0.25">
      <c r="A2353" s="2" t="str">
        <f t="shared" si="111"/>
        <v>A</v>
      </c>
      <c r="B2353" s="4" t="s">
        <v>0</v>
      </c>
      <c r="C2353" s="4" t="s">
        <v>5</v>
      </c>
      <c r="D2353" s="5">
        <v>1070</v>
      </c>
      <c r="E2353" s="5">
        <v>956.38300000000004</v>
      </c>
      <c r="F2353" s="5">
        <v>966.75543999999991</v>
      </c>
      <c r="G2353" s="13">
        <f t="shared" ref="G2353:G2383" si="112">F2353/E2353</f>
        <v>1.0108454876341382</v>
      </c>
      <c r="I2353" s="2"/>
      <c r="J2353" s="2"/>
      <c r="K2353" s="2"/>
      <c r="L2353" s="2"/>
    </row>
    <row r="2354" spans="1:12" s="3" customFormat="1" ht="15.75" hidden="1" thickTop="1" x14ac:dyDescent="0.25">
      <c r="A2354" s="2" t="str">
        <f t="shared" si="111"/>
        <v>A</v>
      </c>
      <c r="B2354" s="6" t="s">
        <v>0</v>
      </c>
      <c r="C2354" s="6" t="s">
        <v>6</v>
      </c>
      <c r="D2354" s="7">
        <v>550</v>
      </c>
      <c r="E2354" s="7">
        <v>508.2</v>
      </c>
      <c r="F2354" s="7">
        <v>508.2</v>
      </c>
      <c r="G2354" s="14">
        <f t="shared" si="112"/>
        <v>1</v>
      </c>
      <c r="I2354" s="2"/>
      <c r="J2354" s="2"/>
      <c r="K2354" s="2"/>
      <c r="L2354" s="2"/>
    </row>
    <row r="2355" spans="1:12" s="3" customFormat="1" ht="15.75" hidden="1" thickTop="1" x14ac:dyDescent="0.25">
      <c r="A2355" s="2" t="str">
        <f t="shared" si="111"/>
        <v>A</v>
      </c>
      <c r="B2355" s="6" t="s">
        <v>0</v>
      </c>
      <c r="C2355" s="6" t="s">
        <v>7</v>
      </c>
      <c r="D2355" s="7">
        <v>510</v>
      </c>
      <c r="E2355" s="7">
        <v>444</v>
      </c>
      <c r="F2355" s="7">
        <v>454.47338000000002</v>
      </c>
      <c r="G2355" s="14">
        <f t="shared" si="112"/>
        <v>1.0235886936936938</v>
      </c>
      <c r="I2355" s="2"/>
      <c r="J2355" s="2"/>
      <c r="K2355" s="2"/>
      <c r="L2355" s="2"/>
    </row>
    <row r="2356" spans="1:12" s="3" customFormat="1" ht="15.75" hidden="1" thickTop="1" x14ac:dyDescent="0.25">
      <c r="A2356" s="2" t="str">
        <f t="shared" si="111"/>
        <v>A</v>
      </c>
      <c r="B2356" s="6" t="s">
        <v>0</v>
      </c>
      <c r="C2356" s="6" t="s">
        <v>10</v>
      </c>
      <c r="D2356" s="7">
        <v>5</v>
      </c>
      <c r="E2356" s="7">
        <v>0</v>
      </c>
      <c r="F2356" s="7">
        <v>0</v>
      </c>
      <c r="G2356" s="14" t="e">
        <f t="shared" si="112"/>
        <v>#DIV/0!</v>
      </c>
      <c r="I2356" s="2"/>
      <c r="J2356" s="2"/>
      <c r="K2356" s="2"/>
      <c r="L2356" s="2"/>
    </row>
    <row r="2357" spans="1:12" s="3" customFormat="1" ht="15.75" hidden="1" thickTop="1" x14ac:dyDescent="0.25">
      <c r="A2357" s="2" t="str">
        <f t="shared" si="111"/>
        <v>A</v>
      </c>
      <c r="B2357" s="6" t="s">
        <v>0</v>
      </c>
      <c r="C2357" s="6" t="s">
        <v>11</v>
      </c>
      <c r="D2357" s="7">
        <v>5</v>
      </c>
      <c r="E2357" s="7">
        <v>4.1829999999999998</v>
      </c>
      <c r="F2357" s="7">
        <v>4.0820600000000002</v>
      </c>
      <c r="G2357" s="14">
        <f t="shared" si="112"/>
        <v>0.97586899354530254</v>
      </c>
      <c r="I2357" s="2"/>
      <c r="J2357" s="2"/>
      <c r="K2357" s="2"/>
      <c r="L2357" s="2"/>
    </row>
    <row r="2358" spans="1:12" s="3" customFormat="1" ht="15.75" hidden="1" thickTop="1" x14ac:dyDescent="0.25">
      <c r="A2358" s="2" t="str">
        <f t="shared" si="111"/>
        <v>A</v>
      </c>
      <c r="B2358" s="4" t="s">
        <v>0</v>
      </c>
      <c r="C2358" s="4" t="s">
        <v>12</v>
      </c>
      <c r="D2358" s="5">
        <v>0</v>
      </c>
      <c r="E2358" s="5">
        <v>2.35</v>
      </c>
      <c r="F2358" s="5">
        <v>2.35</v>
      </c>
      <c r="G2358" s="13">
        <f t="shared" si="112"/>
        <v>1</v>
      </c>
      <c r="I2358" s="2"/>
      <c r="J2358" s="2"/>
      <c r="K2358" s="2"/>
      <c r="L2358" s="2"/>
    </row>
    <row r="2359" spans="1:12" s="3" customFormat="1" ht="37.5" hidden="1" thickTop="1" thickBot="1" x14ac:dyDescent="0.3">
      <c r="A2359" s="2" t="str">
        <f t="shared" si="111"/>
        <v>A</v>
      </c>
      <c r="B2359" s="8" t="s">
        <v>1083</v>
      </c>
      <c r="C2359" s="9" t="s">
        <v>1084</v>
      </c>
      <c r="D2359" s="10">
        <v>8185</v>
      </c>
      <c r="E2359" s="10">
        <v>8586.7049999999999</v>
      </c>
      <c r="F2359" s="10">
        <v>8741.148079999999</v>
      </c>
      <c r="G2359" s="11">
        <f t="shared" si="112"/>
        <v>1.0179863032443759</v>
      </c>
      <c r="I2359" s="12">
        <f>E2359/D2359</f>
        <v>1.0490781918142944</v>
      </c>
      <c r="J2359" s="12">
        <f>F2359/E2359</f>
        <v>1.0179863032443759</v>
      </c>
      <c r="K2359" s="2" t="str">
        <f>IF(OR(I2359&lt;70%,I2359&gt;130%),"1","0")</f>
        <v>0</v>
      </c>
      <c r="L2359" s="2" t="str">
        <f>IF(OR(J2359&lt;85%,J2359&gt;115%),"1","0")</f>
        <v>0</v>
      </c>
    </row>
    <row r="2360" spans="1:12" s="3" customFormat="1" ht="15.75" hidden="1" thickTop="1" x14ac:dyDescent="0.25">
      <c r="A2360" s="2" t="str">
        <f t="shared" si="111"/>
        <v>A</v>
      </c>
      <c r="B2360" s="4" t="s">
        <v>0</v>
      </c>
      <c r="C2360" s="4" t="s">
        <v>5</v>
      </c>
      <c r="D2360" s="5">
        <v>8185</v>
      </c>
      <c r="E2360" s="5">
        <v>8586.7049999999999</v>
      </c>
      <c r="F2360" s="5">
        <v>8741.148079999999</v>
      </c>
      <c r="G2360" s="13">
        <f t="shared" si="112"/>
        <v>1.0179863032443759</v>
      </c>
      <c r="I2360" s="2"/>
      <c r="J2360" s="2"/>
      <c r="K2360" s="2"/>
      <c r="L2360" s="2"/>
    </row>
    <row r="2361" spans="1:12" s="3" customFormat="1" ht="15.75" hidden="1" thickTop="1" x14ac:dyDescent="0.25">
      <c r="A2361" s="2" t="str">
        <f t="shared" si="111"/>
        <v>A</v>
      </c>
      <c r="B2361" s="6" t="s">
        <v>0</v>
      </c>
      <c r="C2361" s="6" t="s">
        <v>7</v>
      </c>
      <c r="D2361" s="7">
        <v>8005</v>
      </c>
      <c r="E2361" s="7">
        <v>8513.49</v>
      </c>
      <c r="F2361" s="7">
        <v>8664.5264200000001</v>
      </c>
      <c r="G2361" s="14">
        <f t="shared" si="112"/>
        <v>1.0177408348397661</v>
      </c>
      <c r="I2361" s="2"/>
      <c r="J2361" s="2"/>
      <c r="K2361" s="2"/>
      <c r="L2361" s="2"/>
    </row>
    <row r="2362" spans="1:12" s="3" customFormat="1" ht="15.75" hidden="1" thickTop="1" x14ac:dyDescent="0.25">
      <c r="A2362" s="2" t="str">
        <f t="shared" si="111"/>
        <v>A</v>
      </c>
      <c r="B2362" s="6" t="s">
        <v>0</v>
      </c>
      <c r="C2362" s="6" t="s">
        <v>9</v>
      </c>
      <c r="D2362" s="7">
        <v>0</v>
      </c>
      <c r="E2362" s="7">
        <v>0</v>
      </c>
      <c r="F2362" s="7">
        <v>1.2485900000000001</v>
      </c>
      <c r="G2362" s="14" t="e">
        <f t="shared" si="112"/>
        <v>#DIV/0!</v>
      </c>
      <c r="I2362" s="2"/>
      <c r="J2362" s="2"/>
      <c r="K2362" s="2"/>
      <c r="L2362" s="2"/>
    </row>
    <row r="2363" spans="1:12" s="3" customFormat="1" ht="15.75" hidden="1" thickTop="1" x14ac:dyDescent="0.25">
      <c r="A2363" s="2" t="str">
        <f t="shared" ref="A2363:A2380" si="113">IF(OR(D2363&lt;&gt;0,E2363&lt;&gt;0,F2363&lt;&gt;0),"A","B")</f>
        <v>A</v>
      </c>
      <c r="B2363" s="6" t="s">
        <v>0</v>
      </c>
      <c r="C2363" s="6" t="s">
        <v>10</v>
      </c>
      <c r="D2363" s="7">
        <v>0</v>
      </c>
      <c r="E2363" s="7">
        <v>15.715</v>
      </c>
      <c r="F2363" s="7">
        <v>15.715</v>
      </c>
      <c r="G2363" s="14">
        <f t="shared" si="112"/>
        <v>1</v>
      </c>
      <c r="I2363" s="2"/>
      <c r="J2363" s="2"/>
      <c r="K2363" s="2"/>
      <c r="L2363" s="2"/>
    </row>
    <row r="2364" spans="1:12" s="3" customFormat="1" ht="15.75" hidden="1" thickTop="1" x14ac:dyDescent="0.25">
      <c r="A2364" s="2" t="str">
        <f t="shared" si="113"/>
        <v>A</v>
      </c>
      <c r="B2364" s="6" t="s">
        <v>0</v>
      </c>
      <c r="C2364" s="6" t="s">
        <v>11</v>
      </c>
      <c r="D2364" s="7">
        <v>180</v>
      </c>
      <c r="E2364" s="7">
        <v>57.5</v>
      </c>
      <c r="F2364" s="7">
        <v>59.658070000000002</v>
      </c>
      <c r="G2364" s="14">
        <f t="shared" si="112"/>
        <v>1.0375316521739131</v>
      </c>
      <c r="I2364" s="2"/>
      <c r="J2364" s="2"/>
      <c r="K2364" s="2"/>
      <c r="L2364" s="2"/>
    </row>
    <row r="2365" spans="1:12" s="3" customFormat="1" ht="73.5" hidden="1" thickTop="1" thickBot="1" x14ac:dyDescent="0.3">
      <c r="A2365" s="2" t="str">
        <f t="shared" si="113"/>
        <v>A</v>
      </c>
      <c r="B2365" s="8" t="s">
        <v>1085</v>
      </c>
      <c r="C2365" s="9" t="s">
        <v>1086</v>
      </c>
      <c r="D2365" s="10">
        <v>29</v>
      </c>
      <c r="E2365" s="10">
        <v>53.470999999999997</v>
      </c>
      <c r="F2365" s="10">
        <v>53.45514</v>
      </c>
      <c r="G2365" s="11">
        <f t="shared" si="112"/>
        <v>0.99970339062295455</v>
      </c>
      <c r="I2365" s="12">
        <f>E2365/D2365</f>
        <v>1.8438275862068965</v>
      </c>
      <c r="J2365" s="12">
        <f>F2365/E2365</f>
        <v>0.99970339062295455</v>
      </c>
      <c r="K2365" s="2" t="str">
        <f>IF(OR(I2365&lt;70%,I2365&gt;130%),"1","0")</f>
        <v>1</v>
      </c>
      <c r="L2365" s="2" t="str">
        <f>IF(OR(J2365&lt;85%,J2365&gt;115%),"1","0")</f>
        <v>0</v>
      </c>
    </row>
    <row r="2366" spans="1:12" s="3" customFormat="1" ht="15.75" hidden="1" thickTop="1" x14ac:dyDescent="0.25">
      <c r="A2366" s="2" t="str">
        <f t="shared" si="113"/>
        <v>A</v>
      </c>
      <c r="B2366" s="4" t="s">
        <v>0</v>
      </c>
      <c r="C2366" s="4" t="s">
        <v>5</v>
      </c>
      <c r="D2366" s="5">
        <v>29</v>
      </c>
      <c r="E2366" s="5">
        <v>53.470999999999997</v>
      </c>
      <c r="F2366" s="5">
        <v>53.45514</v>
      </c>
      <c r="G2366" s="13">
        <f t="shared" si="112"/>
        <v>0.99970339062295455</v>
      </c>
      <c r="I2366" s="2"/>
      <c r="J2366" s="2"/>
      <c r="K2366" s="2"/>
      <c r="L2366" s="2"/>
    </row>
    <row r="2367" spans="1:12" s="3" customFormat="1" ht="15.75" hidden="1" thickTop="1" x14ac:dyDescent="0.25">
      <c r="A2367" s="2" t="str">
        <f t="shared" si="113"/>
        <v>A</v>
      </c>
      <c r="B2367" s="6" t="s">
        <v>0</v>
      </c>
      <c r="C2367" s="6" t="s">
        <v>7</v>
      </c>
      <c r="D2367" s="7">
        <v>1</v>
      </c>
      <c r="E2367" s="7">
        <v>1.4999999999999999E-2</v>
      </c>
      <c r="F2367" s="7">
        <v>0</v>
      </c>
      <c r="G2367" s="14">
        <f t="shared" si="112"/>
        <v>0</v>
      </c>
      <c r="I2367" s="2"/>
      <c r="J2367" s="2"/>
      <c r="K2367" s="2"/>
      <c r="L2367" s="2"/>
    </row>
    <row r="2368" spans="1:12" s="3" customFormat="1" ht="15.75" hidden="1" thickTop="1" x14ac:dyDescent="0.25">
      <c r="A2368" s="2" t="str">
        <f t="shared" si="113"/>
        <v>A</v>
      </c>
      <c r="B2368" s="6" t="s">
        <v>0</v>
      </c>
      <c r="C2368" s="6" t="s">
        <v>8</v>
      </c>
      <c r="D2368" s="7">
        <v>9</v>
      </c>
      <c r="E2368" s="7">
        <v>6.7809999999999997</v>
      </c>
      <c r="F2368" s="7">
        <v>6.7801400000000003</v>
      </c>
      <c r="G2368" s="14">
        <f t="shared" si="112"/>
        <v>0.99987317504792816</v>
      </c>
      <c r="I2368" s="2"/>
      <c r="J2368" s="2"/>
      <c r="K2368" s="2"/>
      <c r="L2368" s="2"/>
    </row>
    <row r="2369" spans="1:12" s="3" customFormat="1" ht="15.75" hidden="1" thickTop="1" x14ac:dyDescent="0.25">
      <c r="A2369" s="2" t="str">
        <f t="shared" si="113"/>
        <v>A</v>
      </c>
      <c r="B2369" s="6" t="s">
        <v>0</v>
      </c>
      <c r="C2369" s="6" t="s">
        <v>11</v>
      </c>
      <c r="D2369" s="7">
        <v>19</v>
      </c>
      <c r="E2369" s="7">
        <v>46.674999999999997</v>
      </c>
      <c r="F2369" s="7">
        <v>46.674999999999997</v>
      </c>
      <c r="G2369" s="14">
        <f t="shared" si="112"/>
        <v>1</v>
      </c>
      <c r="I2369" s="2"/>
      <c r="J2369" s="2"/>
      <c r="K2369" s="2"/>
      <c r="L2369" s="2"/>
    </row>
    <row r="2370" spans="1:12" s="3" customFormat="1" ht="37.5" hidden="1" thickTop="1" thickBot="1" x14ac:dyDescent="0.3">
      <c r="A2370" s="2" t="str">
        <f t="shared" si="113"/>
        <v>A</v>
      </c>
      <c r="B2370" s="8" t="s">
        <v>1087</v>
      </c>
      <c r="C2370" s="9" t="s">
        <v>1088</v>
      </c>
      <c r="D2370" s="10">
        <v>112</v>
      </c>
      <c r="E2370" s="10">
        <v>188.583</v>
      </c>
      <c r="F2370" s="10">
        <v>188.54893999999999</v>
      </c>
      <c r="G2370" s="11">
        <f t="shared" si="112"/>
        <v>0.99981938987077301</v>
      </c>
      <c r="I2370" s="12">
        <f>E2370/D2370</f>
        <v>1.6837767857142858</v>
      </c>
      <c r="J2370" s="12">
        <f>F2370/E2370</f>
        <v>0.99981938987077301</v>
      </c>
      <c r="K2370" s="2" t="str">
        <f>IF(OR(I2370&lt;70%,I2370&gt;130%),"1","0")</f>
        <v>1</v>
      </c>
      <c r="L2370" s="2" t="str">
        <f>IF(OR(J2370&lt;85%,J2370&gt;115%),"1","0")</f>
        <v>0</v>
      </c>
    </row>
    <row r="2371" spans="1:12" s="3" customFormat="1" ht="15.75" hidden="1" thickTop="1" x14ac:dyDescent="0.25">
      <c r="A2371" s="2" t="str">
        <f t="shared" si="113"/>
        <v>A</v>
      </c>
      <c r="B2371" s="4" t="s">
        <v>0</v>
      </c>
      <c r="C2371" s="4" t="s">
        <v>5</v>
      </c>
      <c r="D2371" s="5">
        <v>112</v>
      </c>
      <c r="E2371" s="5">
        <v>188.583</v>
      </c>
      <c r="F2371" s="5">
        <v>188.54893999999999</v>
      </c>
      <c r="G2371" s="13">
        <f t="shared" si="112"/>
        <v>0.99981938987077301</v>
      </c>
      <c r="I2371" s="2"/>
      <c r="J2371" s="2"/>
      <c r="K2371" s="2"/>
      <c r="L2371" s="2"/>
    </row>
    <row r="2372" spans="1:12" s="3" customFormat="1" ht="15.75" hidden="1" thickTop="1" x14ac:dyDescent="0.25">
      <c r="A2372" s="2" t="str">
        <f t="shared" si="113"/>
        <v>A</v>
      </c>
      <c r="B2372" s="6" t="s">
        <v>0</v>
      </c>
      <c r="C2372" s="6" t="s">
        <v>7</v>
      </c>
      <c r="D2372" s="7">
        <v>112</v>
      </c>
      <c r="E2372" s="7">
        <v>188.583</v>
      </c>
      <c r="F2372" s="7">
        <v>188.54893999999999</v>
      </c>
      <c r="G2372" s="14">
        <f t="shared" si="112"/>
        <v>0.99981938987077301</v>
      </c>
      <c r="I2372" s="2"/>
      <c r="J2372" s="2"/>
      <c r="K2372" s="2"/>
      <c r="L2372" s="2"/>
    </row>
    <row r="2373" spans="1:12" s="3" customFormat="1" ht="55.5" hidden="1" thickTop="1" thickBot="1" x14ac:dyDescent="0.3">
      <c r="A2373" s="2" t="str">
        <f t="shared" si="113"/>
        <v>A</v>
      </c>
      <c r="B2373" s="8" t="s">
        <v>1089</v>
      </c>
      <c r="C2373" s="9" t="s">
        <v>1090</v>
      </c>
      <c r="D2373" s="10">
        <v>0</v>
      </c>
      <c r="E2373" s="10">
        <v>112.084</v>
      </c>
      <c r="F2373" s="10">
        <v>112.08270999999999</v>
      </c>
      <c r="G2373" s="11">
        <f t="shared" si="112"/>
        <v>0.99998849077477592</v>
      </c>
      <c r="I2373" s="12" t="e">
        <f>E2373/D2373</f>
        <v>#DIV/0!</v>
      </c>
      <c r="J2373" s="12">
        <f>F2373/E2373</f>
        <v>0.99998849077477592</v>
      </c>
      <c r="K2373" s="2" t="e">
        <f>IF(OR(I2373&lt;70%,I2373&gt;130%),"1","0")</f>
        <v>#DIV/0!</v>
      </c>
      <c r="L2373" s="2" t="str">
        <f>IF(OR(J2373&lt;85%,J2373&gt;115%),"1","0")</f>
        <v>0</v>
      </c>
    </row>
    <row r="2374" spans="1:12" s="3" customFormat="1" ht="15.75" hidden="1" thickTop="1" x14ac:dyDescent="0.25">
      <c r="A2374" s="2" t="str">
        <f t="shared" si="113"/>
        <v>A</v>
      </c>
      <c r="B2374" s="4" t="s">
        <v>0</v>
      </c>
      <c r="C2374" s="4" t="s">
        <v>5</v>
      </c>
      <c r="D2374" s="5">
        <v>0</v>
      </c>
      <c r="E2374" s="5">
        <v>112.084</v>
      </c>
      <c r="F2374" s="5">
        <v>112.08270999999999</v>
      </c>
      <c r="G2374" s="13">
        <f t="shared" si="112"/>
        <v>0.99998849077477592</v>
      </c>
      <c r="I2374" s="2"/>
      <c r="J2374" s="2"/>
      <c r="K2374" s="2"/>
      <c r="L2374" s="2"/>
    </row>
    <row r="2375" spans="1:12" s="3" customFormat="1" ht="15.75" hidden="1" thickTop="1" x14ac:dyDescent="0.25">
      <c r="A2375" s="2" t="str">
        <f t="shared" si="113"/>
        <v>A</v>
      </c>
      <c r="B2375" s="6" t="s">
        <v>0</v>
      </c>
      <c r="C2375" s="6" t="s">
        <v>7</v>
      </c>
      <c r="D2375" s="7">
        <v>0</v>
      </c>
      <c r="E2375" s="7">
        <v>105.077</v>
      </c>
      <c r="F2375" s="7">
        <v>105.07678</v>
      </c>
      <c r="G2375" s="14">
        <f t="shared" si="112"/>
        <v>0.9999979062972868</v>
      </c>
      <c r="I2375" s="2"/>
      <c r="J2375" s="2"/>
      <c r="K2375" s="2"/>
      <c r="L2375" s="2"/>
    </row>
    <row r="2376" spans="1:12" s="3" customFormat="1" ht="15.75" hidden="1" thickTop="1" x14ac:dyDescent="0.25">
      <c r="A2376" s="2" t="str">
        <f t="shared" si="113"/>
        <v>A</v>
      </c>
      <c r="B2376" s="6" t="s">
        <v>0</v>
      </c>
      <c r="C2376" s="6" t="s">
        <v>9</v>
      </c>
      <c r="D2376" s="7">
        <v>0</v>
      </c>
      <c r="E2376" s="7">
        <v>1.081</v>
      </c>
      <c r="F2376" s="7">
        <v>1.08063</v>
      </c>
      <c r="G2376" s="14">
        <f t="shared" si="112"/>
        <v>0.99965772432932476</v>
      </c>
      <c r="I2376" s="2"/>
      <c r="J2376" s="2"/>
      <c r="K2376" s="2"/>
      <c r="L2376" s="2"/>
    </row>
    <row r="2377" spans="1:12" s="3" customFormat="1" ht="15.75" hidden="1" thickTop="1" x14ac:dyDescent="0.25">
      <c r="A2377" s="2" t="str">
        <f t="shared" si="113"/>
        <v>A</v>
      </c>
      <c r="B2377" s="6" t="s">
        <v>0</v>
      </c>
      <c r="C2377" s="6" t="s">
        <v>11</v>
      </c>
      <c r="D2377" s="7">
        <v>0</v>
      </c>
      <c r="E2377" s="7">
        <v>5.9260000000000002</v>
      </c>
      <c r="F2377" s="7">
        <v>5.9253</v>
      </c>
      <c r="G2377" s="14">
        <f t="shared" si="112"/>
        <v>0.99988187647654403</v>
      </c>
      <c r="I2377" s="2"/>
      <c r="J2377" s="2"/>
      <c r="K2377" s="2"/>
      <c r="L2377" s="2"/>
    </row>
    <row r="2378" spans="1:12" s="3" customFormat="1" ht="37.5" hidden="1" thickTop="1" thickBot="1" x14ac:dyDescent="0.3">
      <c r="A2378" s="2" t="str">
        <f t="shared" si="113"/>
        <v>A</v>
      </c>
      <c r="B2378" s="8" t="s">
        <v>1091</v>
      </c>
      <c r="C2378" s="9" t="s">
        <v>1092</v>
      </c>
      <c r="D2378" s="10">
        <v>240</v>
      </c>
      <c r="E2378" s="10">
        <v>217.79499999999999</v>
      </c>
      <c r="F2378" s="10">
        <v>217.79354000000001</v>
      </c>
      <c r="G2378" s="11">
        <f t="shared" si="112"/>
        <v>0.99999329644849522</v>
      </c>
      <c r="I2378" s="12">
        <f>E2378/D2378</f>
        <v>0.90747916666666661</v>
      </c>
      <c r="J2378" s="12">
        <f>F2378/E2378</f>
        <v>0.99999329644849522</v>
      </c>
      <c r="K2378" s="2" t="str">
        <f>IF(OR(I2378&lt;70%,I2378&gt;130%),"1","0")</f>
        <v>0</v>
      </c>
      <c r="L2378" s="2" t="str">
        <f>IF(OR(J2378&lt;85%,J2378&gt;115%),"1","0")</f>
        <v>0</v>
      </c>
    </row>
    <row r="2379" spans="1:12" s="3" customFormat="1" ht="15.75" hidden="1" thickTop="1" x14ac:dyDescent="0.25">
      <c r="A2379" s="2" t="str">
        <f t="shared" si="113"/>
        <v>A</v>
      </c>
      <c r="B2379" s="4" t="s">
        <v>0</v>
      </c>
      <c r="C2379" s="4" t="s">
        <v>5</v>
      </c>
      <c r="D2379" s="5">
        <v>240</v>
      </c>
      <c r="E2379" s="5">
        <v>217.79499999999999</v>
      </c>
      <c r="F2379" s="5">
        <v>217.79354000000001</v>
      </c>
      <c r="G2379" s="13">
        <f t="shared" si="112"/>
        <v>0.99999329644849522</v>
      </c>
      <c r="I2379" s="2"/>
      <c r="J2379" s="2"/>
      <c r="K2379" s="2"/>
      <c r="L2379" s="2"/>
    </row>
    <row r="2380" spans="1:12" s="3" customFormat="1" ht="15.75" hidden="1" thickTop="1" x14ac:dyDescent="0.25">
      <c r="A2380" s="2" t="str">
        <f t="shared" si="113"/>
        <v>A</v>
      </c>
      <c r="B2380" s="6" t="s">
        <v>0</v>
      </c>
      <c r="C2380" s="6" t="s">
        <v>8</v>
      </c>
      <c r="D2380" s="7">
        <v>240</v>
      </c>
      <c r="E2380" s="7">
        <v>217.79499999999999</v>
      </c>
      <c r="F2380" s="7">
        <v>217.79354000000001</v>
      </c>
      <c r="G2380" s="14">
        <f t="shared" si="112"/>
        <v>0.99999329644849522</v>
      </c>
      <c r="I2380" s="2"/>
      <c r="J2380" s="2"/>
      <c r="K2380" s="2"/>
      <c r="L2380" s="2"/>
    </row>
    <row r="2381" spans="1:12" s="3" customFormat="1" ht="73.5" hidden="1" thickTop="1" thickBot="1" x14ac:dyDescent="0.3">
      <c r="A2381" s="2" t="str">
        <f t="shared" ref="A2381:A2400" si="114">IF(OR(D2381&lt;&gt;0,E2381&lt;&gt;0,F2381&lt;&gt;0),"A","B")</f>
        <v>A</v>
      </c>
      <c r="B2381" s="8" t="s">
        <v>1093</v>
      </c>
      <c r="C2381" s="9" t="s">
        <v>1094</v>
      </c>
      <c r="D2381" s="10">
        <v>0</v>
      </c>
      <c r="E2381" s="10">
        <v>7.2</v>
      </c>
      <c r="F2381" s="10">
        <v>7.2</v>
      </c>
      <c r="G2381" s="11">
        <f t="shared" si="112"/>
        <v>1</v>
      </c>
      <c r="I2381" s="12" t="e">
        <f>E2381/D2381</f>
        <v>#DIV/0!</v>
      </c>
      <c r="J2381" s="12">
        <f>F2381/E2381</f>
        <v>1</v>
      </c>
      <c r="K2381" s="2" t="e">
        <f>IF(OR(I2381&lt;70%,I2381&gt;130%),"1","0")</f>
        <v>#DIV/0!</v>
      </c>
      <c r="L2381" s="2" t="str">
        <f>IF(OR(J2381&lt;85%,J2381&gt;115%),"1","0")</f>
        <v>0</v>
      </c>
    </row>
    <row r="2382" spans="1:12" s="3" customFormat="1" ht="15.75" hidden="1" thickTop="1" x14ac:dyDescent="0.25">
      <c r="A2382" s="2" t="str">
        <f t="shared" si="114"/>
        <v>A</v>
      </c>
      <c r="B2382" s="4" t="s">
        <v>0</v>
      </c>
      <c r="C2382" s="4" t="s">
        <v>5</v>
      </c>
      <c r="D2382" s="5">
        <v>0</v>
      </c>
      <c r="E2382" s="5">
        <v>7.2</v>
      </c>
      <c r="F2382" s="5">
        <v>7.2</v>
      </c>
      <c r="G2382" s="13">
        <f t="shared" si="112"/>
        <v>1</v>
      </c>
      <c r="I2382" s="2"/>
      <c r="J2382" s="2"/>
      <c r="K2382" s="2"/>
      <c r="L2382" s="2"/>
    </row>
    <row r="2383" spans="1:12" s="3" customFormat="1" ht="15.75" hidden="1" thickTop="1" x14ac:dyDescent="0.25">
      <c r="A2383" s="2" t="str">
        <f t="shared" si="114"/>
        <v>A</v>
      </c>
      <c r="B2383" s="6" t="s">
        <v>0</v>
      </c>
      <c r="C2383" s="6" t="s">
        <v>7</v>
      </c>
      <c r="D2383" s="7">
        <v>0</v>
      </c>
      <c r="E2383" s="7">
        <v>7.2</v>
      </c>
      <c r="F2383" s="7">
        <v>7.2</v>
      </c>
      <c r="G2383" s="14">
        <f t="shared" si="112"/>
        <v>1</v>
      </c>
      <c r="I2383" s="2"/>
      <c r="J2383" s="2"/>
      <c r="K2383" s="2"/>
      <c r="L2383" s="2"/>
    </row>
    <row r="2384" spans="1:12" s="3" customFormat="1" ht="73.5" hidden="1" thickTop="1" thickBot="1" x14ac:dyDescent="0.3">
      <c r="A2384" s="2" t="str">
        <f t="shared" si="114"/>
        <v>A</v>
      </c>
      <c r="B2384" s="8" t="s">
        <v>1095</v>
      </c>
      <c r="C2384" s="9" t="s">
        <v>1096</v>
      </c>
      <c r="D2384" s="10">
        <v>26000</v>
      </c>
      <c r="E2384" s="10">
        <v>23167.07</v>
      </c>
      <c r="F2384" s="10">
        <v>23108.841520000002</v>
      </c>
      <c r="G2384" s="11">
        <f t="shared" ref="G2384:G2414" si="115">F2384/E2384</f>
        <v>0.99748658419040481</v>
      </c>
      <c r="I2384" s="12">
        <f>E2384/D2384</f>
        <v>0.89104115384615379</v>
      </c>
      <c r="J2384" s="12">
        <f>F2384/E2384</f>
        <v>0.99748658419040481</v>
      </c>
      <c r="K2384" s="2" t="str">
        <f>IF(OR(I2384&lt;70%,I2384&gt;130%),"1","0")</f>
        <v>0</v>
      </c>
      <c r="L2384" s="2" t="str">
        <f>IF(OR(J2384&lt;85%,J2384&gt;115%),"1","0")</f>
        <v>0</v>
      </c>
    </row>
    <row r="2385" spans="1:12" s="3" customFormat="1" ht="15.75" hidden="1" thickTop="1" x14ac:dyDescent="0.25">
      <c r="A2385" s="2" t="str">
        <f t="shared" si="114"/>
        <v>A</v>
      </c>
      <c r="B2385" s="4" t="s">
        <v>0</v>
      </c>
      <c r="C2385" s="4" t="s">
        <v>5</v>
      </c>
      <c r="D2385" s="5">
        <v>26000</v>
      </c>
      <c r="E2385" s="5">
        <v>23167.07</v>
      </c>
      <c r="F2385" s="5">
        <v>23108.841520000002</v>
      </c>
      <c r="G2385" s="13">
        <f t="shared" si="115"/>
        <v>0.99748658419040481</v>
      </c>
      <c r="I2385" s="2"/>
      <c r="J2385" s="2"/>
      <c r="K2385" s="2"/>
      <c r="L2385" s="2"/>
    </row>
    <row r="2386" spans="1:12" s="3" customFormat="1" ht="15.75" hidden="1" thickTop="1" x14ac:dyDescent="0.25">
      <c r="A2386" s="2" t="str">
        <f t="shared" si="114"/>
        <v>A</v>
      </c>
      <c r="B2386" s="6" t="s">
        <v>0</v>
      </c>
      <c r="C2386" s="6" t="s">
        <v>7</v>
      </c>
      <c r="D2386" s="7">
        <v>4847</v>
      </c>
      <c r="E2386" s="7">
        <v>23166.164000000001</v>
      </c>
      <c r="F2386" s="7">
        <v>23107.935860000001</v>
      </c>
      <c r="G2386" s="14">
        <f t="shared" si="115"/>
        <v>0.99748650057040089</v>
      </c>
      <c r="I2386" s="2"/>
      <c r="J2386" s="2"/>
      <c r="K2386" s="2"/>
      <c r="L2386" s="2"/>
    </row>
    <row r="2387" spans="1:12" s="3" customFormat="1" ht="15.75" hidden="1" thickTop="1" x14ac:dyDescent="0.25">
      <c r="A2387" s="2" t="str">
        <f t="shared" si="114"/>
        <v>A</v>
      </c>
      <c r="B2387" s="6" t="s">
        <v>0</v>
      </c>
      <c r="C2387" s="6" t="s">
        <v>10</v>
      </c>
      <c r="D2387" s="7">
        <v>4</v>
      </c>
      <c r="E2387" s="7">
        <v>0</v>
      </c>
      <c r="F2387" s="7">
        <v>0</v>
      </c>
      <c r="G2387" s="14" t="e">
        <f t="shared" si="115"/>
        <v>#DIV/0!</v>
      </c>
      <c r="I2387" s="2"/>
      <c r="J2387" s="2"/>
      <c r="K2387" s="2"/>
      <c r="L2387" s="2"/>
    </row>
    <row r="2388" spans="1:12" s="3" customFormat="1" ht="15.75" hidden="1" thickTop="1" x14ac:dyDescent="0.25">
      <c r="A2388" s="2" t="str">
        <f t="shared" si="114"/>
        <v>A</v>
      </c>
      <c r="B2388" s="6" t="s">
        <v>0</v>
      </c>
      <c r="C2388" s="6" t="s">
        <v>11</v>
      </c>
      <c r="D2388" s="7">
        <v>21149</v>
      </c>
      <c r="E2388" s="7">
        <v>0.90600000000000003</v>
      </c>
      <c r="F2388" s="7">
        <v>0.90566000000000002</v>
      </c>
      <c r="G2388" s="14">
        <f t="shared" si="115"/>
        <v>0.99962472406181013</v>
      </c>
      <c r="I2388" s="2"/>
      <c r="J2388" s="2"/>
      <c r="K2388" s="2"/>
      <c r="L2388" s="2"/>
    </row>
    <row r="2389" spans="1:12" s="3" customFormat="1" ht="55.5" hidden="1" thickTop="1" thickBot="1" x14ac:dyDescent="0.3">
      <c r="A2389" s="2" t="str">
        <f t="shared" si="114"/>
        <v>A</v>
      </c>
      <c r="B2389" s="8" t="s">
        <v>1097</v>
      </c>
      <c r="C2389" s="9" t="s">
        <v>1098</v>
      </c>
      <c r="D2389" s="10">
        <v>0</v>
      </c>
      <c r="E2389" s="10">
        <v>736.08299999999997</v>
      </c>
      <c r="F2389" s="10">
        <v>735.96454000000006</v>
      </c>
      <c r="G2389" s="11">
        <f t="shared" si="115"/>
        <v>0.99983906706173098</v>
      </c>
      <c r="I2389" s="12" t="e">
        <f>E2389/D2389</f>
        <v>#DIV/0!</v>
      </c>
      <c r="J2389" s="12">
        <f>F2389/E2389</f>
        <v>0.99983906706173098</v>
      </c>
      <c r="K2389" s="2" t="e">
        <f>IF(OR(I2389&lt;70%,I2389&gt;130%),"1","0")</f>
        <v>#DIV/0!</v>
      </c>
      <c r="L2389" s="2" t="str">
        <f>IF(OR(J2389&lt;85%,J2389&gt;115%),"1","0")</f>
        <v>0</v>
      </c>
    </row>
    <row r="2390" spans="1:12" s="3" customFormat="1" ht="15.75" hidden="1" thickTop="1" x14ac:dyDescent="0.25">
      <c r="A2390" s="2" t="str">
        <f t="shared" si="114"/>
        <v>A</v>
      </c>
      <c r="B2390" s="4" t="s">
        <v>0</v>
      </c>
      <c r="C2390" s="4" t="s">
        <v>5</v>
      </c>
      <c r="D2390" s="5">
        <v>0</v>
      </c>
      <c r="E2390" s="5">
        <v>736.08299999999997</v>
      </c>
      <c r="F2390" s="5">
        <v>735.96454000000006</v>
      </c>
      <c r="G2390" s="13">
        <f t="shared" si="115"/>
        <v>0.99983906706173098</v>
      </c>
      <c r="I2390" s="2"/>
      <c r="J2390" s="2"/>
      <c r="K2390" s="2"/>
      <c r="L2390" s="2"/>
    </row>
    <row r="2391" spans="1:12" s="3" customFormat="1" ht="15.75" hidden="1" thickTop="1" x14ac:dyDescent="0.25">
      <c r="A2391" s="2" t="str">
        <f t="shared" si="114"/>
        <v>A</v>
      </c>
      <c r="B2391" s="6" t="s">
        <v>0</v>
      </c>
      <c r="C2391" s="6" t="s">
        <v>7</v>
      </c>
      <c r="D2391" s="7">
        <v>0</v>
      </c>
      <c r="E2391" s="7">
        <v>736.08299999999997</v>
      </c>
      <c r="F2391" s="7">
        <v>735.96454000000006</v>
      </c>
      <c r="G2391" s="14">
        <f t="shared" si="115"/>
        <v>0.99983906706173098</v>
      </c>
      <c r="I2391" s="2"/>
      <c r="J2391" s="2"/>
      <c r="K2391" s="2"/>
      <c r="L2391" s="2"/>
    </row>
    <row r="2392" spans="1:12" s="3" customFormat="1" ht="73.5" hidden="1" thickTop="1" thickBot="1" x14ac:dyDescent="0.3">
      <c r="A2392" s="2" t="str">
        <f t="shared" si="114"/>
        <v>A</v>
      </c>
      <c r="B2392" s="8" t="s">
        <v>1099</v>
      </c>
      <c r="C2392" s="9" t="s">
        <v>1100</v>
      </c>
      <c r="D2392" s="10">
        <v>12735</v>
      </c>
      <c r="E2392" s="10">
        <v>2.4223300000000001</v>
      </c>
      <c r="F2392" s="10">
        <v>0</v>
      </c>
      <c r="G2392" s="11">
        <f t="shared" si="115"/>
        <v>0</v>
      </c>
      <c r="I2392" s="12">
        <f>E2392/D2392</f>
        <v>1.9021044365920693E-4</v>
      </c>
      <c r="J2392" s="12">
        <f>F2392/E2392</f>
        <v>0</v>
      </c>
      <c r="K2392" s="2" t="str">
        <f>IF(OR(I2392&lt;70%,I2392&gt;130%),"1","0")</f>
        <v>1</v>
      </c>
      <c r="L2392" s="2" t="str">
        <f>IF(OR(J2392&lt;85%,J2392&gt;115%),"1","0")</f>
        <v>1</v>
      </c>
    </row>
    <row r="2393" spans="1:12" s="3" customFormat="1" ht="15.75" hidden="1" thickTop="1" x14ac:dyDescent="0.25">
      <c r="A2393" s="2" t="str">
        <f t="shared" si="114"/>
        <v>A</v>
      </c>
      <c r="B2393" s="4" t="s">
        <v>0</v>
      </c>
      <c r="C2393" s="4" t="s">
        <v>5</v>
      </c>
      <c r="D2393" s="5">
        <v>12735</v>
      </c>
      <c r="E2393" s="5">
        <v>2.4223300000000001</v>
      </c>
      <c r="F2393" s="5">
        <v>0</v>
      </c>
      <c r="G2393" s="13">
        <f t="shared" si="115"/>
        <v>0</v>
      </c>
      <c r="I2393" s="2"/>
      <c r="J2393" s="2"/>
      <c r="K2393" s="2"/>
      <c r="L2393" s="2"/>
    </row>
    <row r="2394" spans="1:12" s="3" customFormat="1" ht="15.75" hidden="1" thickTop="1" x14ac:dyDescent="0.25">
      <c r="A2394" s="2" t="str">
        <f t="shared" si="114"/>
        <v>A</v>
      </c>
      <c r="B2394" s="6" t="s">
        <v>0</v>
      </c>
      <c r="C2394" s="6" t="s">
        <v>9</v>
      </c>
      <c r="D2394" s="7">
        <v>12735</v>
      </c>
      <c r="E2394" s="7">
        <v>2.4223300000000001</v>
      </c>
      <c r="F2394" s="7">
        <v>0</v>
      </c>
      <c r="G2394" s="14">
        <f t="shared" si="115"/>
        <v>0</v>
      </c>
      <c r="I2394" s="2"/>
      <c r="J2394" s="2"/>
      <c r="K2394" s="2"/>
      <c r="L2394" s="2"/>
    </row>
    <row r="2395" spans="1:12" s="3" customFormat="1" ht="73.5" hidden="1" thickTop="1" thickBot="1" x14ac:dyDescent="0.3">
      <c r="A2395" s="2" t="str">
        <f t="shared" si="114"/>
        <v>A</v>
      </c>
      <c r="B2395" s="8" t="s">
        <v>1101</v>
      </c>
      <c r="C2395" s="9" t="s">
        <v>1100</v>
      </c>
      <c r="D2395" s="10">
        <v>2515</v>
      </c>
      <c r="E2395" s="10">
        <v>12242.777670000001</v>
      </c>
      <c r="F2395" s="10">
        <v>12231.838349999998</v>
      </c>
      <c r="G2395" s="11">
        <f t="shared" si="115"/>
        <v>0.99910646747863363</v>
      </c>
      <c r="I2395" s="12">
        <f>E2395/D2395</f>
        <v>4.8679036461232608</v>
      </c>
      <c r="J2395" s="12">
        <f>F2395/E2395</f>
        <v>0.99910646747863363</v>
      </c>
      <c r="K2395" s="2" t="str">
        <f>IF(OR(I2395&lt;70%,I2395&gt;130%),"1","0")</f>
        <v>1</v>
      </c>
      <c r="L2395" s="2" t="str">
        <f>IF(OR(J2395&lt;85%,J2395&gt;115%),"1","0")</f>
        <v>0</v>
      </c>
    </row>
    <row r="2396" spans="1:12" s="3" customFormat="1" ht="15.75" hidden="1" thickTop="1" x14ac:dyDescent="0.25">
      <c r="A2396" s="2" t="str">
        <f t="shared" si="114"/>
        <v>A</v>
      </c>
      <c r="B2396" s="4" t="s">
        <v>0</v>
      </c>
      <c r="C2396" s="4" t="s">
        <v>5</v>
      </c>
      <c r="D2396" s="5">
        <v>2515</v>
      </c>
      <c r="E2396" s="5">
        <v>12242.777670000001</v>
      </c>
      <c r="F2396" s="5">
        <v>12231.838349999998</v>
      </c>
      <c r="G2396" s="13">
        <f t="shared" si="115"/>
        <v>0.99910646747863363</v>
      </c>
      <c r="I2396" s="2"/>
      <c r="J2396" s="2"/>
      <c r="K2396" s="2"/>
      <c r="L2396" s="2"/>
    </row>
    <row r="2397" spans="1:12" s="3" customFormat="1" ht="15.75" hidden="1" thickTop="1" x14ac:dyDescent="0.25">
      <c r="A2397" s="2" t="str">
        <f t="shared" si="114"/>
        <v>A</v>
      </c>
      <c r="B2397" s="6" t="s">
        <v>0</v>
      </c>
      <c r="C2397" s="6" t="s">
        <v>7</v>
      </c>
      <c r="D2397" s="7">
        <v>2515</v>
      </c>
      <c r="E2397" s="7">
        <v>1281.9960000000001</v>
      </c>
      <c r="F2397" s="7">
        <v>1271.0589299999999</v>
      </c>
      <c r="G2397" s="14">
        <f t="shared" si="115"/>
        <v>0.99146871753109977</v>
      </c>
      <c r="I2397" s="2"/>
      <c r="J2397" s="2"/>
      <c r="K2397" s="2"/>
      <c r="L2397" s="2"/>
    </row>
    <row r="2398" spans="1:12" s="3" customFormat="1" ht="15.75" hidden="1" thickTop="1" x14ac:dyDescent="0.25">
      <c r="A2398" s="2" t="str">
        <f t="shared" si="114"/>
        <v>A</v>
      </c>
      <c r="B2398" s="6" t="s">
        <v>0</v>
      </c>
      <c r="C2398" s="6" t="s">
        <v>9</v>
      </c>
      <c r="D2398" s="7">
        <v>0</v>
      </c>
      <c r="E2398" s="7">
        <v>10960.577670000001</v>
      </c>
      <c r="F2398" s="7">
        <v>10960.57591</v>
      </c>
      <c r="G2398" s="14">
        <f t="shared" si="115"/>
        <v>0.99999983942452175</v>
      </c>
      <c r="I2398" s="2"/>
      <c r="J2398" s="2"/>
      <c r="K2398" s="2"/>
      <c r="L2398" s="2"/>
    </row>
    <row r="2399" spans="1:12" s="3" customFormat="1" ht="15.75" hidden="1" thickTop="1" x14ac:dyDescent="0.25">
      <c r="A2399" s="2" t="str">
        <f t="shared" si="114"/>
        <v>A</v>
      </c>
      <c r="B2399" s="6" t="s">
        <v>0</v>
      </c>
      <c r="C2399" s="6" t="s">
        <v>11</v>
      </c>
      <c r="D2399" s="7">
        <v>0</v>
      </c>
      <c r="E2399" s="7">
        <v>0.20399999999999999</v>
      </c>
      <c r="F2399" s="7">
        <v>0.20351</v>
      </c>
      <c r="G2399" s="14">
        <f t="shared" si="115"/>
        <v>0.99759803921568635</v>
      </c>
      <c r="I2399" s="2"/>
      <c r="J2399" s="2"/>
      <c r="K2399" s="2"/>
      <c r="L2399" s="2"/>
    </row>
    <row r="2400" spans="1:12" s="3" customFormat="1" ht="73.5" hidden="1" thickTop="1" thickBot="1" x14ac:dyDescent="0.3">
      <c r="A2400" s="2" t="str">
        <f t="shared" si="114"/>
        <v>A</v>
      </c>
      <c r="B2400" s="8" t="s">
        <v>1102</v>
      </c>
      <c r="C2400" s="9" t="s">
        <v>1103</v>
      </c>
      <c r="D2400" s="10">
        <v>735</v>
      </c>
      <c r="E2400" s="10">
        <v>932.76299999999992</v>
      </c>
      <c r="F2400" s="10">
        <v>919.2211299999999</v>
      </c>
      <c r="G2400" s="11">
        <f t="shared" si="115"/>
        <v>0.98548198202544479</v>
      </c>
      <c r="I2400" s="12">
        <f>E2400/D2400</f>
        <v>1.2690653061224488</v>
      </c>
      <c r="J2400" s="12">
        <f>F2400/E2400</f>
        <v>0.98548198202544479</v>
      </c>
      <c r="K2400" s="2" t="str">
        <f>IF(OR(I2400&lt;70%,I2400&gt;130%),"1","0")</f>
        <v>0</v>
      </c>
      <c r="L2400" s="2" t="str">
        <f>IF(OR(J2400&lt;85%,J2400&gt;115%),"1","0")</f>
        <v>0</v>
      </c>
    </row>
    <row r="2401" spans="1:12" s="3" customFormat="1" ht="15.75" hidden="1" thickTop="1" x14ac:dyDescent="0.25">
      <c r="A2401" s="2" t="str">
        <f t="shared" ref="A2401:A2436" si="116">IF(OR(D2401&lt;&gt;0,E2401&lt;&gt;0,F2401&lt;&gt;0),"A","B")</f>
        <v>A</v>
      </c>
      <c r="B2401" s="4" t="s">
        <v>0</v>
      </c>
      <c r="C2401" s="4" t="s">
        <v>5</v>
      </c>
      <c r="D2401" s="5">
        <v>735</v>
      </c>
      <c r="E2401" s="5">
        <v>932.76299999999992</v>
      </c>
      <c r="F2401" s="5">
        <v>919.2211299999999</v>
      </c>
      <c r="G2401" s="13">
        <f t="shared" si="115"/>
        <v>0.98548198202544479</v>
      </c>
      <c r="I2401" s="2"/>
      <c r="J2401" s="2"/>
      <c r="K2401" s="2"/>
      <c r="L2401" s="2"/>
    </row>
    <row r="2402" spans="1:12" s="3" customFormat="1" ht="15.75" hidden="1" thickTop="1" x14ac:dyDescent="0.25">
      <c r="A2402" s="2" t="str">
        <f t="shared" si="116"/>
        <v>A</v>
      </c>
      <c r="B2402" s="6" t="s">
        <v>0</v>
      </c>
      <c r="C2402" s="6" t="s">
        <v>7</v>
      </c>
      <c r="D2402" s="7">
        <v>250</v>
      </c>
      <c r="E2402" s="7">
        <v>484.57299999999998</v>
      </c>
      <c r="F2402" s="7">
        <v>484.21994999999998</v>
      </c>
      <c r="G2402" s="14">
        <f t="shared" si="115"/>
        <v>0.99927142040518147</v>
      </c>
      <c r="I2402" s="2"/>
      <c r="J2402" s="2"/>
      <c r="K2402" s="2"/>
      <c r="L2402" s="2"/>
    </row>
    <row r="2403" spans="1:12" s="3" customFormat="1" ht="15.75" hidden="1" thickTop="1" x14ac:dyDescent="0.25">
      <c r="A2403" s="2" t="str">
        <f t="shared" si="116"/>
        <v>A</v>
      </c>
      <c r="B2403" s="6" t="s">
        <v>0</v>
      </c>
      <c r="C2403" s="6" t="s">
        <v>8</v>
      </c>
      <c r="D2403" s="7">
        <v>485</v>
      </c>
      <c r="E2403" s="7">
        <v>177.79</v>
      </c>
      <c r="F2403" s="7">
        <v>164.64457999999999</v>
      </c>
      <c r="G2403" s="14">
        <f t="shared" si="115"/>
        <v>0.92606209573091847</v>
      </c>
      <c r="I2403" s="2"/>
      <c r="J2403" s="2"/>
      <c r="K2403" s="2"/>
      <c r="L2403" s="2"/>
    </row>
    <row r="2404" spans="1:12" s="3" customFormat="1" ht="15.75" hidden="1" thickTop="1" x14ac:dyDescent="0.25">
      <c r="A2404" s="2" t="str">
        <f t="shared" si="116"/>
        <v>A</v>
      </c>
      <c r="B2404" s="6" t="s">
        <v>0</v>
      </c>
      <c r="C2404" s="6" t="s">
        <v>11</v>
      </c>
      <c r="D2404" s="7">
        <v>0</v>
      </c>
      <c r="E2404" s="7">
        <v>270.39999999999998</v>
      </c>
      <c r="F2404" s="7">
        <v>270.35660000000001</v>
      </c>
      <c r="G2404" s="14">
        <f t="shared" si="115"/>
        <v>0.99983949704142028</v>
      </c>
      <c r="I2404" s="2"/>
      <c r="J2404" s="2"/>
      <c r="K2404" s="2"/>
      <c r="L2404" s="2"/>
    </row>
    <row r="2405" spans="1:12" s="3" customFormat="1" ht="55.5" hidden="1" thickTop="1" thickBot="1" x14ac:dyDescent="0.3">
      <c r="A2405" s="2" t="str">
        <f t="shared" si="116"/>
        <v>A</v>
      </c>
      <c r="B2405" s="8" t="s">
        <v>1104</v>
      </c>
      <c r="C2405" s="9" t="s">
        <v>1105</v>
      </c>
      <c r="D2405" s="10">
        <v>40</v>
      </c>
      <c r="E2405" s="10">
        <v>79.86</v>
      </c>
      <c r="F2405" s="10">
        <v>79.783000000000001</v>
      </c>
      <c r="G2405" s="11">
        <f t="shared" si="115"/>
        <v>0.99903581267217634</v>
      </c>
      <c r="I2405" s="12">
        <f>E2405/D2405</f>
        <v>1.9964999999999999</v>
      </c>
      <c r="J2405" s="12">
        <f>F2405/E2405</f>
        <v>0.99903581267217634</v>
      </c>
      <c r="K2405" s="2" t="str">
        <f>IF(OR(I2405&lt;70%,I2405&gt;130%),"1","0")</f>
        <v>1</v>
      </c>
      <c r="L2405" s="2" t="str">
        <f>IF(OR(J2405&lt;85%,J2405&gt;115%),"1","0")</f>
        <v>0</v>
      </c>
    </row>
    <row r="2406" spans="1:12" s="3" customFormat="1" ht="15.75" hidden="1" thickTop="1" x14ac:dyDescent="0.25">
      <c r="A2406" s="2" t="str">
        <f t="shared" si="116"/>
        <v>A</v>
      </c>
      <c r="B2406" s="4" t="s">
        <v>0</v>
      </c>
      <c r="C2406" s="4" t="s">
        <v>5</v>
      </c>
      <c r="D2406" s="5">
        <v>40</v>
      </c>
      <c r="E2406" s="5">
        <v>79.86</v>
      </c>
      <c r="F2406" s="5">
        <v>79.783000000000001</v>
      </c>
      <c r="G2406" s="13">
        <f t="shared" si="115"/>
        <v>0.99903581267217634</v>
      </c>
      <c r="I2406" s="2"/>
      <c r="J2406" s="2"/>
      <c r="K2406" s="2"/>
      <c r="L2406" s="2"/>
    </row>
    <row r="2407" spans="1:12" s="3" customFormat="1" ht="15.75" hidden="1" thickTop="1" x14ac:dyDescent="0.25">
      <c r="A2407" s="2" t="str">
        <f t="shared" si="116"/>
        <v>A</v>
      </c>
      <c r="B2407" s="6" t="s">
        <v>0</v>
      </c>
      <c r="C2407" s="6" t="s">
        <v>7</v>
      </c>
      <c r="D2407" s="7">
        <v>40</v>
      </c>
      <c r="E2407" s="7">
        <v>79.86</v>
      </c>
      <c r="F2407" s="7">
        <v>79.783000000000001</v>
      </c>
      <c r="G2407" s="14">
        <f t="shared" si="115"/>
        <v>0.99903581267217634</v>
      </c>
      <c r="I2407" s="2"/>
      <c r="J2407" s="2"/>
      <c r="K2407" s="2"/>
      <c r="L2407" s="2"/>
    </row>
    <row r="2408" spans="1:12" s="3" customFormat="1" ht="73.5" hidden="1" thickTop="1" thickBot="1" x14ac:dyDescent="0.3">
      <c r="A2408" s="2" t="str">
        <f t="shared" si="116"/>
        <v>A</v>
      </c>
      <c r="B2408" s="8" t="s">
        <v>1106</v>
      </c>
      <c r="C2408" s="9" t="s">
        <v>1107</v>
      </c>
      <c r="D2408" s="10">
        <v>130</v>
      </c>
      <c r="E2408" s="10">
        <v>116.71</v>
      </c>
      <c r="F2408" s="10">
        <v>116.71</v>
      </c>
      <c r="G2408" s="11">
        <f t="shared" si="115"/>
        <v>1</v>
      </c>
      <c r="I2408" s="12">
        <f>E2408/D2408</f>
        <v>0.89776923076923076</v>
      </c>
      <c r="J2408" s="12">
        <f>F2408/E2408</f>
        <v>1</v>
      </c>
      <c r="K2408" s="2" t="str">
        <f>IF(OR(I2408&lt;70%,I2408&gt;130%),"1","0")</f>
        <v>0</v>
      </c>
      <c r="L2408" s="2" t="str">
        <f>IF(OR(J2408&lt;85%,J2408&gt;115%),"1","0")</f>
        <v>0</v>
      </c>
    </row>
    <row r="2409" spans="1:12" s="3" customFormat="1" ht="15.75" hidden="1" thickTop="1" x14ac:dyDescent="0.25">
      <c r="A2409" s="2" t="str">
        <f t="shared" si="116"/>
        <v>A</v>
      </c>
      <c r="B2409" s="4" t="s">
        <v>0</v>
      </c>
      <c r="C2409" s="4" t="s">
        <v>5</v>
      </c>
      <c r="D2409" s="5">
        <v>130</v>
      </c>
      <c r="E2409" s="5">
        <v>116.71</v>
      </c>
      <c r="F2409" s="5">
        <v>116.71</v>
      </c>
      <c r="G2409" s="13">
        <f t="shared" si="115"/>
        <v>1</v>
      </c>
      <c r="I2409" s="2"/>
      <c r="J2409" s="2"/>
      <c r="K2409" s="2"/>
      <c r="L2409" s="2"/>
    </row>
    <row r="2410" spans="1:12" s="3" customFormat="1" ht="15.75" hidden="1" thickTop="1" x14ac:dyDescent="0.25">
      <c r="A2410" s="2" t="str">
        <f t="shared" si="116"/>
        <v>A</v>
      </c>
      <c r="B2410" s="6" t="s">
        <v>0</v>
      </c>
      <c r="C2410" s="6" t="s">
        <v>7</v>
      </c>
      <c r="D2410" s="7">
        <v>0</v>
      </c>
      <c r="E2410" s="7">
        <v>116.71</v>
      </c>
      <c r="F2410" s="7">
        <v>116.71</v>
      </c>
      <c r="G2410" s="14">
        <f t="shared" si="115"/>
        <v>1</v>
      </c>
      <c r="I2410" s="2"/>
      <c r="J2410" s="2"/>
      <c r="K2410" s="2"/>
      <c r="L2410" s="2"/>
    </row>
    <row r="2411" spans="1:12" s="3" customFormat="1" ht="15.75" hidden="1" thickTop="1" x14ac:dyDescent="0.25">
      <c r="A2411" s="2" t="str">
        <f t="shared" si="116"/>
        <v>A</v>
      </c>
      <c r="B2411" s="6" t="s">
        <v>0</v>
      </c>
      <c r="C2411" s="6" t="s">
        <v>11</v>
      </c>
      <c r="D2411" s="7">
        <v>130</v>
      </c>
      <c r="E2411" s="7">
        <v>0</v>
      </c>
      <c r="F2411" s="7">
        <v>0</v>
      </c>
      <c r="G2411" s="14" t="e">
        <f t="shared" si="115"/>
        <v>#DIV/0!</v>
      </c>
      <c r="I2411" s="2"/>
      <c r="J2411" s="2"/>
      <c r="K2411" s="2"/>
      <c r="L2411" s="2"/>
    </row>
    <row r="2412" spans="1:12" s="3" customFormat="1" ht="55.5" hidden="1" thickTop="1" thickBot="1" x14ac:dyDescent="0.3">
      <c r="A2412" s="2" t="str">
        <f t="shared" si="116"/>
        <v>A</v>
      </c>
      <c r="B2412" s="8" t="s">
        <v>1108</v>
      </c>
      <c r="C2412" s="9" t="s">
        <v>1109</v>
      </c>
      <c r="D2412" s="10">
        <v>0</v>
      </c>
      <c r="E2412" s="10">
        <v>14.4</v>
      </c>
      <c r="F2412" s="10">
        <v>14.4</v>
      </c>
      <c r="G2412" s="11">
        <f t="shared" si="115"/>
        <v>1</v>
      </c>
      <c r="I2412" s="12" t="e">
        <f>E2412/D2412</f>
        <v>#DIV/0!</v>
      </c>
      <c r="J2412" s="12">
        <f>F2412/E2412</f>
        <v>1</v>
      </c>
      <c r="K2412" s="2" t="e">
        <f>IF(OR(I2412&lt;70%,I2412&gt;130%),"1","0")</f>
        <v>#DIV/0!</v>
      </c>
      <c r="L2412" s="2" t="str">
        <f>IF(OR(J2412&lt;85%,J2412&gt;115%),"1","0")</f>
        <v>0</v>
      </c>
    </row>
    <row r="2413" spans="1:12" s="3" customFormat="1" ht="15.75" hidden="1" thickTop="1" x14ac:dyDescent="0.25">
      <c r="A2413" s="2" t="str">
        <f t="shared" si="116"/>
        <v>A</v>
      </c>
      <c r="B2413" s="4" t="s">
        <v>0</v>
      </c>
      <c r="C2413" s="4" t="s">
        <v>5</v>
      </c>
      <c r="D2413" s="5">
        <v>0</v>
      </c>
      <c r="E2413" s="5">
        <v>14.4</v>
      </c>
      <c r="F2413" s="5">
        <v>14.4</v>
      </c>
      <c r="G2413" s="13">
        <f t="shared" si="115"/>
        <v>1</v>
      </c>
      <c r="I2413" s="2"/>
      <c r="J2413" s="2"/>
      <c r="K2413" s="2"/>
      <c r="L2413" s="2"/>
    </row>
    <row r="2414" spans="1:12" s="3" customFormat="1" ht="15.75" hidden="1" thickTop="1" x14ac:dyDescent="0.25">
      <c r="A2414" s="2" t="str">
        <f t="shared" si="116"/>
        <v>A</v>
      </c>
      <c r="B2414" s="6" t="s">
        <v>0</v>
      </c>
      <c r="C2414" s="6" t="s">
        <v>7</v>
      </c>
      <c r="D2414" s="7">
        <v>0</v>
      </c>
      <c r="E2414" s="7">
        <v>14.4</v>
      </c>
      <c r="F2414" s="7">
        <v>14.4</v>
      </c>
      <c r="G2414" s="14">
        <f t="shared" si="115"/>
        <v>1</v>
      </c>
      <c r="I2414" s="2"/>
      <c r="J2414" s="2"/>
      <c r="K2414" s="2"/>
      <c r="L2414" s="2"/>
    </row>
    <row r="2415" spans="1:12" s="3" customFormat="1" ht="73.5" hidden="1" thickTop="1" thickBot="1" x14ac:dyDescent="0.3">
      <c r="A2415" s="2" t="str">
        <f t="shared" si="116"/>
        <v>A</v>
      </c>
      <c r="B2415" s="8" t="s">
        <v>1110</v>
      </c>
      <c r="C2415" s="9" t="s">
        <v>1111</v>
      </c>
      <c r="D2415" s="10">
        <v>8600</v>
      </c>
      <c r="E2415" s="10">
        <v>549.57999999999993</v>
      </c>
      <c r="F2415" s="10">
        <v>549.35728999999992</v>
      </c>
      <c r="G2415" s="11">
        <f t="shared" ref="G2415:G2455" si="117">F2415/E2415</f>
        <v>0.99959476327377272</v>
      </c>
      <c r="I2415" s="12">
        <f>E2415/D2415</f>
        <v>6.390465116279069E-2</v>
      </c>
      <c r="J2415" s="12">
        <f>F2415/E2415</f>
        <v>0.99959476327377272</v>
      </c>
      <c r="K2415" s="2" t="str">
        <f>IF(OR(I2415&lt;70%,I2415&gt;130%),"1","0")</f>
        <v>1</v>
      </c>
      <c r="L2415" s="2" t="str">
        <f>IF(OR(J2415&lt;85%,J2415&gt;115%),"1","0")</f>
        <v>0</v>
      </c>
    </row>
    <row r="2416" spans="1:12" s="3" customFormat="1" ht="15.75" hidden="1" thickTop="1" x14ac:dyDescent="0.25">
      <c r="A2416" s="2" t="str">
        <f t="shared" si="116"/>
        <v>A</v>
      </c>
      <c r="B2416" s="4" t="s">
        <v>0</v>
      </c>
      <c r="C2416" s="4" t="s">
        <v>5</v>
      </c>
      <c r="D2416" s="5">
        <v>3500</v>
      </c>
      <c r="E2416" s="5">
        <v>549.55399999999997</v>
      </c>
      <c r="F2416" s="5">
        <v>549.35728999999992</v>
      </c>
      <c r="G2416" s="13">
        <f t="shared" si="117"/>
        <v>0.99964205519384797</v>
      </c>
      <c r="I2416" s="2"/>
      <c r="J2416" s="2"/>
      <c r="K2416" s="2"/>
      <c r="L2416" s="2"/>
    </row>
    <row r="2417" spans="1:12" s="3" customFormat="1" ht="15.75" hidden="1" thickTop="1" x14ac:dyDescent="0.25">
      <c r="A2417" s="2" t="str">
        <f t="shared" si="116"/>
        <v>A</v>
      </c>
      <c r="B2417" s="6" t="s">
        <v>0</v>
      </c>
      <c r="C2417" s="6" t="s">
        <v>7</v>
      </c>
      <c r="D2417" s="7">
        <v>3500</v>
      </c>
      <c r="E2417" s="7">
        <v>530.654</v>
      </c>
      <c r="F2417" s="7">
        <v>530.45728999999994</v>
      </c>
      <c r="G2417" s="14">
        <f t="shared" si="117"/>
        <v>0.99962930647842085</v>
      </c>
      <c r="I2417" s="2"/>
      <c r="J2417" s="2"/>
      <c r="K2417" s="2"/>
      <c r="L2417" s="2"/>
    </row>
    <row r="2418" spans="1:12" s="3" customFormat="1" ht="15.75" hidden="1" thickTop="1" x14ac:dyDescent="0.25">
      <c r="A2418" s="2" t="str">
        <f t="shared" si="116"/>
        <v>A</v>
      </c>
      <c r="B2418" s="6" t="s">
        <v>0</v>
      </c>
      <c r="C2418" s="6" t="s">
        <v>10</v>
      </c>
      <c r="D2418" s="7">
        <v>0</v>
      </c>
      <c r="E2418" s="7">
        <v>18.899999999999999</v>
      </c>
      <c r="F2418" s="7">
        <v>18.899999999999999</v>
      </c>
      <c r="G2418" s="14">
        <f t="shared" si="117"/>
        <v>1</v>
      </c>
      <c r="I2418" s="2"/>
      <c r="J2418" s="2"/>
      <c r="K2418" s="2"/>
      <c r="L2418" s="2"/>
    </row>
    <row r="2419" spans="1:12" s="3" customFormat="1" ht="15.75" hidden="1" thickTop="1" x14ac:dyDescent="0.25">
      <c r="A2419" s="2" t="str">
        <f t="shared" si="116"/>
        <v>A</v>
      </c>
      <c r="B2419" s="4" t="s">
        <v>0</v>
      </c>
      <c r="C2419" s="4" t="s">
        <v>12</v>
      </c>
      <c r="D2419" s="5">
        <v>5100</v>
      </c>
      <c r="E2419" s="5">
        <v>2.5999999999999999E-2</v>
      </c>
      <c r="F2419" s="5">
        <v>0</v>
      </c>
      <c r="G2419" s="13">
        <f t="shared" si="117"/>
        <v>0</v>
      </c>
      <c r="I2419" s="2"/>
      <c r="J2419" s="2"/>
      <c r="K2419" s="2"/>
      <c r="L2419" s="2"/>
    </row>
    <row r="2420" spans="1:12" s="3" customFormat="1" ht="73.5" hidden="1" thickTop="1" thickBot="1" x14ac:dyDescent="0.3">
      <c r="A2420" s="2" t="str">
        <f t="shared" si="116"/>
        <v>A</v>
      </c>
      <c r="B2420" s="8" t="s">
        <v>1112</v>
      </c>
      <c r="C2420" s="9" t="s">
        <v>1113</v>
      </c>
      <c r="D2420" s="10">
        <v>5000</v>
      </c>
      <c r="E2420" s="10">
        <v>5264.3360000000002</v>
      </c>
      <c r="F2420" s="10">
        <v>5263.7002599999996</v>
      </c>
      <c r="G2420" s="11">
        <f t="shared" si="117"/>
        <v>0.99987923643171706</v>
      </c>
      <c r="I2420" s="12">
        <f>E2420/D2420</f>
        <v>1.0528672000000001</v>
      </c>
      <c r="J2420" s="12">
        <f>F2420/E2420</f>
        <v>0.99987923643171706</v>
      </c>
      <c r="K2420" s="2" t="str">
        <f>IF(OR(I2420&lt;70%,I2420&gt;130%),"1","0")</f>
        <v>0</v>
      </c>
      <c r="L2420" s="2" t="str">
        <f>IF(OR(J2420&lt;85%,J2420&gt;115%),"1","0")</f>
        <v>0</v>
      </c>
    </row>
    <row r="2421" spans="1:12" s="3" customFormat="1" ht="15.75" hidden="1" thickTop="1" x14ac:dyDescent="0.25">
      <c r="A2421" s="2" t="str">
        <f t="shared" si="116"/>
        <v>A</v>
      </c>
      <c r="B2421" s="4" t="s">
        <v>0</v>
      </c>
      <c r="C2421" s="4" t="s">
        <v>5</v>
      </c>
      <c r="D2421" s="5">
        <v>5000</v>
      </c>
      <c r="E2421" s="5">
        <v>4902.8360000000002</v>
      </c>
      <c r="F2421" s="5">
        <v>4902.2002599999996</v>
      </c>
      <c r="G2421" s="13">
        <f t="shared" si="117"/>
        <v>0.99987033219140908</v>
      </c>
      <c r="I2421" s="2"/>
      <c r="J2421" s="2"/>
      <c r="K2421" s="2"/>
      <c r="L2421" s="2"/>
    </row>
    <row r="2422" spans="1:12" s="3" customFormat="1" ht="15.75" hidden="1" thickTop="1" x14ac:dyDescent="0.25">
      <c r="A2422" s="2" t="str">
        <f t="shared" si="116"/>
        <v>A</v>
      </c>
      <c r="B2422" s="6" t="s">
        <v>0</v>
      </c>
      <c r="C2422" s="6" t="s">
        <v>7</v>
      </c>
      <c r="D2422" s="7">
        <v>5000</v>
      </c>
      <c r="E2422" s="7">
        <v>4902.8360000000002</v>
      </c>
      <c r="F2422" s="7">
        <v>4902.2002599999996</v>
      </c>
      <c r="G2422" s="14">
        <f t="shared" si="117"/>
        <v>0.99987033219140908</v>
      </c>
      <c r="I2422" s="2"/>
      <c r="J2422" s="2"/>
      <c r="K2422" s="2"/>
      <c r="L2422" s="2"/>
    </row>
    <row r="2423" spans="1:12" s="3" customFormat="1" ht="15.75" hidden="1" thickTop="1" x14ac:dyDescent="0.25">
      <c r="A2423" s="2" t="str">
        <f t="shared" si="116"/>
        <v>A</v>
      </c>
      <c r="B2423" s="4" t="s">
        <v>0</v>
      </c>
      <c r="C2423" s="4" t="s">
        <v>12</v>
      </c>
      <c r="D2423" s="5">
        <v>0</v>
      </c>
      <c r="E2423" s="5">
        <v>361.5</v>
      </c>
      <c r="F2423" s="5">
        <v>361.5</v>
      </c>
      <c r="G2423" s="13">
        <f t="shared" si="117"/>
        <v>1</v>
      </c>
      <c r="I2423" s="2"/>
      <c r="J2423" s="2"/>
      <c r="K2423" s="2"/>
      <c r="L2423" s="2"/>
    </row>
    <row r="2424" spans="1:12" s="3" customFormat="1" ht="37.5" hidden="1" thickTop="1" thickBot="1" x14ac:dyDescent="0.3">
      <c r="A2424" s="2" t="str">
        <f t="shared" si="116"/>
        <v>A</v>
      </c>
      <c r="B2424" s="8" t="s">
        <v>1114</v>
      </c>
      <c r="C2424" s="9" t="s">
        <v>1115</v>
      </c>
      <c r="D2424" s="10">
        <v>100</v>
      </c>
      <c r="E2424" s="10">
        <v>41.625</v>
      </c>
      <c r="F2424" s="10">
        <v>40.894570000000002</v>
      </c>
      <c r="G2424" s="11">
        <f t="shared" si="117"/>
        <v>0.98245213213213212</v>
      </c>
      <c r="I2424" s="12">
        <f>E2424/D2424</f>
        <v>0.41625000000000001</v>
      </c>
      <c r="J2424" s="12">
        <f>F2424/E2424</f>
        <v>0.98245213213213212</v>
      </c>
      <c r="K2424" s="2" t="str">
        <f>IF(OR(I2424&lt;70%,I2424&gt;130%),"1","0")</f>
        <v>1</v>
      </c>
      <c r="L2424" s="2" t="str">
        <f>IF(OR(J2424&lt;85%,J2424&gt;115%),"1","0")</f>
        <v>0</v>
      </c>
    </row>
    <row r="2425" spans="1:12" s="3" customFormat="1" ht="15.75" hidden="1" thickTop="1" x14ac:dyDescent="0.25">
      <c r="A2425" s="2" t="str">
        <f t="shared" si="116"/>
        <v>A</v>
      </c>
      <c r="B2425" s="4" t="s">
        <v>0</v>
      </c>
      <c r="C2425" s="4" t="s">
        <v>5</v>
      </c>
      <c r="D2425" s="5">
        <v>100</v>
      </c>
      <c r="E2425" s="5">
        <v>41.625</v>
      </c>
      <c r="F2425" s="5">
        <v>40.894570000000002</v>
      </c>
      <c r="G2425" s="13">
        <f t="shared" si="117"/>
        <v>0.98245213213213212</v>
      </c>
      <c r="I2425" s="2"/>
      <c r="J2425" s="2"/>
      <c r="K2425" s="2"/>
      <c r="L2425" s="2"/>
    </row>
    <row r="2426" spans="1:12" s="3" customFormat="1" ht="15.75" hidden="1" thickTop="1" x14ac:dyDescent="0.25">
      <c r="A2426" s="2" t="str">
        <f t="shared" si="116"/>
        <v>A</v>
      </c>
      <c r="B2426" s="6" t="s">
        <v>0</v>
      </c>
      <c r="C2426" s="6" t="s">
        <v>7</v>
      </c>
      <c r="D2426" s="7">
        <v>100</v>
      </c>
      <c r="E2426" s="7">
        <v>3.625</v>
      </c>
      <c r="F2426" s="7">
        <v>2.8945699999999999</v>
      </c>
      <c r="G2426" s="14">
        <f t="shared" si="117"/>
        <v>0.79850206896551723</v>
      </c>
      <c r="I2426" s="2"/>
      <c r="J2426" s="2"/>
      <c r="K2426" s="2"/>
      <c r="L2426" s="2"/>
    </row>
    <row r="2427" spans="1:12" s="3" customFormat="1" ht="15.75" hidden="1" thickTop="1" x14ac:dyDescent="0.25">
      <c r="A2427" s="2" t="str">
        <f t="shared" si="116"/>
        <v>A</v>
      </c>
      <c r="B2427" s="6" t="s">
        <v>0</v>
      </c>
      <c r="C2427" s="6" t="s">
        <v>9</v>
      </c>
      <c r="D2427" s="7">
        <v>0</v>
      </c>
      <c r="E2427" s="7">
        <v>38</v>
      </c>
      <c r="F2427" s="7">
        <v>38</v>
      </c>
      <c r="G2427" s="14">
        <f t="shared" si="117"/>
        <v>1</v>
      </c>
      <c r="I2427" s="2"/>
      <c r="J2427" s="2"/>
      <c r="K2427" s="2"/>
      <c r="L2427" s="2"/>
    </row>
    <row r="2428" spans="1:12" s="3" customFormat="1" ht="55.5" hidden="1" thickTop="1" thickBot="1" x14ac:dyDescent="0.3">
      <c r="A2428" s="2" t="str">
        <f t="shared" si="116"/>
        <v>A</v>
      </c>
      <c r="B2428" s="8" t="s">
        <v>1116</v>
      </c>
      <c r="C2428" s="9" t="s">
        <v>1117</v>
      </c>
      <c r="D2428" s="10">
        <v>0</v>
      </c>
      <c r="E2428" s="10">
        <v>2.5000000000000001E-2</v>
      </c>
      <c r="F2428" s="10">
        <v>0</v>
      </c>
      <c r="G2428" s="11">
        <f t="shared" si="117"/>
        <v>0</v>
      </c>
      <c r="I2428" s="12" t="e">
        <f>E2428/D2428</f>
        <v>#DIV/0!</v>
      </c>
      <c r="J2428" s="12">
        <f>F2428/E2428</f>
        <v>0</v>
      </c>
      <c r="K2428" s="2" t="e">
        <f>IF(OR(I2428&lt;70%,I2428&gt;130%),"1","0")</f>
        <v>#DIV/0!</v>
      </c>
      <c r="L2428" s="2" t="str">
        <f>IF(OR(J2428&lt;85%,J2428&gt;115%),"1","0")</f>
        <v>1</v>
      </c>
    </row>
    <row r="2429" spans="1:12" s="3" customFormat="1" ht="15.75" hidden="1" thickTop="1" x14ac:dyDescent="0.25">
      <c r="A2429" s="2" t="str">
        <f t="shared" si="116"/>
        <v>A</v>
      </c>
      <c r="B2429" s="4" t="s">
        <v>0</v>
      </c>
      <c r="C2429" s="4" t="s">
        <v>5</v>
      </c>
      <c r="D2429" s="5">
        <v>0</v>
      </c>
      <c r="E2429" s="5">
        <v>2.5000000000000001E-2</v>
      </c>
      <c r="F2429" s="5">
        <v>0</v>
      </c>
      <c r="G2429" s="13">
        <f t="shared" si="117"/>
        <v>0</v>
      </c>
      <c r="I2429" s="2"/>
      <c r="J2429" s="2"/>
      <c r="K2429" s="2"/>
      <c r="L2429" s="2"/>
    </row>
    <row r="2430" spans="1:12" s="3" customFormat="1" ht="15.75" hidden="1" thickTop="1" x14ac:dyDescent="0.25">
      <c r="A2430" s="2" t="str">
        <f t="shared" si="116"/>
        <v>A</v>
      </c>
      <c r="B2430" s="6" t="s">
        <v>0</v>
      </c>
      <c r="C2430" s="6" t="s">
        <v>7</v>
      </c>
      <c r="D2430" s="7">
        <v>0</v>
      </c>
      <c r="E2430" s="7">
        <v>2.5000000000000001E-2</v>
      </c>
      <c r="F2430" s="7">
        <v>0</v>
      </c>
      <c r="G2430" s="14">
        <f t="shared" si="117"/>
        <v>0</v>
      </c>
      <c r="I2430" s="2"/>
      <c r="J2430" s="2"/>
      <c r="K2430" s="2"/>
      <c r="L2430" s="2"/>
    </row>
    <row r="2431" spans="1:12" s="3" customFormat="1" ht="55.5" hidden="1" thickTop="1" thickBot="1" x14ac:dyDescent="0.3">
      <c r="A2431" s="2" t="str">
        <f t="shared" si="116"/>
        <v>A</v>
      </c>
      <c r="B2431" s="8" t="s">
        <v>1118</v>
      </c>
      <c r="C2431" s="9" t="s">
        <v>1119</v>
      </c>
      <c r="D2431" s="10">
        <v>0</v>
      </c>
      <c r="E2431" s="10">
        <v>6620.4110000000001</v>
      </c>
      <c r="F2431" s="10">
        <v>6612.8559299999997</v>
      </c>
      <c r="G2431" s="11">
        <f t="shared" si="117"/>
        <v>0.99885882160488215</v>
      </c>
      <c r="I2431" s="12" t="e">
        <f>E2431/D2431</f>
        <v>#DIV/0!</v>
      </c>
      <c r="J2431" s="12">
        <f>F2431/E2431</f>
        <v>0.99885882160488215</v>
      </c>
      <c r="K2431" s="2" t="e">
        <f>IF(OR(I2431&lt;70%,I2431&gt;130%),"1","0")</f>
        <v>#DIV/0!</v>
      </c>
      <c r="L2431" s="2" t="str">
        <f>IF(OR(J2431&lt;85%,J2431&gt;115%),"1","0")</f>
        <v>0</v>
      </c>
    </row>
    <row r="2432" spans="1:12" s="3" customFormat="1" ht="15.75" hidden="1" thickTop="1" x14ac:dyDescent="0.25">
      <c r="A2432" s="2" t="str">
        <f t="shared" si="116"/>
        <v>A</v>
      </c>
      <c r="B2432" s="4" t="s">
        <v>0</v>
      </c>
      <c r="C2432" s="4" t="s">
        <v>5</v>
      </c>
      <c r="D2432" s="5">
        <v>0</v>
      </c>
      <c r="E2432" s="5">
        <v>6620.4110000000001</v>
      </c>
      <c r="F2432" s="5">
        <v>6612.8559299999997</v>
      </c>
      <c r="G2432" s="13">
        <f t="shared" si="117"/>
        <v>0.99885882160488215</v>
      </c>
      <c r="I2432" s="2"/>
      <c r="J2432" s="2"/>
      <c r="K2432" s="2"/>
      <c r="L2432" s="2"/>
    </row>
    <row r="2433" spans="1:12" s="3" customFormat="1" ht="15.75" hidden="1" thickTop="1" x14ac:dyDescent="0.25">
      <c r="A2433" s="2" t="str">
        <f t="shared" si="116"/>
        <v>A</v>
      </c>
      <c r="B2433" s="6" t="s">
        <v>0</v>
      </c>
      <c r="C2433" s="6" t="s">
        <v>7</v>
      </c>
      <c r="D2433" s="7">
        <v>0</v>
      </c>
      <c r="E2433" s="7">
        <v>6620.4110000000001</v>
      </c>
      <c r="F2433" s="7">
        <v>6612.8559299999997</v>
      </c>
      <c r="G2433" s="14">
        <f t="shared" si="117"/>
        <v>0.99885882160488215</v>
      </c>
      <c r="I2433" s="2"/>
      <c r="J2433" s="2"/>
      <c r="K2433" s="2"/>
      <c r="L2433" s="2"/>
    </row>
    <row r="2434" spans="1:12" s="3" customFormat="1" ht="73.5" hidden="1" thickTop="1" thickBot="1" x14ac:dyDescent="0.3">
      <c r="A2434" s="2" t="str">
        <f t="shared" si="116"/>
        <v>A</v>
      </c>
      <c r="B2434" s="8" t="s">
        <v>1120</v>
      </c>
      <c r="C2434" s="9" t="s">
        <v>1121</v>
      </c>
      <c r="D2434" s="10">
        <v>0</v>
      </c>
      <c r="E2434" s="10">
        <v>150</v>
      </c>
      <c r="F2434" s="10">
        <v>149.99</v>
      </c>
      <c r="G2434" s="11">
        <f t="shared" si="117"/>
        <v>0.99993333333333334</v>
      </c>
      <c r="I2434" s="12" t="e">
        <f>E2434/D2434</f>
        <v>#DIV/0!</v>
      </c>
      <c r="J2434" s="12">
        <f>F2434/E2434</f>
        <v>0.99993333333333334</v>
      </c>
      <c r="K2434" s="2" t="e">
        <f>IF(OR(I2434&lt;70%,I2434&gt;130%),"1","0")</f>
        <v>#DIV/0!</v>
      </c>
      <c r="L2434" s="2" t="str">
        <f>IF(OR(J2434&lt;85%,J2434&gt;115%),"1","0")</f>
        <v>0</v>
      </c>
    </row>
    <row r="2435" spans="1:12" s="3" customFormat="1" ht="15.75" hidden="1" thickTop="1" x14ac:dyDescent="0.25">
      <c r="A2435" s="2" t="str">
        <f t="shared" si="116"/>
        <v>A</v>
      </c>
      <c r="B2435" s="4" t="s">
        <v>0</v>
      </c>
      <c r="C2435" s="4" t="s">
        <v>5</v>
      </c>
      <c r="D2435" s="5">
        <v>0</v>
      </c>
      <c r="E2435" s="5">
        <v>150</v>
      </c>
      <c r="F2435" s="5">
        <v>149.99</v>
      </c>
      <c r="G2435" s="13">
        <f t="shared" si="117"/>
        <v>0.99993333333333334</v>
      </c>
      <c r="I2435" s="2"/>
      <c r="J2435" s="2"/>
      <c r="K2435" s="2"/>
      <c r="L2435" s="2"/>
    </row>
    <row r="2436" spans="1:12" s="3" customFormat="1" ht="15.75" hidden="1" thickTop="1" x14ac:dyDescent="0.25">
      <c r="A2436" s="2" t="str">
        <f t="shared" si="116"/>
        <v>A</v>
      </c>
      <c r="B2436" s="6" t="s">
        <v>0</v>
      </c>
      <c r="C2436" s="6" t="s">
        <v>7</v>
      </c>
      <c r="D2436" s="7">
        <v>0</v>
      </c>
      <c r="E2436" s="7">
        <v>150</v>
      </c>
      <c r="F2436" s="7">
        <v>149.99</v>
      </c>
      <c r="G2436" s="14">
        <f t="shared" si="117"/>
        <v>0.99993333333333334</v>
      </c>
      <c r="I2436" s="2"/>
      <c r="J2436" s="2"/>
      <c r="K2436" s="2"/>
      <c r="L2436" s="2"/>
    </row>
    <row r="2437" spans="1:12" s="3" customFormat="1" ht="73.5" hidden="1" thickTop="1" thickBot="1" x14ac:dyDescent="0.3">
      <c r="A2437" s="2" t="str">
        <f t="shared" ref="A2437:A2470" si="118">IF(OR(D2437&lt;&gt;0,E2437&lt;&gt;0,F2437&lt;&gt;0),"A","B")</f>
        <v>A</v>
      </c>
      <c r="B2437" s="8" t="s">
        <v>1122</v>
      </c>
      <c r="C2437" s="9" t="s">
        <v>1123</v>
      </c>
      <c r="D2437" s="10">
        <v>44600</v>
      </c>
      <c r="E2437" s="10">
        <v>25452.162999999997</v>
      </c>
      <c r="F2437" s="10">
        <v>25330.793090000003</v>
      </c>
      <c r="G2437" s="11">
        <f t="shared" si="117"/>
        <v>0.9952314500736148</v>
      </c>
      <c r="I2437" s="12">
        <f>E2437/D2437</f>
        <v>0.57067630044843043</v>
      </c>
      <c r="J2437" s="12">
        <f>F2437/E2437</f>
        <v>0.9952314500736148</v>
      </c>
      <c r="K2437" s="2" t="str">
        <f>IF(OR(I2437&lt;70%,I2437&gt;130%),"1","0")</f>
        <v>1</v>
      </c>
      <c r="L2437" s="2" t="str">
        <f>IF(OR(J2437&lt;85%,J2437&gt;115%),"1","0")</f>
        <v>0</v>
      </c>
    </row>
    <row r="2438" spans="1:12" s="3" customFormat="1" ht="15.75" hidden="1" thickTop="1" x14ac:dyDescent="0.25">
      <c r="A2438" s="2" t="str">
        <f t="shared" si="118"/>
        <v>A</v>
      </c>
      <c r="B2438" s="4" t="s">
        <v>0</v>
      </c>
      <c r="C2438" s="4" t="s">
        <v>5</v>
      </c>
      <c r="D2438" s="5">
        <v>43600</v>
      </c>
      <c r="E2438" s="5">
        <v>25452.109999999997</v>
      </c>
      <c r="F2438" s="5">
        <v>25330.793090000003</v>
      </c>
      <c r="G2438" s="13">
        <f t="shared" si="117"/>
        <v>0.9952335224859552</v>
      </c>
      <c r="I2438" s="2"/>
      <c r="J2438" s="2"/>
      <c r="K2438" s="2"/>
      <c r="L2438" s="2"/>
    </row>
    <row r="2439" spans="1:12" s="3" customFormat="1" ht="15.75" hidden="1" thickTop="1" x14ac:dyDescent="0.25">
      <c r="A2439" s="2" t="str">
        <f t="shared" si="118"/>
        <v>A</v>
      </c>
      <c r="B2439" s="6" t="s">
        <v>0</v>
      </c>
      <c r="C2439" s="6" t="s">
        <v>7</v>
      </c>
      <c r="D2439" s="7">
        <v>1310</v>
      </c>
      <c r="E2439" s="7">
        <v>177.49799999999999</v>
      </c>
      <c r="F2439" s="7">
        <v>167.02090999999999</v>
      </c>
      <c r="G2439" s="14">
        <f t="shared" si="117"/>
        <v>0.94097347575747325</v>
      </c>
      <c r="I2439" s="2"/>
      <c r="J2439" s="2"/>
      <c r="K2439" s="2"/>
      <c r="L2439" s="2"/>
    </row>
    <row r="2440" spans="1:12" s="3" customFormat="1" ht="15.75" hidden="1" thickTop="1" x14ac:dyDescent="0.25">
      <c r="A2440" s="2" t="str">
        <f t="shared" si="118"/>
        <v>A</v>
      </c>
      <c r="B2440" s="6" t="s">
        <v>0</v>
      </c>
      <c r="C2440" s="6" t="s">
        <v>8</v>
      </c>
      <c r="D2440" s="7">
        <v>18640</v>
      </c>
      <c r="E2440" s="7">
        <v>367.09800000000001</v>
      </c>
      <c r="F2440" s="7">
        <v>321.59832999999998</v>
      </c>
      <c r="G2440" s="14">
        <f t="shared" si="117"/>
        <v>0.87605579436553715</v>
      </c>
      <c r="I2440" s="2"/>
      <c r="J2440" s="2"/>
      <c r="K2440" s="2"/>
      <c r="L2440" s="2"/>
    </row>
    <row r="2441" spans="1:12" s="3" customFormat="1" ht="15.75" hidden="1" thickTop="1" x14ac:dyDescent="0.25">
      <c r="A2441" s="2" t="str">
        <f t="shared" si="118"/>
        <v>A</v>
      </c>
      <c r="B2441" s="6" t="s">
        <v>0</v>
      </c>
      <c r="C2441" s="6" t="s">
        <v>9</v>
      </c>
      <c r="D2441" s="7">
        <v>0</v>
      </c>
      <c r="E2441" s="7">
        <v>551.5</v>
      </c>
      <c r="F2441" s="7">
        <v>505.37092000000001</v>
      </c>
      <c r="G2441" s="14">
        <f t="shared" si="117"/>
        <v>0.91635706255666372</v>
      </c>
      <c r="I2441" s="2"/>
      <c r="J2441" s="2"/>
      <c r="K2441" s="2"/>
      <c r="L2441" s="2"/>
    </row>
    <row r="2442" spans="1:12" s="3" customFormat="1" ht="15.75" hidden="1" thickTop="1" x14ac:dyDescent="0.25">
      <c r="A2442" s="2" t="str">
        <f t="shared" si="118"/>
        <v>A</v>
      </c>
      <c r="B2442" s="6" t="s">
        <v>0</v>
      </c>
      <c r="C2442" s="6" t="s">
        <v>10</v>
      </c>
      <c r="D2442" s="7">
        <v>0</v>
      </c>
      <c r="E2442" s="7">
        <v>1.726</v>
      </c>
      <c r="F2442" s="7">
        <v>0</v>
      </c>
      <c r="G2442" s="14">
        <f t="shared" si="117"/>
        <v>0</v>
      </c>
      <c r="I2442" s="2"/>
      <c r="J2442" s="2"/>
      <c r="K2442" s="2"/>
      <c r="L2442" s="2"/>
    </row>
    <row r="2443" spans="1:12" s="3" customFormat="1" ht="15.75" hidden="1" thickTop="1" x14ac:dyDescent="0.25">
      <c r="A2443" s="2" t="str">
        <f t="shared" si="118"/>
        <v>A</v>
      </c>
      <c r="B2443" s="6" t="s">
        <v>0</v>
      </c>
      <c r="C2443" s="6" t="s">
        <v>11</v>
      </c>
      <c r="D2443" s="7">
        <v>23650</v>
      </c>
      <c r="E2443" s="7">
        <v>24354.287999999997</v>
      </c>
      <c r="F2443" s="7">
        <v>24336.802930000002</v>
      </c>
      <c r="G2443" s="14">
        <f t="shared" si="117"/>
        <v>0.99928205373936629</v>
      </c>
      <c r="I2443" s="2"/>
      <c r="J2443" s="2"/>
      <c r="K2443" s="2"/>
      <c r="L2443" s="2"/>
    </row>
    <row r="2444" spans="1:12" s="3" customFormat="1" ht="15.75" hidden="1" thickTop="1" x14ac:dyDescent="0.25">
      <c r="A2444" s="2" t="str">
        <f t="shared" si="118"/>
        <v>A</v>
      </c>
      <c r="B2444" s="4" t="s">
        <v>0</v>
      </c>
      <c r="C2444" s="4" t="s">
        <v>12</v>
      </c>
      <c r="D2444" s="5">
        <v>1000</v>
      </c>
      <c r="E2444" s="5">
        <v>5.2999999999999999E-2</v>
      </c>
      <c r="F2444" s="5">
        <v>0</v>
      </c>
      <c r="G2444" s="13">
        <f t="shared" si="117"/>
        <v>0</v>
      </c>
      <c r="I2444" s="2"/>
      <c r="J2444" s="2"/>
      <c r="K2444" s="2"/>
      <c r="L2444" s="2"/>
    </row>
    <row r="2445" spans="1:12" s="3" customFormat="1" ht="37.5" hidden="1" thickTop="1" thickBot="1" x14ac:dyDescent="0.3">
      <c r="A2445" s="2" t="str">
        <f t="shared" si="118"/>
        <v>A</v>
      </c>
      <c r="B2445" s="8" t="s">
        <v>1124</v>
      </c>
      <c r="C2445" s="9" t="s">
        <v>1125</v>
      </c>
      <c r="D2445" s="10">
        <v>0</v>
      </c>
      <c r="E2445" s="10">
        <v>725.07600000000002</v>
      </c>
      <c r="F2445" s="10">
        <v>695.04220999999995</v>
      </c>
      <c r="G2445" s="11">
        <f t="shared" si="117"/>
        <v>0.95857842488235712</v>
      </c>
      <c r="I2445" s="12" t="e">
        <f>E2445/D2445</f>
        <v>#DIV/0!</v>
      </c>
      <c r="J2445" s="12">
        <f>F2445/E2445</f>
        <v>0.95857842488235712</v>
      </c>
      <c r="K2445" s="2" t="e">
        <f>IF(OR(I2445&lt;70%,I2445&gt;130%),"1","0")</f>
        <v>#DIV/0!</v>
      </c>
      <c r="L2445" s="2" t="str">
        <f>IF(OR(J2445&lt;85%,J2445&gt;115%),"1","0")</f>
        <v>0</v>
      </c>
    </row>
    <row r="2446" spans="1:12" s="3" customFormat="1" ht="15.75" hidden="1" thickTop="1" x14ac:dyDescent="0.25">
      <c r="A2446" s="2" t="str">
        <f t="shared" si="118"/>
        <v>A</v>
      </c>
      <c r="B2446" s="4" t="s">
        <v>0</v>
      </c>
      <c r="C2446" s="4" t="s">
        <v>5</v>
      </c>
      <c r="D2446" s="5">
        <v>0</v>
      </c>
      <c r="E2446" s="5">
        <v>713.72199999999998</v>
      </c>
      <c r="F2446" s="5">
        <v>683.68820999999991</v>
      </c>
      <c r="G2446" s="13">
        <f t="shared" si="117"/>
        <v>0.95791948405681759</v>
      </c>
      <c r="I2446" s="2"/>
      <c r="J2446" s="2"/>
      <c r="K2446" s="2"/>
      <c r="L2446" s="2"/>
    </row>
    <row r="2447" spans="1:12" s="3" customFormat="1" ht="15.75" hidden="1" thickTop="1" x14ac:dyDescent="0.25">
      <c r="A2447" s="2" t="str">
        <f t="shared" si="118"/>
        <v>A</v>
      </c>
      <c r="B2447" s="6" t="s">
        <v>0</v>
      </c>
      <c r="C2447" s="6" t="s">
        <v>8</v>
      </c>
      <c r="D2447" s="7">
        <v>0</v>
      </c>
      <c r="E2447" s="7">
        <v>712.00599999999997</v>
      </c>
      <c r="F2447" s="7">
        <v>682.83020999999997</v>
      </c>
      <c r="G2447" s="14">
        <f t="shared" si="117"/>
        <v>0.95902311216478509</v>
      </c>
      <c r="I2447" s="2"/>
      <c r="J2447" s="2"/>
      <c r="K2447" s="2"/>
      <c r="L2447" s="2"/>
    </row>
    <row r="2448" spans="1:12" s="3" customFormat="1" ht="15.75" hidden="1" thickTop="1" x14ac:dyDescent="0.25">
      <c r="A2448" s="2" t="str">
        <f t="shared" si="118"/>
        <v>A</v>
      </c>
      <c r="B2448" s="6" t="s">
        <v>0</v>
      </c>
      <c r="C2448" s="6" t="s">
        <v>11</v>
      </c>
      <c r="D2448" s="7">
        <v>0</v>
      </c>
      <c r="E2448" s="7">
        <v>1.716</v>
      </c>
      <c r="F2448" s="7">
        <v>0.85799999999999998</v>
      </c>
      <c r="G2448" s="14">
        <f t="shared" si="117"/>
        <v>0.5</v>
      </c>
      <c r="I2448" s="2"/>
      <c r="J2448" s="2"/>
      <c r="K2448" s="2"/>
      <c r="L2448" s="2"/>
    </row>
    <row r="2449" spans="1:12" s="3" customFormat="1" ht="15.75" hidden="1" thickTop="1" x14ac:dyDescent="0.25">
      <c r="A2449" s="2" t="str">
        <f t="shared" si="118"/>
        <v>A</v>
      </c>
      <c r="B2449" s="4" t="s">
        <v>0</v>
      </c>
      <c r="C2449" s="4" t="s">
        <v>12</v>
      </c>
      <c r="D2449" s="5">
        <v>0</v>
      </c>
      <c r="E2449" s="5">
        <v>11.353999999999999</v>
      </c>
      <c r="F2449" s="5">
        <v>11.353999999999999</v>
      </c>
      <c r="G2449" s="13">
        <f t="shared" si="117"/>
        <v>1</v>
      </c>
      <c r="I2449" s="2"/>
      <c r="J2449" s="2"/>
      <c r="K2449" s="2"/>
      <c r="L2449" s="2"/>
    </row>
    <row r="2450" spans="1:12" s="3" customFormat="1" ht="37.5" hidden="1" thickTop="1" thickBot="1" x14ac:dyDescent="0.3">
      <c r="A2450" s="2" t="str">
        <f t="shared" si="118"/>
        <v>A</v>
      </c>
      <c r="B2450" s="8" t="s">
        <v>1126</v>
      </c>
      <c r="C2450" s="9" t="s">
        <v>1127</v>
      </c>
      <c r="D2450" s="10">
        <v>0</v>
      </c>
      <c r="E2450" s="10">
        <v>1098.57</v>
      </c>
      <c r="F2450" s="10">
        <v>1117.4930199999999</v>
      </c>
      <c r="G2450" s="11">
        <f t="shared" si="117"/>
        <v>1.0172251381341197</v>
      </c>
      <c r="I2450" s="12" t="e">
        <f>E2450/D2450</f>
        <v>#DIV/0!</v>
      </c>
      <c r="J2450" s="12">
        <f>F2450/E2450</f>
        <v>1.0172251381341197</v>
      </c>
      <c r="K2450" s="2" t="e">
        <f>IF(OR(I2450&lt;70%,I2450&gt;130%),"1","0")</f>
        <v>#DIV/0!</v>
      </c>
      <c r="L2450" s="2" t="str">
        <f>IF(OR(J2450&lt;85%,J2450&gt;115%),"1","0")</f>
        <v>0</v>
      </c>
    </row>
    <row r="2451" spans="1:12" s="3" customFormat="1" ht="15.75" hidden="1" thickTop="1" x14ac:dyDescent="0.25">
      <c r="A2451" s="2" t="str">
        <f t="shared" si="118"/>
        <v>A</v>
      </c>
      <c r="B2451" s="4" t="s">
        <v>0</v>
      </c>
      <c r="C2451" s="4" t="s">
        <v>5</v>
      </c>
      <c r="D2451" s="5">
        <v>0</v>
      </c>
      <c r="E2451" s="5">
        <v>1070.7919999999999</v>
      </c>
      <c r="F2451" s="5">
        <v>1090.6550199999999</v>
      </c>
      <c r="G2451" s="13">
        <f t="shared" si="117"/>
        <v>1.018549839744787</v>
      </c>
      <c r="I2451" s="2"/>
      <c r="J2451" s="2"/>
      <c r="K2451" s="2"/>
      <c r="L2451" s="2"/>
    </row>
    <row r="2452" spans="1:12" s="3" customFormat="1" ht="15.75" hidden="1" thickTop="1" x14ac:dyDescent="0.25">
      <c r="A2452" s="2" t="str">
        <f t="shared" si="118"/>
        <v>A</v>
      </c>
      <c r="B2452" s="6" t="s">
        <v>0</v>
      </c>
      <c r="C2452" s="6" t="s">
        <v>7</v>
      </c>
      <c r="D2452" s="7">
        <v>0</v>
      </c>
      <c r="E2452" s="7">
        <v>0</v>
      </c>
      <c r="F2452" s="7">
        <v>29.5</v>
      </c>
      <c r="G2452" s="14" t="e">
        <f t="shared" si="117"/>
        <v>#DIV/0!</v>
      </c>
      <c r="I2452" s="2"/>
      <c r="J2452" s="2"/>
      <c r="K2452" s="2"/>
      <c r="L2452" s="2"/>
    </row>
    <row r="2453" spans="1:12" s="3" customFormat="1" ht="15.75" hidden="1" thickTop="1" x14ac:dyDescent="0.25">
      <c r="A2453" s="2" t="str">
        <f t="shared" si="118"/>
        <v>A</v>
      </c>
      <c r="B2453" s="6" t="s">
        <v>0</v>
      </c>
      <c r="C2453" s="6" t="s">
        <v>8</v>
      </c>
      <c r="D2453" s="7">
        <v>0</v>
      </c>
      <c r="E2453" s="7">
        <v>1065.2339999999999</v>
      </c>
      <c r="F2453" s="7">
        <v>1056.8966700000001</v>
      </c>
      <c r="G2453" s="14">
        <f t="shared" si="117"/>
        <v>0.99217324080906177</v>
      </c>
      <c r="I2453" s="2"/>
      <c r="J2453" s="2"/>
      <c r="K2453" s="2"/>
      <c r="L2453" s="2"/>
    </row>
    <row r="2454" spans="1:12" s="3" customFormat="1" ht="15.75" hidden="1" thickTop="1" x14ac:dyDescent="0.25">
      <c r="A2454" s="2" t="str">
        <f t="shared" si="118"/>
        <v>A</v>
      </c>
      <c r="B2454" s="6" t="s">
        <v>0</v>
      </c>
      <c r="C2454" s="6" t="s">
        <v>10</v>
      </c>
      <c r="D2454" s="7">
        <v>0</v>
      </c>
      <c r="E2454" s="7">
        <v>3.0739999999999998</v>
      </c>
      <c r="F2454" s="7">
        <v>1.7743500000000001</v>
      </c>
      <c r="G2454" s="14">
        <f t="shared" si="117"/>
        <v>0.57721210149642166</v>
      </c>
      <c r="I2454" s="2"/>
      <c r="J2454" s="2"/>
      <c r="K2454" s="2"/>
      <c r="L2454" s="2"/>
    </row>
    <row r="2455" spans="1:12" s="3" customFormat="1" ht="15.75" hidden="1" thickTop="1" x14ac:dyDescent="0.25">
      <c r="A2455" s="2" t="str">
        <f t="shared" si="118"/>
        <v>A</v>
      </c>
      <c r="B2455" s="6" t="s">
        <v>0</v>
      </c>
      <c r="C2455" s="6" t="s">
        <v>11</v>
      </c>
      <c r="D2455" s="7">
        <v>0</v>
      </c>
      <c r="E2455" s="7">
        <v>2.484</v>
      </c>
      <c r="F2455" s="7">
        <v>2.484</v>
      </c>
      <c r="G2455" s="14">
        <f t="shared" si="117"/>
        <v>1</v>
      </c>
      <c r="I2455" s="2"/>
      <c r="J2455" s="2"/>
      <c r="K2455" s="2"/>
      <c r="L2455" s="2"/>
    </row>
    <row r="2456" spans="1:12" s="3" customFormat="1" ht="15.75" hidden="1" thickTop="1" x14ac:dyDescent="0.25">
      <c r="A2456" s="2" t="str">
        <f t="shared" si="118"/>
        <v>A</v>
      </c>
      <c r="B2456" s="4" t="s">
        <v>0</v>
      </c>
      <c r="C2456" s="4" t="s">
        <v>12</v>
      </c>
      <c r="D2456" s="5">
        <v>0</v>
      </c>
      <c r="E2456" s="5">
        <v>27.777999999999999</v>
      </c>
      <c r="F2456" s="5">
        <v>26.838000000000001</v>
      </c>
      <c r="G2456" s="13">
        <f t="shared" ref="G2456:G2519" si="119">F2456/E2456</f>
        <v>0.96616027071783439</v>
      </c>
      <c r="I2456" s="2"/>
      <c r="J2456" s="2"/>
      <c r="K2456" s="2"/>
      <c r="L2456" s="2"/>
    </row>
    <row r="2457" spans="1:12" s="3" customFormat="1" ht="37.5" hidden="1" thickTop="1" thickBot="1" x14ac:dyDescent="0.3">
      <c r="A2457" s="2" t="str">
        <f t="shared" si="118"/>
        <v>A</v>
      </c>
      <c r="B2457" s="8" t="s">
        <v>1128</v>
      </c>
      <c r="C2457" s="9" t="s">
        <v>1129</v>
      </c>
      <c r="D2457" s="10">
        <v>0</v>
      </c>
      <c r="E2457" s="10">
        <v>1032.9659999999999</v>
      </c>
      <c r="F2457" s="10">
        <v>1069.48208</v>
      </c>
      <c r="G2457" s="11">
        <f t="shared" si="119"/>
        <v>1.035350708542198</v>
      </c>
      <c r="I2457" s="12" t="e">
        <f>E2457/D2457</f>
        <v>#DIV/0!</v>
      </c>
      <c r="J2457" s="12">
        <f>F2457/E2457</f>
        <v>1.035350708542198</v>
      </c>
      <c r="K2457" s="2" t="e">
        <f>IF(OR(I2457&lt;70%,I2457&gt;130%),"1","0")</f>
        <v>#DIV/0!</v>
      </c>
      <c r="L2457" s="2" t="str">
        <f>IF(OR(J2457&lt;85%,J2457&gt;115%),"1","0")</f>
        <v>0</v>
      </c>
    </row>
    <row r="2458" spans="1:12" s="3" customFormat="1" ht="15.75" hidden="1" thickTop="1" x14ac:dyDescent="0.25">
      <c r="A2458" s="2" t="str">
        <f t="shared" si="118"/>
        <v>A</v>
      </c>
      <c r="B2458" s="4" t="s">
        <v>0</v>
      </c>
      <c r="C2458" s="4" t="s">
        <v>5</v>
      </c>
      <c r="D2458" s="5">
        <v>0</v>
      </c>
      <c r="E2458" s="5">
        <v>979.96600000000001</v>
      </c>
      <c r="F2458" s="5">
        <v>1007.2411500000001</v>
      </c>
      <c r="G2458" s="13">
        <f t="shared" si="119"/>
        <v>1.0278327513403527</v>
      </c>
      <c r="I2458" s="2"/>
      <c r="J2458" s="2"/>
      <c r="K2458" s="2"/>
      <c r="L2458" s="2"/>
    </row>
    <row r="2459" spans="1:12" s="3" customFormat="1" ht="15.75" hidden="1" thickTop="1" x14ac:dyDescent="0.25">
      <c r="A2459" s="2" t="str">
        <f t="shared" si="118"/>
        <v>A</v>
      </c>
      <c r="B2459" s="6" t="s">
        <v>0</v>
      </c>
      <c r="C2459" s="6" t="s">
        <v>6</v>
      </c>
      <c r="D2459" s="7">
        <v>0</v>
      </c>
      <c r="E2459" s="7">
        <v>0</v>
      </c>
      <c r="F2459" s="7">
        <v>10</v>
      </c>
      <c r="G2459" s="14" t="e">
        <f t="shared" si="119"/>
        <v>#DIV/0!</v>
      </c>
      <c r="I2459" s="2"/>
      <c r="J2459" s="2"/>
      <c r="K2459" s="2"/>
      <c r="L2459" s="2"/>
    </row>
    <row r="2460" spans="1:12" s="3" customFormat="1" ht="15.75" hidden="1" thickTop="1" x14ac:dyDescent="0.25">
      <c r="A2460" s="2" t="str">
        <f t="shared" si="118"/>
        <v>A</v>
      </c>
      <c r="B2460" s="6" t="s">
        <v>0</v>
      </c>
      <c r="C2460" s="6" t="s">
        <v>7</v>
      </c>
      <c r="D2460" s="7">
        <v>0</v>
      </c>
      <c r="E2460" s="7">
        <v>0</v>
      </c>
      <c r="F2460" s="7">
        <v>21.366800000000001</v>
      </c>
      <c r="G2460" s="14" t="e">
        <f t="shared" si="119"/>
        <v>#DIV/0!</v>
      </c>
      <c r="I2460" s="2"/>
      <c r="J2460" s="2"/>
      <c r="K2460" s="2"/>
      <c r="L2460" s="2"/>
    </row>
    <row r="2461" spans="1:12" s="3" customFormat="1" ht="15.75" hidden="1" thickTop="1" x14ac:dyDescent="0.25">
      <c r="A2461" s="2" t="str">
        <f t="shared" si="118"/>
        <v>A</v>
      </c>
      <c r="B2461" s="6" t="s">
        <v>0</v>
      </c>
      <c r="C2461" s="6" t="s">
        <v>8</v>
      </c>
      <c r="D2461" s="7">
        <v>0</v>
      </c>
      <c r="E2461" s="7">
        <v>978.96600000000001</v>
      </c>
      <c r="F2461" s="7">
        <v>975.87435000000005</v>
      </c>
      <c r="G2461" s="14">
        <f t="shared" si="119"/>
        <v>0.99684192300856211</v>
      </c>
      <c r="I2461" s="2"/>
      <c r="J2461" s="2"/>
      <c r="K2461" s="2"/>
      <c r="L2461" s="2"/>
    </row>
    <row r="2462" spans="1:12" s="3" customFormat="1" ht="15.75" hidden="1" thickTop="1" x14ac:dyDescent="0.25">
      <c r="A2462" s="2" t="str">
        <f t="shared" si="118"/>
        <v>A</v>
      </c>
      <c r="B2462" s="6" t="s">
        <v>0</v>
      </c>
      <c r="C2462" s="6" t="s">
        <v>11</v>
      </c>
      <c r="D2462" s="7">
        <v>0</v>
      </c>
      <c r="E2462" s="7">
        <v>1</v>
      </c>
      <c r="F2462" s="7">
        <v>0</v>
      </c>
      <c r="G2462" s="14">
        <f t="shared" si="119"/>
        <v>0</v>
      </c>
      <c r="I2462" s="2"/>
      <c r="J2462" s="2"/>
      <c r="K2462" s="2"/>
      <c r="L2462" s="2"/>
    </row>
    <row r="2463" spans="1:12" s="3" customFormat="1" ht="15.75" hidden="1" thickTop="1" x14ac:dyDescent="0.25">
      <c r="A2463" s="2" t="str">
        <f t="shared" si="118"/>
        <v>A</v>
      </c>
      <c r="B2463" s="4" t="s">
        <v>0</v>
      </c>
      <c r="C2463" s="4" t="s">
        <v>12</v>
      </c>
      <c r="D2463" s="5">
        <v>0</v>
      </c>
      <c r="E2463" s="5">
        <v>53</v>
      </c>
      <c r="F2463" s="5">
        <v>62.240929999999999</v>
      </c>
      <c r="G2463" s="13">
        <f t="shared" si="119"/>
        <v>1.1743571698113207</v>
      </c>
      <c r="I2463" s="2"/>
      <c r="J2463" s="2"/>
      <c r="K2463" s="2"/>
      <c r="L2463" s="2"/>
    </row>
    <row r="2464" spans="1:12" s="3" customFormat="1" ht="37.5" hidden="1" thickTop="1" thickBot="1" x14ac:dyDescent="0.3">
      <c r="A2464" s="2" t="str">
        <f t="shared" si="118"/>
        <v>A</v>
      </c>
      <c r="B2464" s="8" t="s">
        <v>1130</v>
      </c>
      <c r="C2464" s="9" t="s">
        <v>1131</v>
      </c>
      <c r="D2464" s="10">
        <v>0</v>
      </c>
      <c r="E2464" s="10">
        <v>247.7</v>
      </c>
      <c r="F2464" s="10">
        <v>244.86447999999999</v>
      </c>
      <c r="G2464" s="11">
        <f t="shared" si="119"/>
        <v>0.98855260395639888</v>
      </c>
      <c r="I2464" s="12" t="e">
        <f>E2464/D2464</f>
        <v>#DIV/0!</v>
      </c>
      <c r="J2464" s="12">
        <f>F2464/E2464</f>
        <v>0.98855260395639888</v>
      </c>
      <c r="K2464" s="2" t="e">
        <f>IF(OR(I2464&lt;70%,I2464&gt;130%),"1","0")</f>
        <v>#DIV/0!</v>
      </c>
      <c r="L2464" s="2" t="str">
        <f>IF(OR(J2464&lt;85%,J2464&gt;115%),"1","0")</f>
        <v>0</v>
      </c>
    </row>
    <row r="2465" spans="1:12" s="3" customFormat="1" ht="15.75" hidden="1" thickTop="1" x14ac:dyDescent="0.25">
      <c r="A2465" s="2" t="str">
        <f t="shared" si="118"/>
        <v>A</v>
      </c>
      <c r="B2465" s="4" t="s">
        <v>0</v>
      </c>
      <c r="C2465" s="4" t="s">
        <v>5</v>
      </c>
      <c r="D2465" s="5">
        <v>0</v>
      </c>
      <c r="E2465" s="5">
        <v>236.29999999999998</v>
      </c>
      <c r="F2465" s="5">
        <v>233.89048</v>
      </c>
      <c r="G2465" s="13">
        <f t="shared" si="119"/>
        <v>0.98980313161235722</v>
      </c>
      <c r="I2465" s="2"/>
      <c r="J2465" s="2"/>
      <c r="K2465" s="2"/>
      <c r="L2465" s="2"/>
    </row>
    <row r="2466" spans="1:12" s="3" customFormat="1" ht="15.75" hidden="1" thickTop="1" x14ac:dyDescent="0.25">
      <c r="A2466" s="2" t="str">
        <f t="shared" si="118"/>
        <v>A</v>
      </c>
      <c r="B2466" s="6" t="s">
        <v>0</v>
      </c>
      <c r="C2466" s="6" t="s">
        <v>8</v>
      </c>
      <c r="D2466" s="7">
        <v>0</v>
      </c>
      <c r="E2466" s="7">
        <v>236.22499999999999</v>
      </c>
      <c r="F2466" s="7">
        <v>233.89048</v>
      </c>
      <c r="G2466" s="14">
        <f t="shared" si="119"/>
        <v>0.99011738808339511</v>
      </c>
      <c r="I2466" s="2"/>
      <c r="J2466" s="2"/>
      <c r="K2466" s="2"/>
      <c r="L2466" s="2"/>
    </row>
    <row r="2467" spans="1:12" s="3" customFormat="1" ht="15.75" hidden="1" thickTop="1" x14ac:dyDescent="0.25">
      <c r="A2467" s="2" t="str">
        <f t="shared" si="118"/>
        <v>A</v>
      </c>
      <c r="B2467" s="6" t="s">
        <v>0</v>
      </c>
      <c r="C2467" s="6" t="s">
        <v>11</v>
      </c>
      <c r="D2467" s="7">
        <v>0</v>
      </c>
      <c r="E2467" s="7">
        <v>7.4999999999999997E-2</v>
      </c>
      <c r="F2467" s="7">
        <v>0</v>
      </c>
      <c r="G2467" s="14">
        <f t="shared" si="119"/>
        <v>0</v>
      </c>
      <c r="I2467" s="2"/>
      <c r="J2467" s="2"/>
      <c r="K2467" s="2"/>
      <c r="L2467" s="2"/>
    </row>
    <row r="2468" spans="1:12" s="3" customFormat="1" ht="15.75" hidden="1" thickTop="1" x14ac:dyDescent="0.25">
      <c r="A2468" s="2" t="str">
        <f t="shared" si="118"/>
        <v>A</v>
      </c>
      <c r="B2468" s="4" t="s">
        <v>0</v>
      </c>
      <c r="C2468" s="4" t="s">
        <v>12</v>
      </c>
      <c r="D2468" s="5">
        <v>0</v>
      </c>
      <c r="E2468" s="5">
        <v>11.4</v>
      </c>
      <c r="F2468" s="5">
        <v>10.974</v>
      </c>
      <c r="G2468" s="13">
        <f t="shared" si="119"/>
        <v>0.96263157894736839</v>
      </c>
      <c r="I2468" s="2"/>
      <c r="J2468" s="2"/>
      <c r="K2468" s="2"/>
      <c r="L2468" s="2"/>
    </row>
    <row r="2469" spans="1:12" s="3" customFormat="1" ht="37.5" hidden="1" thickTop="1" thickBot="1" x14ac:dyDescent="0.3">
      <c r="A2469" s="2" t="str">
        <f t="shared" si="118"/>
        <v>A</v>
      </c>
      <c r="B2469" s="8" t="s">
        <v>1132</v>
      </c>
      <c r="C2469" s="9" t="s">
        <v>1133</v>
      </c>
      <c r="D2469" s="10">
        <v>0</v>
      </c>
      <c r="E2469" s="10">
        <v>452.12</v>
      </c>
      <c r="F2469" s="10">
        <v>451.99203</v>
      </c>
      <c r="G2469" s="11">
        <f t="shared" si="119"/>
        <v>0.99971695567548435</v>
      </c>
      <c r="I2469" s="12" t="e">
        <f>E2469/D2469</f>
        <v>#DIV/0!</v>
      </c>
      <c r="J2469" s="12">
        <f>F2469/E2469</f>
        <v>0.99971695567548435</v>
      </c>
      <c r="K2469" s="2" t="e">
        <f>IF(OR(I2469&lt;70%,I2469&gt;130%),"1","0")</f>
        <v>#DIV/0!</v>
      </c>
      <c r="L2469" s="2" t="str">
        <f>IF(OR(J2469&lt;85%,J2469&gt;115%),"1","0")</f>
        <v>0</v>
      </c>
    </row>
    <row r="2470" spans="1:12" s="3" customFormat="1" ht="15.75" hidden="1" thickTop="1" x14ac:dyDescent="0.25">
      <c r="A2470" s="2" t="str">
        <f t="shared" si="118"/>
        <v>A</v>
      </c>
      <c r="B2470" s="4" t="s">
        <v>0</v>
      </c>
      <c r="C2470" s="4" t="s">
        <v>5</v>
      </c>
      <c r="D2470" s="5">
        <v>0</v>
      </c>
      <c r="E2470" s="5">
        <v>426.62</v>
      </c>
      <c r="F2470" s="5">
        <v>426.49203</v>
      </c>
      <c r="G2470" s="13">
        <f t="shared" si="119"/>
        <v>0.99970003750410197</v>
      </c>
      <c r="I2470" s="2"/>
      <c r="J2470" s="2"/>
      <c r="K2470" s="2"/>
      <c r="L2470" s="2"/>
    </row>
    <row r="2471" spans="1:12" s="3" customFormat="1" ht="15.75" hidden="1" thickTop="1" x14ac:dyDescent="0.25">
      <c r="A2471" s="2" t="str">
        <f t="shared" ref="A2471:A2518" si="120">IF(OR(D2471&lt;&gt;0,E2471&lt;&gt;0,F2471&lt;&gt;0),"A","B")</f>
        <v>A</v>
      </c>
      <c r="B2471" s="6" t="s">
        <v>0</v>
      </c>
      <c r="C2471" s="6" t="s">
        <v>8</v>
      </c>
      <c r="D2471" s="7">
        <v>0</v>
      </c>
      <c r="E2471" s="7">
        <v>426.14</v>
      </c>
      <c r="F2471" s="7">
        <v>426.01202999999998</v>
      </c>
      <c r="G2471" s="14">
        <f t="shared" si="119"/>
        <v>0.99969969962922978</v>
      </c>
      <c r="I2471" s="2"/>
      <c r="J2471" s="2"/>
      <c r="K2471" s="2"/>
      <c r="L2471" s="2"/>
    </row>
    <row r="2472" spans="1:12" s="3" customFormat="1" ht="15.75" hidden="1" thickTop="1" x14ac:dyDescent="0.25">
      <c r="A2472" s="2" t="str">
        <f t="shared" si="120"/>
        <v>A</v>
      </c>
      <c r="B2472" s="6" t="s">
        <v>0</v>
      </c>
      <c r="C2472" s="6" t="s">
        <v>11</v>
      </c>
      <c r="D2472" s="7">
        <v>0</v>
      </c>
      <c r="E2472" s="7">
        <v>0.48</v>
      </c>
      <c r="F2472" s="7">
        <v>0.48</v>
      </c>
      <c r="G2472" s="14">
        <f t="shared" si="119"/>
        <v>1</v>
      </c>
      <c r="I2472" s="2"/>
      <c r="J2472" s="2"/>
      <c r="K2472" s="2"/>
      <c r="L2472" s="2"/>
    </row>
    <row r="2473" spans="1:12" s="3" customFormat="1" ht="15.75" hidden="1" thickTop="1" x14ac:dyDescent="0.25">
      <c r="A2473" s="2" t="str">
        <f t="shared" si="120"/>
        <v>A</v>
      </c>
      <c r="B2473" s="4" t="s">
        <v>0</v>
      </c>
      <c r="C2473" s="4" t="s">
        <v>12</v>
      </c>
      <c r="D2473" s="5">
        <v>0</v>
      </c>
      <c r="E2473" s="5">
        <v>25.5</v>
      </c>
      <c r="F2473" s="5">
        <v>25.5</v>
      </c>
      <c r="G2473" s="13">
        <f t="shared" si="119"/>
        <v>1</v>
      </c>
      <c r="I2473" s="2"/>
      <c r="J2473" s="2"/>
      <c r="K2473" s="2"/>
      <c r="L2473" s="2"/>
    </row>
    <row r="2474" spans="1:12" s="3" customFormat="1" ht="37.5" hidden="1" thickTop="1" thickBot="1" x14ac:dyDescent="0.3">
      <c r="A2474" s="2" t="str">
        <f t="shared" si="120"/>
        <v>A</v>
      </c>
      <c r="B2474" s="8" t="s">
        <v>1134</v>
      </c>
      <c r="C2474" s="9" t="s">
        <v>1135</v>
      </c>
      <c r="D2474" s="10">
        <v>0</v>
      </c>
      <c r="E2474" s="10">
        <v>1273.9259999999999</v>
      </c>
      <c r="F2474" s="10">
        <v>1343.4733200000001</v>
      </c>
      <c r="G2474" s="11">
        <f t="shared" si="119"/>
        <v>1.0545929041404289</v>
      </c>
      <c r="I2474" s="12" t="e">
        <f>E2474/D2474</f>
        <v>#DIV/0!</v>
      </c>
      <c r="J2474" s="12">
        <f>F2474/E2474</f>
        <v>1.0545929041404289</v>
      </c>
      <c r="K2474" s="2" t="e">
        <f>IF(OR(I2474&lt;70%,I2474&gt;130%),"1","0")</f>
        <v>#DIV/0!</v>
      </c>
      <c r="L2474" s="2" t="str">
        <f>IF(OR(J2474&lt;85%,J2474&gt;115%),"1","0")</f>
        <v>0</v>
      </c>
    </row>
    <row r="2475" spans="1:12" s="3" customFormat="1" ht="15.75" hidden="1" thickTop="1" x14ac:dyDescent="0.25">
      <c r="A2475" s="2" t="str">
        <f t="shared" si="120"/>
        <v>A</v>
      </c>
      <c r="B2475" s="4" t="s">
        <v>0</v>
      </c>
      <c r="C2475" s="4" t="s">
        <v>5</v>
      </c>
      <c r="D2475" s="5">
        <v>0</v>
      </c>
      <c r="E2475" s="5">
        <v>1175.777</v>
      </c>
      <c r="F2475" s="5">
        <v>1245.9513200000001</v>
      </c>
      <c r="G2475" s="13">
        <f t="shared" si="119"/>
        <v>1.0596833583238998</v>
      </c>
      <c r="I2475" s="2"/>
      <c r="J2475" s="2"/>
      <c r="K2475" s="2"/>
      <c r="L2475" s="2"/>
    </row>
    <row r="2476" spans="1:12" s="3" customFormat="1" ht="15.75" hidden="1" thickTop="1" x14ac:dyDescent="0.25">
      <c r="A2476" s="2" t="str">
        <f t="shared" si="120"/>
        <v>A</v>
      </c>
      <c r="B2476" s="6" t="s">
        <v>0</v>
      </c>
      <c r="C2476" s="6" t="s">
        <v>6</v>
      </c>
      <c r="D2476" s="7">
        <v>0</v>
      </c>
      <c r="E2476" s="7">
        <v>0</v>
      </c>
      <c r="F2476" s="7">
        <v>80.66</v>
      </c>
      <c r="G2476" s="14" t="e">
        <f t="shared" si="119"/>
        <v>#DIV/0!</v>
      </c>
      <c r="I2476" s="2"/>
      <c r="J2476" s="2"/>
      <c r="K2476" s="2"/>
      <c r="L2476" s="2"/>
    </row>
    <row r="2477" spans="1:12" s="3" customFormat="1" ht="15.75" hidden="1" thickTop="1" x14ac:dyDescent="0.25">
      <c r="A2477" s="2" t="str">
        <f t="shared" si="120"/>
        <v>A</v>
      </c>
      <c r="B2477" s="6" t="s">
        <v>0</v>
      </c>
      <c r="C2477" s="6" t="s">
        <v>7</v>
      </c>
      <c r="D2477" s="7">
        <v>0</v>
      </c>
      <c r="E2477" s="7">
        <v>0</v>
      </c>
      <c r="F2477" s="7">
        <v>12.66643</v>
      </c>
      <c r="G2477" s="14" t="e">
        <f t="shared" si="119"/>
        <v>#DIV/0!</v>
      </c>
      <c r="I2477" s="2"/>
      <c r="J2477" s="2"/>
      <c r="K2477" s="2"/>
      <c r="L2477" s="2"/>
    </row>
    <row r="2478" spans="1:12" s="3" customFormat="1" ht="15.75" hidden="1" thickTop="1" x14ac:dyDescent="0.25">
      <c r="A2478" s="2" t="str">
        <f t="shared" si="120"/>
        <v>A</v>
      </c>
      <c r="B2478" s="6" t="s">
        <v>0</v>
      </c>
      <c r="C2478" s="6" t="s">
        <v>8</v>
      </c>
      <c r="D2478" s="7">
        <v>0</v>
      </c>
      <c r="E2478" s="7">
        <v>1175.777</v>
      </c>
      <c r="F2478" s="7">
        <v>1152.6248900000001</v>
      </c>
      <c r="G2478" s="14">
        <f t="shared" si="119"/>
        <v>0.98030909772856589</v>
      </c>
      <c r="I2478" s="2"/>
      <c r="J2478" s="2"/>
      <c r="K2478" s="2"/>
      <c r="L2478" s="2"/>
    </row>
    <row r="2479" spans="1:12" s="3" customFormat="1" ht="15.75" hidden="1" thickTop="1" x14ac:dyDescent="0.25">
      <c r="A2479" s="2" t="str">
        <f t="shared" si="120"/>
        <v>A</v>
      </c>
      <c r="B2479" s="4" t="s">
        <v>0</v>
      </c>
      <c r="C2479" s="4" t="s">
        <v>12</v>
      </c>
      <c r="D2479" s="5">
        <v>0</v>
      </c>
      <c r="E2479" s="5">
        <v>98.149000000000001</v>
      </c>
      <c r="F2479" s="5">
        <v>97.522000000000006</v>
      </c>
      <c r="G2479" s="13">
        <f t="shared" si="119"/>
        <v>0.9936117535583654</v>
      </c>
      <c r="I2479" s="2"/>
      <c r="J2479" s="2"/>
      <c r="K2479" s="2"/>
      <c r="L2479" s="2"/>
    </row>
    <row r="2480" spans="1:12" s="3" customFormat="1" ht="37.5" hidden="1" thickTop="1" thickBot="1" x14ac:dyDescent="0.3">
      <c r="A2480" s="2" t="str">
        <f t="shared" si="120"/>
        <v>A</v>
      </c>
      <c r="B2480" s="8" t="s">
        <v>1136</v>
      </c>
      <c r="C2480" s="9" t="s">
        <v>1137</v>
      </c>
      <c r="D2480" s="10">
        <v>0</v>
      </c>
      <c r="E2480" s="10">
        <v>785.44</v>
      </c>
      <c r="F2480" s="10">
        <v>747.86427000000003</v>
      </c>
      <c r="G2480" s="11">
        <f t="shared" si="119"/>
        <v>0.95215964300264821</v>
      </c>
      <c r="I2480" s="12" t="e">
        <f>E2480/D2480</f>
        <v>#DIV/0!</v>
      </c>
      <c r="J2480" s="12">
        <f>F2480/E2480</f>
        <v>0.95215964300264821</v>
      </c>
      <c r="K2480" s="2" t="e">
        <f>IF(OR(I2480&lt;70%,I2480&gt;130%),"1","0")</f>
        <v>#DIV/0!</v>
      </c>
      <c r="L2480" s="2" t="str">
        <f>IF(OR(J2480&lt;85%,J2480&gt;115%),"1","0")</f>
        <v>0</v>
      </c>
    </row>
    <row r="2481" spans="1:12" s="3" customFormat="1" ht="15.75" hidden="1" thickTop="1" x14ac:dyDescent="0.25">
      <c r="A2481" s="2" t="str">
        <f t="shared" si="120"/>
        <v>A</v>
      </c>
      <c r="B2481" s="4" t="s">
        <v>0</v>
      </c>
      <c r="C2481" s="4" t="s">
        <v>5</v>
      </c>
      <c r="D2481" s="5">
        <v>0</v>
      </c>
      <c r="E2481" s="5">
        <v>728.24</v>
      </c>
      <c r="F2481" s="5">
        <v>693.00107000000003</v>
      </c>
      <c r="G2481" s="13">
        <f t="shared" si="119"/>
        <v>0.95161082884763271</v>
      </c>
      <c r="I2481" s="2"/>
      <c r="J2481" s="2"/>
      <c r="K2481" s="2"/>
      <c r="L2481" s="2"/>
    </row>
    <row r="2482" spans="1:12" s="3" customFormat="1" ht="15.75" hidden="1" thickTop="1" x14ac:dyDescent="0.25">
      <c r="A2482" s="2" t="str">
        <f t="shared" si="120"/>
        <v>A</v>
      </c>
      <c r="B2482" s="6" t="s">
        <v>0</v>
      </c>
      <c r="C2482" s="6" t="s">
        <v>8</v>
      </c>
      <c r="D2482" s="7">
        <v>0</v>
      </c>
      <c r="E2482" s="7">
        <v>722.34</v>
      </c>
      <c r="F2482" s="7">
        <v>689.07474999999999</v>
      </c>
      <c r="G2482" s="14">
        <f t="shared" si="119"/>
        <v>0.95394793310629333</v>
      </c>
      <c r="I2482" s="2"/>
      <c r="J2482" s="2"/>
      <c r="K2482" s="2"/>
      <c r="L2482" s="2"/>
    </row>
    <row r="2483" spans="1:12" s="3" customFormat="1" ht="15.75" hidden="1" thickTop="1" x14ac:dyDescent="0.25">
      <c r="A2483" s="2" t="str">
        <f t="shared" si="120"/>
        <v>A</v>
      </c>
      <c r="B2483" s="6" t="s">
        <v>0</v>
      </c>
      <c r="C2483" s="6" t="s">
        <v>10</v>
      </c>
      <c r="D2483" s="7">
        <v>0</v>
      </c>
      <c r="E2483" s="7">
        <v>1.9</v>
      </c>
      <c r="F2483" s="7">
        <v>1.9</v>
      </c>
      <c r="G2483" s="14">
        <f t="shared" si="119"/>
        <v>1</v>
      </c>
      <c r="I2483" s="2"/>
      <c r="J2483" s="2"/>
      <c r="K2483" s="2"/>
      <c r="L2483" s="2"/>
    </row>
    <row r="2484" spans="1:12" s="3" customFormat="1" ht="15.75" hidden="1" thickTop="1" x14ac:dyDescent="0.25">
      <c r="A2484" s="2" t="str">
        <f t="shared" si="120"/>
        <v>A</v>
      </c>
      <c r="B2484" s="6" t="s">
        <v>0</v>
      </c>
      <c r="C2484" s="6" t="s">
        <v>11</v>
      </c>
      <c r="D2484" s="7">
        <v>0</v>
      </c>
      <c r="E2484" s="7">
        <v>4</v>
      </c>
      <c r="F2484" s="7">
        <v>2.0263200000000001</v>
      </c>
      <c r="G2484" s="14">
        <f t="shared" si="119"/>
        <v>0.50658000000000003</v>
      </c>
      <c r="I2484" s="2"/>
      <c r="J2484" s="2"/>
      <c r="K2484" s="2"/>
      <c r="L2484" s="2"/>
    </row>
    <row r="2485" spans="1:12" s="3" customFormat="1" ht="15.75" hidden="1" thickTop="1" x14ac:dyDescent="0.25">
      <c r="A2485" s="2" t="str">
        <f t="shared" si="120"/>
        <v>A</v>
      </c>
      <c r="B2485" s="4" t="s">
        <v>0</v>
      </c>
      <c r="C2485" s="4" t="s">
        <v>12</v>
      </c>
      <c r="D2485" s="5">
        <v>0</v>
      </c>
      <c r="E2485" s="5">
        <v>57.2</v>
      </c>
      <c r="F2485" s="5">
        <v>54.863199999999999</v>
      </c>
      <c r="G2485" s="13">
        <f t="shared" si="119"/>
        <v>0.95914685314685311</v>
      </c>
      <c r="I2485" s="2"/>
      <c r="J2485" s="2"/>
      <c r="K2485" s="2"/>
      <c r="L2485" s="2"/>
    </row>
    <row r="2486" spans="1:12" s="3" customFormat="1" ht="37.5" hidden="1" thickTop="1" thickBot="1" x14ac:dyDescent="0.3">
      <c r="A2486" s="2" t="str">
        <f t="shared" si="120"/>
        <v>A</v>
      </c>
      <c r="B2486" s="8" t="s">
        <v>1138</v>
      </c>
      <c r="C2486" s="9" t="s">
        <v>1139</v>
      </c>
      <c r="D2486" s="10">
        <v>0</v>
      </c>
      <c r="E2486" s="10">
        <v>678.91499999999996</v>
      </c>
      <c r="F2486" s="10">
        <v>664.04419000000007</v>
      </c>
      <c r="G2486" s="11">
        <f t="shared" si="119"/>
        <v>0.9780962123388055</v>
      </c>
      <c r="I2486" s="12" t="e">
        <f>E2486/D2486</f>
        <v>#DIV/0!</v>
      </c>
      <c r="J2486" s="12">
        <f>F2486/E2486</f>
        <v>0.9780962123388055</v>
      </c>
      <c r="K2486" s="2" t="e">
        <f>IF(OR(I2486&lt;70%,I2486&gt;130%),"1","0")</f>
        <v>#DIV/0!</v>
      </c>
      <c r="L2486" s="2" t="str">
        <f>IF(OR(J2486&lt;85%,J2486&gt;115%),"1","0")</f>
        <v>0</v>
      </c>
    </row>
    <row r="2487" spans="1:12" s="3" customFormat="1" ht="15.75" hidden="1" thickTop="1" x14ac:dyDescent="0.25">
      <c r="A2487" s="2" t="str">
        <f t="shared" si="120"/>
        <v>A</v>
      </c>
      <c r="B2487" s="4" t="s">
        <v>0</v>
      </c>
      <c r="C2487" s="4" t="s">
        <v>5</v>
      </c>
      <c r="D2487" s="5">
        <v>0</v>
      </c>
      <c r="E2487" s="5">
        <v>661.90300000000002</v>
      </c>
      <c r="F2487" s="5">
        <v>647.03219000000001</v>
      </c>
      <c r="G2487" s="13">
        <f t="shared" si="119"/>
        <v>0.97753324882951131</v>
      </c>
      <c r="I2487" s="2"/>
      <c r="J2487" s="2"/>
      <c r="K2487" s="2"/>
      <c r="L2487" s="2"/>
    </row>
    <row r="2488" spans="1:12" s="3" customFormat="1" ht="15.75" hidden="1" thickTop="1" x14ac:dyDescent="0.25">
      <c r="A2488" s="2" t="str">
        <f t="shared" si="120"/>
        <v>A</v>
      </c>
      <c r="B2488" s="6" t="s">
        <v>0</v>
      </c>
      <c r="C2488" s="6" t="s">
        <v>8</v>
      </c>
      <c r="D2488" s="7">
        <v>0</v>
      </c>
      <c r="E2488" s="7">
        <v>660.928</v>
      </c>
      <c r="F2488" s="7">
        <v>646.19236000000001</v>
      </c>
      <c r="G2488" s="14">
        <f t="shared" si="119"/>
        <v>0.97770462138084635</v>
      </c>
      <c r="I2488" s="2"/>
      <c r="J2488" s="2"/>
      <c r="K2488" s="2"/>
      <c r="L2488" s="2"/>
    </row>
    <row r="2489" spans="1:12" s="3" customFormat="1" ht="15.75" hidden="1" thickTop="1" x14ac:dyDescent="0.25">
      <c r="A2489" s="2" t="str">
        <f t="shared" si="120"/>
        <v>A</v>
      </c>
      <c r="B2489" s="6" t="s">
        <v>0</v>
      </c>
      <c r="C2489" s="6" t="s">
        <v>11</v>
      </c>
      <c r="D2489" s="7">
        <v>0</v>
      </c>
      <c r="E2489" s="7">
        <v>0.97499999999999998</v>
      </c>
      <c r="F2489" s="7">
        <v>0.83982999999999997</v>
      </c>
      <c r="G2489" s="14">
        <f t="shared" si="119"/>
        <v>0.86136410256410256</v>
      </c>
      <c r="I2489" s="2"/>
      <c r="J2489" s="2"/>
      <c r="K2489" s="2"/>
      <c r="L2489" s="2"/>
    </row>
    <row r="2490" spans="1:12" s="3" customFormat="1" ht="15.75" hidden="1" thickTop="1" x14ac:dyDescent="0.25">
      <c r="A2490" s="2" t="str">
        <f t="shared" si="120"/>
        <v>A</v>
      </c>
      <c r="B2490" s="4" t="s">
        <v>0</v>
      </c>
      <c r="C2490" s="4" t="s">
        <v>12</v>
      </c>
      <c r="D2490" s="5">
        <v>0</v>
      </c>
      <c r="E2490" s="5">
        <v>17.012</v>
      </c>
      <c r="F2490" s="5">
        <v>17.012</v>
      </c>
      <c r="G2490" s="13">
        <f t="shared" si="119"/>
        <v>1</v>
      </c>
      <c r="I2490" s="2"/>
      <c r="J2490" s="2"/>
      <c r="K2490" s="2"/>
      <c r="L2490" s="2"/>
    </row>
    <row r="2491" spans="1:12" s="3" customFormat="1" ht="37.5" hidden="1" thickTop="1" thickBot="1" x14ac:dyDescent="0.3">
      <c r="A2491" s="2" t="str">
        <f t="shared" si="120"/>
        <v>A</v>
      </c>
      <c r="B2491" s="8" t="s">
        <v>1140</v>
      </c>
      <c r="C2491" s="9" t="s">
        <v>1141</v>
      </c>
      <c r="D2491" s="10">
        <v>0</v>
      </c>
      <c r="E2491" s="10">
        <v>585.33199999999999</v>
      </c>
      <c r="F2491" s="10">
        <v>620.96288000000004</v>
      </c>
      <c r="G2491" s="11">
        <f t="shared" si="119"/>
        <v>1.0608729404850581</v>
      </c>
      <c r="I2491" s="12" t="e">
        <f>E2491/D2491</f>
        <v>#DIV/0!</v>
      </c>
      <c r="J2491" s="12">
        <f>F2491/E2491</f>
        <v>1.0608729404850581</v>
      </c>
      <c r="K2491" s="2" t="e">
        <f>IF(OR(I2491&lt;70%,I2491&gt;130%),"1","0")</f>
        <v>#DIV/0!</v>
      </c>
      <c r="L2491" s="2" t="str">
        <f>IF(OR(J2491&lt;85%,J2491&gt;115%),"1","0")</f>
        <v>0</v>
      </c>
    </row>
    <row r="2492" spans="1:12" s="3" customFormat="1" ht="15.75" hidden="1" thickTop="1" x14ac:dyDescent="0.25">
      <c r="A2492" s="2" t="str">
        <f t="shared" si="120"/>
        <v>A</v>
      </c>
      <c r="B2492" s="4" t="s">
        <v>0</v>
      </c>
      <c r="C2492" s="4" t="s">
        <v>5</v>
      </c>
      <c r="D2492" s="5">
        <v>0</v>
      </c>
      <c r="E2492" s="5">
        <v>550.36900000000003</v>
      </c>
      <c r="F2492" s="5">
        <v>586.05488000000003</v>
      </c>
      <c r="G2492" s="13">
        <f t="shared" si="119"/>
        <v>1.0648399164923896</v>
      </c>
      <c r="I2492" s="2"/>
      <c r="J2492" s="2"/>
      <c r="K2492" s="2"/>
      <c r="L2492" s="2"/>
    </row>
    <row r="2493" spans="1:12" s="3" customFormat="1" ht="15.75" hidden="1" thickTop="1" x14ac:dyDescent="0.25">
      <c r="A2493" s="2" t="str">
        <f t="shared" si="120"/>
        <v>A</v>
      </c>
      <c r="B2493" s="6" t="s">
        <v>0</v>
      </c>
      <c r="C2493" s="6" t="s">
        <v>6</v>
      </c>
      <c r="D2493" s="7">
        <v>0</v>
      </c>
      <c r="E2493" s="7">
        <v>0</v>
      </c>
      <c r="F2493" s="7">
        <v>40.125</v>
      </c>
      <c r="G2493" s="14" t="e">
        <f t="shared" si="119"/>
        <v>#DIV/0!</v>
      </c>
      <c r="I2493" s="2"/>
      <c r="J2493" s="2"/>
      <c r="K2493" s="2"/>
      <c r="L2493" s="2"/>
    </row>
    <row r="2494" spans="1:12" s="3" customFormat="1" ht="15.75" hidden="1" thickTop="1" x14ac:dyDescent="0.25">
      <c r="A2494" s="2" t="str">
        <f t="shared" si="120"/>
        <v>A</v>
      </c>
      <c r="B2494" s="6" t="s">
        <v>0</v>
      </c>
      <c r="C2494" s="6" t="s">
        <v>7</v>
      </c>
      <c r="D2494" s="7">
        <v>0</v>
      </c>
      <c r="E2494" s="7">
        <v>0</v>
      </c>
      <c r="F2494" s="7">
        <v>8.65</v>
      </c>
      <c r="G2494" s="14" t="e">
        <f t="shared" si="119"/>
        <v>#DIV/0!</v>
      </c>
      <c r="I2494" s="2"/>
      <c r="J2494" s="2"/>
      <c r="K2494" s="2"/>
      <c r="L2494" s="2"/>
    </row>
    <row r="2495" spans="1:12" s="3" customFormat="1" ht="15.75" hidden="1" thickTop="1" x14ac:dyDescent="0.25">
      <c r="A2495" s="2" t="str">
        <f t="shared" si="120"/>
        <v>A</v>
      </c>
      <c r="B2495" s="6" t="s">
        <v>0</v>
      </c>
      <c r="C2495" s="6" t="s">
        <v>8</v>
      </c>
      <c r="D2495" s="7">
        <v>0</v>
      </c>
      <c r="E2495" s="7">
        <v>549.86900000000003</v>
      </c>
      <c r="F2495" s="7">
        <v>537.27988000000005</v>
      </c>
      <c r="G2495" s="14">
        <f t="shared" si="119"/>
        <v>0.97710523779300162</v>
      </c>
      <c r="I2495" s="2"/>
      <c r="J2495" s="2"/>
      <c r="K2495" s="2"/>
      <c r="L2495" s="2"/>
    </row>
    <row r="2496" spans="1:12" s="3" customFormat="1" ht="15.75" hidden="1" thickTop="1" x14ac:dyDescent="0.25">
      <c r="A2496" s="2" t="str">
        <f t="shared" si="120"/>
        <v>A</v>
      </c>
      <c r="B2496" s="6" t="s">
        <v>0</v>
      </c>
      <c r="C2496" s="6" t="s">
        <v>11</v>
      </c>
      <c r="D2496" s="7">
        <v>0</v>
      </c>
      <c r="E2496" s="7">
        <v>0.5</v>
      </c>
      <c r="F2496" s="7">
        <v>0</v>
      </c>
      <c r="G2496" s="14">
        <f t="shared" si="119"/>
        <v>0</v>
      </c>
      <c r="I2496" s="2"/>
      <c r="J2496" s="2"/>
      <c r="K2496" s="2"/>
      <c r="L2496" s="2"/>
    </row>
    <row r="2497" spans="1:12" s="3" customFormat="1" ht="15.75" hidden="1" thickTop="1" x14ac:dyDescent="0.25">
      <c r="A2497" s="2" t="str">
        <f t="shared" si="120"/>
        <v>A</v>
      </c>
      <c r="B2497" s="4" t="s">
        <v>0</v>
      </c>
      <c r="C2497" s="4" t="s">
        <v>12</v>
      </c>
      <c r="D2497" s="5">
        <v>0</v>
      </c>
      <c r="E2497" s="5">
        <v>34.963000000000001</v>
      </c>
      <c r="F2497" s="5">
        <v>34.908000000000001</v>
      </c>
      <c r="G2497" s="13">
        <f t="shared" si="119"/>
        <v>0.99842690844607151</v>
      </c>
      <c r="I2497" s="2"/>
      <c r="J2497" s="2"/>
      <c r="K2497" s="2"/>
      <c r="L2497" s="2"/>
    </row>
    <row r="2498" spans="1:12" s="3" customFormat="1" ht="37.5" hidden="1" thickTop="1" thickBot="1" x14ac:dyDescent="0.3">
      <c r="A2498" s="2" t="str">
        <f t="shared" si="120"/>
        <v>A</v>
      </c>
      <c r="B2498" s="8" t="s">
        <v>1142</v>
      </c>
      <c r="C2498" s="9" t="s">
        <v>1143</v>
      </c>
      <c r="D2498" s="10">
        <v>0</v>
      </c>
      <c r="E2498" s="10">
        <v>727.11900000000003</v>
      </c>
      <c r="F2498" s="10">
        <v>720.03855999999996</v>
      </c>
      <c r="G2498" s="11">
        <f t="shared" si="119"/>
        <v>0.99026233670142016</v>
      </c>
      <c r="I2498" s="12" t="e">
        <f>E2498/D2498</f>
        <v>#DIV/0!</v>
      </c>
      <c r="J2498" s="12">
        <f>F2498/E2498</f>
        <v>0.99026233670142016</v>
      </c>
      <c r="K2498" s="2" t="e">
        <f>IF(OR(I2498&lt;70%,I2498&gt;130%),"1","0")</f>
        <v>#DIV/0!</v>
      </c>
      <c r="L2498" s="2" t="str">
        <f>IF(OR(J2498&lt;85%,J2498&gt;115%),"1","0")</f>
        <v>0</v>
      </c>
    </row>
    <row r="2499" spans="1:12" s="3" customFormat="1" ht="15.75" hidden="1" thickTop="1" x14ac:dyDescent="0.25">
      <c r="A2499" s="2" t="str">
        <f t="shared" si="120"/>
        <v>A</v>
      </c>
      <c r="B2499" s="4" t="s">
        <v>0</v>
      </c>
      <c r="C2499" s="4" t="s">
        <v>5</v>
      </c>
      <c r="D2499" s="5">
        <v>0</v>
      </c>
      <c r="E2499" s="5">
        <v>664.86900000000003</v>
      </c>
      <c r="F2499" s="5">
        <v>658.52742999999998</v>
      </c>
      <c r="G2499" s="13">
        <f t="shared" si="119"/>
        <v>0.9904619255823327</v>
      </c>
      <c r="I2499" s="2"/>
      <c r="J2499" s="2"/>
      <c r="K2499" s="2"/>
      <c r="L2499" s="2"/>
    </row>
    <row r="2500" spans="1:12" s="3" customFormat="1" ht="15.75" hidden="1" thickTop="1" x14ac:dyDescent="0.25">
      <c r="A2500" s="2" t="str">
        <f t="shared" si="120"/>
        <v>A</v>
      </c>
      <c r="B2500" s="6" t="s">
        <v>0</v>
      </c>
      <c r="C2500" s="6" t="s">
        <v>8</v>
      </c>
      <c r="D2500" s="7">
        <v>0</v>
      </c>
      <c r="E2500" s="7">
        <v>663.36900000000003</v>
      </c>
      <c r="F2500" s="7">
        <v>657.49113999999997</v>
      </c>
      <c r="G2500" s="14">
        <f t="shared" si="119"/>
        <v>0.99113938094785847</v>
      </c>
      <c r="I2500" s="2"/>
      <c r="J2500" s="2"/>
      <c r="K2500" s="2"/>
      <c r="L2500" s="2"/>
    </row>
    <row r="2501" spans="1:12" s="3" customFormat="1" ht="15.75" hidden="1" thickTop="1" x14ac:dyDescent="0.25">
      <c r="A2501" s="2" t="str">
        <f t="shared" si="120"/>
        <v>A</v>
      </c>
      <c r="B2501" s="6" t="s">
        <v>0</v>
      </c>
      <c r="C2501" s="6" t="s">
        <v>11</v>
      </c>
      <c r="D2501" s="7">
        <v>0</v>
      </c>
      <c r="E2501" s="7">
        <v>1.5</v>
      </c>
      <c r="F2501" s="7">
        <v>1.0362899999999999</v>
      </c>
      <c r="G2501" s="14">
        <f t="shared" si="119"/>
        <v>0.69085999999999992</v>
      </c>
      <c r="I2501" s="2"/>
      <c r="J2501" s="2"/>
      <c r="K2501" s="2"/>
      <c r="L2501" s="2"/>
    </row>
    <row r="2502" spans="1:12" s="3" customFormat="1" ht="15.75" hidden="1" thickTop="1" x14ac:dyDescent="0.25">
      <c r="A2502" s="2" t="str">
        <f t="shared" si="120"/>
        <v>A</v>
      </c>
      <c r="B2502" s="4" t="s">
        <v>0</v>
      </c>
      <c r="C2502" s="4" t="s">
        <v>12</v>
      </c>
      <c r="D2502" s="5">
        <v>0</v>
      </c>
      <c r="E2502" s="5">
        <v>62.25</v>
      </c>
      <c r="F2502" s="5">
        <v>61.511130000000001</v>
      </c>
      <c r="G2502" s="13">
        <f t="shared" si="119"/>
        <v>0.98813060240963857</v>
      </c>
      <c r="I2502" s="2"/>
      <c r="J2502" s="2"/>
      <c r="K2502" s="2"/>
      <c r="L2502" s="2"/>
    </row>
    <row r="2503" spans="1:12" s="3" customFormat="1" ht="37.5" hidden="1" thickTop="1" thickBot="1" x14ac:dyDescent="0.3">
      <c r="A2503" s="2" t="str">
        <f t="shared" si="120"/>
        <v>A</v>
      </c>
      <c r="B2503" s="8" t="s">
        <v>1144</v>
      </c>
      <c r="C2503" s="9" t="s">
        <v>1145</v>
      </c>
      <c r="D2503" s="10">
        <v>0</v>
      </c>
      <c r="E2503" s="10">
        <v>658.51400000000001</v>
      </c>
      <c r="F2503" s="10">
        <v>681.33896000000004</v>
      </c>
      <c r="G2503" s="11">
        <f t="shared" si="119"/>
        <v>1.034661313199112</v>
      </c>
      <c r="I2503" s="12" t="e">
        <f>E2503/D2503</f>
        <v>#DIV/0!</v>
      </c>
      <c r="J2503" s="12">
        <f>F2503/E2503</f>
        <v>1.034661313199112</v>
      </c>
      <c r="K2503" s="2" t="e">
        <f>IF(OR(I2503&lt;70%,I2503&gt;130%),"1","0")</f>
        <v>#DIV/0!</v>
      </c>
      <c r="L2503" s="2" t="str">
        <f>IF(OR(J2503&lt;85%,J2503&gt;115%),"1","0")</f>
        <v>0</v>
      </c>
    </row>
    <row r="2504" spans="1:12" s="3" customFormat="1" ht="15.75" hidden="1" thickTop="1" x14ac:dyDescent="0.25">
      <c r="A2504" s="2" t="str">
        <f t="shared" si="120"/>
        <v>A</v>
      </c>
      <c r="B2504" s="4" t="s">
        <v>0</v>
      </c>
      <c r="C2504" s="4" t="s">
        <v>5</v>
      </c>
      <c r="D2504" s="5">
        <v>0</v>
      </c>
      <c r="E2504" s="5">
        <v>609.91700000000003</v>
      </c>
      <c r="F2504" s="5">
        <v>617.92696000000001</v>
      </c>
      <c r="G2504" s="13">
        <f t="shared" si="119"/>
        <v>1.013132868898555</v>
      </c>
      <c r="I2504" s="2"/>
      <c r="J2504" s="2"/>
      <c r="K2504" s="2"/>
      <c r="L2504" s="2"/>
    </row>
    <row r="2505" spans="1:12" s="3" customFormat="1" ht="15.75" hidden="1" thickTop="1" x14ac:dyDescent="0.25">
      <c r="A2505" s="2" t="str">
        <f t="shared" si="120"/>
        <v>A</v>
      </c>
      <c r="B2505" s="6" t="s">
        <v>0</v>
      </c>
      <c r="C2505" s="6" t="s">
        <v>6</v>
      </c>
      <c r="D2505" s="7">
        <v>0</v>
      </c>
      <c r="E2505" s="7">
        <v>0</v>
      </c>
      <c r="F2505" s="7">
        <v>23.52</v>
      </c>
      <c r="G2505" s="14" t="e">
        <f t="shared" si="119"/>
        <v>#DIV/0!</v>
      </c>
      <c r="I2505" s="2"/>
      <c r="J2505" s="2"/>
      <c r="K2505" s="2"/>
      <c r="L2505" s="2"/>
    </row>
    <row r="2506" spans="1:12" s="3" customFormat="1" ht="15.75" hidden="1" thickTop="1" x14ac:dyDescent="0.25">
      <c r="A2506" s="2" t="str">
        <f t="shared" si="120"/>
        <v>A</v>
      </c>
      <c r="B2506" s="6" t="s">
        <v>0</v>
      </c>
      <c r="C2506" s="6" t="s">
        <v>7</v>
      </c>
      <c r="D2506" s="7">
        <v>0</v>
      </c>
      <c r="E2506" s="7">
        <v>0</v>
      </c>
      <c r="F2506" s="7">
        <v>1.665</v>
      </c>
      <c r="G2506" s="14" t="e">
        <f t="shared" si="119"/>
        <v>#DIV/0!</v>
      </c>
      <c r="I2506" s="2"/>
      <c r="J2506" s="2"/>
      <c r="K2506" s="2"/>
      <c r="L2506" s="2"/>
    </row>
    <row r="2507" spans="1:12" s="3" customFormat="1" ht="15.75" hidden="1" thickTop="1" x14ac:dyDescent="0.25">
      <c r="A2507" s="2" t="str">
        <f t="shared" si="120"/>
        <v>A</v>
      </c>
      <c r="B2507" s="6" t="s">
        <v>0</v>
      </c>
      <c r="C2507" s="6" t="s">
        <v>8</v>
      </c>
      <c r="D2507" s="7">
        <v>0</v>
      </c>
      <c r="E2507" s="7">
        <v>609.60599999999999</v>
      </c>
      <c r="F2507" s="7">
        <v>592.43176000000005</v>
      </c>
      <c r="G2507" s="14">
        <f t="shared" si="119"/>
        <v>0.971827311410977</v>
      </c>
      <c r="I2507" s="2"/>
      <c r="J2507" s="2"/>
      <c r="K2507" s="2"/>
      <c r="L2507" s="2"/>
    </row>
    <row r="2508" spans="1:12" s="3" customFormat="1" ht="15.75" hidden="1" thickTop="1" x14ac:dyDescent="0.25">
      <c r="A2508" s="2" t="str">
        <f t="shared" si="120"/>
        <v>A</v>
      </c>
      <c r="B2508" s="6" t="s">
        <v>0</v>
      </c>
      <c r="C2508" s="6" t="s">
        <v>11</v>
      </c>
      <c r="D2508" s="7">
        <v>0</v>
      </c>
      <c r="E2508" s="7">
        <v>0.311</v>
      </c>
      <c r="F2508" s="7">
        <v>0.31019999999999998</v>
      </c>
      <c r="G2508" s="14">
        <f t="shared" si="119"/>
        <v>0.99742765273311895</v>
      </c>
      <c r="I2508" s="2"/>
      <c r="J2508" s="2"/>
      <c r="K2508" s="2"/>
      <c r="L2508" s="2"/>
    </row>
    <row r="2509" spans="1:12" s="3" customFormat="1" ht="15.75" hidden="1" thickTop="1" x14ac:dyDescent="0.25">
      <c r="A2509" s="2" t="str">
        <f t="shared" si="120"/>
        <v>A</v>
      </c>
      <c r="B2509" s="4" t="s">
        <v>0</v>
      </c>
      <c r="C2509" s="4" t="s">
        <v>12</v>
      </c>
      <c r="D2509" s="5">
        <v>0</v>
      </c>
      <c r="E2509" s="5">
        <v>48.597000000000001</v>
      </c>
      <c r="F2509" s="5">
        <v>63.411999999999999</v>
      </c>
      <c r="G2509" s="13">
        <f t="shared" si="119"/>
        <v>1.3048542091075581</v>
      </c>
      <c r="I2509" s="2"/>
      <c r="J2509" s="2"/>
      <c r="K2509" s="2"/>
      <c r="L2509" s="2"/>
    </row>
    <row r="2510" spans="1:12" s="3" customFormat="1" ht="37.5" hidden="1" thickTop="1" thickBot="1" x14ac:dyDescent="0.3">
      <c r="A2510" s="2" t="str">
        <f t="shared" si="120"/>
        <v>A</v>
      </c>
      <c r="B2510" s="8" t="s">
        <v>1146</v>
      </c>
      <c r="C2510" s="9" t="s">
        <v>1147</v>
      </c>
      <c r="D2510" s="10">
        <v>0</v>
      </c>
      <c r="E2510" s="10">
        <v>568.13099999999997</v>
      </c>
      <c r="F2510" s="10">
        <v>615.0293999999999</v>
      </c>
      <c r="G2510" s="11">
        <f t="shared" si="119"/>
        <v>1.0825485671438453</v>
      </c>
      <c r="I2510" s="12" t="e">
        <f>E2510/D2510</f>
        <v>#DIV/0!</v>
      </c>
      <c r="J2510" s="12">
        <f>F2510/E2510</f>
        <v>1.0825485671438453</v>
      </c>
      <c r="K2510" s="2" t="e">
        <f>IF(OR(I2510&lt;70%,I2510&gt;130%),"1","0")</f>
        <v>#DIV/0!</v>
      </c>
      <c r="L2510" s="2" t="str">
        <f>IF(OR(J2510&lt;85%,J2510&gt;115%),"1","0")</f>
        <v>0</v>
      </c>
    </row>
    <row r="2511" spans="1:12" s="3" customFormat="1" ht="15.75" hidden="1" thickTop="1" x14ac:dyDescent="0.25">
      <c r="A2511" s="2" t="str">
        <f t="shared" si="120"/>
        <v>A</v>
      </c>
      <c r="B2511" s="4" t="s">
        <v>0</v>
      </c>
      <c r="C2511" s="4" t="s">
        <v>5</v>
      </c>
      <c r="D2511" s="5">
        <v>0</v>
      </c>
      <c r="E2511" s="5">
        <v>540.88099999999997</v>
      </c>
      <c r="F2511" s="5">
        <v>584.79076999999995</v>
      </c>
      <c r="G2511" s="13">
        <f t="shared" si="119"/>
        <v>1.0811819420537974</v>
      </c>
      <c r="I2511" s="2"/>
      <c r="J2511" s="2"/>
      <c r="K2511" s="2"/>
      <c r="L2511" s="2"/>
    </row>
    <row r="2512" spans="1:12" s="3" customFormat="1" ht="15.75" hidden="1" thickTop="1" x14ac:dyDescent="0.25">
      <c r="A2512" s="2" t="str">
        <f t="shared" si="120"/>
        <v>A</v>
      </c>
      <c r="B2512" s="6" t="s">
        <v>0</v>
      </c>
      <c r="C2512" s="6" t="s">
        <v>7</v>
      </c>
      <c r="D2512" s="7">
        <v>0</v>
      </c>
      <c r="E2512" s="7">
        <v>0</v>
      </c>
      <c r="F2512" s="7">
        <v>57.009</v>
      </c>
      <c r="G2512" s="14" t="e">
        <f t="shared" si="119"/>
        <v>#DIV/0!</v>
      </c>
      <c r="I2512" s="2"/>
      <c r="J2512" s="2"/>
      <c r="K2512" s="2"/>
      <c r="L2512" s="2"/>
    </row>
    <row r="2513" spans="1:12" s="3" customFormat="1" ht="15.75" hidden="1" thickTop="1" x14ac:dyDescent="0.25">
      <c r="A2513" s="2" t="str">
        <f t="shared" si="120"/>
        <v>A</v>
      </c>
      <c r="B2513" s="6" t="s">
        <v>0</v>
      </c>
      <c r="C2513" s="6" t="s">
        <v>8</v>
      </c>
      <c r="D2513" s="7">
        <v>0</v>
      </c>
      <c r="E2513" s="7">
        <v>540.80899999999997</v>
      </c>
      <c r="F2513" s="7">
        <v>527.71696999999995</v>
      </c>
      <c r="G2513" s="14">
        <f t="shared" si="119"/>
        <v>0.97579176751866181</v>
      </c>
      <c r="I2513" s="2"/>
      <c r="J2513" s="2"/>
      <c r="K2513" s="2"/>
      <c r="L2513" s="2"/>
    </row>
    <row r="2514" spans="1:12" s="3" customFormat="1" ht="15.75" hidden="1" thickTop="1" x14ac:dyDescent="0.25">
      <c r="A2514" s="2" t="str">
        <f t="shared" si="120"/>
        <v>A</v>
      </c>
      <c r="B2514" s="6" t="s">
        <v>0</v>
      </c>
      <c r="C2514" s="6" t="s">
        <v>11</v>
      </c>
      <c r="D2514" s="7">
        <v>0</v>
      </c>
      <c r="E2514" s="7">
        <v>7.1999999999999995E-2</v>
      </c>
      <c r="F2514" s="7">
        <v>6.4799999999999996E-2</v>
      </c>
      <c r="G2514" s="14">
        <f t="shared" si="119"/>
        <v>0.9</v>
      </c>
      <c r="I2514" s="2"/>
      <c r="J2514" s="2"/>
      <c r="K2514" s="2"/>
      <c r="L2514" s="2"/>
    </row>
    <row r="2515" spans="1:12" s="3" customFormat="1" ht="15.75" hidden="1" thickTop="1" x14ac:dyDescent="0.25">
      <c r="A2515" s="2" t="str">
        <f t="shared" si="120"/>
        <v>A</v>
      </c>
      <c r="B2515" s="4" t="s">
        <v>0</v>
      </c>
      <c r="C2515" s="4" t="s">
        <v>12</v>
      </c>
      <c r="D2515" s="5">
        <v>0</v>
      </c>
      <c r="E2515" s="5">
        <v>27.25</v>
      </c>
      <c r="F2515" s="5">
        <v>30.238630000000001</v>
      </c>
      <c r="G2515" s="13">
        <f t="shared" si="119"/>
        <v>1.1096744954128441</v>
      </c>
      <c r="I2515" s="2"/>
      <c r="J2515" s="2"/>
      <c r="K2515" s="2"/>
      <c r="L2515" s="2"/>
    </row>
    <row r="2516" spans="1:12" s="3" customFormat="1" ht="37.5" hidden="1" thickTop="1" thickBot="1" x14ac:dyDescent="0.3">
      <c r="A2516" s="2" t="str">
        <f t="shared" si="120"/>
        <v>A</v>
      </c>
      <c r="B2516" s="8" t="s">
        <v>1148</v>
      </c>
      <c r="C2516" s="9" t="s">
        <v>1149</v>
      </c>
      <c r="D2516" s="10">
        <v>0</v>
      </c>
      <c r="E2516" s="10">
        <v>338.25</v>
      </c>
      <c r="F2516" s="10">
        <v>327.34569999999997</v>
      </c>
      <c r="G2516" s="11">
        <f t="shared" si="119"/>
        <v>0.96776260162601613</v>
      </c>
      <c r="I2516" s="12" t="e">
        <f>E2516/D2516</f>
        <v>#DIV/0!</v>
      </c>
      <c r="J2516" s="12">
        <f>F2516/E2516</f>
        <v>0.96776260162601613</v>
      </c>
      <c r="K2516" s="2" t="e">
        <f>IF(OR(I2516&lt;70%,I2516&gt;130%),"1","0")</f>
        <v>#DIV/0!</v>
      </c>
      <c r="L2516" s="2" t="str">
        <f>IF(OR(J2516&lt;85%,J2516&gt;115%),"1","0")</f>
        <v>0</v>
      </c>
    </row>
    <row r="2517" spans="1:12" s="3" customFormat="1" ht="15.75" hidden="1" thickTop="1" x14ac:dyDescent="0.25">
      <c r="A2517" s="2" t="str">
        <f t="shared" si="120"/>
        <v>A</v>
      </c>
      <c r="B2517" s="4" t="s">
        <v>0</v>
      </c>
      <c r="C2517" s="4" t="s">
        <v>5</v>
      </c>
      <c r="D2517" s="5">
        <v>0</v>
      </c>
      <c r="E2517" s="5">
        <v>309.40100000000001</v>
      </c>
      <c r="F2517" s="5">
        <v>298.49669999999998</v>
      </c>
      <c r="G2517" s="13">
        <f t="shared" si="119"/>
        <v>0.96475673963561837</v>
      </c>
      <c r="I2517" s="2"/>
      <c r="J2517" s="2"/>
      <c r="K2517" s="2"/>
      <c r="L2517" s="2"/>
    </row>
    <row r="2518" spans="1:12" s="3" customFormat="1" ht="15.75" hidden="1" thickTop="1" x14ac:dyDescent="0.25">
      <c r="A2518" s="2" t="str">
        <f t="shared" si="120"/>
        <v>A</v>
      </c>
      <c r="B2518" s="6" t="s">
        <v>0</v>
      </c>
      <c r="C2518" s="6" t="s">
        <v>8</v>
      </c>
      <c r="D2518" s="7">
        <v>0</v>
      </c>
      <c r="E2518" s="7">
        <v>309.40100000000001</v>
      </c>
      <c r="F2518" s="7">
        <v>298.49669999999998</v>
      </c>
      <c r="G2518" s="14">
        <f t="shared" si="119"/>
        <v>0.96475673963561837</v>
      </c>
      <c r="I2518" s="2"/>
      <c r="J2518" s="2"/>
      <c r="K2518" s="2"/>
      <c r="L2518" s="2"/>
    </row>
    <row r="2519" spans="1:12" s="3" customFormat="1" ht="15.75" hidden="1" thickTop="1" x14ac:dyDescent="0.25">
      <c r="A2519" s="2" t="str">
        <f t="shared" ref="A2519:A2565" si="121">IF(OR(D2519&lt;&gt;0,E2519&lt;&gt;0,F2519&lt;&gt;0),"A","B")</f>
        <v>A</v>
      </c>
      <c r="B2519" s="4" t="s">
        <v>0</v>
      </c>
      <c r="C2519" s="4" t="s">
        <v>12</v>
      </c>
      <c r="D2519" s="5">
        <v>0</v>
      </c>
      <c r="E2519" s="5">
        <v>28.849</v>
      </c>
      <c r="F2519" s="5">
        <v>28.849</v>
      </c>
      <c r="G2519" s="13">
        <f t="shared" si="119"/>
        <v>1</v>
      </c>
      <c r="I2519" s="2"/>
      <c r="J2519" s="2"/>
      <c r="K2519" s="2"/>
      <c r="L2519" s="2"/>
    </row>
    <row r="2520" spans="1:12" s="3" customFormat="1" ht="37.5" hidden="1" thickTop="1" thickBot="1" x14ac:dyDescent="0.3">
      <c r="A2520" s="2" t="str">
        <f t="shared" si="121"/>
        <v>A</v>
      </c>
      <c r="B2520" s="8" t="s">
        <v>1150</v>
      </c>
      <c r="C2520" s="9" t="s">
        <v>1151</v>
      </c>
      <c r="D2520" s="10">
        <v>0</v>
      </c>
      <c r="E2520" s="10">
        <v>750.21500000000003</v>
      </c>
      <c r="F2520" s="10">
        <v>714.27981</v>
      </c>
      <c r="G2520" s="11">
        <f t="shared" ref="G2520:G2583" si="122">F2520/E2520</f>
        <v>0.95210014462520742</v>
      </c>
      <c r="I2520" s="12" t="e">
        <f>E2520/D2520</f>
        <v>#DIV/0!</v>
      </c>
      <c r="J2520" s="12">
        <f>F2520/E2520</f>
        <v>0.95210014462520742</v>
      </c>
      <c r="K2520" s="2" t="e">
        <f>IF(OR(I2520&lt;70%,I2520&gt;130%),"1","0")</f>
        <v>#DIV/0!</v>
      </c>
      <c r="L2520" s="2" t="str">
        <f>IF(OR(J2520&lt;85%,J2520&gt;115%),"1","0")</f>
        <v>0</v>
      </c>
    </row>
    <row r="2521" spans="1:12" s="3" customFormat="1" ht="15.75" hidden="1" thickTop="1" x14ac:dyDescent="0.25">
      <c r="A2521" s="2" t="str">
        <f t="shared" si="121"/>
        <v>A</v>
      </c>
      <c r="B2521" s="4" t="s">
        <v>0</v>
      </c>
      <c r="C2521" s="4" t="s">
        <v>5</v>
      </c>
      <c r="D2521" s="5">
        <v>0</v>
      </c>
      <c r="E2521" s="5">
        <v>731.09900000000005</v>
      </c>
      <c r="F2521" s="5">
        <v>694.70181000000002</v>
      </c>
      <c r="G2521" s="13">
        <f t="shared" si="122"/>
        <v>0.95021578472956469</v>
      </c>
      <c r="I2521" s="2"/>
      <c r="J2521" s="2"/>
      <c r="K2521" s="2"/>
      <c r="L2521" s="2"/>
    </row>
    <row r="2522" spans="1:12" s="3" customFormat="1" ht="15.75" hidden="1" thickTop="1" x14ac:dyDescent="0.25">
      <c r="A2522" s="2" t="str">
        <f t="shared" si="121"/>
        <v>A</v>
      </c>
      <c r="B2522" s="6" t="s">
        <v>0</v>
      </c>
      <c r="C2522" s="6" t="s">
        <v>7</v>
      </c>
      <c r="D2522" s="7">
        <v>0</v>
      </c>
      <c r="E2522" s="7">
        <v>0</v>
      </c>
      <c r="F2522" s="7">
        <v>4.21</v>
      </c>
      <c r="G2522" s="14" t="e">
        <f t="shared" si="122"/>
        <v>#DIV/0!</v>
      </c>
      <c r="I2522" s="2"/>
      <c r="J2522" s="2"/>
      <c r="K2522" s="2"/>
      <c r="L2522" s="2"/>
    </row>
    <row r="2523" spans="1:12" s="3" customFormat="1" ht="15.75" hidden="1" thickTop="1" x14ac:dyDescent="0.25">
      <c r="A2523" s="2" t="str">
        <f t="shared" si="121"/>
        <v>A</v>
      </c>
      <c r="B2523" s="6" t="s">
        <v>0</v>
      </c>
      <c r="C2523" s="6" t="s">
        <v>8</v>
      </c>
      <c r="D2523" s="7">
        <v>0</v>
      </c>
      <c r="E2523" s="7">
        <v>731.09900000000005</v>
      </c>
      <c r="F2523" s="7">
        <v>690.47708999999998</v>
      </c>
      <c r="G2523" s="14">
        <f t="shared" si="122"/>
        <v>0.94443719660401659</v>
      </c>
      <c r="I2523" s="2"/>
      <c r="J2523" s="2"/>
      <c r="K2523" s="2"/>
      <c r="L2523" s="2"/>
    </row>
    <row r="2524" spans="1:12" s="3" customFormat="1" ht="15.75" hidden="1" thickTop="1" x14ac:dyDescent="0.25">
      <c r="A2524" s="2" t="str">
        <f t="shared" si="121"/>
        <v>A</v>
      </c>
      <c r="B2524" s="6" t="s">
        <v>0</v>
      </c>
      <c r="C2524" s="6" t="s">
        <v>9</v>
      </c>
      <c r="D2524" s="7">
        <v>0</v>
      </c>
      <c r="E2524" s="7">
        <v>0</v>
      </c>
      <c r="F2524" s="7">
        <v>1.472E-2</v>
      </c>
      <c r="G2524" s="14" t="e">
        <f t="shared" si="122"/>
        <v>#DIV/0!</v>
      </c>
      <c r="I2524" s="2"/>
      <c r="J2524" s="2"/>
      <c r="K2524" s="2"/>
      <c r="L2524" s="2"/>
    </row>
    <row r="2525" spans="1:12" s="3" customFormat="1" ht="15.75" hidden="1" thickTop="1" x14ac:dyDescent="0.25">
      <c r="A2525" s="2" t="str">
        <f t="shared" si="121"/>
        <v>A</v>
      </c>
      <c r="B2525" s="4" t="s">
        <v>0</v>
      </c>
      <c r="C2525" s="4" t="s">
        <v>12</v>
      </c>
      <c r="D2525" s="5">
        <v>0</v>
      </c>
      <c r="E2525" s="5">
        <v>19.116</v>
      </c>
      <c r="F2525" s="5">
        <v>19.577999999999999</v>
      </c>
      <c r="G2525" s="13">
        <f t="shared" si="122"/>
        <v>1.0241682360326427</v>
      </c>
      <c r="I2525" s="2"/>
      <c r="J2525" s="2"/>
      <c r="K2525" s="2"/>
      <c r="L2525" s="2"/>
    </row>
    <row r="2526" spans="1:12" s="3" customFormat="1" ht="37.5" hidden="1" thickTop="1" thickBot="1" x14ac:dyDescent="0.3">
      <c r="A2526" s="2" t="str">
        <f t="shared" si="121"/>
        <v>A</v>
      </c>
      <c r="B2526" s="8" t="s">
        <v>1152</v>
      </c>
      <c r="C2526" s="9" t="s">
        <v>1153</v>
      </c>
      <c r="D2526" s="10">
        <v>0</v>
      </c>
      <c r="E2526" s="10">
        <v>300.92599999999999</v>
      </c>
      <c r="F2526" s="10">
        <v>297.78111000000001</v>
      </c>
      <c r="G2526" s="11">
        <f t="shared" si="122"/>
        <v>0.98954929118786683</v>
      </c>
      <c r="I2526" s="12" t="e">
        <f>E2526/D2526</f>
        <v>#DIV/0!</v>
      </c>
      <c r="J2526" s="12">
        <f>F2526/E2526</f>
        <v>0.98954929118786683</v>
      </c>
      <c r="K2526" s="2" t="e">
        <f>IF(OR(I2526&lt;70%,I2526&gt;130%),"1","0")</f>
        <v>#DIV/0!</v>
      </c>
      <c r="L2526" s="2" t="str">
        <f>IF(OR(J2526&lt;85%,J2526&gt;115%),"1","0")</f>
        <v>0</v>
      </c>
    </row>
    <row r="2527" spans="1:12" s="3" customFormat="1" ht="15.75" hidden="1" thickTop="1" x14ac:dyDescent="0.25">
      <c r="A2527" s="2" t="str">
        <f t="shared" si="121"/>
        <v>A</v>
      </c>
      <c r="B2527" s="4" t="s">
        <v>0</v>
      </c>
      <c r="C2527" s="4" t="s">
        <v>5</v>
      </c>
      <c r="D2527" s="5">
        <v>0</v>
      </c>
      <c r="E2527" s="5">
        <v>246</v>
      </c>
      <c r="F2527" s="5">
        <v>242.85511</v>
      </c>
      <c r="G2527" s="13">
        <f t="shared" si="122"/>
        <v>0.98721589430894308</v>
      </c>
      <c r="I2527" s="2"/>
      <c r="J2527" s="2"/>
      <c r="K2527" s="2"/>
      <c r="L2527" s="2"/>
    </row>
    <row r="2528" spans="1:12" s="3" customFormat="1" ht="15.75" hidden="1" thickTop="1" x14ac:dyDescent="0.25">
      <c r="A2528" s="2" t="str">
        <f t="shared" si="121"/>
        <v>A</v>
      </c>
      <c r="B2528" s="6" t="s">
        <v>0</v>
      </c>
      <c r="C2528" s="6" t="s">
        <v>8</v>
      </c>
      <c r="D2528" s="7">
        <v>0</v>
      </c>
      <c r="E2528" s="7">
        <v>246</v>
      </c>
      <c r="F2528" s="7">
        <v>242.85511</v>
      </c>
      <c r="G2528" s="14">
        <f t="shared" si="122"/>
        <v>0.98721589430894308</v>
      </c>
      <c r="I2528" s="2"/>
      <c r="J2528" s="2"/>
      <c r="K2528" s="2"/>
      <c r="L2528" s="2"/>
    </row>
    <row r="2529" spans="1:12" s="3" customFormat="1" ht="15.75" hidden="1" thickTop="1" x14ac:dyDescent="0.25">
      <c r="A2529" s="2" t="str">
        <f t="shared" si="121"/>
        <v>A</v>
      </c>
      <c r="B2529" s="4" t="s">
        <v>0</v>
      </c>
      <c r="C2529" s="4" t="s">
        <v>12</v>
      </c>
      <c r="D2529" s="5">
        <v>0</v>
      </c>
      <c r="E2529" s="5">
        <v>54.926000000000002</v>
      </c>
      <c r="F2529" s="5">
        <v>54.926000000000002</v>
      </c>
      <c r="G2529" s="13">
        <f t="shared" si="122"/>
        <v>1</v>
      </c>
      <c r="I2529" s="2"/>
      <c r="J2529" s="2"/>
      <c r="K2529" s="2"/>
      <c r="L2529" s="2"/>
    </row>
    <row r="2530" spans="1:12" s="3" customFormat="1" ht="37.5" hidden="1" thickTop="1" thickBot="1" x14ac:dyDescent="0.3">
      <c r="A2530" s="2" t="str">
        <f t="shared" si="121"/>
        <v>A</v>
      </c>
      <c r="B2530" s="8" t="s">
        <v>1154</v>
      </c>
      <c r="C2530" s="9" t="s">
        <v>1155</v>
      </c>
      <c r="D2530" s="10">
        <v>0</v>
      </c>
      <c r="E2530" s="10">
        <v>759.0100000000001</v>
      </c>
      <c r="F2530" s="10">
        <v>757.84829000000002</v>
      </c>
      <c r="G2530" s="11">
        <f t="shared" si="122"/>
        <v>0.99846944045532982</v>
      </c>
      <c r="I2530" s="12" t="e">
        <f>E2530/D2530</f>
        <v>#DIV/0!</v>
      </c>
      <c r="J2530" s="12">
        <f>F2530/E2530</f>
        <v>0.99846944045532982</v>
      </c>
      <c r="K2530" s="2" t="e">
        <f>IF(OR(I2530&lt;70%,I2530&gt;130%),"1","0")</f>
        <v>#DIV/0!</v>
      </c>
      <c r="L2530" s="2" t="str">
        <f>IF(OR(J2530&lt;85%,J2530&gt;115%),"1","0")</f>
        <v>0</v>
      </c>
    </row>
    <row r="2531" spans="1:12" s="3" customFormat="1" ht="15.75" hidden="1" thickTop="1" x14ac:dyDescent="0.25">
      <c r="A2531" s="2" t="str">
        <f t="shared" si="121"/>
        <v>A</v>
      </c>
      <c r="B2531" s="4" t="s">
        <v>0</v>
      </c>
      <c r="C2531" s="4" t="s">
        <v>5</v>
      </c>
      <c r="D2531" s="5">
        <v>0</v>
      </c>
      <c r="E2531" s="5">
        <v>752.32900000000006</v>
      </c>
      <c r="F2531" s="5">
        <v>751.16728999999998</v>
      </c>
      <c r="G2531" s="13">
        <f t="shared" si="122"/>
        <v>0.99845584843864843</v>
      </c>
      <c r="I2531" s="2"/>
      <c r="J2531" s="2"/>
      <c r="K2531" s="2"/>
      <c r="L2531" s="2"/>
    </row>
    <row r="2532" spans="1:12" s="3" customFormat="1" ht="15.75" hidden="1" thickTop="1" x14ac:dyDescent="0.25">
      <c r="A2532" s="2" t="str">
        <f t="shared" si="121"/>
        <v>A</v>
      </c>
      <c r="B2532" s="6" t="s">
        <v>0</v>
      </c>
      <c r="C2532" s="6" t="s">
        <v>8</v>
      </c>
      <c r="D2532" s="7">
        <v>0</v>
      </c>
      <c r="E2532" s="7">
        <v>751.23400000000004</v>
      </c>
      <c r="F2532" s="7">
        <v>750.41161</v>
      </c>
      <c r="G2532" s="14">
        <f t="shared" si="122"/>
        <v>0.99890528117736943</v>
      </c>
      <c r="I2532" s="2"/>
      <c r="J2532" s="2"/>
      <c r="K2532" s="2"/>
      <c r="L2532" s="2"/>
    </row>
    <row r="2533" spans="1:12" s="3" customFormat="1" ht="15.75" hidden="1" thickTop="1" x14ac:dyDescent="0.25">
      <c r="A2533" s="2" t="str">
        <f t="shared" si="121"/>
        <v>A</v>
      </c>
      <c r="B2533" s="6" t="s">
        <v>0</v>
      </c>
      <c r="C2533" s="6" t="s">
        <v>11</v>
      </c>
      <c r="D2533" s="7">
        <v>0</v>
      </c>
      <c r="E2533" s="7">
        <v>1.095</v>
      </c>
      <c r="F2533" s="7">
        <v>0.75568000000000002</v>
      </c>
      <c r="G2533" s="14">
        <f t="shared" si="122"/>
        <v>0.69011872146118725</v>
      </c>
      <c r="I2533" s="2"/>
      <c r="J2533" s="2"/>
      <c r="K2533" s="2"/>
      <c r="L2533" s="2"/>
    </row>
    <row r="2534" spans="1:12" s="3" customFormat="1" ht="15.75" hidden="1" thickTop="1" x14ac:dyDescent="0.25">
      <c r="A2534" s="2" t="str">
        <f t="shared" si="121"/>
        <v>A</v>
      </c>
      <c r="B2534" s="4" t="s">
        <v>0</v>
      </c>
      <c r="C2534" s="4" t="s">
        <v>12</v>
      </c>
      <c r="D2534" s="5">
        <v>0</v>
      </c>
      <c r="E2534" s="5">
        <v>6.681</v>
      </c>
      <c r="F2534" s="5">
        <v>6.681</v>
      </c>
      <c r="G2534" s="13">
        <f t="shared" si="122"/>
        <v>1</v>
      </c>
      <c r="I2534" s="2"/>
      <c r="J2534" s="2"/>
      <c r="K2534" s="2"/>
      <c r="L2534" s="2"/>
    </row>
    <row r="2535" spans="1:12" s="3" customFormat="1" ht="37.5" hidden="1" thickTop="1" thickBot="1" x14ac:dyDescent="0.3">
      <c r="A2535" s="2" t="str">
        <f t="shared" si="121"/>
        <v>A</v>
      </c>
      <c r="B2535" s="8" t="s">
        <v>1156</v>
      </c>
      <c r="C2535" s="9" t="s">
        <v>1157</v>
      </c>
      <c r="D2535" s="10">
        <v>0</v>
      </c>
      <c r="E2535" s="10">
        <v>604.12</v>
      </c>
      <c r="F2535" s="10">
        <v>613.30322000000001</v>
      </c>
      <c r="G2535" s="11">
        <f t="shared" si="122"/>
        <v>1.0152009865589617</v>
      </c>
      <c r="I2535" s="12" t="e">
        <f>E2535/D2535</f>
        <v>#DIV/0!</v>
      </c>
      <c r="J2535" s="12">
        <f>F2535/E2535</f>
        <v>1.0152009865589617</v>
      </c>
      <c r="K2535" s="2" t="e">
        <f>IF(OR(I2535&lt;70%,I2535&gt;130%),"1","0")</f>
        <v>#DIV/0!</v>
      </c>
      <c r="L2535" s="2" t="str">
        <f>IF(OR(J2535&lt;85%,J2535&gt;115%),"1","0")</f>
        <v>0</v>
      </c>
    </row>
    <row r="2536" spans="1:12" s="3" customFormat="1" ht="15.75" hidden="1" thickTop="1" x14ac:dyDescent="0.25">
      <c r="A2536" s="2" t="str">
        <f t="shared" si="121"/>
        <v>A</v>
      </c>
      <c r="B2536" s="4" t="s">
        <v>0</v>
      </c>
      <c r="C2536" s="4" t="s">
        <v>5</v>
      </c>
      <c r="D2536" s="5">
        <v>0</v>
      </c>
      <c r="E2536" s="5">
        <v>503.12199999999996</v>
      </c>
      <c r="F2536" s="5">
        <v>511.24322000000001</v>
      </c>
      <c r="G2536" s="13">
        <f t="shared" si="122"/>
        <v>1.0161416515278601</v>
      </c>
      <c r="I2536" s="2"/>
      <c r="J2536" s="2"/>
      <c r="K2536" s="2"/>
      <c r="L2536" s="2"/>
    </row>
    <row r="2537" spans="1:12" s="3" customFormat="1" ht="15.75" hidden="1" thickTop="1" x14ac:dyDescent="0.25">
      <c r="A2537" s="2" t="str">
        <f t="shared" si="121"/>
        <v>A</v>
      </c>
      <c r="B2537" s="6" t="s">
        <v>0</v>
      </c>
      <c r="C2537" s="6" t="s">
        <v>6</v>
      </c>
      <c r="D2537" s="7">
        <v>0</v>
      </c>
      <c r="E2537" s="7">
        <v>0</v>
      </c>
      <c r="F2537" s="7">
        <v>4.8</v>
      </c>
      <c r="G2537" s="14" t="e">
        <f t="shared" si="122"/>
        <v>#DIV/0!</v>
      </c>
      <c r="I2537" s="2"/>
      <c r="J2537" s="2"/>
      <c r="K2537" s="2"/>
      <c r="L2537" s="2"/>
    </row>
    <row r="2538" spans="1:12" s="3" customFormat="1" ht="15.75" hidden="1" thickTop="1" x14ac:dyDescent="0.25">
      <c r="A2538" s="2" t="str">
        <f t="shared" si="121"/>
        <v>A</v>
      </c>
      <c r="B2538" s="6" t="s">
        <v>0</v>
      </c>
      <c r="C2538" s="6" t="s">
        <v>7</v>
      </c>
      <c r="D2538" s="7">
        <v>0</v>
      </c>
      <c r="E2538" s="7">
        <v>0</v>
      </c>
      <c r="F2538" s="7">
        <v>3.7229999999999999</v>
      </c>
      <c r="G2538" s="14" t="e">
        <f t="shared" si="122"/>
        <v>#DIV/0!</v>
      </c>
      <c r="I2538" s="2"/>
      <c r="J2538" s="2"/>
      <c r="K2538" s="2"/>
      <c r="L2538" s="2"/>
    </row>
    <row r="2539" spans="1:12" s="3" customFormat="1" ht="15.75" hidden="1" thickTop="1" x14ac:dyDescent="0.25">
      <c r="A2539" s="2" t="str">
        <f t="shared" si="121"/>
        <v>A</v>
      </c>
      <c r="B2539" s="6" t="s">
        <v>0</v>
      </c>
      <c r="C2539" s="6" t="s">
        <v>8</v>
      </c>
      <c r="D2539" s="7">
        <v>0</v>
      </c>
      <c r="E2539" s="7">
        <v>503.10199999999998</v>
      </c>
      <c r="F2539" s="7">
        <v>502.70031999999998</v>
      </c>
      <c r="G2539" s="14">
        <f t="shared" si="122"/>
        <v>0.9992015933150733</v>
      </c>
      <c r="I2539" s="2"/>
      <c r="J2539" s="2"/>
      <c r="K2539" s="2"/>
      <c r="L2539" s="2"/>
    </row>
    <row r="2540" spans="1:12" s="3" customFormat="1" ht="15.75" hidden="1" thickTop="1" x14ac:dyDescent="0.25">
      <c r="A2540" s="2" t="str">
        <f t="shared" si="121"/>
        <v>A</v>
      </c>
      <c r="B2540" s="6" t="s">
        <v>0</v>
      </c>
      <c r="C2540" s="6" t="s">
        <v>11</v>
      </c>
      <c r="D2540" s="7">
        <v>0</v>
      </c>
      <c r="E2540" s="7">
        <v>0.02</v>
      </c>
      <c r="F2540" s="7">
        <v>1.9900000000000001E-2</v>
      </c>
      <c r="G2540" s="14">
        <f t="shared" si="122"/>
        <v>0.995</v>
      </c>
      <c r="I2540" s="2"/>
      <c r="J2540" s="2"/>
      <c r="K2540" s="2"/>
      <c r="L2540" s="2"/>
    </row>
    <row r="2541" spans="1:12" s="3" customFormat="1" ht="15.75" hidden="1" thickTop="1" x14ac:dyDescent="0.25">
      <c r="A2541" s="2" t="str">
        <f t="shared" si="121"/>
        <v>A</v>
      </c>
      <c r="B2541" s="4" t="s">
        <v>0</v>
      </c>
      <c r="C2541" s="4" t="s">
        <v>12</v>
      </c>
      <c r="D2541" s="5">
        <v>0</v>
      </c>
      <c r="E2541" s="5">
        <v>100.998</v>
      </c>
      <c r="F2541" s="5">
        <v>102.06</v>
      </c>
      <c r="G2541" s="13">
        <f t="shared" si="122"/>
        <v>1.0105150597041526</v>
      </c>
      <c r="I2541" s="2"/>
      <c r="J2541" s="2"/>
      <c r="K2541" s="2"/>
      <c r="L2541" s="2"/>
    </row>
    <row r="2542" spans="1:12" s="3" customFormat="1" ht="37.5" hidden="1" thickTop="1" thickBot="1" x14ac:dyDescent="0.3">
      <c r="A2542" s="2" t="str">
        <f t="shared" si="121"/>
        <v>A</v>
      </c>
      <c r="B2542" s="8" t="s">
        <v>1158</v>
      </c>
      <c r="C2542" s="9" t="s">
        <v>1159</v>
      </c>
      <c r="D2542" s="10">
        <v>0</v>
      </c>
      <c r="E2542" s="10">
        <v>462.41999999999996</v>
      </c>
      <c r="F2542" s="10">
        <v>444.86718000000002</v>
      </c>
      <c r="G2542" s="11">
        <f t="shared" si="122"/>
        <v>0.96204139094329844</v>
      </c>
      <c r="I2542" s="12" t="e">
        <f>E2542/D2542</f>
        <v>#DIV/0!</v>
      </c>
      <c r="J2542" s="12">
        <f>F2542/E2542</f>
        <v>0.96204139094329844</v>
      </c>
      <c r="K2542" s="2" t="e">
        <f>IF(OR(I2542&lt;70%,I2542&gt;130%),"1","0")</f>
        <v>#DIV/0!</v>
      </c>
      <c r="L2542" s="2" t="str">
        <f>IF(OR(J2542&lt;85%,J2542&gt;115%),"1","0")</f>
        <v>0</v>
      </c>
    </row>
    <row r="2543" spans="1:12" s="3" customFormat="1" ht="15.75" hidden="1" thickTop="1" x14ac:dyDescent="0.25">
      <c r="A2543" s="2" t="str">
        <f t="shared" si="121"/>
        <v>A</v>
      </c>
      <c r="B2543" s="4" t="s">
        <v>0</v>
      </c>
      <c r="C2543" s="4" t="s">
        <v>5</v>
      </c>
      <c r="D2543" s="5">
        <v>0</v>
      </c>
      <c r="E2543" s="5">
        <v>439.82599999999996</v>
      </c>
      <c r="F2543" s="5">
        <v>422.27318000000002</v>
      </c>
      <c r="G2543" s="13">
        <f t="shared" si="122"/>
        <v>0.96009144525335033</v>
      </c>
      <c r="I2543" s="2"/>
      <c r="J2543" s="2"/>
      <c r="K2543" s="2"/>
      <c r="L2543" s="2"/>
    </row>
    <row r="2544" spans="1:12" s="3" customFormat="1" ht="15.75" hidden="1" thickTop="1" x14ac:dyDescent="0.25">
      <c r="A2544" s="2" t="str">
        <f t="shared" si="121"/>
        <v>A</v>
      </c>
      <c r="B2544" s="6" t="s">
        <v>0</v>
      </c>
      <c r="C2544" s="6" t="s">
        <v>8</v>
      </c>
      <c r="D2544" s="7">
        <v>0</v>
      </c>
      <c r="E2544" s="7">
        <v>433.98599999999999</v>
      </c>
      <c r="F2544" s="7">
        <v>422.11318</v>
      </c>
      <c r="G2544" s="14">
        <f t="shared" si="122"/>
        <v>0.9726423893858327</v>
      </c>
      <c r="I2544" s="2"/>
      <c r="J2544" s="2"/>
      <c r="K2544" s="2"/>
      <c r="L2544" s="2"/>
    </row>
    <row r="2545" spans="1:12" s="3" customFormat="1" ht="15.75" hidden="1" thickTop="1" x14ac:dyDescent="0.25">
      <c r="A2545" s="2" t="str">
        <f t="shared" si="121"/>
        <v>A</v>
      </c>
      <c r="B2545" s="6" t="s">
        <v>0</v>
      </c>
      <c r="C2545" s="6" t="s">
        <v>11</v>
      </c>
      <c r="D2545" s="7">
        <v>0</v>
      </c>
      <c r="E2545" s="7">
        <v>5.84</v>
      </c>
      <c r="F2545" s="7">
        <v>0.16</v>
      </c>
      <c r="G2545" s="14">
        <f t="shared" si="122"/>
        <v>2.7397260273972605E-2</v>
      </c>
      <c r="I2545" s="2"/>
      <c r="J2545" s="2"/>
      <c r="K2545" s="2"/>
      <c r="L2545" s="2"/>
    </row>
    <row r="2546" spans="1:12" s="3" customFormat="1" ht="15.75" hidden="1" thickTop="1" x14ac:dyDescent="0.25">
      <c r="A2546" s="2" t="str">
        <f t="shared" si="121"/>
        <v>A</v>
      </c>
      <c r="B2546" s="4" t="s">
        <v>0</v>
      </c>
      <c r="C2546" s="4" t="s">
        <v>12</v>
      </c>
      <c r="D2546" s="5">
        <v>0</v>
      </c>
      <c r="E2546" s="5">
        <v>22.594000000000001</v>
      </c>
      <c r="F2546" s="5">
        <v>22.594000000000001</v>
      </c>
      <c r="G2546" s="13">
        <f t="shared" si="122"/>
        <v>1</v>
      </c>
      <c r="I2546" s="2"/>
      <c r="J2546" s="2"/>
      <c r="K2546" s="2"/>
      <c r="L2546" s="2"/>
    </row>
    <row r="2547" spans="1:12" s="3" customFormat="1" ht="37.5" hidden="1" thickTop="1" thickBot="1" x14ac:dyDescent="0.3">
      <c r="A2547" s="2" t="str">
        <f t="shared" si="121"/>
        <v>A</v>
      </c>
      <c r="B2547" s="8" t="s">
        <v>1160</v>
      </c>
      <c r="C2547" s="9" t="s">
        <v>1161</v>
      </c>
      <c r="D2547" s="10">
        <v>0</v>
      </c>
      <c r="E2547" s="10">
        <v>418.65200000000004</v>
      </c>
      <c r="F2547" s="10">
        <v>388.59678000000002</v>
      </c>
      <c r="G2547" s="11">
        <f t="shared" si="122"/>
        <v>0.92820953918767846</v>
      </c>
      <c r="I2547" s="12" t="e">
        <f>E2547/D2547</f>
        <v>#DIV/0!</v>
      </c>
      <c r="J2547" s="12">
        <f>F2547/E2547</f>
        <v>0.92820953918767846</v>
      </c>
      <c r="K2547" s="2" t="e">
        <f>IF(OR(I2547&lt;70%,I2547&gt;130%),"1","0")</f>
        <v>#DIV/0!</v>
      </c>
      <c r="L2547" s="2" t="str">
        <f>IF(OR(J2547&lt;85%,J2547&gt;115%),"1","0")</f>
        <v>0</v>
      </c>
    </row>
    <row r="2548" spans="1:12" s="3" customFormat="1" ht="15.75" hidden="1" thickTop="1" x14ac:dyDescent="0.25">
      <c r="A2548" s="2" t="str">
        <f t="shared" si="121"/>
        <v>A</v>
      </c>
      <c r="B2548" s="4" t="s">
        <v>0</v>
      </c>
      <c r="C2548" s="4" t="s">
        <v>5</v>
      </c>
      <c r="D2548" s="5">
        <v>0</v>
      </c>
      <c r="E2548" s="5">
        <v>395.15400000000005</v>
      </c>
      <c r="F2548" s="5">
        <v>380.63177999999999</v>
      </c>
      <c r="G2548" s="13">
        <f t="shared" si="122"/>
        <v>0.96324921423040111</v>
      </c>
      <c r="I2548" s="2"/>
      <c r="J2548" s="2"/>
      <c r="K2548" s="2"/>
      <c r="L2548" s="2"/>
    </row>
    <row r="2549" spans="1:12" s="3" customFormat="1" ht="15.75" hidden="1" thickTop="1" x14ac:dyDescent="0.25">
      <c r="A2549" s="2" t="str">
        <f t="shared" si="121"/>
        <v>A</v>
      </c>
      <c r="B2549" s="6" t="s">
        <v>0</v>
      </c>
      <c r="C2549" s="6" t="s">
        <v>6</v>
      </c>
      <c r="D2549" s="7">
        <v>0</v>
      </c>
      <c r="E2549" s="7">
        <v>0</v>
      </c>
      <c r="F2549" s="7">
        <v>2.38</v>
      </c>
      <c r="G2549" s="14" t="e">
        <f t="shared" si="122"/>
        <v>#DIV/0!</v>
      </c>
      <c r="I2549" s="2"/>
      <c r="J2549" s="2"/>
      <c r="K2549" s="2"/>
      <c r="L2549" s="2"/>
    </row>
    <row r="2550" spans="1:12" s="3" customFormat="1" ht="15.75" hidden="1" thickTop="1" x14ac:dyDescent="0.25">
      <c r="A2550" s="2" t="str">
        <f t="shared" si="121"/>
        <v>A</v>
      </c>
      <c r="B2550" s="6" t="s">
        <v>0</v>
      </c>
      <c r="C2550" s="6" t="s">
        <v>7</v>
      </c>
      <c r="D2550" s="7">
        <v>0</v>
      </c>
      <c r="E2550" s="7">
        <v>0</v>
      </c>
      <c r="F2550" s="7">
        <v>3.0103</v>
      </c>
      <c r="G2550" s="14" t="e">
        <f t="shared" si="122"/>
        <v>#DIV/0!</v>
      </c>
      <c r="I2550" s="2"/>
      <c r="J2550" s="2"/>
      <c r="K2550" s="2"/>
      <c r="L2550" s="2"/>
    </row>
    <row r="2551" spans="1:12" s="3" customFormat="1" ht="15.75" hidden="1" thickTop="1" x14ac:dyDescent="0.25">
      <c r="A2551" s="2" t="str">
        <f t="shared" si="121"/>
        <v>A</v>
      </c>
      <c r="B2551" s="6" t="s">
        <v>0</v>
      </c>
      <c r="C2551" s="6" t="s">
        <v>8</v>
      </c>
      <c r="D2551" s="7">
        <v>0</v>
      </c>
      <c r="E2551" s="7">
        <v>394.99400000000003</v>
      </c>
      <c r="F2551" s="7">
        <v>375.14584000000002</v>
      </c>
      <c r="G2551" s="14">
        <f t="shared" si="122"/>
        <v>0.94975073039084135</v>
      </c>
      <c r="I2551" s="2"/>
      <c r="J2551" s="2"/>
      <c r="K2551" s="2"/>
      <c r="L2551" s="2"/>
    </row>
    <row r="2552" spans="1:12" s="3" customFormat="1" ht="15.75" hidden="1" thickTop="1" x14ac:dyDescent="0.25">
      <c r="A2552" s="2" t="str">
        <f t="shared" si="121"/>
        <v>A</v>
      </c>
      <c r="B2552" s="6" t="s">
        <v>0</v>
      </c>
      <c r="C2552" s="6" t="s">
        <v>9</v>
      </c>
      <c r="D2552" s="7">
        <v>0</v>
      </c>
      <c r="E2552" s="7">
        <v>0</v>
      </c>
      <c r="F2552" s="7">
        <v>6.9139999999999993E-2</v>
      </c>
      <c r="G2552" s="14" t="e">
        <f t="shared" si="122"/>
        <v>#DIV/0!</v>
      </c>
      <c r="I2552" s="2"/>
      <c r="J2552" s="2"/>
      <c r="K2552" s="2"/>
      <c r="L2552" s="2"/>
    </row>
    <row r="2553" spans="1:12" s="3" customFormat="1" ht="15.75" hidden="1" thickTop="1" x14ac:dyDescent="0.25">
      <c r="A2553" s="2" t="str">
        <f t="shared" si="121"/>
        <v>A</v>
      </c>
      <c r="B2553" s="6" t="s">
        <v>0</v>
      </c>
      <c r="C2553" s="6" t="s">
        <v>11</v>
      </c>
      <c r="D2553" s="7">
        <v>0</v>
      </c>
      <c r="E2553" s="7">
        <v>0.16</v>
      </c>
      <c r="F2553" s="7">
        <v>2.6499999999999999E-2</v>
      </c>
      <c r="G2553" s="14">
        <f t="shared" si="122"/>
        <v>0.16562499999999999</v>
      </c>
      <c r="I2553" s="2"/>
      <c r="J2553" s="2"/>
      <c r="K2553" s="2"/>
      <c r="L2553" s="2"/>
    </row>
    <row r="2554" spans="1:12" s="3" customFormat="1" ht="15.75" hidden="1" thickTop="1" x14ac:dyDescent="0.25">
      <c r="A2554" s="2" t="str">
        <f t="shared" si="121"/>
        <v>A</v>
      </c>
      <c r="B2554" s="4" t="s">
        <v>0</v>
      </c>
      <c r="C2554" s="4" t="s">
        <v>12</v>
      </c>
      <c r="D2554" s="5">
        <v>0</v>
      </c>
      <c r="E2554" s="5">
        <v>23.498000000000001</v>
      </c>
      <c r="F2554" s="5">
        <v>7.9649999999999999</v>
      </c>
      <c r="G2554" s="13">
        <f t="shared" si="122"/>
        <v>0.33896501829942971</v>
      </c>
      <c r="I2554" s="2"/>
      <c r="J2554" s="2"/>
      <c r="K2554" s="2"/>
      <c r="L2554" s="2"/>
    </row>
    <row r="2555" spans="1:12" s="3" customFormat="1" ht="37.5" hidden="1" thickTop="1" thickBot="1" x14ac:dyDescent="0.3">
      <c r="A2555" s="2" t="str">
        <f t="shared" si="121"/>
        <v>A</v>
      </c>
      <c r="B2555" s="8" t="s">
        <v>1162</v>
      </c>
      <c r="C2555" s="9" t="s">
        <v>1163</v>
      </c>
      <c r="D2555" s="10">
        <v>0</v>
      </c>
      <c r="E2555" s="10">
        <v>765.11500000000001</v>
      </c>
      <c r="F2555" s="10">
        <v>756.02478000000008</v>
      </c>
      <c r="G2555" s="11">
        <f t="shared" si="122"/>
        <v>0.98811914548793323</v>
      </c>
      <c r="I2555" s="12" t="e">
        <f>E2555/D2555</f>
        <v>#DIV/0!</v>
      </c>
      <c r="J2555" s="12">
        <f>F2555/E2555</f>
        <v>0.98811914548793323</v>
      </c>
      <c r="K2555" s="2" t="e">
        <f>IF(OR(I2555&lt;70%,I2555&gt;130%),"1","0")</f>
        <v>#DIV/0!</v>
      </c>
      <c r="L2555" s="2" t="str">
        <f>IF(OR(J2555&lt;85%,J2555&gt;115%),"1","0")</f>
        <v>0</v>
      </c>
    </row>
    <row r="2556" spans="1:12" s="3" customFormat="1" ht="15.75" hidden="1" thickTop="1" x14ac:dyDescent="0.25">
      <c r="A2556" s="2" t="str">
        <f t="shared" si="121"/>
        <v>A</v>
      </c>
      <c r="B2556" s="4" t="s">
        <v>0</v>
      </c>
      <c r="C2556" s="4" t="s">
        <v>5</v>
      </c>
      <c r="D2556" s="5">
        <v>0</v>
      </c>
      <c r="E2556" s="5">
        <v>747.11500000000001</v>
      </c>
      <c r="F2556" s="5">
        <v>738.02478000000008</v>
      </c>
      <c r="G2556" s="13">
        <f t="shared" si="122"/>
        <v>0.98783290390368295</v>
      </c>
      <c r="I2556" s="2"/>
      <c r="J2556" s="2"/>
      <c r="K2556" s="2"/>
      <c r="L2556" s="2"/>
    </row>
    <row r="2557" spans="1:12" s="3" customFormat="1" ht="15.75" hidden="1" thickTop="1" x14ac:dyDescent="0.25">
      <c r="A2557" s="2" t="str">
        <f t="shared" si="121"/>
        <v>A</v>
      </c>
      <c r="B2557" s="6" t="s">
        <v>0</v>
      </c>
      <c r="C2557" s="6" t="s">
        <v>8</v>
      </c>
      <c r="D2557" s="7">
        <v>0</v>
      </c>
      <c r="E2557" s="7">
        <v>745.5</v>
      </c>
      <c r="F2557" s="7">
        <v>737.05578000000003</v>
      </c>
      <c r="G2557" s="14">
        <f t="shared" si="122"/>
        <v>0.98867307847082497</v>
      </c>
      <c r="I2557" s="2"/>
      <c r="J2557" s="2"/>
      <c r="K2557" s="2"/>
      <c r="L2557" s="2"/>
    </row>
    <row r="2558" spans="1:12" s="3" customFormat="1" ht="15.75" hidden="1" thickTop="1" x14ac:dyDescent="0.25">
      <c r="A2558" s="2" t="str">
        <f t="shared" si="121"/>
        <v>A</v>
      </c>
      <c r="B2558" s="6" t="s">
        <v>0</v>
      </c>
      <c r="C2558" s="6" t="s">
        <v>11</v>
      </c>
      <c r="D2558" s="7">
        <v>0</v>
      </c>
      <c r="E2558" s="7">
        <v>1.615</v>
      </c>
      <c r="F2558" s="7">
        <v>0.96899999999999997</v>
      </c>
      <c r="G2558" s="14">
        <f t="shared" si="122"/>
        <v>0.6</v>
      </c>
      <c r="I2558" s="2"/>
      <c r="J2558" s="2"/>
      <c r="K2558" s="2"/>
      <c r="L2558" s="2"/>
    </row>
    <row r="2559" spans="1:12" s="3" customFormat="1" ht="15.75" hidden="1" thickTop="1" x14ac:dyDescent="0.25">
      <c r="A2559" s="2" t="str">
        <f t="shared" si="121"/>
        <v>A</v>
      </c>
      <c r="B2559" s="4" t="s">
        <v>0</v>
      </c>
      <c r="C2559" s="4" t="s">
        <v>12</v>
      </c>
      <c r="D2559" s="5">
        <v>0</v>
      </c>
      <c r="E2559" s="5">
        <v>18</v>
      </c>
      <c r="F2559" s="5">
        <v>18</v>
      </c>
      <c r="G2559" s="13">
        <f t="shared" si="122"/>
        <v>1</v>
      </c>
      <c r="I2559" s="2"/>
      <c r="J2559" s="2"/>
      <c r="K2559" s="2"/>
      <c r="L2559" s="2"/>
    </row>
    <row r="2560" spans="1:12" s="3" customFormat="1" ht="37.5" hidden="1" thickTop="1" thickBot="1" x14ac:dyDescent="0.3">
      <c r="A2560" s="2" t="str">
        <f t="shared" si="121"/>
        <v>A</v>
      </c>
      <c r="B2560" s="8" t="s">
        <v>1164</v>
      </c>
      <c r="C2560" s="9" t="s">
        <v>1165</v>
      </c>
      <c r="D2560" s="10">
        <v>0</v>
      </c>
      <c r="E2560" s="10">
        <v>261.452</v>
      </c>
      <c r="F2560" s="10">
        <v>254.53088</v>
      </c>
      <c r="G2560" s="11">
        <f t="shared" si="122"/>
        <v>0.9735281428331013</v>
      </c>
      <c r="I2560" s="12" t="e">
        <f>E2560/D2560</f>
        <v>#DIV/0!</v>
      </c>
      <c r="J2560" s="12">
        <f>F2560/E2560</f>
        <v>0.9735281428331013</v>
      </c>
      <c r="K2560" s="2" t="e">
        <f>IF(OR(I2560&lt;70%,I2560&gt;130%),"1","0")</f>
        <v>#DIV/0!</v>
      </c>
      <c r="L2560" s="2" t="str">
        <f>IF(OR(J2560&lt;85%,J2560&gt;115%),"1","0")</f>
        <v>0</v>
      </c>
    </row>
    <row r="2561" spans="1:12" s="3" customFormat="1" ht="15.75" hidden="1" thickTop="1" x14ac:dyDescent="0.25">
      <c r="A2561" s="2" t="str">
        <f t="shared" si="121"/>
        <v>A</v>
      </c>
      <c r="B2561" s="4" t="s">
        <v>0</v>
      </c>
      <c r="C2561" s="4" t="s">
        <v>5</v>
      </c>
      <c r="D2561" s="5">
        <v>0</v>
      </c>
      <c r="E2561" s="5">
        <v>253.452</v>
      </c>
      <c r="F2561" s="5">
        <v>247.57291000000001</v>
      </c>
      <c r="G2561" s="13">
        <f t="shared" si="122"/>
        <v>0.97680393131638343</v>
      </c>
      <c r="I2561" s="2"/>
      <c r="J2561" s="2"/>
      <c r="K2561" s="2"/>
      <c r="L2561" s="2"/>
    </row>
    <row r="2562" spans="1:12" s="3" customFormat="1" ht="15.75" hidden="1" thickTop="1" x14ac:dyDescent="0.25">
      <c r="A2562" s="2" t="str">
        <f t="shared" si="121"/>
        <v>A</v>
      </c>
      <c r="B2562" s="6" t="s">
        <v>0</v>
      </c>
      <c r="C2562" s="6" t="s">
        <v>8</v>
      </c>
      <c r="D2562" s="7">
        <v>0</v>
      </c>
      <c r="E2562" s="7">
        <v>253.452</v>
      </c>
      <c r="F2562" s="7">
        <v>247.57291000000001</v>
      </c>
      <c r="G2562" s="14">
        <f t="shared" si="122"/>
        <v>0.97680393131638343</v>
      </c>
      <c r="I2562" s="2"/>
      <c r="J2562" s="2"/>
      <c r="K2562" s="2"/>
      <c r="L2562" s="2"/>
    </row>
    <row r="2563" spans="1:12" s="3" customFormat="1" ht="15.75" hidden="1" thickTop="1" x14ac:dyDescent="0.25">
      <c r="A2563" s="2" t="str">
        <f t="shared" si="121"/>
        <v>A</v>
      </c>
      <c r="B2563" s="4" t="s">
        <v>0</v>
      </c>
      <c r="C2563" s="4" t="s">
        <v>12</v>
      </c>
      <c r="D2563" s="5">
        <v>0</v>
      </c>
      <c r="E2563" s="5">
        <v>8</v>
      </c>
      <c r="F2563" s="5">
        <v>6.9579700000000004</v>
      </c>
      <c r="G2563" s="13">
        <f t="shared" si="122"/>
        <v>0.86974625000000005</v>
      </c>
      <c r="I2563" s="2"/>
      <c r="J2563" s="2"/>
      <c r="K2563" s="2"/>
      <c r="L2563" s="2"/>
    </row>
    <row r="2564" spans="1:12" s="3" customFormat="1" ht="37.5" hidden="1" thickTop="1" thickBot="1" x14ac:dyDescent="0.3">
      <c r="A2564" s="2" t="str">
        <f t="shared" si="121"/>
        <v>A</v>
      </c>
      <c r="B2564" s="8" t="s">
        <v>1166</v>
      </c>
      <c r="C2564" s="9" t="s">
        <v>1167</v>
      </c>
      <c r="D2564" s="10">
        <v>0</v>
      </c>
      <c r="E2564" s="10">
        <v>322.64</v>
      </c>
      <c r="F2564" s="10">
        <v>322.50486000000001</v>
      </c>
      <c r="G2564" s="11">
        <f t="shared" si="122"/>
        <v>0.99958114306967527</v>
      </c>
      <c r="I2564" s="12" t="e">
        <f>E2564/D2564</f>
        <v>#DIV/0!</v>
      </c>
      <c r="J2564" s="12">
        <f>F2564/E2564</f>
        <v>0.99958114306967527</v>
      </c>
      <c r="K2564" s="2" t="e">
        <f>IF(OR(I2564&lt;70%,I2564&gt;130%),"1","0")</f>
        <v>#DIV/0!</v>
      </c>
      <c r="L2564" s="2" t="str">
        <f>IF(OR(J2564&lt;85%,J2564&gt;115%),"1","0")</f>
        <v>0</v>
      </c>
    </row>
    <row r="2565" spans="1:12" s="3" customFormat="1" ht="15.75" hidden="1" thickTop="1" x14ac:dyDescent="0.25">
      <c r="A2565" s="2" t="str">
        <f t="shared" si="121"/>
        <v>A</v>
      </c>
      <c r="B2565" s="4" t="s">
        <v>0</v>
      </c>
      <c r="C2565" s="4" t="s">
        <v>5</v>
      </c>
      <c r="D2565" s="5">
        <v>0</v>
      </c>
      <c r="E2565" s="5">
        <v>316.89600000000002</v>
      </c>
      <c r="F2565" s="5">
        <v>316.83586000000003</v>
      </c>
      <c r="G2565" s="13">
        <f t="shared" si="122"/>
        <v>0.9998102216500051</v>
      </c>
      <c r="I2565" s="2"/>
      <c r="J2565" s="2"/>
      <c r="K2565" s="2"/>
      <c r="L2565" s="2"/>
    </row>
    <row r="2566" spans="1:12" s="3" customFormat="1" ht="15.75" hidden="1" thickTop="1" x14ac:dyDescent="0.25">
      <c r="A2566" s="2" t="str">
        <f t="shared" ref="A2566:A2604" si="123">IF(OR(D2566&lt;&gt;0,E2566&lt;&gt;0,F2566&lt;&gt;0),"A","B")</f>
        <v>A</v>
      </c>
      <c r="B2566" s="6" t="s">
        <v>0</v>
      </c>
      <c r="C2566" s="6" t="s">
        <v>8</v>
      </c>
      <c r="D2566" s="7">
        <v>0</v>
      </c>
      <c r="E2566" s="7">
        <v>316.89600000000002</v>
      </c>
      <c r="F2566" s="7">
        <v>316.83586000000003</v>
      </c>
      <c r="G2566" s="14">
        <f t="shared" si="122"/>
        <v>0.9998102216500051</v>
      </c>
      <c r="I2566" s="2"/>
      <c r="J2566" s="2"/>
      <c r="K2566" s="2"/>
      <c r="L2566" s="2"/>
    </row>
    <row r="2567" spans="1:12" s="3" customFormat="1" ht="15.75" hidden="1" thickTop="1" x14ac:dyDescent="0.25">
      <c r="A2567" s="2" t="str">
        <f t="shared" si="123"/>
        <v>A</v>
      </c>
      <c r="B2567" s="4" t="s">
        <v>0</v>
      </c>
      <c r="C2567" s="4" t="s">
        <v>12</v>
      </c>
      <c r="D2567" s="5">
        <v>0</v>
      </c>
      <c r="E2567" s="5">
        <v>5.7439999999999998</v>
      </c>
      <c r="F2567" s="5">
        <v>5.6689999999999996</v>
      </c>
      <c r="G2567" s="13">
        <f t="shared" si="122"/>
        <v>0.98694289693593307</v>
      </c>
      <c r="I2567" s="2"/>
      <c r="J2567" s="2"/>
      <c r="K2567" s="2"/>
      <c r="L2567" s="2"/>
    </row>
    <row r="2568" spans="1:12" s="3" customFormat="1" ht="37.5" hidden="1" thickTop="1" thickBot="1" x14ac:dyDescent="0.3">
      <c r="A2568" s="2" t="str">
        <f t="shared" si="123"/>
        <v>A</v>
      </c>
      <c r="B2568" s="8" t="s">
        <v>1168</v>
      </c>
      <c r="C2568" s="9" t="s">
        <v>1169</v>
      </c>
      <c r="D2568" s="10">
        <v>0</v>
      </c>
      <c r="E2568" s="10">
        <v>353.80200000000002</v>
      </c>
      <c r="F2568" s="10">
        <v>353.70726000000002</v>
      </c>
      <c r="G2568" s="11">
        <f t="shared" si="122"/>
        <v>0.99973222310783993</v>
      </c>
      <c r="I2568" s="12" t="e">
        <f>E2568/D2568</f>
        <v>#DIV/0!</v>
      </c>
      <c r="J2568" s="12">
        <f>F2568/E2568</f>
        <v>0.99973222310783993</v>
      </c>
      <c r="K2568" s="2" t="e">
        <f>IF(OR(I2568&lt;70%,I2568&gt;130%),"1","0")</f>
        <v>#DIV/0!</v>
      </c>
      <c r="L2568" s="2" t="str">
        <f>IF(OR(J2568&lt;85%,J2568&gt;115%),"1","0")</f>
        <v>0</v>
      </c>
    </row>
    <row r="2569" spans="1:12" s="3" customFormat="1" ht="15.75" hidden="1" thickTop="1" x14ac:dyDescent="0.25">
      <c r="A2569" s="2" t="str">
        <f t="shared" si="123"/>
        <v>A</v>
      </c>
      <c r="B2569" s="4" t="s">
        <v>0</v>
      </c>
      <c r="C2569" s="4" t="s">
        <v>5</v>
      </c>
      <c r="D2569" s="5">
        <v>0</v>
      </c>
      <c r="E2569" s="5">
        <v>353.80200000000002</v>
      </c>
      <c r="F2569" s="5">
        <v>353.70726000000002</v>
      </c>
      <c r="G2569" s="13">
        <f t="shared" si="122"/>
        <v>0.99973222310783993</v>
      </c>
      <c r="I2569" s="2"/>
      <c r="J2569" s="2"/>
      <c r="K2569" s="2"/>
      <c r="L2569" s="2"/>
    </row>
    <row r="2570" spans="1:12" s="3" customFormat="1" ht="15.75" hidden="1" thickTop="1" x14ac:dyDescent="0.25">
      <c r="A2570" s="2" t="str">
        <f t="shared" si="123"/>
        <v>A</v>
      </c>
      <c r="B2570" s="6" t="s">
        <v>0</v>
      </c>
      <c r="C2570" s="6" t="s">
        <v>7</v>
      </c>
      <c r="D2570" s="7">
        <v>0</v>
      </c>
      <c r="E2570" s="7">
        <v>353.80200000000002</v>
      </c>
      <c r="F2570" s="7">
        <v>353.70726000000002</v>
      </c>
      <c r="G2570" s="14">
        <f t="shared" si="122"/>
        <v>0.99973222310783993</v>
      </c>
      <c r="I2570" s="2"/>
      <c r="J2570" s="2"/>
      <c r="K2570" s="2"/>
      <c r="L2570" s="2"/>
    </row>
    <row r="2571" spans="1:12" s="3" customFormat="1" ht="37.5" hidden="1" thickTop="1" thickBot="1" x14ac:dyDescent="0.3">
      <c r="A2571" s="2" t="str">
        <f t="shared" si="123"/>
        <v>A</v>
      </c>
      <c r="B2571" s="8" t="s">
        <v>1170</v>
      </c>
      <c r="C2571" s="9" t="s">
        <v>1171</v>
      </c>
      <c r="D2571" s="10">
        <v>0</v>
      </c>
      <c r="E2571" s="10">
        <v>106.435</v>
      </c>
      <c r="F2571" s="10">
        <v>106.414</v>
      </c>
      <c r="G2571" s="11">
        <f t="shared" si="122"/>
        <v>0.99980269648142062</v>
      </c>
      <c r="I2571" s="12" t="e">
        <f>E2571/D2571</f>
        <v>#DIV/0!</v>
      </c>
      <c r="J2571" s="12">
        <f>F2571/E2571</f>
        <v>0.99980269648142062</v>
      </c>
      <c r="K2571" s="2" t="e">
        <f>IF(OR(I2571&lt;70%,I2571&gt;130%),"1","0")</f>
        <v>#DIV/0!</v>
      </c>
      <c r="L2571" s="2" t="str">
        <f>IF(OR(J2571&lt;85%,J2571&gt;115%),"1","0")</f>
        <v>0</v>
      </c>
    </row>
    <row r="2572" spans="1:12" s="3" customFormat="1" ht="15.75" hidden="1" thickTop="1" x14ac:dyDescent="0.25">
      <c r="A2572" s="2" t="str">
        <f t="shared" si="123"/>
        <v>A</v>
      </c>
      <c r="B2572" s="4" t="s">
        <v>0</v>
      </c>
      <c r="C2572" s="4" t="s">
        <v>5</v>
      </c>
      <c r="D2572" s="5">
        <v>0</v>
      </c>
      <c r="E2572" s="5">
        <v>106.435</v>
      </c>
      <c r="F2572" s="5">
        <v>106.414</v>
      </c>
      <c r="G2572" s="13">
        <f t="shared" si="122"/>
        <v>0.99980269648142062</v>
      </c>
      <c r="I2572" s="2"/>
      <c r="J2572" s="2"/>
      <c r="K2572" s="2"/>
      <c r="L2572" s="2"/>
    </row>
    <row r="2573" spans="1:12" s="3" customFormat="1" ht="15.75" hidden="1" thickTop="1" x14ac:dyDescent="0.25">
      <c r="A2573" s="2" t="str">
        <f t="shared" si="123"/>
        <v>A</v>
      </c>
      <c r="B2573" s="6" t="s">
        <v>0</v>
      </c>
      <c r="C2573" s="6" t="s">
        <v>8</v>
      </c>
      <c r="D2573" s="7">
        <v>0</v>
      </c>
      <c r="E2573" s="7">
        <v>106.435</v>
      </c>
      <c r="F2573" s="7">
        <v>106.414</v>
      </c>
      <c r="G2573" s="14">
        <f t="shared" si="122"/>
        <v>0.99980269648142062</v>
      </c>
      <c r="I2573" s="2"/>
      <c r="J2573" s="2"/>
      <c r="K2573" s="2"/>
      <c r="L2573" s="2"/>
    </row>
    <row r="2574" spans="1:12" s="3" customFormat="1" ht="37.5" hidden="1" thickTop="1" thickBot="1" x14ac:dyDescent="0.3">
      <c r="A2574" s="2" t="str">
        <f t="shared" si="123"/>
        <v>A</v>
      </c>
      <c r="B2574" s="8" t="s">
        <v>1172</v>
      </c>
      <c r="C2574" s="9" t="s">
        <v>1173</v>
      </c>
      <c r="D2574" s="10">
        <v>0</v>
      </c>
      <c r="E2574" s="10">
        <v>694.22400000000005</v>
      </c>
      <c r="F2574" s="10">
        <v>638.66894000000013</v>
      </c>
      <c r="G2574" s="11">
        <f t="shared" si="122"/>
        <v>0.91997531056258508</v>
      </c>
      <c r="I2574" s="12" t="e">
        <f>E2574/D2574</f>
        <v>#DIV/0!</v>
      </c>
      <c r="J2574" s="12">
        <f>F2574/E2574</f>
        <v>0.91997531056258508</v>
      </c>
      <c r="K2574" s="2" t="e">
        <f>IF(OR(I2574&lt;70%,I2574&gt;130%),"1","0")</f>
        <v>#DIV/0!</v>
      </c>
      <c r="L2574" s="2" t="str">
        <f>IF(OR(J2574&lt;85%,J2574&gt;115%),"1","0")</f>
        <v>0</v>
      </c>
    </row>
    <row r="2575" spans="1:12" s="3" customFormat="1" ht="15.75" hidden="1" thickTop="1" x14ac:dyDescent="0.25">
      <c r="A2575" s="2" t="str">
        <f t="shared" si="123"/>
        <v>A</v>
      </c>
      <c r="B2575" s="4" t="s">
        <v>0</v>
      </c>
      <c r="C2575" s="4" t="s">
        <v>5</v>
      </c>
      <c r="D2575" s="5">
        <v>0</v>
      </c>
      <c r="E2575" s="5">
        <v>609.971</v>
      </c>
      <c r="F2575" s="5">
        <v>598.6769700000001</v>
      </c>
      <c r="G2575" s="13">
        <f t="shared" si="122"/>
        <v>0.98148431646750434</v>
      </c>
      <c r="I2575" s="2"/>
      <c r="J2575" s="2"/>
      <c r="K2575" s="2"/>
      <c r="L2575" s="2"/>
    </row>
    <row r="2576" spans="1:12" s="3" customFormat="1" ht="15.75" hidden="1" thickTop="1" x14ac:dyDescent="0.25">
      <c r="A2576" s="2" t="str">
        <f t="shared" si="123"/>
        <v>A</v>
      </c>
      <c r="B2576" s="6" t="s">
        <v>0</v>
      </c>
      <c r="C2576" s="6" t="s">
        <v>8</v>
      </c>
      <c r="D2576" s="7">
        <v>0</v>
      </c>
      <c r="E2576" s="7">
        <v>605.971</v>
      </c>
      <c r="F2576" s="7">
        <v>594.73904000000005</v>
      </c>
      <c r="G2576" s="14">
        <f t="shared" si="122"/>
        <v>0.98146452553009966</v>
      </c>
      <c r="I2576" s="2"/>
      <c r="J2576" s="2"/>
      <c r="K2576" s="2"/>
      <c r="L2576" s="2"/>
    </row>
    <row r="2577" spans="1:12" s="3" customFormat="1" ht="15.75" hidden="1" thickTop="1" x14ac:dyDescent="0.25">
      <c r="A2577" s="2" t="str">
        <f t="shared" si="123"/>
        <v>A</v>
      </c>
      <c r="B2577" s="6" t="s">
        <v>0</v>
      </c>
      <c r="C2577" s="6" t="s">
        <v>11</v>
      </c>
      <c r="D2577" s="7">
        <v>0</v>
      </c>
      <c r="E2577" s="7">
        <v>4</v>
      </c>
      <c r="F2577" s="7">
        <v>3.9379300000000002</v>
      </c>
      <c r="G2577" s="14">
        <f t="shared" si="122"/>
        <v>0.98448250000000004</v>
      </c>
      <c r="I2577" s="2"/>
      <c r="J2577" s="2"/>
      <c r="K2577" s="2"/>
      <c r="L2577" s="2"/>
    </row>
    <row r="2578" spans="1:12" s="3" customFormat="1" ht="15.75" hidden="1" thickTop="1" x14ac:dyDescent="0.25">
      <c r="A2578" s="2" t="str">
        <f t="shared" si="123"/>
        <v>A</v>
      </c>
      <c r="B2578" s="4" t="s">
        <v>0</v>
      </c>
      <c r="C2578" s="4" t="s">
        <v>12</v>
      </c>
      <c r="D2578" s="5">
        <v>0</v>
      </c>
      <c r="E2578" s="5">
        <v>84.253</v>
      </c>
      <c r="F2578" s="5">
        <v>39.991970000000002</v>
      </c>
      <c r="G2578" s="13">
        <f t="shared" si="122"/>
        <v>0.47466523447236303</v>
      </c>
      <c r="I2578" s="2"/>
      <c r="J2578" s="2"/>
      <c r="K2578" s="2"/>
      <c r="L2578" s="2"/>
    </row>
    <row r="2579" spans="1:12" s="3" customFormat="1" ht="55.5" hidden="1" thickTop="1" thickBot="1" x14ac:dyDescent="0.3">
      <c r="A2579" s="2" t="str">
        <f t="shared" si="123"/>
        <v>A</v>
      </c>
      <c r="B2579" s="8" t="s">
        <v>1174</v>
      </c>
      <c r="C2579" s="9" t="s">
        <v>1175</v>
      </c>
      <c r="D2579" s="10">
        <v>0</v>
      </c>
      <c r="E2579" s="10">
        <v>819.28</v>
      </c>
      <c r="F2579" s="10">
        <v>767.00526000000002</v>
      </c>
      <c r="G2579" s="11">
        <f t="shared" si="122"/>
        <v>0.93619429254955577</v>
      </c>
      <c r="I2579" s="12" t="e">
        <f>E2579/D2579</f>
        <v>#DIV/0!</v>
      </c>
      <c r="J2579" s="12">
        <f>F2579/E2579</f>
        <v>0.93619429254955577</v>
      </c>
      <c r="K2579" s="2" t="e">
        <f>IF(OR(I2579&lt;70%,I2579&gt;130%),"1","0")</f>
        <v>#DIV/0!</v>
      </c>
      <c r="L2579" s="2" t="str">
        <f>IF(OR(J2579&lt;85%,J2579&gt;115%),"1","0")</f>
        <v>0</v>
      </c>
    </row>
    <row r="2580" spans="1:12" s="3" customFormat="1" ht="15.75" hidden="1" thickTop="1" x14ac:dyDescent="0.25">
      <c r="A2580" s="2" t="str">
        <f t="shared" si="123"/>
        <v>A</v>
      </c>
      <c r="B2580" s="4" t="s">
        <v>0</v>
      </c>
      <c r="C2580" s="4" t="s">
        <v>5</v>
      </c>
      <c r="D2580" s="5">
        <v>0</v>
      </c>
      <c r="E2580" s="5">
        <v>701.28</v>
      </c>
      <c r="F2580" s="5">
        <v>680.18894</v>
      </c>
      <c r="G2580" s="13">
        <f t="shared" si="122"/>
        <v>0.96992490873830717</v>
      </c>
      <c r="I2580" s="2"/>
      <c r="J2580" s="2"/>
      <c r="K2580" s="2"/>
      <c r="L2580" s="2"/>
    </row>
    <row r="2581" spans="1:12" s="3" customFormat="1" ht="15.75" hidden="1" thickTop="1" x14ac:dyDescent="0.25">
      <c r="A2581" s="2" t="str">
        <f t="shared" si="123"/>
        <v>A</v>
      </c>
      <c r="B2581" s="6" t="s">
        <v>0</v>
      </c>
      <c r="C2581" s="6" t="s">
        <v>8</v>
      </c>
      <c r="D2581" s="7">
        <v>0</v>
      </c>
      <c r="E2581" s="7">
        <v>700.88</v>
      </c>
      <c r="F2581" s="7">
        <v>680.18894</v>
      </c>
      <c r="G2581" s="14">
        <f t="shared" si="122"/>
        <v>0.97047845565574709</v>
      </c>
      <c r="I2581" s="2"/>
      <c r="J2581" s="2"/>
      <c r="K2581" s="2"/>
      <c r="L2581" s="2"/>
    </row>
    <row r="2582" spans="1:12" s="3" customFormat="1" ht="15.75" hidden="1" thickTop="1" x14ac:dyDescent="0.25">
      <c r="A2582" s="2" t="str">
        <f t="shared" si="123"/>
        <v>A</v>
      </c>
      <c r="B2582" s="6" t="s">
        <v>0</v>
      </c>
      <c r="C2582" s="6" t="s">
        <v>11</v>
      </c>
      <c r="D2582" s="7">
        <v>0</v>
      </c>
      <c r="E2582" s="7">
        <v>0.4</v>
      </c>
      <c r="F2582" s="7">
        <v>0</v>
      </c>
      <c r="G2582" s="14">
        <f t="shared" si="122"/>
        <v>0</v>
      </c>
      <c r="I2582" s="2"/>
      <c r="J2582" s="2"/>
      <c r="K2582" s="2"/>
      <c r="L2582" s="2"/>
    </row>
    <row r="2583" spans="1:12" s="3" customFormat="1" ht="15.75" hidden="1" thickTop="1" x14ac:dyDescent="0.25">
      <c r="A2583" s="2" t="str">
        <f t="shared" si="123"/>
        <v>A</v>
      </c>
      <c r="B2583" s="4" t="s">
        <v>0</v>
      </c>
      <c r="C2583" s="4" t="s">
        <v>12</v>
      </c>
      <c r="D2583" s="5">
        <v>0</v>
      </c>
      <c r="E2583" s="5">
        <v>118</v>
      </c>
      <c r="F2583" s="5">
        <v>86.816320000000005</v>
      </c>
      <c r="G2583" s="13">
        <f t="shared" si="122"/>
        <v>0.73573152542372888</v>
      </c>
      <c r="I2583" s="2"/>
      <c r="J2583" s="2"/>
      <c r="K2583" s="2"/>
      <c r="L2583" s="2"/>
    </row>
    <row r="2584" spans="1:12" s="3" customFormat="1" ht="37.5" hidden="1" thickTop="1" thickBot="1" x14ac:dyDescent="0.3">
      <c r="A2584" s="2" t="str">
        <f t="shared" si="123"/>
        <v>A</v>
      </c>
      <c r="B2584" s="8" t="s">
        <v>1176</v>
      </c>
      <c r="C2584" s="9" t="s">
        <v>1177</v>
      </c>
      <c r="D2584" s="10">
        <v>0</v>
      </c>
      <c r="E2584" s="10">
        <v>187.76900000000001</v>
      </c>
      <c r="F2584" s="10">
        <v>186.71302</v>
      </c>
      <c r="G2584" s="11">
        <f t="shared" ref="G2584:G2617" si="124">F2584/E2584</f>
        <v>0.99437617498096065</v>
      </c>
      <c r="I2584" s="12" t="e">
        <f>E2584/D2584</f>
        <v>#DIV/0!</v>
      </c>
      <c r="J2584" s="12">
        <f>F2584/E2584</f>
        <v>0.99437617498096065</v>
      </c>
      <c r="K2584" s="2" t="e">
        <f>IF(OR(I2584&lt;70%,I2584&gt;130%),"1","0")</f>
        <v>#DIV/0!</v>
      </c>
      <c r="L2584" s="2" t="str">
        <f>IF(OR(J2584&lt;85%,J2584&gt;115%),"1","0")</f>
        <v>0</v>
      </c>
    </row>
    <row r="2585" spans="1:12" s="3" customFormat="1" ht="15.75" hidden="1" thickTop="1" x14ac:dyDescent="0.25">
      <c r="A2585" s="2" t="str">
        <f t="shared" si="123"/>
        <v>A</v>
      </c>
      <c r="B2585" s="4" t="s">
        <v>0</v>
      </c>
      <c r="C2585" s="4" t="s">
        <v>5</v>
      </c>
      <c r="D2585" s="5">
        <v>0</v>
      </c>
      <c r="E2585" s="5">
        <v>177.76900000000001</v>
      </c>
      <c r="F2585" s="5">
        <v>176.71302</v>
      </c>
      <c r="G2585" s="13">
        <f t="shared" si="124"/>
        <v>0.99405981920357311</v>
      </c>
      <c r="I2585" s="2"/>
      <c r="J2585" s="2"/>
      <c r="K2585" s="2"/>
      <c r="L2585" s="2"/>
    </row>
    <row r="2586" spans="1:12" s="3" customFormat="1" ht="15.75" hidden="1" thickTop="1" x14ac:dyDescent="0.25">
      <c r="A2586" s="2" t="str">
        <f t="shared" si="123"/>
        <v>A</v>
      </c>
      <c r="B2586" s="6" t="s">
        <v>0</v>
      </c>
      <c r="C2586" s="6" t="s">
        <v>8</v>
      </c>
      <c r="D2586" s="7">
        <v>0</v>
      </c>
      <c r="E2586" s="7">
        <v>177.721</v>
      </c>
      <c r="F2586" s="7">
        <v>176.66502</v>
      </c>
      <c r="G2586" s="14">
        <f t="shared" si="124"/>
        <v>0.99405821484236523</v>
      </c>
      <c r="I2586" s="2"/>
      <c r="J2586" s="2"/>
      <c r="K2586" s="2"/>
      <c r="L2586" s="2"/>
    </row>
    <row r="2587" spans="1:12" s="3" customFormat="1" ht="15.75" hidden="1" thickTop="1" x14ac:dyDescent="0.25">
      <c r="A2587" s="2" t="str">
        <f t="shared" si="123"/>
        <v>A</v>
      </c>
      <c r="B2587" s="6" t="s">
        <v>0</v>
      </c>
      <c r="C2587" s="6" t="s">
        <v>11</v>
      </c>
      <c r="D2587" s="7">
        <v>0</v>
      </c>
      <c r="E2587" s="7">
        <v>4.8000000000000001E-2</v>
      </c>
      <c r="F2587" s="7">
        <v>4.8000000000000001E-2</v>
      </c>
      <c r="G2587" s="14">
        <f t="shared" si="124"/>
        <v>1</v>
      </c>
      <c r="I2587" s="2"/>
      <c r="J2587" s="2"/>
      <c r="K2587" s="2"/>
      <c r="L2587" s="2"/>
    </row>
    <row r="2588" spans="1:12" s="3" customFormat="1" ht="15.75" hidden="1" thickTop="1" x14ac:dyDescent="0.25">
      <c r="A2588" s="2" t="str">
        <f t="shared" si="123"/>
        <v>A</v>
      </c>
      <c r="B2588" s="4" t="s">
        <v>0</v>
      </c>
      <c r="C2588" s="4" t="s">
        <v>12</v>
      </c>
      <c r="D2588" s="5">
        <v>0</v>
      </c>
      <c r="E2588" s="5">
        <v>10</v>
      </c>
      <c r="F2588" s="5">
        <v>10</v>
      </c>
      <c r="G2588" s="13">
        <f t="shared" si="124"/>
        <v>1</v>
      </c>
      <c r="I2588" s="2"/>
      <c r="J2588" s="2"/>
      <c r="K2588" s="2"/>
      <c r="L2588" s="2"/>
    </row>
    <row r="2589" spans="1:12" s="3" customFormat="1" ht="37.5" hidden="1" thickTop="1" thickBot="1" x14ac:dyDescent="0.3">
      <c r="A2589" s="2" t="str">
        <f t="shared" si="123"/>
        <v>A</v>
      </c>
      <c r="B2589" s="8" t="s">
        <v>1178</v>
      </c>
      <c r="C2589" s="9" t="s">
        <v>1179</v>
      </c>
      <c r="D2589" s="10">
        <v>0</v>
      </c>
      <c r="E2589" s="10">
        <v>279.851</v>
      </c>
      <c r="F2589" s="10">
        <v>278.89690000000002</v>
      </c>
      <c r="G2589" s="11">
        <f t="shared" si="124"/>
        <v>0.99659068575777832</v>
      </c>
      <c r="I2589" s="12" t="e">
        <f>E2589/D2589</f>
        <v>#DIV/0!</v>
      </c>
      <c r="J2589" s="12">
        <f>F2589/E2589</f>
        <v>0.99659068575777832</v>
      </c>
      <c r="K2589" s="2" t="e">
        <f>IF(OR(I2589&lt;70%,I2589&gt;130%),"1","0")</f>
        <v>#DIV/0!</v>
      </c>
      <c r="L2589" s="2" t="str">
        <f>IF(OR(J2589&lt;85%,J2589&gt;115%),"1","0")</f>
        <v>0</v>
      </c>
    </row>
    <row r="2590" spans="1:12" s="3" customFormat="1" ht="15.75" hidden="1" thickTop="1" x14ac:dyDescent="0.25">
      <c r="A2590" s="2" t="str">
        <f t="shared" si="123"/>
        <v>A</v>
      </c>
      <c r="B2590" s="4" t="s">
        <v>0</v>
      </c>
      <c r="C2590" s="4" t="s">
        <v>5</v>
      </c>
      <c r="D2590" s="5">
        <v>0</v>
      </c>
      <c r="E2590" s="5">
        <v>266.58499999999998</v>
      </c>
      <c r="F2590" s="5">
        <v>265.6309</v>
      </c>
      <c r="G2590" s="13">
        <f t="shared" si="124"/>
        <v>0.99642102894011297</v>
      </c>
      <c r="I2590" s="2"/>
      <c r="J2590" s="2"/>
      <c r="K2590" s="2"/>
      <c r="L2590" s="2"/>
    </row>
    <row r="2591" spans="1:12" s="3" customFormat="1" ht="15.75" hidden="1" thickTop="1" x14ac:dyDescent="0.25">
      <c r="A2591" s="2" t="str">
        <f t="shared" si="123"/>
        <v>A</v>
      </c>
      <c r="B2591" s="6" t="s">
        <v>0</v>
      </c>
      <c r="C2591" s="6" t="s">
        <v>8</v>
      </c>
      <c r="D2591" s="7">
        <v>0</v>
      </c>
      <c r="E2591" s="7">
        <v>266.58499999999998</v>
      </c>
      <c r="F2591" s="7">
        <v>265.6309</v>
      </c>
      <c r="G2591" s="14">
        <f t="shared" si="124"/>
        <v>0.99642102894011297</v>
      </c>
      <c r="I2591" s="2"/>
      <c r="J2591" s="2"/>
      <c r="K2591" s="2"/>
      <c r="L2591" s="2"/>
    </row>
    <row r="2592" spans="1:12" s="3" customFormat="1" ht="15.75" hidden="1" thickTop="1" x14ac:dyDescent="0.25">
      <c r="A2592" s="2" t="str">
        <f t="shared" si="123"/>
        <v>A</v>
      </c>
      <c r="B2592" s="4" t="s">
        <v>0</v>
      </c>
      <c r="C2592" s="4" t="s">
        <v>12</v>
      </c>
      <c r="D2592" s="5">
        <v>0</v>
      </c>
      <c r="E2592" s="5">
        <v>13.266</v>
      </c>
      <c r="F2592" s="5">
        <v>13.266</v>
      </c>
      <c r="G2592" s="13">
        <f t="shared" si="124"/>
        <v>1</v>
      </c>
      <c r="I2592" s="2"/>
      <c r="J2592" s="2"/>
      <c r="K2592" s="2"/>
      <c r="L2592" s="2"/>
    </row>
    <row r="2593" spans="1:12" s="3" customFormat="1" ht="37.5" hidden="1" thickTop="1" thickBot="1" x14ac:dyDescent="0.3">
      <c r="A2593" s="2" t="str">
        <f t="shared" si="123"/>
        <v>A</v>
      </c>
      <c r="B2593" s="8" t="s">
        <v>1180</v>
      </c>
      <c r="C2593" s="9" t="s">
        <v>1181</v>
      </c>
      <c r="D2593" s="10">
        <v>0</v>
      </c>
      <c r="E2593" s="10">
        <v>788.875</v>
      </c>
      <c r="F2593" s="10">
        <v>788.875</v>
      </c>
      <c r="G2593" s="11">
        <f t="shared" si="124"/>
        <v>1</v>
      </c>
      <c r="I2593" s="12" t="e">
        <f>E2593/D2593</f>
        <v>#DIV/0!</v>
      </c>
      <c r="J2593" s="12">
        <f>F2593/E2593</f>
        <v>1</v>
      </c>
      <c r="K2593" s="2" t="e">
        <f>IF(OR(I2593&lt;70%,I2593&gt;130%),"1","0")</f>
        <v>#DIV/0!</v>
      </c>
      <c r="L2593" s="2" t="str">
        <f>IF(OR(J2593&lt;85%,J2593&gt;115%),"1","0")</f>
        <v>0</v>
      </c>
    </row>
    <row r="2594" spans="1:12" s="3" customFormat="1" ht="15.75" hidden="1" thickTop="1" x14ac:dyDescent="0.25">
      <c r="A2594" s="2" t="str">
        <f t="shared" si="123"/>
        <v>A</v>
      </c>
      <c r="B2594" s="4" t="s">
        <v>0</v>
      </c>
      <c r="C2594" s="4" t="s">
        <v>5</v>
      </c>
      <c r="D2594" s="5">
        <v>0</v>
      </c>
      <c r="E2594" s="5">
        <v>358.875</v>
      </c>
      <c r="F2594" s="5">
        <v>358.875</v>
      </c>
      <c r="G2594" s="13">
        <f t="shared" si="124"/>
        <v>1</v>
      </c>
      <c r="I2594" s="2"/>
      <c r="J2594" s="2"/>
      <c r="K2594" s="2"/>
      <c r="L2594" s="2"/>
    </row>
    <row r="2595" spans="1:12" s="3" customFormat="1" ht="15.75" hidden="1" thickTop="1" x14ac:dyDescent="0.25">
      <c r="A2595" s="2" t="str">
        <f t="shared" si="123"/>
        <v>A</v>
      </c>
      <c r="B2595" s="6" t="s">
        <v>0</v>
      </c>
      <c r="C2595" s="6" t="s">
        <v>7</v>
      </c>
      <c r="D2595" s="7">
        <v>0</v>
      </c>
      <c r="E2595" s="7">
        <v>358.875</v>
      </c>
      <c r="F2595" s="7">
        <v>358.875</v>
      </c>
      <c r="G2595" s="14">
        <f t="shared" si="124"/>
        <v>1</v>
      </c>
      <c r="I2595" s="2"/>
      <c r="J2595" s="2"/>
      <c r="K2595" s="2"/>
      <c r="L2595" s="2"/>
    </row>
    <row r="2596" spans="1:12" s="3" customFormat="1" ht="15.75" hidden="1" thickTop="1" x14ac:dyDescent="0.25">
      <c r="A2596" s="2" t="str">
        <f t="shared" si="123"/>
        <v>A</v>
      </c>
      <c r="B2596" s="4" t="s">
        <v>0</v>
      </c>
      <c r="C2596" s="4" t="s">
        <v>12</v>
      </c>
      <c r="D2596" s="5">
        <v>0</v>
      </c>
      <c r="E2596" s="5">
        <v>430</v>
      </c>
      <c r="F2596" s="5">
        <v>430</v>
      </c>
      <c r="G2596" s="13">
        <f t="shared" si="124"/>
        <v>1</v>
      </c>
      <c r="I2596" s="2"/>
      <c r="J2596" s="2"/>
      <c r="K2596" s="2"/>
      <c r="L2596" s="2"/>
    </row>
    <row r="2597" spans="1:12" s="3" customFormat="1" ht="37.5" hidden="1" thickTop="1" thickBot="1" x14ac:dyDescent="0.3">
      <c r="A2597" s="2" t="str">
        <f t="shared" si="123"/>
        <v>A</v>
      </c>
      <c r="B2597" s="8" t="s">
        <v>1183</v>
      </c>
      <c r="C2597" s="9" t="s">
        <v>1184</v>
      </c>
      <c r="D2597" s="10">
        <v>0</v>
      </c>
      <c r="E2597" s="10">
        <v>122.35</v>
      </c>
      <c r="F2597" s="10">
        <v>122.34354999999999</v>
      </c>
      <c r="G2597" s="11">
        <f t="shared" si="124"/>
        <v>0.9999472823865958</v>
      </c>
      <c r="I2597" s="12" t="e">
        <f>E2597/D2597</f>
        <v>#DIV/0!</v>
      </c>
      <c r="J2597" s="12">
        <f>F2597/E2597</f>
        <v>0.9999472823865958</v>
      </c>
      <c r="K2597" s="2" t="e">
        <f>IF(OR(I2597&lt;70%,I2597&gt;130%),"1","0")</f>
        <v>#DIV/0!</v>
      </c>
      <c r="L2597" s="2" t="str">
        <f>IF(OR(J2597&lt;85%,J2597&gt;115%),"1","0")</f>
        <v>0</v>
      </c>
    </row>
    <row r="2598" spans="1:12" s="3" customFormat="1" ht="15.75" hidden="1" thickTop="1" x14ac:dyDescent="0.25">
      <c r="A2598" s="2" t="str">
        <f t="shared" si="123"/>
        <v>A</v>
      </c>
      <c r="B2598" s="4" t="s">
        <v>0</v>
      </c>
      <c r="C2598" s="4" t="s">
        <v>5</v>
      </c>
      <c r="D2598" s="5">
        <v>0</v>
      </c>
      <c r="E2598" s="5">
        <v>84.853999999999999</v>
      </c>
      <c r="F2598" s="5">
        <v>84.848569999999995</v>
      </c>
      <c r="G2598" s="13">
        <f t="shared" si="124"/>
        <v>0.99993600773092606</v>
      </c>
      <c r="I2598" s="2"/>
      <c r="J2598" s="2"/>
      <c r="K2598" s="2"/>
      <c r="L2598" s="2"/>
    </row>
    <row r="2599" spans="1:12" s="3" customFormat="1" ht="15.75" hidden="1" thickTop="1" x14ac:dyDescent="0.25">
      <c r="A2599" s="2" t="str">
        <f t="shared" si="123"/>
        <v>A</v>
      </c>
      <c r="B2599" s="6" t="s">
        <v>0</v>
      </c>
      <c r="C2599" s="6" t="s">
        <v>8</v>
      </c>
      <c r="D2599" s="7">
        <v>0</v>
      </c>
      <c r="E2599" s="7">
        <v>84.853999999999999</v>
      </c>
      <c r="F2599" s="7">
        <v>84.848569999999995</v>
      </c>
      <c r="G2599" s="14">
        <f t="shared" si="124"/>
        <v>0.99993600773092606</v>
      </c>
      <c r="I2599" s="2"/>
      <c r="J2599" s="2"/>
      <c r="K2599" s="2"/>
      <c r="L2599" s="2"/>
    </row>
    <row r="2600" spans="1:12" s="3" customFormat="1" ht="15.75" hidden="1" thickTop="1" x14ac:dyDescent="0.25">
      <c r="A2600" s="2" t="str">
        <f t="shared" si="123"/>
        <v>A</v>
      </c>
      <c r="B2600" s="4" t="s">
        <v>0</v>
      </c>
      <c r="C2600" s="4" t="s">
        <v>12</v>
      </c>
      <c r="D2600" s="5">
        <v>0</v>
      </c>
      <c r="E2600" s="5">
        <v>37.496000000000002</v>
      </c>
      <c r="F2600" s="5">
        <v>37.494979999999998</v>
      </c>
      <c r="G2600" s="13">
        <f t="shared" si="124"/>
        <v>0.99997279709835707</v>
      </c>
      <c r="I2600" s="2"/>
      <c r="J2600" s="2"/>
      <c r="K2600" s="2"/>
      <c r="L2600" s="2"/>
    </row>
    <row r="2601" spans="1:12" s="3" customFormat="1" ht="91.5" hidden="1" thickTop="1" thickBot="1" x14ac:dyDescent="0.3">
      <c r="A2601" s="2" t="str">
        <f t="shared" si="123"/>
        <v>A</v>
      </c>
      <c r="B2601" s="8" t="s">
        <v>1185</v>
      </c>
      <c r="C2601" s="9" t="s">
        <v>1186</v>
      </c>
      <c r="D2601" s="10">
        <v>8</v>
      </c>
      <c r="E2601" s="10">
        <v>7.5</v>
      </c>
      <c r="F2601" s="10">
        <v>7.5</v>
      </c>
      <c r="G2601" s="11">
        <f t="shared" si="124"/>
        <v>1</v>
      </c>
      <c r="I2601" s="12">
        <f>E2601/D2601</f>
        <v>0.9375</v>
      </c>
      <c r="J2601" s="12">
        <f>F2601/E2601</f>
        <v>1</v>
      </c>
      <c r="K2601" s="2" t="str">
        <f>IF(OR(I2601&lt;70%,I2601&gt;130%),"1","0")</f>
        <v>0</v>
      </c>
      <c r="L2601" s="2" t="str">
        <f>IF(OR(J2601&lt;85%,J2601&gt;115%),"1","0")</f>
        <v>0</v>
      </c>
    </row>
    <row r="2602" spans="1:12" s="3" customFormat="1" ht="15.75" hidden="1" thickTop="1" x14ac:dyDescent="0.25">
      <c r="A2602" s="2" t="str">
        <f t="shared" si="123"/>
        <v>A</v>
      </c>
      <c r="B2602" s="4" t="s">
        <v>0</v>
      </c>
      <c r="C2602" s="4" t="s">
        <v>5</v>
      </c>
      <c r="D2602" s="5">
        <v>8</v>
      </c>
      <c r="E2602" s="5">
        <v>7.5</v>
      </c>
      <c r="F2602" s="5">
        <v>7.5</v>
      </c>
      <c r="G2602" s="13">
        <f t="shared" si="124"/>
        <v>1</v>
      </c>
      <c r="I2602" s="2"/>
      <c r="J2602" s="2"/>
      <c r="K2602" s="2"/>
      <c r="L2602" s="2"/>
    </row>
    <row r="2603" spans="1:12" s="3" customFormat="1" ht="15.75" hidden="1" thickTop="1" x14ac:dyDescent="0.25">
      <c r="A2603" s="2" t="str">
        <f t="shared" si="123"/>
        <v>A</v>
      </c>
      <c r="B2603" s="6" t="s">
        <v>0</v>
      </c>
      <c r="C2603" s="6" t="s">
        <v>7</v>
      </c>
      <c r="D2603" s="7">
        <v>0</v>
      </c>
      <c r="E2603" s="7">
        <v>7.5</v>
      </c>
      <c r="F2603" s="7">
        <v>7.5</v>
      </c>
      <c r="G2603" s="14">
        <f t="shared" si="124"/>
        <v>1</v>
      </c>
      <c r="I2603" s="2"/>
      <c r="J2603" s="2"/>
      <c r="K2603" s="2"/>
      <c r="L2603" s="2"/>
    </row>
    <row r="2604" spans="1:12" s="3" customFormat="1" ht="15.75" hidden="1" thickTop="1" x14ac:dyDescent="0.25">
      <c r="A2604" s="2" t="str">
        <f t="shared" si="123"/>
        <v>A</v>
      </c>
      <c r="B2604" s="6" t="s">
        <v>0</v>
      </c>
      <c r="C2604" s="6" t="s">
        <v>8</v>
      </c>
      <c r="D2604" s="7">
        <v>8</v>
      </c>
      <c r="E2604" s="7">
        <v>0</v>
      </c>
      <c r="F2604" s="7">
        <v>0</v>
      </c>
      <c r="G2604" s="14" t="e">
        <f t="shared" si="124"/>
        <v>#DIV/0!</v>
      </c>
      <c r="I2604" s="2"/>
      <c r="J2604" s="2"/>
      <c r="K2604" s="2"/>
      <c r="L2604" s="2"/>
    </row>
    <row r="2605" spans="1:12" s="3" customFormat="1" ht="37.5" hidden="1" thickTop="1" thickBot="1" x14ac:dyDescent="0.3">
      <c r="A2605" s="2" t="str">
        <f t="shared" ref="A2605:A2613" si="125">IF(OR(D2605&lt;&gt;0,E2605&lt;&gt;0,F2605&lt;&gt;0),"A","B")</f>
        <v>A</v>
      </c>
      <c r="B2605" s="8" t="s">
        <v>1187</v>
      </c>
      <c r="C2605" s="9" t="s">
        <v>1188</v>
      </c>
      <c r="D2605" s="10">
        <v>3800</v>
      </c>
      <c r="E2605" s="10">
        <v>3714.3559999999998</v>
      </c>
      <c r="F2605" s="10">
        <v>3698.3883200000005</v>
      </c>
      <c r="G2605" s="11">
        <f t="shared" si="124"/>
        <v>0.99570109057936307</v>
      </c>
      <c r="I2605" s="12">
        <f>E2605/D2605</f>
        <v>0.9774621052631578</v>
      </c>
      <c r="J2605" s="12">
        <f>F2605/E2605</f>
        <v>0.99570109057936307</v>
      </c>
      <c r="K2605" s="2" t="str">
        <f>IF(OR(I2605&lt;70%,I2605&gt;130%),"1","0")</f>
        <v>0</v>
      </c>
      <c r="L2605" s="2" t="str">
        <f>IF(OR(J2605&lt;85%,J2605&gt;115%),"1","0")</f>
        <v>0</v>
      </c>
    </row>
    <row r="2606" spans="1:12" s="3" customFormat="1" ht="15.75" hidden="1" thickTop="1" x14ac:dyDescent="0.25">
      <c r="A2606" s="2" t="str">
        <f t="shared" si="125"/>
        <v>A</v>
      </c>
      <c r="B2606" s="4" t="s">
        <v>0</v>
      </c>
      <c r="C2606" s="4" t="s">
        <v>5</v>
      </c>
      <c r="D2606" s="5">
        <v>3775</v>
      </c>
      <c r="E2606" s="5">
        <v>3700.9559999999997</v>
      </c>
      <c r="F2606" s="5">
        <v>3685.0151800000003</v>
      </c>
      <c r="G2606" s="13">
        <f t="shared" si="124"/>
        <v>0.99569278316197241</v>
      </c>
      <c r="I2606" s="2"/>
      <c r="J2606" s="2"/>
      <c r="K2606" s="2"/>
      <c r="L2606" s="2"/>
    </row>
    <row r="2607" spans="1:12" s="3" customFormat="1" ht="15.75" hidden="1" thickTop="1" x14ac:dyDescent="0.25">
      <c r="A2607" s="2" t="str">
        <f t="shared" si="125"/>
        <v>A</v>
      </c>
      <c r="B2607" s="6" t="s">
        <v>0</v>
      </c>
      <c r="C2607" s="6" t="s">
        <v>6</v>
      </c>
      <c r="D2607" s="7">
        <v>3200</v>
      </c>
      <c r="E2607" s="7">
        <v>3181.5</v>
      </c>
      <c r="F2607" s="7">
        <v>3181.5</v>
      </c>
      <c r="G2607" s="14">
        <f t="shared" si="124"/>
        <v>1</v>
      </c>
      <c r="I2607" s="2"/>
      <c r="J2607" s="2"/>
      <c r="K2607" s="2"/>
      <c r="L2607" s="2"/>
    </row>
    <row r="2608" spans="1:12" s="3" customFormat="1" ht="15.75" hidden="1" thickTop="1" x14ac:dyDescent="0.25">
      <c r="A2608" s="2" t="str">
        <f t="shared" si="125"/>
        <v>A</v>
      </c>
      <c r="B2608" s="6" t="s">
        <v>0</v>
      </c>
      <c r="C2608" s="6" t="s">
        <v>7</v>
      </c>
      <c r="D2608" s="7">
        <v>550</v>
      </c>
      <c r="E2608" s="7">
        <v>476.25599999999997</v>
      </c>
      <c r="F2608" s="7">
        <v>460.77525000000003</v>
      </c>
      <c r="G2608" s="14">
        <f t="shared" si="124"/>
        <v>0.96749489770207631</v>
      </c>
      <c r="I2608" s="2"/>
      <c r="J2608" s="2"/>
      <c r="K2608" s="2"/>
      <c r="L2608" s="2"/>
    </row>
    <row r="2609" spans="1:12" s="3" customFormat="1" ht="15.75" hidden="1" thickTop="1" x14ac:dyDescent="0.25">
      <c r="A2609" s="2" t="str">
        <f t="shared" si="125"/>
        <v>A</v>
      </c>
      <c r="B2609" s="6" t="s">
        <v>0</v>
      </c>
      <c r="C2609" s="6" t="s">
        <v>10</v>
      </c>
      <c r="D2609" s="7">
        <v>10</v>
      </c>
      <c r="E2609" s="7">
        <v>28.5</v>
      </c>
      <c r="F2609" s="7">
        <v>28.5</v>
      </c>
      <c r="G2609" s="14">
        <f t="shared" si="124"/>
        <v>1</v>
      </c>
      <c r="I2609" s="2"/>
      <c r="J2609" s="2"/>
      <c r="K2609" s="2"/>
      <c r="L2609" s="2"/>
    </row>
    <row r="2610" spans="1:12" s="3" customFormat="1" ht="15.75" hidden="1" thickTop="1" x14ac:dyDescent="0.25">
      <c r="A2610" s="2" t="str">
        <f t="shared" si="125"/>
        <v>A</v>
      </c>
      <c r="B2610" s="6" t="s">
        <v>0</v>
      </c>
      <c r="C2610" s="6" t="s">
        <v>11</v>
      </c>
      <c r="D2610" s="7">
        <v>15</v>
      </c>
      <c r="E2610" s="7">
        <v>14.7</v>
      </c>
      <c r="F2610" s="7">
        <v>14.239929999999999</v>
      </c>
      <c r="G2610" s="14">
        <f t="shared" si="124"/>
        <v>0.96870272108843536</v>
      </c>
      <c r="I2610" s="2"/>
      <c r="J2610" s="2"/>
      <c r="K2610" s="2"/>
      <c r="L2610" s="2"/>
    </row>
    <row r="2611" spans="1:12" s="3" customFormat="1" ht="15.75" hidden="1" thickTop="1" x14ac:dyDescent="0.25">
      <c r="A2611" s="2" t="str">
        <f t="shared" si="125"/>
        <v>A</v>
      </c>
      <c r="B2611" s="4" t="s">
        <v>0</v>
      </c>
      <c r="C2611" s="4" t="s">
        <v>12</v>
      </c>
      <c r="D2611" s="5">
        <v>25</v>
      </c>
      <c r="E2611" s="5">
        <v>13.4</v>
      </c>
      <c r="F2611" s="5">
        <v>13.373139999999999</v>
      </c>
      <c r="G2611" s="13">
        <f t="shared" si="124"/>
        <v>0.99799552238805966</v>
      </c>
      <c r="I2611" s="2"/>
      <c r="J2611" s="2"/>
      <c r="K2611" s="2"/>
      <c r="L2611" s="2"/>
    </row>
    <row r="2612" spans="1:12" s="3" customFormat="1" ht="37.5" hidden="1" thickTop="1" thickBot="1" x14ac:dyDescent="0.3">
      <c r="A2612" s="2" t="str">
        <f t="shared" si="125"/>
        <v>A</v>
      </c>
      <c r="B2612" s="8" t="s">
        <v>1189</v>
      </c>
      <c r="C2612" s="9" t="s">
        <v>1190</v>
      </c>
      <c r="D2612" s="10">
        <v>9000</v>
      </c>
      <c r="E2612" s="10">
        <v>9401.6520000000019</v>
      </c>
      <c r="F2612" s="10">
        <v>9399.8975000000009</v>
      </c>
      <c r="G2612" s="11">
        <f t="shared" si="124"/>
        <v>0.99981338386062357</v>
      </c>
      <c r="I2612" s="12">
        <f>E2612/D2612</f>
        <v>1.0446280000000001</v>
      </c>
      <c r="J2612" s="12">
        <f>F2612/E2612</f>
        <v>0.99981338386062357</v>
      </c>
      <c r="K2612" s="2" t="str">
        <f>IF(OR(I2612&lt;70%,I2612&gt;130%),"1","0")</f>
        <v>0</v>
      </c>
      <c r="L2612" s="2" t="str">
        <f>IF(OR(J2612&lt;85%,J2612&gt;115%),"1","0")</f>
        <v>0</v>
      </c>
    </row>
    <row r="2613" spans="1:12" s="3" customFormat="1" ht="15.75" hidden="1" thickTop="1" x14ac:dyDescent="0.25">
      <c r="A2613" s="2" t="str">
        <f t="shared" si="125"/>
        <v>A</v>
      </c>
      <c r="B2613" s="4" t="s">
        <v>0</v>
      </c>
      <c r="C2613" s="4" t="s">
        <v>5</v>
      </c>
      <c r="D2613" s="5">
        <v>8425</v>
      </c>
      <c r="E2613" s="5">
        <v>9175.9520000000011</v>
      </c>
      <c r="F2613" s="5">
        <v>9174.1975000000002</v>
      </c>
      <c r="G2613" s="13">
        <f t="shared" si="124"/>
        <v>0.99980879368157105</v>
      </c>
      <c r="I2613" s="2"/>
      <c r="J2613" s="2"/>
      <c r="K2613" s="2"/>
      <c r="L2613" s="2"/>
    </row>
    <row r="2614" spans="1:12" s="3" customFormat="1" ht="15.75" hidden="1" thickTop="1" x14ac:dyDescent="0.25">
      <c r="A2614" s="2" t="str">
        <f t="shared" ref="A2614:A2669" si="126">IF(OR(D2614&lt;&gt;0,E2614&lt;&gt;0,F2614&lt;&gt;0),"A","B")</f>
        <v>A</v>
      </c>
      <c r="B2614" s="6" t="s">
        <v>0</v>
      </c>
      <c r="C2614" s="6" t="s">
        <v>7</v>
      </c>
      <c r="D2614" s="7">
        <v>8075</v>
      </c>
      <c r="E2614" s="7">
        <v>8829.1319999999996</v>
      </c>
      <c r="F2614" s="7">
        <v>8827.4157799999994</v>
      </c>
      <c r="G2614" s="14">
        <f t="shared" si="124"/>
        <v>0.99980561849114946</v>
      </c>
      <c r="I2614" s="2"/>
      <c r="J2614" s="2"/>
      <c r="K2614" s="2"/>
      <c r="L2614" s="2"/>
    </row>
    <row r="2615" spans="1:12" s="3" customFormat="1" ht="15.75" hidden="1" thickTop="1" x14ac:dyDescent="0.25">
      <c r="A2615" s="2" t="str">
        <f t="shared" si="126"/>
        <v>A</v>
      </c>
      <c r="B2615" s="6" t="s">
        <v>0</v>
      </c>
      <c r="C2615" s="6" t="s">
        <v>9</v>
      </c>
      <c r="D2615" s="7">
        <v>350</v>
      </c>
      <c r="E2615" s="7">
        <v>310.2</v>
      </c>
      <c r="F2615" s="7">
        <v>310.16172</v>
      </c>
      <c r="G2615" s="14">
        <f t="shared" si="124"/>
        <v>0.99987659574468091</v>
      </c>
      <c r="I2615" s="2"/>
      <c r="J2615" s="2"/>
      <c r="K2615" s="2"/>
      <c r="L2615" s="2"/>
    </row>
    <row r="2616" spans="1:12" s="3" customFormat="1" ht="15.75" hidden="1" thickTop="1" x14ac:dyDescent="0.25">
      <c r="A2616" s="2" t="str">
        <f t="shared" si="126"/>
        <v>A</v>
      </c>
      <c r="B2616" s="6" t="s">
        <v>0</v>
      </c>
      <c r="C2616" s="6" t="s">
        <v>10</v>
      </c>
      <c r="D2616" s="7">
        <v>0</v>
      </c>
      <c r="E2616" s="7">
        <v>36.619999999999997</v>
      </c>
      <c r="F2616" s="7">
        <v>36.619999999999997</v>
      </c>
      <c r="G2616" s="14">
        <f t="shared" si="124"/>
        <v>1</v>
      </c>
      <c r="I2616" s="2"/>
      <c r="J2616" s="2"/>
      <c r="K2616" s="2"/>
      <c r="L2616" s="2"/>
    </row>
    <row r="2617" spans="1:12" s="3" customFormat="1" ht="15.75" hidden="1" thickTop="1" x14ac:dyDescent="0.25">
      <c r="A2617" s="2" t="str">
        <f t="shared" si="126"/>
        <v>A</v>
      </c>
      <c r="B2617" s="4" t="s">
        <v>0</v>
      </c>
      <c r="C2617" s="4" t="s">
        <v>12</v>
      </c>
      <c r="D2617" s="5">
        <v>575</v>
      </c>
      <c r="E2617" s="5">
        <v>225.7</v>
      </c>
      <c r="F2617" s="5">
        <v>225.7</v>
      </c>
      <c r="G2617" s="13">
        <f t="shared" si="124"/>
        <v>1</v>
      </c>
      <c r="I2617" s="2"/>
      <c r="J2617" s="2"/>
      <c r="K2617" s="2"/>
      <c r="L2617" s="2"/>
    </row>
    <row r="2618" spans="1:12" s="3" customFormat="1" ht="37.5" hidden="1" thickTop="1" thickBot="1" x14ac:dyDescent="0.3">
      <c r="A2618" s="2" t="str">
        <f t="shared" si="126"/>
        <v>A</v>
      </c>
      <c r="B2618" s="8" t="s">
        <v>1191</v>
      </c>
      <c r="C2618" s="9" t="s">
        <v>1192</v>
      </c>
      <c r="D2618" s="10">
        <v>94817</v>
      </c>
      <c r="E2618" s="10">
        <v>88907.824999999997</v>
      </c>
      <c r="F2618" s="10">
        <v>88906.589380000005</v>
      </c>
      <c r="G2618" s="11">
        <f t="shared" ref="G2618:G2678" si="127">F2618/E2618</f>
        <v>0.9999861022356582</v>
      </c>
      <c r="I2618" s="12">
        <f>E2618/D2618</f>
        <v>0.93767810624677006</v>
      </c>
      <c r="J2618" s="12">
        <f>F2618/E2618</f>
        <v>0.9999861022356582</v>
      </c>
      <c r="K2618" s="2" t="str">
        <f>IF(OR(I2618&lt;70%,I2618&gt;130%),"1","0")</f>
        <v>0</v>
      </c>
      <c r="L2618" s="2" t="str">
        <f>IF(OR(J2618&lt;85%,J2618&gt;115%),"1","0")</f>
        <v>0</v>
      </c>
    </row>
    <row r="2619" spans="1:12" s="3" customFormat="1" ht="15.75" hidden="1" thickTop="1" x14ac:dyDescent="0.25">
      <c r="A2619" s="2" t="str">
        <f t="shared" si="126"/>
        <v>A</v>
      </c>
      <c r="B2619" s="4" t="s">
        <v>0</v>
      </c>
      <c r="C2619" s="4" t="s">
        <v>5</v>
      </c>
      <c r="D2619" s="5">
        <v>94817</v>
      </c>
      <c r="E2619" s="5">
        <v>88907.824999999997</v>
      </c>
      <c r="F2619" s="5">
        <v>88906.589380000005</v>
      </c>
      <c r="G2619" s="13">
        <f t="shared" si="127"/>
        <v>0.9999861022356582</v>
      </c>
      <c r="I2619" s="2"/>
      <c r="J2619" s="2"/>
      <c r="K2619" s="2"/>
      <c r="L2619" s="2"/>
    </row>
    <row r="2620" spans="1:12" s="3" customFormat="1" ht="15.75" hidden="1" thickTop="1" x14ac:dyDescent="0.25">
      <c r="A2620" s="2" t="str">
        <f t="shared" si="126"/>
        <v>A</v>
      </c>
      <c r="B2620" s="6" t="s">
        <v>0</v>
      </c>
      <c r="C2620" s="6" t="s">
        <v>11</v>
      </c>
      <c r="D2620" s="7">
        <v>94817</v>
      </c>
      <c r="E2620" s="7">
        <v>88907.824999999997</v>
      </c>
      <c r="F2620" s="7">
        <v>88906.589380000005</v>
      </c>
      <c r="G2620" s="14">
        <f t="shared" si="127"/>
        <v>0.9999861022356582</v>
      </c>
      <c r="I2620" s="2"/>
      <c r="J2620" s="2"/>
      <c r="K2620" s="2"/>
      <c r="L2620" s="2"/>
    </row>
    <row r="2621" spans="1:12" s="3" customFormat="1" ht="37.5" hidden="1" thickTop="1" thickBot="1" x14ac:dyDescent="0.3">
      <c r="A2621" s="2" t="str">
        <f t="shared" si="126"/>
        <v>A</v>
      </c>
      <c r="B2621" s="8" t="s">
        <v>1193</v>
      </c>
      <c r="C2621" s="9" t="s">
        <v>1194</v>
      </c>
      <c r="D2621" s="10">
        <v>4400</v>
      </c>
      <c r="E2621" s="10">
        <v>4165.5</v>
      </c>
      <c r="F2621" s="10">
        <v>4161.08</v>
      </c>
      <c r="G2621" s="11">
        <f t="shared" si="127"/>
        <v>0.99893890289280995</v>
      </c>
      <c r="I2621" s="12">
        <f>E2621/D2621</f>
        <v>0.94670454545454541</v>
      </c>
      <c r="J2621" s="12">
        <f>F2621/E2621</f>
        <v>0.99893890289280995</v>
      </c>
      <c r="K2621" s="2" t="str">
        <f>IF(OR(I2621&lt;70%,I2621&gt;130%),"1","0")</f>
        <v>0</v>
      </c>
      <c r="L2621" s="2" t="str">
        <f>IF(OR(J2621&lt;85%,J2621&gt;115%),"1","0")</f>
        <v>0</v>
      </c>
    </row>
    <row r="2622" spans="1:12" s="3" customFormat="1" ht="15.75" hidden="1" thickTop="1" x14ac:dyDescent="0.25">
      <c r="A2622" s="2" t="str">
        <f t="shared" si="126"/>
        <v>A</v>
      </c>
      <c r="B2622" s="4" t="s">
        <v>0</v>
      </c>
      <c r="C2622" s="4" t="s">
        <v>5</v>
      </c>
      <c r="D2622" s="5">
        <v>4400</v>
      </c>
      <c r="E2622" s="5">
        <v>4165.5</v>
      </c>
      <c r="F2622" s="5">
        <v>4161.08</v>
      </c>
      <c r="G2622" s="13">
        <f t="shared" si="127"/>
        <v>0.99893890289280995</v>
      </c>
      <c r="I2622" s="2"/>
      <c r="J2622" s="2"/>
      <c r="K2622" s="2"/>
      <c r="L2622" s="2"/>
    </row>
    <row r="2623" spans="1:12" s="3" customFormat="1" ht="15.75" hidden="1" thickTop="1" x14ac:dyDescent="0.25">
      <c r="A2623" s="2" t="str">
        <f t="shared" si="126"/>
        <v>A</v>
      </c>
      <c r="B2623" s="6" t="s">
        <v>0</v>
      </c>
      <c r="C2623" s="6" t="s">
        <v>11</v>
      </c>
      <c r="D2623" s="7">
        <v>4400</v>
      </c>
      <c r="E2623" s="7">
        <v>4165.5</v>
      </c>
      <c r="F2623" s="7">
        <v>4161.08</v>
      </c>
      <c r="G2623" s="14">
        <f t="shared" si="127"/>
        <v>0.99893890289280995</v>
      </c>
      <c r="I2623" s="2"/>
      <c r="J2623" s="2"/>
      <c r="K2623" s="2"/>
      <c r="L2623" s="2"/>
    </row>
    <row r="2624" spans="1:12" s="3" customFormat="1" ht="55.5" hidden="1" thickTop="1" thickBot="1" x14ac:dyDescent="0.3">
      <c r="A2624" s="2" t="str">
        <f t="shared" si="126"/>
        <v>A</v>
      </c>
      <c r="B2624" s="8" t="s">
        <v>1195</v>
      </c>
      <c r="C2624" s="9" t="s">
        <v>1196</v>
      </c>
      <c r="D2624" s="10">
        <v>3600</v>
      </c>
      <c r="E2624" s="10">
        <v>4831</v>
      </c>
      <c r="F2624" s="10">
        <v>4830.9250000000002</v>
      </c>
      <c r="G2624" s="11">
        <f t="shared" si="127"/>
        <v>0.99998447526392054</v>
      </c>
      <c r="I2624" s="12">
        <f>E2624/D2624</f>
        <v>1.3419444444444444</v>
      </c>
      <c r="J2624" s="12">
        <f>F2624/E2624</f>
        <v>0.99998447526392054</v>
      </c>
      <c r="K2624" s="2" t="str">
        <f>IF(OR(I2624&lt;70%,I2624&gt;130%),"1","0")</f>
        <v>1</v>
      </c>
      <c r="L2624" s="2" t="str">
        <f>IF(OR(J2624&lt;85%,J2624&gt;115%),"1","0")</f>
        <v>0</v>
      </c>
    </row>
    <row r="2625" spans="1:12" s="3" customFormat="1" ht="15.75" hidden="1" thickTop="1" x14ac:dyDescent="0.25">
      <c r="A2625" s="2" t="str">
        <f t="shared" si="126"/>
        <v>A</v>
      </c>
      <c r="B2625" s="4" t="s">
        <v>0</v>
      </c>
      <c r="C2625" s="4" t="s">
        <v>5</v>
      </c>
      <c r="D2625" s="5">
        <v>3600</v>
      </c>
      <c r="E2625" s="5">
        <v>4831</v>
      </c>
      <c r="F2625" s="5">
        <v>4830.9250000000002</v>
      </c>
      <c r="G2625" s="13">
        <f t="shared" si="127"/>
        <v>0.99998447526392054</v>
      </c>
      <c r="I2625" s="2"/>
      <c r="J2625" s="2"/>
      <c r="K2625" s="2"/>
      <c r="L2625" s="2"/>
    </row>
    <row r="2626" spans="1:12" s="3" customFormat="1" ht="15.75" hidden="1" thickTop="1" x14ac:dyDescent="0.25">
      <c r="A2626" s="2" t="str">
        <f t="shared" si="126"/>
        <v>A</v>
      </c>
      <c r="B2626" s="6" t="s">
        <v>0</v>
      </c>
      <c r="C2626" s="6" t="s">
        <v>11</v>
      </c>
      <c r="D2626" s="7">
        <v>3600</v>
      </c>
      <c r="E2626" s="7">
        <v>4831</v>
      </c>
      <c r="F2626" s="7">
        <v>4830.9250000000002</v>
      </c>
      <c r="G2626" s="14">
        <f t="shared" si="127"/>
        <v>0.99998447526392054</v>
      </c>
      <c r="I2626" s="2"/>
      <c r="J2626" s="2"/>
      <c r="K2626" s="2"/>
      <c r="L2626" s="2"/>
    </row>
    <row r="2627" spans="1:12" s="3" customFormat="1" ht="55.5" hidden="1" thickTop="1" thickBot="1" x14ac:dyDescent="0.3">
      <c r="A2627" s="2" t="str">
        <f t="shared" si="126"/>
        <v>A</v>
      </c>
      <c r="B2627" s="8" t="s">
        <v>1197</v>
      </c>
      <c r="C2627" s="9" t="s">
        <v>1198</v>
      </c>
      <c r="D2627" s="10">
        <v>850</v>
      </c>
      <c r="E2627" s="10">
        <v>977.9</v>
      </c>
      <c r="F2627" s="10">
        <v>977.85</v>
      </c>
      <c r="G2627" s="11">
        <f t="shared" si="127"/>
        <v>0.99994887002761024</v>
      </c>
      <c r="I2627" s="12">
        <f>E2627/D2627</f>
        <v>1.1504705882352941</v>
      </c>
      <c r="J2627" s="12">
        <f>F2627/E2627</f>
        <v>0.99994887002761024</v>
      </c>
      <c r="K2627" s="2" t="str">
        <f>IF(OR(I2627&lt;70%,I2627&gt;130%),"1","0")</f>
        <v>0</v>
      </c>
      <c r="L2627" s="2" t="str">
        <f>IF(OR(J2627&lt;85%,J2627&gt;115%),"1","0")</f>
        <v>0</v>
      </c>
    </row>
    <row r="2628" spans="1:12" s="3" customFormat="1" ht="15.75" hidden="1" thickTop="1" x14ac:dyDescent="0.25">
      <c r="A2628" s="2" t="str">
        <f t="shared" si="126"/>
        <v>A</v>
      </c>
      <c r="B2628" s="4" t="s">
        <v>0</v>
      </c>
      <c r="C2628" s="4" t="s">
        <v>5</v>
      </c>
      <c r="D2628" s="5">
        <v>850</v>
      </c>
      <c r="E2628" s="5">
        <v>977.9</v>
      </c>
      <c r="F2628" s="5">
        <v>977.85</v>
      </c>
      <c r="G2628" s="13">
        <f t="shared" si="127"/>
        <v>0.99994887002761024</v>
      </c>
      <c r="I2628" s="2"/>
      <c r="J2628" s="2"/>
      <c r="K2628" s="2"/>
      <c r="L2628" s="2"/>
    </row>
    <row r="2629" spans="1:12" s="3" customFormat="1" ht="15.75" hidden="1" thickTop="1" x14ac:dyDescent="0.25">
      <c r="A2629" s="2" t="str">
        <f t="shared" si="126"/>
        <v>A</v>
      </c>
      <c r="B2629" s="6" t="s">
        <v>0</v>
      </c>
      <c r="C2629" s="6" t="s">
        <v>11</v>
      </c>
      <c r="D2629" s="7">
        <v>850</v>
      </c>
      <c r="E2629" s="7">
        <v>977.9</v>
      </c>
      <c r="F2629" s="7">
        <v>977.85</v>
      </c>
      <c r="G2629" s="14">
        <f t="shared" si="127"/>
        <v>0.99994887002761024</v>
      </c>
      <c r="I2629" s="2"/>
      <c r="J2629" s="2"/>
      <c r="K2629" s="2"/>
      <c r="L2629" s="2"/>
    </row>
    <row r="2630" spans="1:12" s="3" customFormat="1" ht="37.5" hidden="1" thickTop="1" thickBot="1" x14ac:dyDescent="0.3">
      <c r="A2630" s="2" t="str">
        <f t="shared" si="126"/>
        <v>A</v>
      </c>
      <c r="B2630" s="8" t="s">
        <v>1199</v>
      </c>
      <c r="C2630" s="9" t="s">
        <v>1200</v>
      </c>
      <c r="D2630" s="10">
        <v>1880</v>
      </c>
      <c r="E2630" s="10">
        <v>1960.22</v>
      </c>
      <c r="F2630" s="10">
        <v>1959.47</v>
      </c>
      <c r="G2630" s="11">
        <f t="shared" si="127"/>
        <v>0.99961738988480886</v>
      </c>
      <c r="I2630" s="12">
        <f>E2630/D2630</f>
        <v>1.0426702127659575</v>
      </c>
      <c r="J2630" s="12">
        <f>F2630/E2630</f>
        <v>0.99961738988480886</v>
      </c>
      <c r="K2630" s="2" t="str">
        <f>IF(OR(I2630&lt;70%,I2630&gt;130%),"1","0")</f>
        <v>0</v>
      </c>
      <c r="L2630" s="2" t="str">
        <f>IF(OR(J2630&lt;85%,J2630&gt;115%),"1","0")</f>
        <v>0</v>
      </c>
    </row>
    <row r="2631" spans="1:12" s="3" customFormat="1" ht="15.75" hidden="1" thickTop="1" x14ac:dyDescent="0.25">
      <c r="A2631" s="2" t="str">
        <f t="shared" si="126"/>
        <v>A</v>
      </c>
      <c r="B2631" s="4" t="s">
        <v>0</v>
      </c>
      <c r="C2631" s="4" t="s">
        <v>5</v>
      </c>
      <c r="D2631" s="5">
        <v>1880</v>
      </c>
      <c r="E2631" s="5">
        <v>1960.22</v>
      </c>
      <c r="F2631" s="5">
        <v>1959.47</v>
      </c>
      <c r="G2631" s="13">
        <f t="shared" si="127"/>
        <v>0.99961738988480886</v>
      </c>
      <c r="I2631" s="2"/>
      <c r="J2631" s="2"/>
      <c r="K2631" s="2"/>
      <c r="L2631" s="2"/>
    </row>
    <row r="2632" spans="1:12" s="3" customFormat="1" ht="15.75" hidden="1" thickTop="1" x14ac:dyDescent="0.25">
      <c r="A2632" s="2" t="str">
        <f t="shared" si="126"/>
        <v>A</v>
      </c>
      <c r="B2632" s="6" t="s">
        <v>0</v>
      </c>
      <c r="C2632" s="6" t="s">
        <v>11</v>
      </c>
      <c r="D2632" s="7">
        <v>1880</v>
      </c>
      <c r="E2632" s="7">
        <v>1960.22</v>
      </c>
      <c r="F2632" s="7">
        <v>1959.47</v>
      </c>
      <c r="G2632" s="14">
        <f t="shared" si="127"/>
        <v>0.99961738988480886</v>
      </c>
      <c r="I2632" s="2"/>
      <c r="J2632" s="2"/>
      <c r="K2632" s="2"/>
      <c r="L2632" s="2"/>
    </row>
    <row r="2633" spans="1:12" s="3" customFormat="1" ht="37.5" hidden="1" thickTop="1" thickBot="1" x14ac:dyDescent="0.3">
      <c r="A2633" s="2" t="str">
        <f t="shared" si="126"/>
        <v>A</v>
      </c>
      <c r="B2633" s="8" t="s">
        <v>1201</v>
      </c>
      <c r="C2633" s="9" t="s">
        <v>1202</v>
      </c>
      <c r="D2633" s="10">
        <v>4100</v>
      </c>
      <c r="E2633" s="10">
        <v>4458.5999999999995</v>
      </c>
      <c r="F2633" s="10">
        <v>4446.8999999999987</v>
      </c>
      <c r="G2633" s="11">
        <f t="shared" si="127"/>
        <v>0.99737585789261185</v>
      </c>
      <c r="I2633" s="12">
        <f>E2633/D2633</f>
        <v>1.0874634146341462</v>
      </c>
      <c r="J2633" s="12">
        <f>F2633/E2633</f>
        <v>0.99737585789261185</v>
      </c>
      <c r="K2633" s="2" t="str">
        <f>IF(OR(I2633&lt;70%,I2633&gt;130%),"1","0")</f>
        <v>0</v>
      </c>
      <c r="L2633" s="2" t="str">
        <f>IF(OR(J2633&lt;85%,J2633&gt;115%),"1","0")</f>
        <v>0</v>
      </c>
    </row>
    <row r="2634" spans="1:12" s="3" customFormat="1" ht="15.75" hidden="1" thickTop="1" x14ac:dyDescent="0.25">
      <c r="A2634" s="2" t="str">
        <f t="shared" si="126"/>
        <v>A</v>
      </c>
      <c r="B2634" s="4" t="s">
        <v>0</v>
      </c>
      <c r="C2634" s="4" t="s">
        <v>5</v>
      </c>
      <c r="D2634" s="5">
        <v>4100</v>
      </c>
      <c r="E2634" s="5">
        <v>4458.5999999999995</v>
      </c>
      <c r="F2634" s="5">
        <v>4446.8999999999987</v>
      </c>
      <c r="G2634" s="13">
        <f t="shared" si="127"/>
        <v>0.99737585789261185</v>
      </c>
      <c r="I2634" s="2"/>
      <c r="J2634" s="2"/>
      <c r="K2634" s="2"/>
      <c r="L2634" s="2"/>
    </row>
    <row r="2635" spans="1:12" s="3" customFormat="1" ht="15.75" hidden="1" thickTop="1" x14ac:dyDescent="0.25">
      <c r="A2635" s="2" t="str">
        <f t="shared" si="126"/>
        <v>A</v>
      </c>
      <c r="B2635" s="6" t="s">
        <v>0</v>
      </c>
      <c r="C2635" s="6" t="s">
        <v>11</v>
      </c>
      <c r="D2635" s="7">
        <v>4100</v>
      </c>
      <c r="E2635" s="7">
        <v>4458.5999999999995</v>
      </c>
      <c r="F2635" s="7">
        <v>4446.8999999999987</v>
      </c>
      <c r="G2635" s="14">
        <f t="shared" si="127"/>
        <v>0.99737585789261185</v>
      </c>
      <c r="I2635" s="2"/>
      <c r="J2635" s="2"/>
      <c r="K2635" s="2"/>
      <c r="L2635" s="2"/>
    </row>
    <row r="2636" spans="1:12" s="3" customFormat="1" ht="73.5" hidden="1" thickTop="1" thickBot="1" x14ac:dyDescent="0.3">
      <c r="A2636" s="2" t="str">
        <f t="shared" si="126"/>
        <v>A</v>
      </c>
      <c r="B2636" s="8" t="s">
        <v>1203</v>
      </c>
      <c r="C2636" s="9" t="s">
        <v>1204</v>
      </c>
      <c r="D2636" s="10">
        <v>4100</v>
      </c>
      <c r="E2636" s="10">
        <v>13.8</v>
      </c>
      <c r="F2636" s="10">
        <v>13.8</v>
      </c>
      <c r="G2636" s="11">
        <f t="shared" si="127"/>
        <v>1</v>
      </c>
      <c r="I2636" s="12">
        <f>E2636/D2636</f>
        <v>3.3658536585365858E-3</v>
      </c>
      <c r="J2636" s="12">
        <f>F2636/E2636</f>
        <v>1</v>
      </c>
      <c r="K2636" s="2" t="str">
        <f>IF(OR(I2636&lt;70%,I2636&gt;130%),"1","0")</f>
        <v>1</v>
      </c>
      <c r="L2636" s="2" t="str">
        <f>IF(OR(J2636&lt;85%,J2636&gt;115%),"1","0")</f>
        <v>0</v>
      </c>
    </row>
    <row r="2637" spans="1:12" s="3" customFormat="1" ht="15.75" hidden="1" thickTop="1" x14ac:dyDescent="0.25">
      <c r="A2637" s="2" t="str">
        <f t="shared" si="126"/>
        <v>A</v>
      </c>
      <c r="B2637" s="4" t="s">
        <v>0</v>
      </c>
      <c r="C2637" s="4" t="s">
        <v>5</v>
      </c>
      <c r="D2637" s="5">
        <v>4100</v>
      </c>
      <c r="E2637" s="5">
        <v>13.8</v>
      </c>
      <c r="F2637" s="5">
        <v>13.8</v>
      </c>
      <c r="G2637" s="13">
        <f t="shared" si="127"/>
        <v>1</v>
      </c>
      <c r="I2637" s="2"/>
      <c r="J2637" s="2"/>
      <c r="K2637" s="2"/>
      <c r="L2637" s="2"/>
    </row>
    <row r="2638" spans="1:12" s="3" customFormat="1" ht="15.75" hidden="1" thickTop="1" x14ac:dyDescent="0.25">
      <c r="A2638" s="2" t="str">
        <f t="shared" si="126"/>
        <v>A</v>
      </c>
      <c r="B2638" s="6" t="s">
        <v>0</v>
      </c>
      <c r="C2638" s="6" t="s">
        <v>11</v>
      </c>
      <c r="D2638" s="7">
        <v>4100</v>
      </c>
      <c r="E2638" s="7">
        <v>13.8</v>
      </c>
      <c r="F2638" s="7">
        <v>13.8</v>
      </c>
      <c r="G2638" s="14">
        <f t="shared" si="127"/>
        <v>1</v>
      </c>
      <c r="I2638" s="2"/>
      <c r="J2638" s="2"/>
      <c r="K2638" s="2"/>
      <c r="L2638" s="2"/>
    </row>
    <row r="2639" spans="1:12" s="3" customFormat="1" ht="37.5" hidden="1" thickTop="1" thickBot="1" x14ac:dyDescent="0.3">
      <c r="A2639" s="2" t="str">
        <f t="shared" si="126"/>
        <v>A</v>
      </c>
      <c r="B2639" s="8" t="s">
        <v>1205</v>
      </c>
      <c r="C2639" s="9" t="s">
        <v>1206</v>
      </c>
      <c r="D2639" s="10">
        <v>0</v>
      </c>
      <c r="E2639" s="10">
        <v>982.05</v>
      </c>
      <c r="F2639" s="10">
        <v>982.05</v>
      </c>
      <c r="G2639" s="11">
        <f t="shared" si="127"/>
        <v>1</v>
      </c>
      <c r="I2639" s="12" t="e">
        <f>E2639/D2639</f>
        <v>#DIV/0!</v>
      </c>
      <c r="J2639" s="12">
        <f>F2639/E2639</f>
        <v>1</v>
      </c>
      <c r="K2639" s="2" t="e">
        <f>IF(OR(I2639&lt;70%,I2639&gt;130%),"1","0")</f>
        <v>#DIV/0!</v>
      </c>
      <c r="L2639" s="2" t="str">
        <f>IF(OR(J2639&lt;85%,J2639&gt;115%),"1","0")</f>
        <v>0</v>
      </c>
    </row>
    <row r="2640" spans="1:12" s="3" customFormat="1" ht="15.75" hidden="1" thickTop="1" x14ac:dyDescent="0.25">
      <c r="A2640" s="2" t="str">
        <f t="shared" si="126"/>
        <v>A</v>
      </c>
      <c r="B2640" s="4" t="s">
        <v>0</v>
      </c>
      <c r="C2640" s="4" t="s">
        <v>5</v>
      </c>
      <c r="D2640" s="5">
        <v>0</v>
      </c>
      <c r="E2640" s="5">
        <v>982.05</v>
      </c>
      <c r="F2640" s="5">
        <v>982.05</v>
      </c>
      <c r="G2640" s="13">
        <f t="shared" si="127"/>
        <v>1</v>
      </c>
      <c r="I2640" s="2"/>
      <c r="J2640" s="2"/>
      <c r="K2640" s="2"/>
      <c r="L2640" s="2"/>
    </row>
    <row r="2641" spans="1:12" s="3" customFormat="1" ht="15.75" hidden="1" thickTop="1" x14ac:dyDescent="0.25">
      <c r="A2641" s="2" t="str">
        <f t="shared" si="126"/>
        <v>A</v>
      </c>
      <c r="B2641" s="6" t="s">
        <v>0</v>
      </c>
      <c r="C2641" s="6" t="s">
        <v>11</v>
      </c>
      <c r="D2641" s="7">
        <v>0</v>
      </c>
      <c r="E2641" s="7">
        <v>982.05</v>
      </c>
      <c r="F2641" s="7">
        <v>982.05</v>
      </c>
      <c r="G2641" s="14">
        <f t="shared" si="127"/>
        <v>1</v>
      </c>
      <c r="I2641" s="2"/>
      <c r="J2641" s="2"/>
      <c r="K2641" s="2"/>
      <c r="L2641" s="2"/>
    </row>
    <row r="2642" spans="1:12" s="3" customFormat="1" ht="37.5" hidden="1" thickTop="1" thickBot="1" x14ac:dyDescent="0.3">
      <c r="A2642" s="2" t="str">
        <f t="shared" si="126"/>
        <v>A</v>
      </c>
      <c r="B2642" s="8" t="s">
        <v>1207</v>
      </c>
      <c r="C2642" s="9" t="s">
        <v>1208</v>
      </c>
      <c r="D2642" s="10">
        <v>0</v>
      </c>
      <c r="E2642" s="10">
        <v>1081.3499999999999</v>
      </c>
      <c r="F2642" s="10">
        <v>1081.3499999999999</v>
      </c>
      <c r="G2642" s="11">
        <f t="shared" si="127"/>
        <v>1</v>
      </c>
      <c r="I2642" s="12" t="e">
        <f>E2642/D2642</f>
        <v>#DIV/0!</v>
      </c>
      <c r="J2642" s="12">
        <f>F2642/E2642</f>
        <v>1</v>
      </c>
      <c r="K2642" s="2" t="e">
        <f>IF(OR(I2642&lt;70%,I2642&gt;130%),"1","0")</f>
        <v>#DIV/0!</v>
      </c>
      <c r="L2642" s="2" t="str">
        <f>IF(OR(J2642&lt;85%,J2642&gt;115%),"1","0")</f>
        <v>0</v>
      </c>
    </row>
    <row r="2643" spans="1:12" s="3" customFormat="1" ht="15.75" hidden="1" thickTop="1" x14ac:dyDescent="0.25">
      <c r="A2643" s="2" t="str">
        <f t="shared" si="126"/>
        <v>A</v>
      </c>
      <c r="B2643" s="4" t="s">
        <v>0</v>
      </c>
      <c r="C2643" s="4" t="s">
        <v>5</v>
      </c>
      <c r="D2643" s="5">
        <v>0</v>
      </c>
      <c r="E2643" s="5">
        <v>1081.3499999999999</v>
      </c>
      <c r="F2643" s="5">
        <v>1081.3499999999999</v>
      </c>
      <c r="G2643" s="13">
        <f t="shared" si="127"/>
        <v>1</v>
      </c>
      <c r="I2643" s="2"/>
      <c r="J2643" s="2"/>
      <c r="K2643" s="2"/>
      <c r="L2643" s="2"/>
    </row>
    <row r="2644" spans="1:12" s="3" customFormat="1" ht="15.75" hidden="1" thickTop="1" x14ac:dyDescent="0.25">
      <c r="A2644" s="2" t="str">
        <f t="shared" si="126"/>
        <v>A</v>
      </c>
      <c r="B2644" s="6" t="s">
        <v>0</v>
      </c>
      <c r="C2644" s="6" t="s">
        <v>11</v>
      </c>
      <c r="D2644" s="7">
        <v>0</v>
      </c>
      <c r="E2644" s="7">
        <v>1081.3499999999999</v>
      </c>
      <c r="F2644" s="7">
        <v>1081.3499999999999</v>
      </c>
      <c r="G2644" s="14">
        <f t="shared" si="127"/>
        <v>1</v>
      </c>
      <c r="I2644" s="2"/>
      <c r="J2644" s="2"/>
      <c r="K2644" s="2"/>
      <c r="L2644" s="2"/>
    </row>
    <row r="2645" spans="1:12" s="3" customFormat="1" ht="37.5" hidden="1" thickTop="1" thickBot="1" x14ac:dyDescent="0.3">
      <c r="A2645" s="2" t="str">
        <f t="shared" si="126"/>
        <v>A</v>
      </c>
      <c r="B2645" s="8" t="s">
        <v>1209</v>
      </c>
      <c r="C2645" s="9" t="s">
        <v>1210</v>
      </c>
      <c r="D2645" s="10">
        <v>0</v>
      </c>
      <c r="E2645" s="10">
        <v>341.7</v>
      </c>
      <c r="F2645" s="10">
        <v>341.7</v>
      </c>
      <c r="G2645" s="11">
        <f t="shared" si="127"/>
        <v>1</v>
      </c>
      <c r="I2645" s="12" t="e">
        <f>E2645/D2645</f>
        <v>#DIV/0!</v>
      </c>
      <c r="J2645" s="12">
        <f>F2645/E2645</f>
        <v>1</v>
      </c>
      <c r="K2645" s="2" t="e">
        <f>IF(OR(I2645&lt;70%,I2645&gt;130%),"1","0")</f>
        <v>#DIV/0!</v>
      </c>
      <c r="L2645" s="2" t="str">
        <f>IF(OR(J2645&lt;85%,J2645&gt;115%),"1","0")</f>
        <v>0</v>
      </c>
    </row>
    <row r="2646" spans="1:12" s="3" customFormat="1" ht="15.75" hidden="1" thickTop="1" x14ac:dyDescent="0.25">
      <c r="A2646" s="2" t="str">
        <f t="shared" si="126"/>
        <v>A</v>
      </c>
      <c r="B2646" s="4" t="s">
        <v>0</v>
      </c>
      <c r="C2646" s="4" t="s">
        <v>5</v>
      </c>
      <c r="D2646" s="5">
        <v>0</v>
      </c>
      <c r="E2646" s="5">
        <v>341.7</v>
      </c>
      <c r="F2646" s="5">
        <v>341.7</v>
      </c>
      <c r="G2646" s="13">
        <f t="shared" si="127"/>
        <v>1</v>
      </c>
      <c r="I2646" s="2"/>
      <c r="J2646" s="2"/>
      <c r="K2646" s="2"/>
      <c r="L2646" s="2"/>
    </row>
    <row r="2647" spans="1:12" s="3" customFormat="1" ht="15.75" hidden="1" thickTop="1" x14ac:dyDescent="0.25">
      <c r="A2647" s="2" t="str">
        <f t="shared" si="126"/>
        <v>A</v>
      </c>
      <c r="B2647" s="6" t="s">
        <v>0</v>
      </c>
      <c r="C2647" s="6" t="s">
        <v>11</v>
      </c>
      <c r="D2647" s="7">
        <v>0</v>
      </c>
      <c r="E2647" s="7">
        <v>341.7</v>
      </c>
      <c r="F2647" s="7">
        <v>341.7</v>
      </c>
      <c r="G2647" s="14">
        <f t="shared" si="127"/>
        <v>1</v>
      </c>
      <c r="I2647" s="2"/>
      <c r="J2647" s="2"/>
      <c r="K2647" s="2"/>
      <c r="L2647" s="2"/>
    </row>
    <row r="2648" spans="1:12" s="3" customFormat="1" ht="37.5" hidden="1" thickTop="1" thickBot="1" x14ac:dyDescent="0.3">
      <c r="A2648" s="2" t="str">
        <f t="shared" si="126"/>
        <v>A</v>
      </c>
      <c r="B2648" s="8" t="s">
        <v>1211</v>
      </c>
      <c r="C2648" s="9" t="s">
        <v>1212</v>
      </c>
      <c r="D2648" s="10">
        <v>0</v>
      </c>
      <c r="E2648" s="10">
        <v>84.45</v>
      </c>
      <c r="F2648" s="10">
        <v>84.45</v>
      </c>
      <c r="G2648" s="11">
        <f t="shared" si="127"/>
        <v>1</v>
      </c>
      <c r="I2648" s="12" t="e">
        <f>E2648/D2648</f>
        <v>#DIV/0!</v>
      </c>
      <c r="J2648" s="12">
        <f>F2648/E2648</f>
        <v>1</v>
      </c>
      <c r="K2648" s="2" t="e">
        <f>IF(OR(I2648&lt;70%,I2648&gt;130%),"1","0")</f>
        <v>#DIV/0!</v>
      </c>
      <c r="L2648" s="2" t="str">
        <f>IF(OR(J2648&lt;85%,J2648&gt;115%),"1","0")</f>
        <v>0</v>
      </c>
    </row>
    <row r="2649" spans="1:12" s="3" customFormat="1" ht="15.75" hidden="1" thickTop="1" x14ac:dyDescent="0.25">
      <c r="A2649" s="2" t="str">
        <f t="shared" si="126"/>
        <v>A</v>
      </c>
      <c r="B2649" s="4" t="s">
        <v>0</v>
      </c>
      <c r="C2649" s="4" t="s">
        <v>5</v>
      </c>
      <c r="D2649" s="5">
        <v>0</v>
      </c>
      <c r="E2649" s="5">
        <v>84.45</v>
      </c>
      <c r="F2649" s="5">
        <v>84.45</v>
      </c>
      <c r="G2649" s="13">
        <f t="shared" si="127"/>
        <v>1</v>
      </c>
      <c r="I2649" s="2"/>
      <c r="J2649" s="2"/>
      <c r="K2649" s="2"/>
      <c r="L2649" s="2"/>
    </row>
    <row r="2650" spans="1:12" s="3" customFormat="1" ht="15.75" hidden="1" thickTop="1" x14ac:dyDescent="0.25">
      <c r="A2650" s="2" t="str">
        <f t="shared" si="126"/>
        <v>A</v>
      </c>
      <c r="B2650" s="6" t="s">
        <v>0</v>
      </c>
      <c r="C2650" s="6" t="s">
        <v>11</v>
      </c>
      <c r="D2650" s="7">
        <v>0</v>
      </c>
      <c r="E2650" s="7">
        <v>84.45</v>
      </c>
      <c r="F2650" s="7">
        <v>84.45</v>
      </c>
      <c r="G2650" s="14">
        <f t="shared" si="127"/>
        <v>1</v>
      </c>
      <c r="I2650" s="2"/>
      <c r="J2650" s="2"/>
      <c r="K2650" s="2"/>
      <c r="L2650" s="2"/>
    </row>
    <row r="2651" spans="1:12" s="3" customFormat="1" ht="37.5" hidden="1" thickTop="1" thickBot="1" x14ac:dyDescent="0.3">
      <c r="A2651" s="2" t="str">
        <f t="shared" si="126"/>
        <v>A</v>
      </c>
      <c r="B2651" s="8" t="s">
        <v>1213</v>
      </c>
      <c r="C2651" s="9" t="s">
        <v>1214</v>
      </c>
      <c r="D2651" s="10">
        <v>0</v>
      </c>
      <c r="E2651" s="10">
        <v>79.5</v>
      </c>
      <c r="F2651" s="10">
        <v>79.5</v>
      </c>
      <c r="G2651" s="11">
        <f t="shared" si="127"/>
        <v>1</v>
      </c>
      <c r="I2651" s="12" t="e">
        <f>E2651/D2651</f>
        <v>#DIV/0!</v>
      </c>
      <c r="J2651" s="12">
        <f>F2651/E2651</f>
        <v>1</v>
      </c>
      <c r="K2651" s="2" t="e">
        <f>IF(OR(I2651&lt;70%,I2651&gt;130%),"1","0")</f>
        <v>#DIV/0!</v>
      </c>
      <c r="L2651" s="2" t="str">
        <f>IF(OR(J2651&lt;85%,J2651&gt;115%),"1","0")</f>
        <v>0</v>
      </c>
    </row>
    <row r="2652" spans="1:12" s="3" customFormat="1" ht="15.75" hidden="1" thickTop="1" x14ac:dyDescent="0.25">
      <c r="A2652" s="2" t="str">
        <f t="shared" si="126"/>
        <v>A</v>
      </c>
      <c r="B2652" s="4" t="s">
        <v>0</v>
      </c>
      <c r="C2652" s="4" t="s">
        <v>5</v>
      </c>
      <c r="D2652" s="5">
        <v>0</v>
      </c>
      <c r="E2652" s="5">
        <v>79.5</v>
      </c>
      <c r="F2652" s="5">
        <v>79.5</v>
      </c>
      <c r="G2652" s="13">
        <f t="shared" si="127"/>
        <v>1</v>
      </c>
      <c r="I2652" s="2"/>
      <c r="J2652" s="2"/>
      <c r="K2652" s="2"/>
      <c r="L2652" s="2"/>
    </row>
    <row r="2653" spans="1:12" s="3" customFormat="1" ht="15.75" hidden="1" thickTop="1" x14ac:dyDescent="0.25">
      <c r="A2653" s="2" t="str">
        <f t="shared" si="126"/>
        <v>A</v>
      </c>
      <c r="B2653" s="6" t="s">
        <v>0</v>
      </c>
      <c r="C2653" s="6" t="s">
        <v>11</v>
      </c>
      <c r="D2653" s="7">
        <v>0</v>
      </c>
      <c r="E2653" s="7">
        <v>79.5</v>
      </c>
      <c r="F2653" s="7">
        <v>79.5</v>
      </c>
      <c r="G2653" s="14">
        <f t="shared" si="127"/>
        <v>1</v>
      </c>
      <c r="I2653" s="2"/>
      <c r="J2653" s="2"/>
      <c r="K2653" s="2"/>
      <c r="L2653" s="2"/>
    </row>
    <row r="2654" spans="1:12" s="3" customFormat="1" ht="37.5" hidden="1" thickTop="1" thickBot="1" x14ac:dyDescent="0.3">
      <c r="A2654" s="2" t="str">
        <f t="shared" si="126"/>
        <v>A</v>
      </c>
      <c r="B2654" s="8" t="s">
        <v>1215</v>
      </c>
      <c r="C2654" s="9" t="s">
        <v>1216</v>
      </c>
      <c r="D2654" s="10">
        <v>0</v>
      </c>
      <c r="E2654" s="10">
        <v>818.55</v>
      </c>
      <c r="F2654" s="10">
        <v>818.55</v>
      </c>
      <c r="G2654" s="11">
        <f t="shared" si="127"/>
        <v>1</v>
      </c>
      <c r="I2654" s="12" t="e">
        <f>E2654/D2654</f>
        <v>#DIV/0!</v>
      </c>
      <c r="J2654" s="12">
        <f>F2654/E2654</f>
        <v>1</v>
      </c>
      <c r="K2654" s="2" t="e">
        <f>IF(OR(I2654&lt;70%,I2654&gt;130%),"1","0")</f>
        <v>#DIV/0!</v>
      </c>
      <c r="L2654" s="2" t="str">
        <f>IF(OR(J2654&lt;85%,J2654&gt;115%),"1","0")</f>
        <v>0</v>
      </c>
    </row>
    <row r="2655" spans="1:12" s="3" customFormat="1" ht="15.75" hidden="1" thickTop="1" x14ac:dyDescent="0.25">
      <c r="A2655" s="2" t="str">
        <f t="shared" si="126"/>
        <v>A</v>
      </c>
      <c r="B2655" s="4" t="s">
        <v>0</v>
      </c>
      <c r="C2655" s="4" t="s">
        <v>5</v>
      </c>
      <c r="D2655" s="5">
        <v>0</v>
      </c>
      <c r="E2655" s="5">
        <v>818.55</v>
      </c>
      <c r="F2655" s="5">
        <v>818.55</v>
      </c>
      <c r="G2655" s="13">
        <f t="shared" si="127"/>
        <v>1</v>
      </c>
      <c r="I2655" s="2"/>
      <c r="J2655" s="2"/>
      <c r="K2655" s="2"/>
      <c r="L2655" s="2"/>
    </row>
    <row r="2656" spans="1:12" s="3" customFormat="1" ht="15.75" hidden="1" thickTop="1" x14ac:dyDescent="0.25">
      <c r="A2656" s="2" t="str">
        <f t="shared" si="126"/>
        <v>A</v>
      </c>
      <c r="B2656" s="6" t="s">
        <v>0</v>
      </c>
      <c r="C2656" s="6" t="s">
        <v>11</v>
      </c>
      <c r="D2656" s="7">
        <v>0</v>
      </c>
      <c r="E2656" s="7">
        <v>818.55</v>
      </c>
      <c r="F2656" s="7">
        <v>818.55</v>
      </c>
      <c r="G2656" s="14">
        <f t="shared" si="127"/>
        <v>1</v>
      </c>
      <c r="I2656" s="2"/>
      <c r="J2656" s="2"/>
      <c r="K2656" s="2"/>
      <c r="L2656" s="2"/>
    </row>
    <row r="2657" spans="1:12" s="3" customFormat="1" ht="37.5" hidden="1" thickTop="1" thickBot="1" x14ac:dyDescent="0.3">
      <c r="A2657" s="2" t="str">
        <f t="shared" si="126"/>
        <v>A</v>
      </c>
      <c r="B2657" s="8" t="s">
        <v>1217</v>
      </c>
      <c r="C2657" s="9" t="s">
        <v>1218</v>
      </c>
      <c r="D2657" s="10">
        <v>0</v>
      </c>
      <c r="E2657" s="10">
        <v>408.15</v>
      </c>
      <c r="F2657" s="10">
        <v>408.15</v>
      </c>
      <c r="G2657" s="11">
        <f t="shared" si="127"/>
        <v>1</v>
      </c>
      <c r="I2657" s="12" t="e">
        <f>E2657/D2657</f>
        <v>#DIV/0!</v>
      </c>
      <c r="J2657" s="12">
        <f>F2657/E2657</f>
        <v>1</v>
      </c>
      <c r="K2657" s="2" t="e">
        <f>IF(OR(I2657&lt;70%,I2657&gt;130%),"1","0")</f>
        <v>#DIV/0!</v>
      </c>
      <c r="L2657" s="2" t="str">
        <f>IF(OR(J2657&lt;85%,J2657&gt;115%),"1","0")</f>
        <v>0</v>
      </c>
    </row>
    <row r="2658" spans="1:12" s="3" customFormat="1" ht="15.75" hidden="1" thickTop="1" x14ac:dyDescent="0.25">
      <c r="A2658" s="2" t="str">
        <f t="shared" si="126"/>
        <v>A</v>
      </c>
      <c r="B2658" s="4" t="s">
        <v>0</v>
      </c>
      <c r="C2658" s="4" t="s">
        <v>5</v>
      </c>
      <c r="D2658" s="5">
        <v>0</v>
      </c>
      <c r="E2658" s="5">
        <v>408.15</v>
      </c>
      <c r="F2658" s="5">
        <v>408.15</v>
      </c>
      <c r="G2658" s="13">
        <f t="shared" si="127"/>
        <v>1</v>
      </c>
      <c r="I2658" s="2"/>
      <c r="J2658" s="2"/>
      <c r="K2658" s="2"/>
      <c r="L2658" s="2"/>
    </row>
    <row r="2659" spans="1:12" s="3" customFormat="1" ht="15.75" hidden="1" thickTop="1" x14ac:dyDescent="0.25">
      <c r="A2659" s="2" t="str">
        <f t="shared" si="126"/>
        <v>A</v>
      </c>
      <c r="B2659" s="6" t="s">
        <v>0</v>
      </c>
      <c r="C2659" s="6" t="s">
        <v>11</v>
      </c>
      <c r="D2659" s="7">
        <v>0</v>
      </c>
      <c r="E2659" s="7">
        <v>408.15</v>
      </c>
      <c r="F2659" s="7">
        <v>408.15</v>
      </c>
      <c r="G2659" s="14">
        <f t="shared" si="127"/>
        <v>1</v>
      </c>
      <c r="I2659" s="2"/>
      <c r="J2659" s="2"/>
      <c r="K2659" s="2"/>
      <c r="L2659" s="2"/>
    </row>
    <row r="2660" spans="1:12" s="3" customFormat="1" ht="37.5" hidden="1" thickTop="1" thickBot="1" x14ac:dyDescent="0.3">
      <c r="A2660" s="2" t="str">
        <f t="shared" si="126"/>
        <v>A</v>
      </c>
      <c r="B2660" s="8" t="s">
        <v>1219</v>
      </c>
      <c r="C2660" s="9" t="s">
        <v>1220</v>
      </c>
      <c r="D2660" s="10">
        <v>0</v>
      </c>
      <c r="E2660" s="10">
        <v>148.5</v>
      </c>
      <c r="F2660" s="10">
        <v>148.5</v>
      </c>
      <c r="G2660" s="11">
        <f t="shared" si="127"/>
        <v>1</v>
      </c>
      <c r="I2660" s="12" t="e">
        <f>E2660/D2660</f>
        <v>#DIV/0!</v>
      </c>
      <c r="J2660" s="12">
        <f>F2660/E2660</f>
        <v>1</v>
      </c>
      <c r="K2660" s="2" t="e">
        <f>IF(OR(I2660&lt;70%,I2660&gt;130%),"1","0")</f>
        <v>#DIV/0!</v>
      </c>
      <c r="L2660" s="2" t="str">
        <f>IF(OR(J2660&lt;85%,J2660&gt;115%),"1","0")</f>
        <v>0</v>
      </c>
    </row>
    <row r="2661" spans="1:12" s="3" customFormat="1" ht="15.75" hidden="1" thickTop="1" x14ac:dyDescent="0.25">
      <c r="A2661" s="2" t="str">
        <f t="shared" si="126"/>
        <v>A</v>
      </c>
      <c r="B2661" s="4" t="s">
        <v>0</v>
      </c>
      <c r="C2661" s="4" t="s">
        <v>5</v>
      </c>
      <c r="D2661" s="5">
        <v>0</v>
      </c>
      <c r="E2661" s="5">
        <v>148.5</v>
      </c>
      <c r="F2661" s="5">
        <v>148.5</v>
      </c>
      <c r="G2661" s="13">
        <f t="shared" si="127"/>
        <v>1</v>
      </c>
      <c r="I2661" s="2"/>
      <c r="J2661" s="2"/>
      <c r="K2661" s="2"/>
      <c r="L2661" s="2"/>
    </row>
    <row r="2662" spans="1:12" s="3" customFormat="1" ht="15.75" hidden="1" thickTop="1" x14ac:dyDescent="0.25">
      <c r="A2662" s="2" t="str">
        <f t="shared" si="126"/>
        <v>A</v>
      </c>
      <c r="B2662" s="6" t="s">
        <v>0</v>
      </c>
      <c r="C2662" s="6" t="s">
        <v>11</v>
      </c>
      <c r="D2662" s="7">
        <v>0</v>
      </c>
      <c r="E2662" s="7">
        <v>148.5</v>
      </c>
      <c r="F2662" s="7">
        <v>148.5</v>
      </c>
      <c r="G2662" s="14">
        <f t="shared" si="127"/>
        <v>1</v>
      </c>
      <c r="I2662" s="2"/>
      <c r="J2662" s="2"/>
      <c r="K2662" s="2"/>
      <c r="L2662" s="2"/>
    </row>
    <row r="2663" spans="1:12" s="3" customFormat="1" ht="37.5" hidden="1" thickTop="1" thickBot="1" x14ac:dyDescent="0.3">
      <c r="A2663" s="2" t="str">
        <f t="shared" si="126"/>
        <v>A</v>
      </c>
      <c r="B2663" s="8" t="s">
        <v>1221</v>
      </c>
      <c r="C2663" s="9" t="s">
        <v>1222</v>
      </c>
      <c r="D2663" s="10">
        <v>0</v>
      </c>
      <c r="E2663" s="10">
        <v>79.95</v>
      </c>
      <c r="F2663" s="10">
        <v>79.95</v>
      </c>
      <c r="G2663" s="11">
        <f t="shared" si="127"/>
        <v>1</v>
      </c>
      <c r="I2663" s="12" t="e">
        <f>E2663/D2663</f>
        <v>#DIV/0!</v>
      </c>
      <c r="J2663" s="12">
        <f>F2663/E2663</f>
        <v>1</v>
      </c>
      <c r="K2663" s="2" t="e">
        <f>IF(OR(I2663&lt;70%,I2663&gt;130%),"1","0")</f>
        <v>#DIV/0!</v>
      </c>
      <c r="L2663" s="2" t="str">
        <f>IF(OR(J2663&lt;85%,J2663&gt;115%),"1","0")</f>
        <v>0</v>
      </c>
    </row>
    <row r="2664" spans="1:12" s="3" customFormat="1" ht="15.75" hidden="1" thickTop="1" x14ac:dyDescent="0.25">
      <c r="A2664" s="2" t="str">
        <f t="shared" si="126"/>
        <v>A</v>
      </c>
      <c r="B2664" s="4" t="s">
        <v>0</v>
      </c>
      <c r="C2664" s="4" t="s">
        <v>5</v>
      </c>
      <c r="D2664" s="5">
        <v>0</v>
      </c>
      <c r="E2664" s="5">
        <v>79.95</v>
      </c>
      <c r="F2664" s="5">
        <v>79.95</v>
      </c>
      <c r="G2664" s="13">
        <f t="shared" si="127"/>
        <v>1</v>
      </c>
      <c r="I2664" s="2"/>
      <c r="J2664" s="2"/>
      <c r="K2664" s="2"/>
      <c r="L2664" s="2"/>
    </row>
    <row r="2665" spans="1:12" s="3" customFormat="1" ht="15.75" hidden="1" thickTop="1" x14ac:dyDescent="0.25">
      <c r="A2665" s="2" t="str">
        <f t="shared" si="126"/>
        <v>A</v>
      </c>
      <c r="B2665" s="6" t="s">
        <v>0</v>
      </c>
      <c r="C2665" s="6" t="s">
        <v>11</v>
      </c>
      <c r="D2665" s="7">
        <v>0</v>
      </c>
      <c r="E2665" s="7">
        <v>79.95</v>
      </c>
      <c r="F2665" s="7">
        <v>79.95</v>
      </c>
      <c r="G2665" s="14">
        <f t="shared" si="127"/>
        <v>1</v>
      </c>
      <c r="I2665" s="2"/>
      <c r="J2665" s="2"/>
      <c r="K2665" s="2"/>
      <c r="L2665" s="2"/>
    </row>
    <row r="2666" spans="1:12" s="3" customFormat="1" ht="37.5" hidden="1" thickTop="1" thickBot="1" x14ac:dyDescent="0.3">
      <c r="A2666" s="2" t="str">
        <f t="shared" si="126"/>
        <v>A</v>
      </c>
      <c r="B2666" s="8" t="s">
        <v>1223</v>
      </c>
      <c r="C2666" s="9" t="s">
        <v>1153</v>
      </c>
      <c r="D2666" s="10">
        <v>0</v>
      </c>
      <c r="E2666" s="10">
        <v>29.55</v>
      </c>
      <c r="F2666" s="10">
        <v>29.55</v>
      </c>
      <c r="G2666" s="11">
        <f t="shared" si="127"/>
        <v>1</v>
      </c>
      <c r="I2666" s="12" t="e">
        <f>E2666/D2666</f>
        <v>#DIV/0!</v>
      </c>
      <c r="J2666" s="12">
        <f>F2666/E2666</f>
        <v>1</v>
      </c>
      <c r="K2666" s="2" t="e">
        <f>IF(OR(I2666&lt;70%,I2666&gt;130%),"1","0")</f>
        <v>#DIV/0!</v>
      </c>
      <c r="L2666" s="2" t="str">
        <f>IF(OR(J2666&lt;85%,J2666&gt;115%),"1","0")</f>
        <v>0</v>
      </c>
    </row>
    <row r="2667" spans="1:12" s="3" customFormat="1" ht="15.75" hidden="1" thickTop="1" x14ac:dyDescent="0.25">
      <c r="A2667" s="2" t="str">
        <f t="shared" si="126"/>
        <v>A</v>
      </c>
      <c r="B2667" s="4" t="s">
        <v>0</v>
      </c>
      <c r="C2667" s="4" t="s">
        <v>5</v>
      </c>
      <c r="D2667" s="5">
        <v>0</v>
      </c>
      <c r="E2667" s="5">
        <v>29.55</v>
      </c>
      <c r="F2667" s="5">
        <v>29.55</v>
      </c>
      <c r="G2667" s="13">
        <f t="shared" si="127"/>
        <v>1</v>
      </c>
      <c r="I2667" s="2"/>
      <c r="J2667" s="2"/>
      <c r="K2667" s="2"/>
      <c r="L2667" s="2"/>
    </row>
    <row r="2668" spans="1:12" s="3" customFormat="1" ht="15.75" hidden="1" thickTop="1" x14ac:dyDescent="0.25">
      <c r="A2668" s="2" t="str">
        <f t="shared" si="126"/>
        <v>A</v>
      </c>
      <c r="B2668" s="6" t="s">
        <v>0</v>
      </c>
      <c r="C2668" s="6" t="s">
        <v>11</v>
      </c>
      <c r="D2668" s="7">
        <v>0</v>
      </c>
      <c r="E2668" s="7">
        <v>29.55</v>
      </c>
      <c r="F2668" s="7">
        <v>29.55</v>
      </c>
      <c r="G2668" s="14">
        <f t="shared" si="127"/>
        <v>1</v>
      </c>
      <c r="I2668" s="2"/>
      <c r="J2668" s="2"/>
      <c r="K2668" s="2"/>
      <c r="L2668" s="2"/>
    </row>
    <row r="2669" spans="1:12" s="3" customFormat="1" ht="37.5" hidden="1" thickTop="1" thickBot="1" x14ac:dyDescent="0.3">
      <c r="A2669" s="2" t="str">
        <f t="shared" si="126"/>
        <v>A</v>
      </c>
      <c r="B2669" s="8" t="s">
        <v>1224</v>
      </c>
      <c r="C2669" s="9" t="s">
        <v>1182</v>
      </c>
      <c r="D2669" s="10">
        <v>0</v>
      </c>
      <c r="E2669" s="10">
        <v>313.5</v>
      </c>
      <c r="F2669" s="10">
        <v>313.5</v>
      </c>
      <c r="G2669" s="11">
        <f t="shared" si="127"/>
        <v>1</v>
      </c>
      <c r="I2669" s="12" t="e">
        <f>E2669/D2669</f>
        <v>#DIV/0!</v>
      </c>
      <c r="J2669" s="12">
        <f>F2669/E2669</f>
        <v>1</v>
      </c>
      <c r="K2669" s="2" t="e">
        <f>IF(OR(I2669&lt;70%,I2669&gt;130%),"1","0")</f>
        <v>#DIV/0!</v>
      </c>
      <c r="L2669" s="2" t="str">
        <f>IF(OR(J2669&lt;85%,J2669&gt;115%),"1","0")</f>
        <v>0</v>
      </c>
    </row>
    <row r="2670" spans="1:12" s="3" customFormat="1" ht="15.75" hidden="1" thickTop="1" x14ac:dyDescent="0.25">
      <c r="A2670" s="2" t="str">
        <f t="shared" ref="A2670:A2697" si="128">IF(OR(D2670&lt;&gt;0,E2670&lt;&gt;0,F2670&lt;&gt;0),"A","B")</f>
        <v>A</v>
      </c>
      <c r="B2670" s="4" t="s">
        <v>0</v>
      </c>
      <c r="C2670" s="4" t="s">
        <v>5</v>
      </c>
      <c r="D2670" s="5">
        <v>0</v>
      </c>
      <c r="E2670" s="5">
        <v>313.5</v>
      </c>
      <c r="F2670" s="5">
        <v>313.5</v>
      </c>
      <c r="G2670" s="13">
        <f t="shared" si="127"/>
        <v>1</v>
      </c>
      <c r="I2670" s="2"/>
      <c r="J2670" s="2"/>
      <c r="K2670" s="2"/>
      <c r="L2670" s="2"/>
    </row>
    <row r="2671" spans="1:12" s="3" customFormat="1" ht="15.75" hidden="1" thickTop="1" x14ac:dyDescent="0.25">
      <c r="A2671" s="2" t="str">
        <f t="shared" si="128"/>
        <v>A</v>
      </c>
      <c r="B2671" s="6" t="s">
        <v>0</v>
      </c>
      <c r="C2671" s="6" t="s">
        <v>11</v>
      </c>
      <c r="D2671" s="7">
        <v>0</v>
      </c>
      <c r="E2671" s="7">
        <v>313.5</v>
      </c>
      <c r="F2671" s="7">
        <v>313.5</v>
      </c>
      <c r="G2671" s="14">
        <f t="shared" si="127"/>
        <v>1</v>
      </c>
      <c r="I2671" s="2"/>
      <c r="J2671" s="2"/>
      <c r="K2671" s="2"/>
      <c r="L2671" s="2"/>
    </row>
    <row r="2672" spans="1:12" s="3" customFormat="1" ht="37.5" hidden="1" thickTop="1" thickBot="1" x14ac:dyDescent="0.3">
      <c r="A2672" s="2" t="str">
        <f t="shared" si="128"/>
        <v>A</v>
      </c>
      <c r="B2672" s="8" t="s">
        <v>1225</v>
      </c>
      <c r="C2672" s="9" t="s">
        <v>1226</v>
      </c>
      <c r="D2672" s="10">
        <v>0</v>
      </c>
      <c r="E2672" s="10">
        <v>25.8</v>
      </c>
      <c r="F2672" s="10">
        <v>18</v>
      </c>
      <c r="G2672" s="11">
        <f t="shared" si="127"/>
        <v>0.69767441860465118</v>
      </c>
      <c r="I2672" s="12" t="e">
        <f>E2672/D2672</f>
        <v>#DIV/0!</v>
      </c>
      <c r="J2672" s="12">
        <f>F2672/E2672</f>
        <v>0.69767441860465118</v>
      </c>
      <c r="K2672" s="2" t="e">
        <f>IF(OR(I2672&lt;70%,I2672&gt;130%),"1","0")</f>
        <v>#DIV/0!</v>
      </c>
      <c r="L2672" s="2" t="str">
        <f>IF(OR(J2672&lt;85%,J2672&gt;115%),"1","0")</f>
        <v>1</v>
      </c>
    </row>
    <row r="2673" spans="1:12" s="3" customFormat="1" ht="15.75" hidden="1" thickTop="1" x14ac:dyDescent="0.25">
      <c r="A2673" s="2" t="str">
        <f t="shared" si="128"/>
        <v>A</v>
      </c>
      <c r="B2673" s="4" t="s">
        <v>0</v>
      </c>
      <c r="C2673" s="4" t="s">
        <v>5</v>
      </c>
      <c r="D2673" s="5">
        <v>0</v>
      </c>
      <c r="E2673" s="5">
        <v>25.8</v>
      </c>
      <c r="F2673" s="5">
        <v>18</v>
      </c>
      <c r="G2673" s="13">
        <f t="shared" si="127"/>
        <v>0.69767441860465118</v>
      </c>
      <c r="I2673" s="2"/>
      <c r="J2673" s="2"/>
      <c r="K2673" s="2"/>
      <c r="L2673" s="2"/>
    </row>
    <row r="2674" spans="1:12" s="3" customFormat="1" ht="15.75" hidden="1" thickTop="1" x14ac:dyDescent="0.25">
      <c r="A2674" s="2" t="str">
        <f t="shared" si="128"/>
        <v>A</v>
      </c>
      <c r="B2674" s="6" t="s">
        <v>0</v>
      </c>
      <c r="C2674" s="6" t="s">
        <v>11</v>
      </c>
      <c r="D2674" s="7">
        <v>0</v>
      </c>
      <c r="E2674" s="7">
        <v>25.8</v>
      </c>
      <c r="F2674" s="7">
        <v>18</v>
      </c>
      <c r="G2674" s="14">
        <f t="shared" si="127"/>
        <v>0.69767441860465118</v>
      </c>
      <c r="I2674" s="2"/>
      <c r="J2674" s="2"/>
      <c r="K2674" s="2"/>
      <c r="L2674" s="2"/>
    </row>
    <row r="2675" spans="1:12" s="3" customFormat="1" ht="37.5" hidden="1" thickTop="1" thickBot="1" x14ac:dyDescent="0.3">
      <c r="A2675" s="2" t="str">
        <f t="shared" si="128"/>
        <v>A</v>
      </c>
      <c r="B2675" s="8" t="s">
        <v>1227</v>
      </c>
      <c r="C2675" s="9" t="s">
        <v>1228</v>
      </c>
      <c r="D2675" s="10">
        <v>0</v>
      </c>
      <c r="E2675" s="10">
        <v>29.7</v>
      </c>
      <c r="F2675" s="10">
        <v>29.7</v>
      </c>
      <c r="G2675" s="11">
        <f t="shared" si="127"/>
        <v>1</v>
      </c>
      <c r="I2675" s="12" t="e">
        <f>E2675/D2675</f>
        <v>#DIV/0!</v>
      </c>
      <c r="J2675" s="12">
        <f>F2675/E2675</f>
        <v>1</v>
      </c>
      <c r="K2675" s="2" t="e">
        <f>IF(OR(I2675&lt;70%,I2675&gt;130%),"1","0")</f>
        <v>#DIV/0!</v>
      </c>
      <c r="L2675" s="2" t="str">
        <f>IF(OR(J2675&lt;85%,J2675&gt;115%),"1","0")</f>
        <v>0</v>
      </c>
    </row>
    <row r="2676" spans="1:12" s="3" customFormat="1" ht="15.75" hidden="1" thickTop="1" x14ac:dyDescent="0.25">
      <c r="A2676" s="2" t="str">
        <f t="shared" si="128"/>
        <v>A</v>
      </c>
      <c r="B2676" s="4" t="s">
        <v>0</v>
      </c>
      <c r="C2676" s="4" t="s">
        <v>5</v>
      </c>
      <c r="D2676" s="5">
        <v>0</v>
      </c>
      <c r="E2676" s="5">
        <v>29.7</v>
      </c>
      <c r="F2676" s="5">
        <v>29.7</v>
      </c>
      <c r="G2676" s="13">
        <f t="shared" si="127"/>
        <v>1</v>
      </c>
      <c r="I2676" s="2"/>
      <c r="J2676" s="2"/>
      <c r="K2676" s="2"/>
      <c r="L2676" s="2"/>
    </row>
    <row r="2677" spans="1:12" s="3" customFormat="1" ht="15.75" hidden="1" thickTop="1" x14ac:dyDescent="0.25">
      <c r="A2677" s="2" t="str">
        <f t="shared" si="128"/>
        <v>A</v>
      </c>
      <c r="B2677" s="6" t="s">
        <v>0</v>
      </c>
      <c r="C2677" s="6" t="s">
        <v>11</v>
      </c>
      <c r="D2677" s="7">
        <v>0</v>
      </c>
      <c r="E2677" s="7">
        <v>29.7</v>
      </c>
      <c r="F2677" s="7">
        <v>29.7</v>
      </c>
      <c r="G2677" s="14">
        <f t="shared" si="127"/>
        <v>1</v>
      </c>
      <c r="I2677" s="2"/>
      <c r="J2677" s="2"/>
      <c r="K2677" s="2"/>
      <c r="L2677" s="2"/>
    </row>
    <row r="2678" spans="1:12" s="3" customFormat="1" ht="37.5" hidden="1" thickTop="1" thickBot="1" x14ac:dyDescent="0.3">
      <c r="A2678" s="2" t="str">
        <f t="shared" si="128"/>
        <v>A</v>
      </c>
      <c r="B2678" s="8" t="s">
        <v>1229</v>
      </c>
      <c r="C2678" s="9" t="s">
        <v>1230</v>
      </c>
      <c r="D2678" s="10">
        <v>0</v>
      </c>
      <c r="E2678" s="10">
        <v>11.7</v>
      </c>
      <c r="F2678" s="10">
        <v>11.7</v>
      </c>
      <c r="G2678" s="11">
        <f t="shared" si="127"/>
        <v>1</v>
      </c>
      <c r="I2678" s="12" t="e">
        <f>E2678/D2678</f>
        <v>#DIV/0!</v>
      </c>
      <c r="J2678" s="12">
        <f>F2678/E2678</f>
        <v>1</v>
      </c>
      <c r="K2678" s="2" t="e">
        <f>IF(OR(I2678&lt;70%,I2678&gt;130%),"1","0")</f>
        <v>#DIV/0!</v>
      </c>
      <c r="L2678" s="2" t="str">
        <f>IF(OR(J2678&lt;85%,J2678&gt;115%),"1","0")</f>
        <v>0</v>
      </c>
    </row>
    <row r="2679" spans="1:12" s="3" customFormat="1" ht="15.75" hidden="1" thickTop="1" x14ac:dyDescent="0.25">
      <c r="A2679" s="2" t="str">
        <f t="shared" si="128"/>
        <v>A</v>
      </c>
      <c r="B2679" s="4" t="s">
        <v>0</v>
      </c>
      <c r="C2679" s="4" t="s">
        <v>5</v>
      </c>
      <c r="D2679" s="5">
        <v>0</v>
      </c>
      <c r="E2679" s="5">
        <v>11.7</v>
      </c>
      <c r="F2679" s="5">
        <v>11.7</v>
      </c>
      <c r="G2679" s="13">
        <f t="shared" ref="G2679:G2721" si="129">F2679/E2679</f>
        <v>1</v>
      </c>
      <c r="I2679" s="2"/>
      <c r="J2679" s="2"/>
      <c r="K2679" s="2"/>
      <c r="L2679" s="2"/>
    </row>
    <row r="2680" spans="1:12" s="3" customFormat="1" ht="15.75" hidden="1" thickTop="1" x14ac:dyDescent="0.25">
      <c r="A2680" s="2" t="str">
        <f t="shared" si="128"/>
        <v>A</v>
      </c>
      <c r="B2680" s="6" t="s">
        <v>0</v>
      </c>
      <c r="C2680" s="6" t="s">
        <v>11</v>
      </c>
      <c r="D2680" s="7">
        <v>0</v>
      </c>
      <c r="E2680" s="7">
        <v>11.7</v>
      </c>
      <c r="F2680" s="7">
        <v>11.7</v>
      </c>
      <c r="G2680" s="14">
        <f t="shared" si="129"/>
        <v>1</v>
      </c>
      <c r="I2680" s="2"/>
      <c r="J2680" s="2"/>
      <c r="K2680" s="2"/>
      <c r="L2680" s="2"/>
    </row>
    <row r="2681" spans="1:12" s="3" customFormat="1" ht="37.5" hidden="1" thickTop="1" thickBot="1" x14ac:dyDescent="0.3">
      <c r="A2681" s="2" t="str">
        <f t="shared" si="128"/>
        <v>A</v>
      </c>
      <c r="B2681" s="8" t="s">
        <v>1231</v>
      </c>
      <c r="C2681" s="9" t="s">
        <v>1232</v>
      </c>
      <c r="D2681" s="10">
        <v>0</v>
      </c>
      <c r="E2681" s="10">
        <v>5.85</v>
      </c>
      <c r="F2681" s="10">
        <v>1.95</v>
      </c>
      <c r="G2681" s="11">
        <f t="shared" si="129"/>
        <v>0.33333333333333337</v>
      </c>
      <c r="I2681" s="12" t="e">
        <f>E2681/D2681</f>
        <v>#DIV/0!</v>
      </c>
      <c r="J2681" s="12">
        <f>F2681/E2681</f>
        <v>0.33333333333333337</v>
      </c>
      <c r="K2681" s="2" t="e">
        <f>IF(OR(I2681&lt;70%,I2681&gt;130%),"1","0")</f>
        <v>#DIV/0!</v>
      </c>
      <c r="L2681" s="2" t="str">
        <f>IF(OR(J2681&lt;85%,J2681&gt;115%),"1","0")</f>
        <v>1</v>
      </c>
    </row>
    <row r="2682" spans="1:12" s="3" customFormat="1" ht="15.75" hidden="1" thickTop="1" x14ac:dyDescent="0.25">
      <c r="A2682" s="2" t="str">
        <f t="shared" si="128"/>
        <v>A</v>
      </c>
      <c r="B2682" s="4" t="s">
        <v>0</v>
      </c>
      <c r="C2682" s="4" t="s">
        <v>5</v>
      </c>
      <c r="D2682" s="5">
        <v>0</v>
      </c>
      <c r="E2682" s="5">
        <v>5.85</v>
      </c>
      <c r="F2682" s="5">
        <v>1.95</v>
      </c>
      <c r="G2682" s="13">
        <f t="shared" si="129"/>
        <v>0.33333333333333337</v>
      </c>
      <c r="I2682" s="2"/>
      <c r="J2682" s="2"/>
      <c r="K2682" s="2"/>
      <c r="L2682" s="2"/>
    </row>
    <row r="2683" spans="1:12" s="3" customFormat="1" ht="15.75" hidden="1" thickTop="1" x14ac:dyDescent="0.25">
      <c r="A2683" s="2" t="str">
        <f t="shared" si="128"/>
        <v>A</v>
      </c>
      <c r="B2683" s="6" t="s">
        <v>0</v>
      </c>
      <c r="C2683" s="6" t="s">
        <v>11</v>
      </c>
      <c r="D2683" s="7">
        <v>0</v>
      </c>
      <c r="E2683" s="7">
        <v>5.85</v>
      </c>
      <c r="F2683" s="7">
        <v>1.95</v>
      </c>
      <c r="G2683" s="14">
        <f t="shared" si="129"/>
        <v>0.33333333333333337</v>
      </c>
      <c r="I2683" s="2"/>
      <c r="J2683" s="2"/>
      <c r="K2683" s="2"/>
      <c r="L2683" s="2"/>
    </row>
    <row r="2684" spans="1:12" s="3" customFormat="1" ht="37.5" hidden="1" thickTop="1" thickBot="1" x14ac:dyDescent="0.3">
      <c r="A2684" s="2" t="str">
        <f t="shared" si="128"/>
        <v>A</v>
      </c>
      <c r="B2684" s="8" t="s">
        <v>1233</v>
      </c>
      <c r="C2684" s="9" t="s">
        <v>1234</v>
      </c>
      <c r="D2684" s="10">
        <v>0</v>
      </c>
      <c r="E2684" s="10">
        <v>4.5</v>
      </c>
      <c r="F2684" s="10">
        <v>4.5</v>
      </c>
      <c r="G2684" s="11">
        <f t="shared" si="129"/>
        <v>1</v>
      </c>
      <c r="I2684" s="12" t="e">
        <f>E2684/D2684</f>
        <v>#DIV/0!</v>
      </c>
      <c r="J2684" s="12">
        <f>F2684/E2684</f>
        <v>1</v>
      </c>
      <c r="K2684" s="2" t="e">
        <f>IF(OR(I2684&lt;70%,I2684&gt;130%),"1","0")</f>
        <v>#DIV/0!</v>
      </c>
      <c r="L2684" s="2" t="str">
        <f>IF(OR(J2684&lt;85%,J2684&gt;115%),"1","0")</f>
        <v>0</v>
      </c>
    </row>
    <row r="2685" spans="1:12" s="3" customFormat="1" ht="15.75" hidden="1" thickTop="1" x14ac:dyDescent="0.25">
      <c r="A2685" s="2" t="str">
        <f t="shared" si="128"/>
        <v>A</v>
      </c>
      <c r="B2685" s="4" t="s">
        <v>0</v>
      </c>
      <c r="C2685" s="4" t="s">
        <v>5</v>
      </c>
      <c r="D2685" s="5">
        <v>0</v>
      </c>
      <c r="E2685" s="5">
        <v>4.5</v>
      </c>
      <c r="F2685" s="5">
        <v>4.5</v>
      </c>
      <c r="G2685" s="13">
        <f t="shared" si="129"/>
        <v>1</v>
      </c>
      <c r="I2685" s="2"/>
      <c r="J2685" s="2"/>
      <c r="K2685" s="2"/>
      <c r="L2685" s="2"/>
    </row>
    <row r="2686" spans="1:12" s="3" customFormat="1" ht="15.75" hidden="1" thickTop="1" x14ac:dyDescent="0.25">
      <c r="A2686" s="2" t="str">
        <f t="shared" si="128"/>
        <v>A</v>
      </c>
      <c r="B2686" s="6" t="s">
        <v>0</v>
      </c>
      <c r="C2686" s="6" t="s">
        <v>11</v>
      </c>
      <c r="D2686" s="7">
        <v>0</v>
      </c>
      <c r="E2686" s="7">
        <v>4.5</v>
      </c>
      <c r="F2686" s="7">
        <v>4.5</v>
      </c>
      <c r="G2686" s="14">
        <f t="shared" si="129"/>
        <v>1</v>
      </c>
      <c r="I2686" s="2"/>
      <c r="J2686" s="2"/>
      <c r="K2686" s="2"/>
      <c r="L2686" s="2"/>
    </row>
    <row r="2687" spans="1:12" s="3" customFormat="1" ht="37.5" hidden="1" thickTop="1" thickBot="1" x14ac:dyDescent="0.3">
      <c r="A2687" s="2" t="str">
        <f t="shared" si="128"/>
        <v>A</v>
      </c>
      <c r="B2687" s="8" t="s">
        <v>1235</v>
      </c>
      <c r="C2687" s="9" t="s">
        <v>1236</v>
      </c>
      <c r="D2687" s="10">
        <v>1000</v>
      </c>
      <c r="E2687" s="10">
        <v>988.9</v>
      </c>
      <c r="F2687" s="10">
        <v>988.83500000000004</v>
      </c>
      <c r="G2687" s="11">
        <f t="shared" si="129"/>
        <v>0.99993427040145622</v>
      </c>
      <c r="I2687" s="12">
        <f>E2687/D2687</f>
        <v>0.9889</v>
      </c>
      <c r="J2687" s="12">
        <f>F2687/E2687</f>
        <v>0.99993427040145622</v>
      </c>
      <c r="K2687" s="2" t="str">
        <f>IF(OR(I2687&lt;70%,I2687&gt;130%),"1","0")</f>
        <v>0</v>
      </c>
      <c r="L2687" s="2" t="str">
        <f>IF(OR(J2687&lt;85%,J2687&gt;115%),"1","0")</f>
        <v>0</v>
      </c>
    </row>
    <row r="2688" spans="1:12" s="3" customFormat="1" ht="15.75" hidden="1" thickTop="1" x14ac:dyDescent="0.25">
      <c r="A2688" s="2" t="str">
        <f t="shared" si="128"/>
        <v>A</v>
      </c>
      <c r="B2688" s="4" t="s">
        <v>0</v>
      </c>
      <c r="C2688" s="4" t="s">
        <v>5</v>
      </c>
      <c r="D2688" s="5">
        <v>1000</v>
      </c>
      <c r="E2688" s="5">
        <v>988.9</v>
      </c>
      <c r="F2688" s="5">
        <v>988.83500000000004</v>
      </c>
      <c r="G2688" s="13">
        <f t="shared" si="129"/>
        <v>0.99993427040145622</v>
      </c>
      <c r="I2688" s="2"/>
      <c r="J2688" s="2"/>
      <c r="K2688" s="2"/>
      <c r="L2688" s="2"/>
    </row>
    <row r="2689" spans="1:12" s="3" customFormat="1" ht="15.75" hidden="1" thickTop="1" x14ac:dyDescent="0.25">
      <c r="A2689" s="2" t="str">
        <f t="shared" si="128"/>
        <v>A</v>
      </c>
      <c r="B2689" s="6" t="s">
        <v>0</v>
      </c>
      <c r="C2689" s="6" t="s">
        <v>11</v>
      </c>
      <c r="D2689" s="7">
        <v>1000</v>
      </c>
      <c r="E2689" s="7">
        <v>988.9</v>
      </c>
      <c r="F2689" s="7">
        <v>988.83500000000004</v>
      </c>
      <c r="G2689" s="14">
        <f t="shared" si="129"/>
        <v>0.99993427040145622</v>
      </c>
      <c r="I2689" s="2"/>
      <c r="J2689" s="2"/>
      <c r="K2689" s="2"/>
      <c r="L2689" s="2"/>
    </row>
    <row r="2690" spans="1:12" s="3" customFormat="1" ht="37.5" hidden="1" thickTop="1" thickBot="1" x14ac:dyDescent="0.3">
      <c r="A2690" s="2" t="str">
        <f t="shared" si="128"/>
        <v>A</v>
      </c>
      <c r="B2690" s="8" t="s">
        <v>1237</v>
      </c>
      <c r="C2690" s="9" t="s">
        <v>1238</v>
      </c>
      <c r="D2690" s="10">
        <v>532</v>
      </c>
      <c r="E2690" s="10">
        <v>369</v>
      </c>
      <c r="F2690" s="10">
        <v>369</v>
      </c>
      <c r="G2690" s="11">
        <f t="shared" si="129"/>
        <v>1</v>
      </c>
      <c r="I2690" s="12">
        <f>E2690/D2690</f>
        <v>0.69360902255639101</v>
      </c>
      <c r="J2690" s="12">
        <f>F2690/E2690</f>
        <v>1</v>
      </c>
      <c r="K2690" s="2" t="str">
        <f>IF(OR(I2690&lt;70%,I2690&gt;130%),"1","0")</f>
        <v>1</v>
      </c>
      <c r="L2690" s="2" t="str">
        <f>IF(OR(J2690&lt;85%,J2690&gt;115%),"1","0")</f>
        <v>0</v>
      </c>
    </row>
    <row r="2691" spans="1:12" s="3" customFormat="1" ht="15.75" hidden="1" thickTop="1" x14ac:dyDescent="0.25">
      <c r="A2691" s="2" t="str">
        <f t="shared" si="128"/>
        <v>A</v>
      </c>
      <c r="B2691" s="4" t="s">
        <v>0</v>
      </c>
      <c r="C2691" s="4" t="s">
        <v>5</v>
      </c>
      <c r="D2691" s="5">
        <v>532</v>
      </c>
      <c r="E2691" s="5">
        <v>369</v>
      </c>
      <c r="F2691" s="5">
        <v>369</v>
      </c>
      <c r="G2691" s="13">
        <f t="shared" si="129"/>
        <v>1</v>
      </c>
      <c r="I2691" s="2"/>
      <c r="J2691" s="2"/>
      <c r="K2691" s="2"/>
      <c r="L2691" s="2"/>
    </row>
    <row r="2692" spans="1:12" s="3" customFormat="1" ht="15.75" hidden="1" thickTop="1" x14ac:dyDescent="0.25">
      <c r="A2692" s="2" t="str">
        <f t="shared" si="128"/>
        <v>A</v>
      </c>
      <c r="B2692" s="6" t="s">
        <v>0</v>
      </c>
      <c r="C2692" s="6" t="s">
        <v>9</v>
      </c>
      <c r="D2692" s="7">
        <v>0</v>
      </c>
      <c r="E2692" s="7">
        <v>369</v>
      </c>
      <c r="F2692" s="7">
        <v>369</v>
      </c>
      <c r="G2692" s="14">
        <f t="shared" si="129"/>
        <v>1</v>
      </c>
      <c r="I2692" s="2"/>
      <c r="J2692" s="2"/>
      <c r="K2692" s="2"/>
      <c r="L2692" s="2"/>
    </row>
    <row r="2693" spans="1:12" s="3" customFormat="1" ht="15.75" hidden="1" thickTop="1" x14ac:dyDescent="0.25">
      <c r="A2693" s="2" t="str">
        <f t="shared" si="128"/>
        <v>A</v>
      </c>
      <c r="B2693" s="6" t="s">
        <v>0</v>
      </c>
      <c r="C2693" s="6" t="s">
        <v>11</v>
      </c>
      <c r="D2693" s="7">
        <v>532</v>
      </c>
      <c r="E2693" s="7">
        <v>0</v>
      </c>
      <c r="F2693" s="7">
        <v>0</v>
      </c>
      <c r="G2693" s="14" t="e">
        <f t="shared" si="129"/>
        <v>#DIV/0!</v>
      </c>
      <c r="I2693" s="2"/>
      <c r="J2693" s="2"/>
      <c r="K2693" s="2"/>
      <c r="L2693" s="2"/>
    </row>
    <row r="2694" spans="1:12" s="3" customFormat="1" ht="55.5" hidden="1" thickTop="1" thickBot="1" x14ac:dyDescent="0.3">
      <c r="A2694" s="2" t="str">
        <f t="shared" si="128"/>
        <v>A</v>
      </c>
      <c r="B2694" s="8" t="s">
        <v>1239</v>
      </c>
      <c r="C2694" s="9" t="s">
        <v>1240</v>
      </c>
      <c r="D2694" s="10">
        <v>532</v>
      </c>
      <c r="E2694" s="10">
        <v>369</v>
      </c>
      <c r="F2694" s="10">
        <v>369</v>
      </c>
      <c r="G2694" s="11">
        <f t="shared" si="129"/>
        <v>1</v>
      </c>
      <c r="I2694" s="12">
        <f>E2694/D2694</f>
        <v>0.69360902255639101</v>
      </c>
      <c r="J2694" s="12">
        <f>F2694/E2694</f>
        <v>1</v>
      </c>
      <c r="K2694" s="2" t="str">
        <f>IF(OR(I2694&lt;70%,I2694&gt;130%),"1","0")</f>
        <v>1</v>
      </c>
      <c r="L2694" s="2" t="str">
        <f>IF(OR(J2694&lt;85%,J2694&gt;115%),"1","0")</f>
        <v>0</v>
      </c>
    </row>
    <row r="2695" spans="1:12" s="3" customFormat="1" ht="15.75" hidden="1" thickTop="1" x14ac:dyDescent="0.25">
      <c r="A2695" s="2" t="str">
        <f t="shared" si="128"/>
        <v>A</v>
      </c>
      <c r="B2695" s="4" t="s">
        <v>0</v>
      </c>
      <c r="C2695" s="4" t="s">
        <v>5</v>
      </c>
      <c r="D2695" s="5">
        <v>532</v>
      </c>
      <c r="E2695" s="5">
        <v>369</v>
      </c>
      <c r="F2695" s="5">
        <v>369</v>
      </c>
      <c r="G2695" s="13">
        <f t="shared" si="129"/>
        <v>1</v>
      </c>
      <c r="I2695" s="2"/>
      <c r="J2695" s="2"/>
      <c r="K2695" s="2"/>
      <c r="L2695" s="2"/>
    </row>
    <row r="2696" spans="1:12" s="3" customFormat="1" ht="15.75" hidden="1" thickTop="1" x14ac:dyDescent="0.25">
      <c r="A2696" s="2" t="str">
        <f t="shared" si="128"/>
        <v>A</v>
      </c>
      <c r="B2696" s="6" t="s">
        <v>0</v>
      </c>
      <c r="C2696" s="6" t="s">
        <v>9</v>
      </c>
      <c r="D2696" s="7">
        <v>0</v>
      </c>
      <c r="E2696" s="7">
        <v>369</v>
      </c>
      <c r="F2696" s="7">
        <v>369</v>
      </c>
      <c r="G2696" s="14">
        <f t="shared" si="129"/>
        <v>1</v>
      </c>
      <c r="I2696" s="2"/>
      <c r="J2696" s="2"/>
      <c r="K2696" s="2"/>
      <c r="L2696" s="2"/>
    </row>
    <row r="2697" spans="1:12" s="3" customFormat="1" ht="15.75" hidden="1" thickTop="1" x14ac:dyDescent="0.25">
      <c r="A2697" s="2" t="str">
        <f t="shared" si="128"/>
        <v>A</v>
      </c>
      <c r="B2697" s="6" t="s">
        <v>0</v>
      </c>
      <c r="C2697" s="6" t="s">
        <v>11</v>
      </c>
      <c r="D2697" s="7">
        <v>532</v>
      </c>
      <c r="E2697" s="7">
        <v>0</v>
      </c>
      <c r="F2697" s="7">
        <v>0</v>
      </c>
      <c r="G2697" s="14" t="e">
        <f t="shared" si="129"/>
        <v>#DIV/0!</v>
      </c>
      <c r="I2697" s="2"/>
      <c r="J2697" s="2"/>
      <c r="K2697" s="2"/>
      <c r="L2697" s="2"/>
    </row>
    <row r="2698" spans="1:12" s="3" customFormat="1" ht="73.5" hidden="1" thickTop="1" thickBot="1" x14ac:dyDescent="0.3">
      <c r="A2698" s="2" t="str">
        <f t="shared" ref="A2698:A2727" si="130">IF(OR(D2698&lt;&gt;0,E2698&lt;&gt;0,F2698&lt;&gt;0),"A","B")</f>
        <v>A</v>
      </c>
      <c r="B2698" s="8" t="s">
        <v>1241</v>
      </c>
      <c r="C2698" s="9" t="s">
        <v>1242</v>
      </c>
      <c r="D2698" s="10">
        <v>169</v>
      </c>
      <c r="E2698" s="10">
        <v>167.85499999999999</v>
      </c>
      <c r="F2698" s="10">
        <v>167.85499999999999</v>
      </c>
      <c r="G2698" s="11">
        <f t="shared" si="129"/>
        <v>1</v>
      </c>
      <c r="I2698" s="12">
        <f>E2698/D2698</f>
        <v>0.99322485207100586</v>
      </c>
      <c r="J2698" s="12">
        <f>F2698/E2698</f>
        <v>1</v>
      </c>
      <c r="K2698" s="2" t="str">
        <f>IF(OR(I2698&lt;70%,I2698&gt;130%),"1","0")</f>
        <v>0</v>
      </c>
      <c r="L2698" s="2" t="str">
        <f>IF(OR(J2698&lt;85%,J2698&gt;115%),"1","0")</f>
        <v>0</v>
      </c>
    </row>
    <row r="2699" spans="1:12" s="3" customFormat="1" ht="15.75" hidden="1" thickTop="1" x14ac:dyDescent="0.25">
      <c r="A2699" s="2" t="str">
        <f t="shared" si="130"/>
        <v>A</v>
      </c>
      <c r="B2699" s="4" t="s">
        <v>0</v>
      </c>
      <c r="C2699" s="4" t="s">
        <v>5</v>
      </c>
      <c r="D2699" s="5">
        <v>166</v>
      </c>
      <c r="E2699" s="5">
        <v>167.85499999999999</v>
      </c>
      <c r="F2699" s="5">
        <v>167.85499999999999</v>
      </c>
      <c r="G2699" s="13">
        <f t="shared" si="129"/>
        <v>1</v>
      </c>
      <c r="I2699" s="2"/>
      <c r="J2699" s="2"/>
      <c r="K2699" s="2"/>
      <c r="L2699" s="2"/>
    </row>
    <row r="2700" spans="1:12" s="3" customFormat="1" ht="15.75" hidden="1" thickTop="1" x14ac:dyDescent="0.25">
      <c r="A2700" s="2" t="str">
        <f t="shared" si="130"/>
        <v>A</v>
      </c>
      <c r="B2700" s="6" t="s">
        <v>0</v>
      </c>
      <c r="C2700" s="6" t="s">
        <v>7</v>
      </c>
      <c r="D2700" s="7">
        <v>166</v>
      </c>
      <c r="E2700" s="7">
        <v>167.85499999999999</v>
      </c>
      <c r="F2700" s="7">
        <v>167.85499999999999</v>
      </c>
      <c r="G2700" s="14">
        <f t="shared" si="129"/>
        <v>1</v>
      </c>
      <c r="I2700" s="2"/>
      <c r="J2700" s="2"/>
      <c r="K2700" s="2"/>
      <c r="L2700" s="2"/>
    </row>
    <row r="2701" spans="1:12" s="3" customFormat="1" ht="15.75" hidden="1" thickTop="1" x14ac:dyDescent="0.25">
      <c r="A2701" s="2" t="str">
        <f t="shared" si="130"/>
        <v>A</v>
      </c>
      <c r="B2701" s="4" t="s">
        <v>0</v>
      </c>
      <c r="C2701" s="4" t="s">
        <v>12</v>
      </c>
      <c r="D2701" s="5">
        <v>3</v>
      </c>
      <c r="E2701" s="5">
        <v>0</v>
      </c>
      <c r="F2701" s="5">
        <v>0</v>
      </c>
      <c r="G2701" s="13" t="e">
        <f t="shared" si="129"/>
        <v>#DIV/0!</v>
      </c>
      <c r="I2701" s="2"/>
      <c r="J2701" s="2"/>
      <c r="K2701" s="2"/>
      <c r="L2701" s="2"/>
    </row>
    <row r="2702" spans="1:12" s="3" customFormat="1" ht="37.5" hidden="1" thickTop="1" thickBot="1" x14ac:dyDescent="0.3">
      <c r="A2702" s="2" t="str">
        <f t="shared" si="130"/>
        <v>A</v>
      </c>
      <c r="B2702" s="8" t="s">
        <v>1243</v>
      </c>
      <c r="C2702" s="9" t="s">
        <v>1244</v>
      </c>
      <c r="D2702" s="10">
        <v>3020</v>
      </c>
      <c r="E2702" s="10">
        <v>3004.1</v>
      </c>
      <c r="F2702" s="10">
        <v>2940.8636399999996</v>
      </c>
      <c r="G2702" s="11">
        <f t="shared" si="129"/>
        <v>0.9789499816916879</v>
      </c>
      <c r="I2702" s="12">
        <f>E2702/D2702</f>
        <v>0.99473509933774829</v>
      </c>
      <c r="J2702" s="12">
        <f>F2702/E2702</f>
        <v>0.9789499816916879</v>
      </c>
      <c r="K2702" s="2" t="str">
        <f>IF(OR(I2702&lt;70%,I2702&gt;130%),"1","0")</f>
        <v>0</v>
      </c>
      <c r="L2702" s="2" t="str">
        <f>IF(OR(J2702&lt;85%,J2702&gt;115%),"1","0")</f>
        <v>0</v>
      </c>
    </row>
    <row r="2703" spans="1:12" s="3" customFormat="1" ht="15.75" hidden="1" thickTop="1" x14ac:dyDescent="0.25">
      <c r="A2703" s="2" t="str">
        <f t="shared" si="130"/>
        <v>A</v>
      </c>
      <c r="B2703" s="4" t="s">
        <v>0</v>
      </c>
      <c r="C2703" s="4" t="s">
        <v>5</v>
      </c>
      <c r="D2703" s="5">
        <v>2978</v>
      </c>
      <c r="E2703" s="5">
        <v>2962.1</v>
      </c>
      <c r="F2703" s="5">
        <v>2898.8772399999998</v>
      </c>
      <c r="G2703" s="13">
        <f t="shared" si="129"/>
        <v>0.97865610208973364</v>
      </c>
      <c r="I2703" s="2"/>
      <c r="J2703" s="2"/>
      <c r="K2703" s="2"/>
      <c r="L2703" s="2"/>
    </row>
    <row r="2704" spans="1:12" s="3" customFormat="1" ht="15.75" hidden="1" thickTop="1" x14ac:dyDescent="0.25">
      <c r="A2704" s="2" t="str">
        <f t="shared" si="130"/>
        <v>A</v>
      </c>
      <c r="B2704" s="6" t="s">
        <v>0</v>
      </c>
      <c r="C2704" s="6" t="s">
        <v>6</v>
      </c>
      <c r="D2704" s="7">
        <v>2218</v>
      </c>
      <c r="E2704" s="7">
        <v>2218</v>
      </c>
      <c r="F2704" s="7">
        <v>2155.0592299999998</v>
      </c>
      <c r="G2704" s="14">
        <f t="shared" si="129"/>
        <v>0.97162273669972943</v>
      </c>
      <c r="I2704" s="2"/>
      <c r="J2704" s="2"/>
      <c r="K2704" s="2"/>
      <c r="L2704" s="2"/>
    </row>
    <row r="2705" spans="1:12" s="3" customFormat="1" ht="15.75" hidden="1" thickTop="1" x14ac:dyDescent="0.25">
      <c r="A2705" s="2" t="str">
        <f t="shared" si="130"/>
        <v>A</v>
      </c>
      <c r="B2705" s="6" t="s">
        <v>0</v>
      </c>
      <c r="C2705" s="6" t="s">
        <v>7</v>
      </c>
      <c r="D2705" s="7">
        <v>747</v>
      </c>
      <c r="E2705" s="7">
        <v>691.96600000000001</v>
      </c>
      <c r="F2705" s="7">
        <v>691.85315000000003</v>
      </c>
      <c r="G2705" s="14">
        <f t="shared" si="129"/>
        <v>0.99983691395241969</v>
      </c>
      <c r="I2705" s="2"/>
      <c r="J2705" s="2"/>
      <c r="K2705" s="2"/>
      <c r="L2705" s="2"/>
    </row>
    <row r="2706" spans="1:12" s="3" customFormat="1" ht="15.75" hidden="1" thickTop="1" x14ac:dyDescent="0.25">
      <c r="A2706" s="2" t="str">
        <f t="shared" si="130"/>
        <v>A</v>
      </c>
      <c r="B2706" s="6" t="s">
        <v>0</v>
      </c>
      <c r="C2706" s="6" t="s">
        <v>8</v>
      </c>
      <c r="D2706" s="7">
        <v>0</v>
      </c>
      <c r="E2706" s="7">
        <v>40.134</v>
      </c>
      <c r="F2706" s="7">
        <v>40.033999999999999</v>
      </c>
      <c r="G2706" s="14">
        <f t="shared" si="129"/>
        <v>0.99750834703742464</v>
      </c>
      <c r="I2706" s="2"/>
      <c r="J2706" s="2"/>
      <c r="K2706" s="2"/>
      <c r="L2706" s="2"/>
    </row>
    <row r="2707" spans="1:12" s="3" customFormat="1" ht="15.75" hidden="1" thickTop="1" x14ac:dyDescent="0.25">
      <c r="A2707" s="2" t="str">
        <f t="shared" si="130"/>
        <v>A</v>
      </c>
      <c r="B2707" s="6" t="s">
        <v>0</v>
      </c>
      <c r="C2707" s="6" t="s">
        <v>9</v>
      </c>
      <c r="D2707" s="7">
        <v>13</v>
      </c>
      <c r="E2707" s="7">
        <v>12</v>
      </c>
      <c r="F2707" s="7">
        <v>11.930859999999999</v>
      </c>
      <c r="G2707" s="14">
        <f t="shared" si="129"/>
        <v>0.99423833333333322</v>
      </c>
      <c r="I2707" s="2"/>
      <c r="J2707" s="2"/>
      <c r="K2707" s="2"/>
      <c r="L2707" s="2"/>
    </row>
    <row r="2708" spans="1:12" s="3" customFormat="1" ht="15.75" hidden="1" thickTop="1" x14ac:dyDescent="0.25">
      <c r="A2708" s="2" t="str">
        <f t="shared" si="130"/>
        <v>A</v>
      </c>
      <c r="B2708" s="4" t="s">
        <v>0</v>
      </c>
      <c r="C2708" s="4" t="s">
        <v>12</v>
      </c>
      <c r="D2708" s="5">
        <v>42</v>
      </c>
      <c r="E2708" s="5">
        <v>42</v>
      </c>
      <c r="F2708" s="5">
        <v>41.986400000000003</v>
      </c>
      <c r="G2708" s="13">
        <f t="shared" si="129"/>
        <v>0.99967619047619061</v>
      </c>
      <c r="I2708" s="2"/>
      <c r="J2708" s="2"/>
      <c r="K2708" s="2"/>
      <c r="L2708" s="2"/>
    </row>
    <row r="2709" spans="1:12" s="3" customFormat="1" ht="37.5" hidden="1" thickTop="1" thickBot="1" x14ac:dyDescent="0.3">
      <c r="A2709" s="2" t="str">
        <f t="shared" si="130"/>
        <v>A</v>
      </c>
      <c r="B2709" s="8" t="s">
        <v>1245</v>
      </c>
      <c r="C2709" s="9" t="s">
        <v>1246</v>
      </c>
      <c r="D2709" s="10">
        <v>4220</v>
      </c>
      <c r="E2709" s="10">
        <v>4142.9520000000002</v>
      </c>
      <c r="F2709" s="10">
        <v>4135.8977600000007</v>
      </c>
      <c r="G2709" s="11">
        <f t="shared" si="129"/>
        <v>0.99829729139994872</v>
      </c>
      <c r="I2709" s="12">
        <f>E2709/D2709</f>
        <v>0.98174218009478675</v>
      </c>
      <c r="J2709" s="12">
        <f>F2709/E2709</f>
        <v>0.99829729139994872</v>
      </c>
      <c r="K2709" s="2" t="str">
        <f>IF(OR(I2709&lt;70%,I2709&gt;130%),"1","0")</f>
        <v>0</v>
      </c>
      <c r="L2709" s="2" t="str">
        <f>IF(OR(J2709&lt;85%,J2709&gt;115%),"1","0")</f>
        <v>0</v>
      </c>
    </row>
    <row r="2710" spans="1:12" s="3" customFormat="1" ht="15.75" hidden="1" thickTop="1" x14ac:dyDescent="0.25">
      <c r="A2710" s="2" t="str">
        <f t="shared" si="130"/>
        <v>A</v>
      </c>
      <c r="B2710" s="4" t="s">
        <v>0</v>
      </c>
      <c r="C2710" s="4" t="s">
        <v>5</v>
      </c>
      <c r="D2710" s="5">
        <v>4215</v>
      </c>
      <c r="E2710" s="5">
        <v>4137.9520000000002</v>
      </c>
      <c r="F2710" s="5">
        <v>4131.2217600000004</v>
      </c>
      <c r="G2710" s="13">
        <f t="shared" si="129"/>
        <v>0.99837353357409664</v>
      </c>
      <c r="I2710" s="2"/>
      <c r="J2710" s="2"/>
      <c r="K2710" s="2"/>
      <c r="L2710" s="2"/>
    </row>
    <row r="2711" spans="1:12" s="3" customFormat="1" ht="15.75" hidden="1" thickTop="1" x14ac:dyDescent="0.25">
      <c r="A2711" s="2" t="str">
        <f t="shared" si="130"/>
        <v>A</v>
      </c>
      <c r="B2711" s="6" t="s">
        <v>0</v>
      </c>
      <c r="C2711" s="6" t="s">
        <v>6</v>
      </c>
      <c r="D2711" s="7">
        <v>3555</v>
      </c>
      <c r="E2711" s="7">
        <v>3445.7</v>
      </c>
      <c r="F2711" s="7">
        <v>3441.6237500000002</v>
      </c>
      <c r="G2711" s="14">
        <f t="shared" si="129"/>
        <v>0.99881700380184013</v>
      </c>
      <c r="I2711" s="2"/>
      <c r="J2711" s="2"/>
      <c r="K2711" s="2"/>
      <c r="L2711" s="2"/>
    </row>
    <row r="2712" spans="1:12" s="3" customFormat="1" ht="15.75" hidden="1" thickTop="1" x14ac:dyDescent="0.25">
      <c r="A2712" s="2" t="str">
        <f t="shared" si="130"/>
        <v>A</v>
      </c>
      <c r="B2712" s="6" t="s">
        <v>0</v>
      </c>
      <c r="C2712" s="6" t="s">
        <v>7</v>
      </c>
      <c r="D2712" s="7">
        <v>537</v>
      </c>
      <c r="E2712" s="7">
        <v>550.29999999999995</v>
      </c>
      <c r="F2712" s="7">
        <v>549.12716999999998</v>
      </c>
      <c r="G2712" s="14">
        <f t="shared" si="129"/>
        <v>0.99786874432127937</v>
      </c>
      <c r="I2712" s="2"/>
      <c r="J2712" s="2"/>
      <c r="K2712" s="2"/>
      <c r="L2712" s="2"/>
    </row>
    <row r="2713" spans="1:12" s="3" customFormat="1" ht="15.75" hidden="1" thickTop="1" x14ac:dyDescent="0.25">
      <c r="A2713" s="2" t="str">
        <f t="shared" si="130"/>
        <v>A</v>
      </c>
      <c r="B2713" s="6" t="s">
        <v>0</v>
      </c>
      <c r="C2713" s="6" t="s">
        <v>8</v>
      </c>
      <c r="D2713" s="7">
        <v>0</v>
      </c>
      <c r="E2713" s="7">
        <v>33</v>
      </c>
      <c r="F2713" s="7">
        <v>31.94</v>
      </c>
      <c r="G2713" s="14">
        <f t="shared" si="129"/>
        <v>0.96787878787878789</v>
      </c>
      <c r="I2713" s="2"/>
      <c r="J2713" s="2"/>
      <c r="K2713" s="2"/>
      <c r="L2713" s="2"/>
    </row>
    <row r="2714" spans="1:12" s="3" customFormat="1" ht="15.75" hidden="1" thickTop="1" x14ac:dyDescent="0.25">
      <c r="A2714" s="2" t="str">
        <f t="shared" si="130"/>
        <v>A</v>
      </c>
      <c r="B2714" s="6" t="s">
        <v>0</v>
      </c>
      <c r="C2714" s="6" t="s">
        <v>11</v>
      </c>
      <c r="D2714" s="7">
        <v>123</v>
      </c>
      <c r="E2714" s="7">
        <v>108.952</v>
      </c>
      <c r="F2714" s="7">
        <v>108.53084</v>
      </c>
      <c r="G2714" s="14">
        <f t="shared" si="129"/>
        <v>0.99613444452602984</v>
      </c>
      <c r="I2714" s="2"/>
      <c r="J2714" s="2"/>
      <c r="K2714" s="2"/>
      <c r="L2714" s="2"/>
    </row>
    <row r="2715" spans="1:12" s="3" customFormat="1" ht="15.75" hidden="1" thickTop="1" x14ac:dyDescent="0.25">
      <c r="A2715" s="2" t="str">
        <f t="shared" si="130"/>
        <v>A</v>
      </c>
      <c r="B2715" s="4" t="s">
        <v>0</v>
      </c>
      <c r="C2715" s="4" t="s">
        <v>12</v>
      </c>
      <c r="D2715" s="5">
        <v>5</v>
      </c>
      <c r="E2715" s="5">
        <v>5</v>
      </c>
      <c r="F2715" s="5">
        <v>4.6760000000000002</v>
      </c>
      <c r="G2715" s="13">
        <f t="shared" si="129"/>
        <v>0.93520000000000003</v>
      </c>
      <c r="I2715" s="2"/>
      <c r="J2715" s="2"/>
      <c r="K2715" s="2"/>
      <c r="L2715" s="2"/>
    </row>
    <row r="2716" spans="1:12" s="3" customFormat="1" ht="37.5" hidden="1" thickTop="1" thickBot="1" x14ac:dyDescent="0.3">
      <c r="A2716" s="2" t="str">
        <f t="shared" si="130"/>
        <v>A</v>
      </c>
      <c r="B2716" s="8" t="s">
        <v>1247</v>
      </c>
      <c r="C2716" s="9" t="s">
        <v>1248</v>
      </c>
      <c r="D2716" s="10">
        <v>2845</v>
      </c>
      <c r="E2716" s="10">
        <v>2970</v>
      </c>
      <c r="F2716" s="10">
        <v>3028.9036200000005</v>
      </c>
      <c r="G2716" s="11">
        <f t="shared" si="129"/>
        <v>1.019832868686869</v>
      </c>
      <c r="I2716" s="12">
        <f>E2716/D2716</f>
        <v>1.0439367311072056</v>
      </c>
      <c r="J2716" s="12">
        <f>F2716/E2716</f>
        <v>1.019832868686869</v>
      </c>
      <c r="K2716" s="2" t="str">
        <f>IF(OR(I2716&lt;70%,I2716&gt;130%),"1","0")</f>
        <v>0</v>
      </c>
      <c r="L2716" s="2" t="str">
        <f>IF(OR(J2716&lt;85%,J2716&gt;115%),"1","0")</f>
        <v>0</v>
      </c>
    </row>
    <row r="2717" spans="1:12" s="3" customFormat="1" ht="15.75" hidden="1" thickTop="1" x14ac:dyDescent="0.25">
      <c r="A2717" s="2" t="str">
        <f t="shared" si="130"/>
        <v>A</v>
      </c>
      <c r="B2717" s="4" t="s">
        <v>0</v>
      </c>
      <c r="C2717" s="4" t="s">
        <v>5</v>
      </c>
      <c r="D2717" s="5">
        <v>2795</v>
      </c>
      <c r="E2717" s="5">
        <v>2890.5</v>
      </c>
      <c r="F2717" s="5">
        <v>2949.4036200000005</v>
      </c>
      <c r="G2717" s="13">
        <f t="shared" si="129"/>
        <v>1.0203783497664765</v>
      </c>
      <c r="I2717" s="2"/>
      <c r="J2717" s="2"/>
      <c r="K2717" s="2"/>
      <c r="L2717" s="2"/>
    </row>
    <row r="2718" spans="1:12" s="3" customFormat="1" ht="15.75" hidden="1" thickTop="1" x14ac:dyDescent="0.25">
      <c r="A2718" s="2" t="str">
        <f t="shared" si="130"/>
        <v>A</v>
      </c>
      <c r="B2718" s="6" t="s">
        <v>0</v>
      </c>
      <c r="C2718" s="6" t="s">
        <v>6</v>
      </c>
      <c r="D2718" s="7">
        <v>2549</v>
      </c>
      <c r="E2718" s="7">
        <v>2526.7600000000002</v>
      </c>
      <c r="F2718" s="7">
        <v>2526.75981</v>
      </c>
      <c r="G2718" s="14">
        <f t="shared" si="129"/>
        <v>0.99999992480488842</v>
      </c>
      <c r="I2718" s="2"/>
      <c r="J2718" s="2"/>
      <c r="K2718" s="2"/>
      <c r="L2718" s="2"/>
    </row>
    <row r="2719" spans="1:12" s="3" customFormat="1" ht="15.75" hidden="1" thickTop="1" x14ac:dyDescent="0.25">
      <c r="A2719" s="2" t="str">
        <f t="shared" si="130"/>
        <v>A</v>
      </c>
      <c r="B2719" s="6" t="s">
        <v>0</v>
      </c>
      <c r="C2719" s="6" t="s">
        <v>7</v>
      </c>
      <c r="D2719" s="7">
        <v>211</v>
      </c>
      <c r="E2719" s="7">
        <v>303.74</v>
      </c>
      <c r="F2719" s="7">
        <v>363.61185999999998</v>
      </c>
      <c r="G2719" s="14">
        <f t="shared" si="129"/>
        <v>1.1971154935141897</v>
      </c>
      <c r="I2719" s="2"/>
      <c r="J2719" s="2"/>
      <c r="K2719" s="2"/>
      <c r="L2719" s="2"/>
    </row>
    <row r="2720" spans="1:12" s="3" customFormat="1" ht="15.75" hidden="1" thickTop="1" x14ac:dyDescent="0.25">
      <c r="A2720" s="2" t="str">
        <f t="shared" si="130"/>
        <v>A</v>
      </c>
      <c r="B2720" s="6" t="s">
        <v>0</v>
      </c>
      <c r="C2720" s="6" t="s">
        <v>8</v>
      </c>
      <c r="D2720" s="7">
        <v>0</v>
      </c>
      <c r="E2720" s="7">
        <v>40</v>
      </c>
      <c r="F2720" s="7">
        <v>38.031950000000002</v>
      </c>
      <c r="G2720" s="14">
        <f t="shared" si="129"/>
        <v>0.95079875000000003</v>
      </c>
      <c r="I2720" s="2"/>
      <c r="J2720" s="2"/>
      <c r="K2720" s="2"/>
      <c r="L2720" s="2"/>
    </row>
    <row r="2721" spans="1:12" s="3" customFormat="1" ht="15.75" hidden="1" thickTop="1" x14ac:dyDescent="0.25">
      <c r="A2721" s="2" t="str">
        <f t="shared" si="130"/>
        <v>A</v>
      </c>
      <c r="B2721" s="6" t="s">
        <v>0</v>
      </c>
      <c r="C2721" s="6" t="s">
        <v>10</v>
      </c>
      <c r="D2721" s="7">
        <v>5</v>
      </c>
      <c r="E2721" s="7">
        <v>5</v>
      </c>
      <c r="F2721" s="7">
        <v>5</v>
      </c>
      <c r="G2721" s="14">
        <f t="shared" si="129"/>
        <v>1</v>
      </c>
      <c r="I2721" s="2"/>
      <c r="J2721" s="2"/>
      <c r="K2721" s="2"/>
      <c r="L2721" s="2"/>
    </row>
    <row r="2722" spans="1:12" s="3" customFormat="1" ht="15.75" hidden="1" thickTop="1" x14ac:dyDescent="0.25">
      <c r="A2722" s="2" t="str">
        <f t="shared" si="130"/>
        <v>A</v>
      </c>
      <c r="B2722" s="6" t="s">
        <v>0</v>
      </c>
      <c r="C2722" s="6" t="s">
        <v>11</v>
      </c>
      <c r="D2722" s="7">
        <v>30</v>
      </c>
      <c r="E2722" s="7">
        <v>15</v>
      </c>
      <c r="F2722" s="7">
        <v>16</v>
      </c>
      <c r="G2722" s="14">
        <f t="shared" ref="G2722:G2785" si="131">F2722/E2722</f>
        <v>1.0666666666666667</v>
      </c>
      <c r="I2722" s="2"/>
      <c r="J2722" s="2"/>
      <c r="K2722" s="2"/>
      <c r="L2722" s="2"/>
    </row>
    <row r="2723" spans="1:12" s="3" customFormat="1" ht="15.75" hidden="1" thickTop="1" x14ac:dyDescent="0.25">
      <c r="A2723" s="2" t="str">
        <f t="shared" si="130"/>
        <v>A</v>
      </c>
      <c r="B2723" s="4" t="s">
        <v>0</v>
      </c>
      <c r="C2723" s="4" t="s">
        <v>12</v>
      </c>
      <c r="D2723" s="5">
        <v>50</v>
      </c>
      <c r="E2723" s="5">
        <v>79.5</v>
      </c>
      <c r="F2723" s="5">
        <v>79.5</v>
      </c>
      <c r="G2723" s="13">
        <f t="shared" si="131"/>
        <v>1</v>
      </c>
      <c r="I2723" s="2"/>
      <c r="J2723" s="2"/>
      <c r="K2723" s="2"/>
      <c r="L2723" s="2"/>
    </row>
    <row r="2724" spans="1:12" s="3" customFormat="1" ht="37.5" hidden="1" thickTop="1" thickBot="1" x14ac:dyDescent="0.3">
      <c r="A2724" s="2" t="str">
        <f t="shared" si="130"/>
        <v>A</v>
      </c>
      <c r="B2724" s="8" t="s">
        <v>1249</v>
      </c>
      <c r="C2724" s="9" t="s">
        <v>1226</v>
      </c>
      <c r="D2724" s="10">
        <v>1500</v>
      </c>
      <c r="E2724" s="10">
        <v>1414.8</v>
      </c>
      <c r="F2724" s="10">
        <v>1396.4564800000001</v>
      </c>
      <c r="G2724" s="11">
        <f t="shared" si="131"/>
        <v>0.98703454905286969</v>
      </c>
      <c r="I2724" s="12">
        <f>E2724/D2724</f>
        <v>0.94319999999999993</v>
      </c>
      <c r="J2724" s="12">
        <f>F2724/E2724</f>
        <v>0.98703454905286969</v>
      </c>
      <c r="K2724" s="2" t="str">
        <f>IF(OR(I2724&lt;70%,I2724&gt;130%),"1","0")</f>
        <v>0</v>
      </c>
      <c r="L2724" s="2" t="str">
        <f>IF(OR(J2724&lt;85%,J2724&gt;115%),"1","0")</f>
        <v>0</v>
      </c>
    </row>
    <row r="2725" spans="1:12" s="3" customFormat="1" ht="15.75" hidden="1" thickTop="1" x14ac:dyDescent="0.25">
      <c r="A2725" s="2" t="str">
        <f t="shared" si="130"/>
        <v>A</v>
      </c>
      <c r="B2725" s="4" t="s">
        <v>0</v>
      </c>
      <c r="C2725" s="4" t="s">
        <v>5</v>
      </c>
      <c r="D2725" s="5">
        <v>1485</v>
      </c>
      <c r="E2725" s="5">
        <v>1399.8</v>
      </c>
      <c r="F2725" s="5">
        <v>1381.65948</v>
      </c>
      <c r="G2725" s="13">
        <f t="shared" si="131"/>
        <v>0.98704063437633949</v>
      </c>
      <c r="I2725" s="2"/>
      <c r="J2725" s="2"/>
      <c r="K2725" s="2"/>
      <c r="L2725" s="2"/>
    </row>
    <row r="2726" spans="1:12" s="3" customFormat="1" ht="15.75" hidden="1" thickTop="1" x14ac:dyDescent="0.25">
      <c r="A2726" s="2" t="str">
        <f t="shared" si="130"/>
        <v>A</v>
      </c>
      <c r="B2726" s="6" t="s">
        <v>0</v>
      </c>
      <c r="C2726" s="6" t="s">
        <v>6</v>
      </c>
      <c r="D2726" s="7">
        <v>550</v>
      </c>
      <c r="E2726" s="7">
        <v>550</v>
      </c>
      <c r="F2726" s="7">
        <v>549.99387999999999</v>
      </c>
      <c r="G2726" s="14">
        <f t="shared" si="131"/>
        <v>0.99998887272727266</v>
      </c>
      <c r="I2726" s="2"/>
      <c r="J2726" s="2"/>
      <c r="K2726" s="2"/>
      <c r="L2726" s="2"/>
    </row>
    <row r="2727" spans="1:12" s="3" customFormat="1" ht="15.75" hidden="1" thickTop="1" x14ac:dyDescent="0.25">
      <c r="A2727" s="2" t="str">
        <f t="shared" si="130"/>
        <v>A</v>
      </c>
      <c r="B2727" s="6" t="s">
        <v>0</v>
      </c>
      <c r="C2727" s="6" t="s">
        <v>7</v>
      </c>
      <c r="D2727" s="7">
        <v>930</v>
      </c>
      <c r="E2727" s="7">
        <v>844.8</v>
      </c>
      <c r="F2727" s="7">
        <v>831.42183999999997</v>
      </c>
      <c r="G2727" s="14">
        <f t="shared" si="131"/>
        <v>0.9841641098484849</v>
      </c>
      <c r="I2727" s="2"/>
      <c r="J2727" s="2"/>
      <c r="K2727" s="2"/>
      <c r="L2727" s="2"/>
    </row>
    <row r="2728" spans="1:12" s="3" customFormat="1" ht="15.75" hidden="1" thickTop="1" x14ac:dyDescent="0.25">
      <c r="A2728" s="2" t="str">
        <f t="shared" ref="A2728:A2765" si="132">IF(OR(D2728&lt;&gt;0,E2728&lt;&gt;0,F2728&lt;&gt;0),"A","B")</f>
        <v>A</v>
      </c>
      <c r="B2728" s="6" t="s">
        <v>0</v>
      </c>
      <c r="C2728" s="6" t="s">
        <v>11</v>
      </c>
      <c r="D2728" s="7">
        <v>5</v>
      </c>
      <c r="E2728" s="7">
        <v>5</v>
      </c>
      <c r="F2728" s="7">
        <v>0.24376</v>
      </c>
      <c r="G2728" s="14">
        <f t="shared" si="131"/>
        <v>4.8752000000000004E-2</v>
      </c>
      <c r="I2728" s="2"/>
      <c r="J2728" s="2"/>
      <c r="K2728" s="2"/>
      <c r="L2728" s="2"/>
    </row>
    <row r="2729" spans="1:12" s="3" customFormat="1" ht="15.75" hidden="1" thickTop="1" x14ac:dyDescent="0.25">
      <c r="A2729" s="2" t="str">
        <f t="shared" si="132"/>
        <v>A</v>
      </c>
      <c r="B2729" s="4" t="s">
        <v>0</v>
      </c>
      <c r="C2729" s="4" t="s">
        <v>12</v>
      </c>
      <c r="D2729" s="5">
        <v>15</v>
      </c>
      <c r="E2729" s="5">
        <v>15</v>
      </c>
      <c r="F2729" s="5">
        <v>14.797000000000001</v>
      </c>
      <c r="G2729" s="13">
        <f t="shared" si="131"/>
        <v>0.98646666666666671</v>
      </c>
      <c r="I2729" s="2"/>
      <c r="J2729" s="2"/>
      <c r="K2729" s="2"/>
      <c r="L2729" s="2"/>
    </row>
    <row r="2730" spans="1:12" s="3" customFormat="1" ht="37.5" hidden="1" thickTop="1" thickBot="1" x14ac:dyDescent="0.3">
      <c r="A2730" s="2" t="str">
        <f t="shared" si="132"/>
        <v>A</v>
      </c>
      <c r="B2730" s="8" t="s">
        <v>1250</v>
      </c>
      <c r="C2730" s="9" t="s">
        <v>1251</v>
      </c>
      <c r="D2730" s="10">
        <v>400</v>
      </c>
      <c r="E2730" s="10">
        <v>411</v>
      </c>
      <c r="F2730" s="10">
        <v>405.67900000000009</v>
      </c>
      <c r="G2730" s="11">
        <f t="shared" si="131"/>
        <v>0.98705352798053547</v>
      </c>
      <c r="I2730" s="12">
        <f>E2730/D2730</f>
        <v>1.0275000000000001</v>
      </c>
      <c r="J2730" s="12">
        <f>F2730/E2730</f>
        <v>0.98705352798053547</v>
      </c>
      <c r="K2730" s="2" t="str">
        <f>IF(OR(I2730&lt;70%,I2730&gt;130%),"1","0")</f>
        <v>0</v>
      </c>
      <c r="L2730" s="2" t="str">
        <f>IF(OR(J2730&lt;85%,J2730&gt;115%),"1","0")</f>
        <v>0</v>
      </c>
    </row>
    <row r="2731" spans="1:12" s="3" customFormat="1" ht="15.75" hidden="1" thickTop="1" x14ac:dyDescent="0.25">
      <c r="A2731" s="2" t="str">
        <f t="shared" si="132"/>
        <v>A</v>
      </c>
      <c r="B2731" s="4" t="s">
        <v>0</v>
      </c>
      <c r="C2731" s="4" t="s">
        <v>5</v>
      </c>
      <c r="D2731" s="5">
        <v>400</v>
      </c>
      <c r="E2731" s="5">
        <v>411</v>
      </c>
      <c r="F2731" s="5">
        <v>405.67900000000009</v>
      </c>
      <c r="G2731" s="13">
        <f t="shared" si="131"/>
        <v>0.98705352798053547</v>
      </c>
      <c r="I2731" s="2"/>
      <c r="J2731" s="2"/>
      <c r="K2731" s="2"/>
      <c r="L2731" s="2"/>
    </row>
    <row r="2732" spans="1:12" s="3" customFormat="1" ht="15.75" hidden="1" thickTop="1" x14ac:dyDescent="0.25">
      <c r="A2732" s="2" t="str">
        <f t="shared" si="132"/>
        <v>A</v>
      </c>
      <c r="B2732" s="6" t="s">
        <v>0</v>
      </c>
      <c r="C2732" s="6" t="s">
        <v>6</v>
      </c>
      <c r="D2732" s="7">
        <v>379</v>
      </c>
      <c r="E2732" s="7">
        <v>379</v>
      </c>
      <c r="F2732" s="7">
        <v>378.98</v>
      </c>
      <c r="G2732" s="14">
        <f t="shared" si="131"/>
        <v>0.99994722955145121</v>
      </c>
      <c r="I2732" s="2"/>
      <c r="J2732" s="2"/>
      <c r="K2732" s="2"/>
      <c r="L2732" s="2"/>
    </row>
    <row r="2733" spans="1:12" s="3" customFormat="1" ht="15.75" hidden="1" thickTop="1" x14ac:dyDescent="0.25">
      <c r="A2733" s="2" t="str">
        <f t="shared" si="132"/>
        <v>A</v>
      </c>
      <c r="B2733" s="6" t="s">
        <v>0</v>
      </c>
      <c r="C2733" s="6" t="s">
        <v>7</v>
      </c>
      <c r="D2733" s="7">
        <v>11</v>
      </c>
      <c r="E2733" s="7">
        <v>11</v>
      </c>
      <c r="F2733" s="7">
        <v>10.999000000000001</v>
      </c>
      <c r="G2733" s="14">
        <f t="shared" si="131"/>
        <v>0.99990909090909097</v>
      </c>
      <c r="I2733" s="2"/>
      <c r="J2733" s="2"/>
      <c r="K2733" s="2"/>
      <c r="L2733" s="2"/>
    </row>
    <row r="2734" spans="1:12" s="3" customFormat="1" ht="15.75" hidden="1" thickTop="1" x14ac:dyDescent="0.25">
      <c r="A2734" s="2" t="str">
        <f t="shared" si="132"/>
        <v>A</v>
      </c>
      <c r="B2734" s="6" t="s">
        <v>0</v>
      </c>
      <c r="C2734" s="6" t="s">
        <v>8</v>
      </c>
      <c r="D2734" s="7">
        <v>0</v>
      </c>
      <c r="E2734" s="7">
        <v>11</v>
      </c>
      <c r="F2734" s="7">
        <v>8.1</v>
      </c>
      <c r="G2734" s="14">
        <f t="shared" si="131"/>
        <v>0.73636363636363633</v>
      </c>
      <c r="I2734" s="2"/>
      <c r="J2734" s="2"/>
      <c r="K2734" s="2"/>
      <c r="L2734" s="2"/>
    </row>
    <row r="2735" spans="1:12" s="3" customFormat="1" ht="15.75" hidden="1" thickTop="1" x14ac:dyDescent="0.25">
      <c r="A2735" s="2" t="str">
        <f t="shared" si="132"/>
        <v>A</v>
      </c>
      <c r="B2735" s="6" t="s">
        <v>0</v>
      </c>
      <c r="C2735" s="6" t="s">
        <v>11</v>
      </c>
      <c r="D2735" s="7">
        <v>10</v>
      </c>
      <c r="E2735" s="7">
        <v>10</v>
      </c>
      <c r="F2735" s="7">
        <v>7.6</v>
      </c>
      <c r="G2735" s="14">
        <f t="shared" si="131"/>
        <v>0.76</v>
      </c>
      <c r="I2735" s="2"/>
      <c r="J2735" s="2"/>
      <c r="K2735" s="2"/>
      <c r="L2735" s="2"/>
    </row>
    <row r="2736" spans="1:12" s="3" customFormat="1" ht="37.5" hidden="1" thickTop="1" thickBot="1" x14ac:dyDescent="0.3">
      <c r="A2736" s="2" t="str">
        <f t="shared" si="132"/>
        <v>A</v>
      </c>
      <c r="B2736" s="8" t="s">
        <v>1252</v>
      </c>
      <c r="C2736" s="9" t="s">
        <v>1253</v>
      </c>
      <c r="D2736" s="10">
        <v>210</v>
      </c>
      <c r="E2736" s="10">
        <v>64.601389999999995</v>
      </c>
      <c r="F2736" s="10">
        <v>64.601389999999995</v>
      </c>
      <c r="G2736" s="11">
        <f t="shared" si="131"/>
        <v>1</v>
      </c>
      <c r="I2736" s="12">
        <f>E2736/D2736</f>
        <v>0.30762566666666663</v>
      </c>
      <c r="J2736" s="12">
        <f>F2736/E2736</f>
        <v>1</v>
      </c>
      <c r="K2736" s="2" t="str">
        <f>IF(OR(I2736&lt;70%,I2736&gt;130%),"1","0")</f>
        <v>1</v>
      </c>
      <c r="L2736" s="2" t="str">
        <f>IF(OR(J2736&lt;85%,J2736&gt;115%),"1","0")</f>
        <v>0</v>
      </c>
    </row>
    <row r="2737" spans="1:12" s="3" customFormat="1" ht="15.75" hidden="1" thickTop="1" x14ac:dyDescent="0.25">
      <c r="A2737" s="2" t="str">
        <f t="shared" si="132"/>
        <v>A</v>
      </c>
      <c r="B2737" s="4" t="s">
        <v>0</v>
      </c>
      <c r="C2737" s="4" t="s">
        <v>5</v>
      </c>
      <c r="D2737" s="5">
        <v>210</v>
      </c>
      <c r="E2737" s="5">
        <v>64.601389999999995</v>
      </c>
      <c r="F2737" s="5">
        <v>64.601389999999995</v>
      </c>
      <c r="G2737" s="13">
        <f t="shared" si="131"/>
        <v>1</v>
      </c>
      <c r="I2737" s="2"/>
      <c r="J2737" s="2"/>
      <c r="K2737" s="2"/>
      <c r="L2737" s="2"/>
    </row>
    <row r="2738" spans="1:12" s="3" customFormat="1" ht="15.75" hidden="1" thickTop="1" x14ac:dyDescent="0.25">
      <c r="A2738" s="2" t="str">
        <f t="shared" si="132"/>
        <v>A</v>
      </c>
      <c r="B2738" s="6" t="s">
        <v>0</v>
      </c>
      <c r="C2738" s="6" t="s">
        <v>6</v>
      </c>
      <c r="D2738" s="7">
        <v>174</v>
      </c>
      <c r="E2738" s="7">
        <v>54.71</v>
      </c>
      <c r="F2738" s="7">
        <v>54.71</v>
      </c>
      <c r="G2738" s="14">
        <f t="shared" si="131"/>
        <v>1</v>
      </c>
      <c r="I2738" s="2"/>
      <c r="J2738" s="2"/>
      <c r="K2738" s="2"/>
      <c r="L2738" s="2"/>
    </row>
    <row r="2739" spans="1:12" s="3" customFormat="1" ht="15.75" hidden="1" thickTop="1" x14ac:dyDescent="0.25">
      <c r="A2739" s="2" t="str">
        <f t="shared" si="132"/>
        <v>A</v>
      </c>
      <c r="B2739" s="6" t="s">
        <v>0</v>
      </c>
      <c r="C2739" s="6" t="s">
        <v>7</v>
      </c>
      <c r="D2739" s="7">
        <v>33</v>
      </c>
      <c r="E2739" s="7">
        <v>9.8913899999999995</v>
      </c>
      <c r="F2739" s="7">
        <v>9.8913899999999995</v>
      </c>
      <c r="G2739" s="14">
        <f t="shared" si="131"/>
        <v>1</v>
      </c>
      <c r="I2739" s="2"/>
      <c r="J2739" s="2"/>
      <c r="K2739" s="2"/>
      <c r="L2739" s="2"/>
    </row>
    <row r="2740" spans="1:12" s="3" customFormat="1" ht="15.75" hidden="1" thickTop="1" x14ac:dyDescent="0.25">
      <c r="A2740" s="2" t="str">
        <f t="shared" si="132"/>
        <v>A</v>
      </c>
      <c r="B2740" s="6" t="s">
        <v>0</v>
      </c>
      <c r="C2740" s="6" t="s">
        <v>11</v>
      </c>
      <c r="D2740" s="7">
        <v>3</v>
      </c>
      <c r="E2740" s="7">
        <v>0</v>
      </c>
      <c r="F2740" s="7">
        <v>0</v>
      </c>
      <c r="G2740" s="14" t="e">
        <f t="shared" si="131"/>
        <v>#DIV/0!</v>
      </c>
      <c r="I2740" s="2"/>
      <c r="J2740" s="2"/>
      <c r="K2740" s="2"/>
      <c r="L2740" s="2"/>
    </row>
    <row r="2741" spans="1:12" s="3" customFormat="1" ht="73.5" hidden="1" thickTop="1" thickBot="1" x14ac:dyDescent="0.3">
      <c r="A2741" s="2" t="str">
        <f t="shared" si="132"/>
        <v>A</v>
      </c>
      <c r="B2741" s="8" t="s">
        <v>1254</v>
      </c>
      <c r="C2741" s="9" t="s">
        <v>1255</v>
      </c>
      <c r="D2741" s="10">
        <v>850</v>
      </c>
      <c r="E2741" s="10">
        <v>369.32900000000001</v>
      </c>
      <c r="F2741" s="10">
        <v>369.32799999999997</v>
      </c>
      <c r="G2741" s="11">
        <f t="shared" si="131"/>
        <v>0.99999729238700441</v>
      </c>
      <c r="I2741" s="12">
        <f>E2741/D2741</f>
        <v>0.43450470588235296</v>
      </c>
      <c r="J2741" s="12">
        <f>F2741/E2741</f>
        <v>0.99999729238700441</v>
      </c>
      <c r="K2741" s="2" t="str">
        <f>IF(OR(I2741&lt;70%,I2741&gt;130%),"1","0")</f>
        <v>1</v>
      </c>
      <c r="L2741" s="2" t="str">
        <f>IF(OR(J2741&lt;85%,J2741&gt;115%),"1","0")</f>
        <v>0</v>
      </c>
    </row>
    <row r="2742" spans="1:12" s="3" customFormat="1" ht="15.75" hidden="1" thickTop="1" x14ac:dyDescent="0.25">
      <c r="A2742" s="2" t="str">
        <f t="shared" si="132"/>
        <v>A</v>
      </c>
      <c r="B2742" s="4" t="s">
        <v>0</v>
      </c>
      <c r="C2742" s="4" t="s">
        <v>5</v>
      </c>
      <c r="D2742" s="5">
        <v>850</v>
      </c>
      <c r="E2742" s="5">
        <v>369.32900000000001</v>
      </c>
      <c r="F2742" s="5">
        <v>369.32799999999997</v>
      </c>
      <c r="G2742" s="13">
        <f t="shared" si="131"/>
        <v>0.99999729238700441</v>
      </c>
      <c r="I2742" s="2"/>
      <c r="J2742" s="2"/>
      <c r="K2742" s="2"/>
      <c r="L2742" s="2"/>
    </row>
    <row r="2743" spans="1:12" s="3" customFormat="1" ht="15.75" hidden="1" thickTop="1" x14ac:dyDescent="0.25">
      <c r="A2743" s="2" t="str">
        <f t="shared" si="132"/>
        <v>A</v>
      </c>
      <c r="B2743" s="6" t="s">
        <v>0</v>
      </c>
      <c r="C2743" s="6" t="s">
        <v>8</v>
      </c>
      <c r="D2743" s="7">
        <v>850</v>
      </c>
      <c r="E2743" s="7">
        <v>369.32900000000001</v>
      </c>
      <c r="F2743" s="7">
        <v>369.32799999999997</v>
      </c>
      <c r="G2743" s="14">
        <f t="shared" si="131"/>
        <v>0.99999729238700441</v>
      </c>
      <c r="I2743" s="2"/>
      <c r="J2743" s="2"/>
      <c r="K2743" s="2"/>
      <c r="L2743" s="2"/>
    </row>
    <row r="2744" spans="1:12" s="3" customFormat="1" ht="37.5" hidden="1" thickTop="1" thickBot="1" x14ac:dyDescent="0.3">
      <c r="A2744" s="2" t="str">
        <f t="shared" si="132"/>
        <v>A</v>
      </c>
      <c r="B2744" s="8" t="s">
        <v>1256</v>
      </c>
      <c r="C2744" s="9" t="s">
        <v>1257</v>
      </c>
      <c r="D2744" s="10">
        <v>0</v>
      </c>
      <c r="E2744" s="10">
        <v>359.74</v>
      </c>
      <c r="F2744" s="10">
        <v>3693.0882999999999</v>
      </c>
      <c r="G2744" s="11">
        <f t="shared" si="131"/>
        <v>10.265992939345082</v>
      </c>
      <c r="I2744" s="12" t="e">
        <f>E2744/D2744</f>
        <v>#DIV/0!</v>
      </c>
      <c r="J2744" s="12">
        <f>F2744/E2744</f>
        <v>10.265992939345082</v>
      </c>
      <c r="K2744" s="2" t="e">
        <f>IF(OR(I2744&lt;70%,I2744&gt;130%),"1","0")</f>
        <v>#DIV/0!</v>
      </c>
      <c r="L2744" s="2" t="str">
        <f>IF(OR(J2744&lt;85%,J2744&gt;115%),"1","0")</f>
        <v>1</v>
      </c>
    </row>
    <row r="2745" spans="1:12" s="3" customFormat="1" ht="15.75" hidden="1" thickTop="1" x14ac:dyDescent="0.25">
      <c r="A2745" s="2" t="str">
        <f t="shared" si="132"/>
        <v>A</v>
      </c>
      <c r="B2745" s="4" t="s">
        <v>0</v>
      </c>
      <c r="C2745" s="4" t="s">
        <v>5</v>
      </c>
      <c r="D2745" s="5">
        <v>0</v>
      </c>
      <c r="E2745" s="5">
        <v>355.84000000000003</v>
      </c>
      <c r="F2745" s="5">
        <v>3404.2316000000001</v>
      </c>
      <c r="G2745" s="13">
        <f t="shared" si="131"/>
        <v>9.5667479766187036</v>
      </c>
      <c r="I2745" s="2"/>
      <c r="J2745" s="2"/>
      <c r="K2745" s="2"/>
      <c r="L2745" s="2"/>
    </row>
    <row r="2746" spans="1:12" s="3" customFormat="1" ht="15.75" hidden="1" thickTop="1" x14ac:dyDescent="0.25">
      <c r="A2746" s="2" t="str">
        <f t="shared" si="132"/>
        <v>A</v>
      </c>
      <c r="B2746" s="6" t="s">
        <v>0</v>
      </c>
      <c r="C2746" s="6" t="s">
        <v>8</v>
      </c>
      <c r="D2746" s="7">
        <v>0</v>
      </c>
      <c r="E2746" s="7">
        <v>355.84000000000003</v>
      </c>
      <c r="F2746" s="7">
        <v>1241.0937300000001</v>
      </c>
      <c r="G2746" s="14">
        <f t="shared" si="131"/>
        <v>3.4877858869154674</v>
      </c>
      <c r="I2746" s="2"/>
      <c r="J2746" s="2"/>
      <c r="K2746" s="2"/>
      <c r="L2746" s="2"/>
    </row>
    <row r="2747" spans="1:12" s="3" customFormat="1" ht="15.75" hidden="1" thickTop="1" x14ac:dyDescent="0.25">
      <c r="A2747" s="2" t="str">
        <f t="shared" si="132"/>
        <v>A</v>
      </c>
      <c r="B2747" s="6" t="s">
        <v>0</v>
      </c>
      <c r="C2747" s="6" t="s">
        <v>9</v>
      </c>
      <c r="D2747" s="7">
        <v>0</v>
      </c>
      <c r="E2747" s="7">
        <v>0</v>
      </c>
      <c r="F2747" s="7">
        <v>720.03873999999996</v>
      </c>
      <c r="G2747" s="14" t="e">
        <f t="shared" si="131"/>
        <v>#DIV/0!</v>
      </c>
      <c r="I2747" s="2"/>
      <c r="J2747" s="2"/>
      <c r="K2747" s="2"/>
      <c r="L2747" s="2"/>
    </row>
    <row r="2748" spans="1:12" s="3" customFormat="1" ht="15.75" hidden="1" thickTop="1" x14ac:dyDescent="0.25">
      <c r="A2748" s="2" t="str">
        <f t="shared" si="132"/>
        <v>A</v>
      </c>
      <c r="B2748" s="6" t="s">
        <v>0</v>
      </c>
      <c r="C2748" s="6" t="s">
        <v>11</v>
      </c>
      <c r="D2748" s="7">
        <v>0</v>
      </c>
      <c r="E2748" s="7">
        <v>0</v>
      </c>
      <c r="F2748" s="7">
        <v>1443.0991300000001</v>
      </c>
      <c r="G2748" s="14" t="e">
        <f t="shared" si="131"/>
        <v>#DIV/0!</v>
      </c>
      <c r="I2748" s="2"/>
      <c r="J2748" s="2"/>
      <c r="K2748" s="2"/>
      <c r="L2748" s="2"/>
    </row>
    <row r="2749" spans="1:12" s="3" customFormat="1" ht="15.75" hidden="1" thickTop="1" x14ac:dyDescent="0.25">
      <c r="A2749" s="2" t="str">
        <f t="shared" si="132"/>
        <v>A</v>
      </c>
      <c r="B2749" s="4" t="s">
        <v>0</v>
      </c>
      <c r="C2749" s="4" t="s">
        <v>12</v>
      </c>
      <c r="D2749" s="5">
        <v>0</v>
      </c>
      <c r="E2749" s="5">
        <v>3.9</v>
      </c>
      <c r="F2749" s="5">
        <v>288.85669999999999</v>
      </c>
      <c r="G2749" s="13">
        <f t="shared" si="131"/>
        <v>74.065820512820508</v>
      </c>
      <c r="I2749" s="2"/>
      <c r="J2749" s="2"/>
      <c r="K2749" s="2"/>
      <c r="L2749" s="2"/>
    </row>
    <row r="2750" spans="1:12" s="3" customFormat="1" ht="37.5" hidden="1" thickTop="1" thickBot="1" x14ac:dyDescent="0.3">
      <c r="A2750" s="2" t="str">
        <f t="shared" si="132"/>
        <v>A</v>
      </c>
      <c r="B2750" s="8" t="s">
        <v>1258</v>
      </c>
      <c r="C2750" s="9" t="s">
        <v>1259</v>
      </c>
      <c r="D2750" s="10">
        <v>0</v>
      </c>
      <c r="E2750" s="10">
        <v>0</v>
      </c>
      <c r="F2750" s="10">
        <v>3333.9367999999999</v>
      </c>
      <c r="G2750" s="11" t="e">
        <f t="shared" si="131"/>
        <v>#DIV/0!</v>
      </c>
      <c r="I2750" s="12" t="e">
        <f>E2750/D2750</f>
        <v>#DIV/0!</v>
      </c>
      <c r="J2750" s="12" t="e">
        <f>F2750/E2750</f>
        <v>#DIV/0!</v>
      </c>
      <c r="K2750" s="2" t="e">
        <f>IF(OR(I2750&lt;70%,I2750&gt;130%),"1","0")</f>
        <v>#DIV/0!</v>
      </c>
      <c r="L2750" s="2" t="e">
        <f>IF(OR(J2750&lt;85%,J2750&gt;115%),"1","0")</f>
        <v>#DIV/0!</v>
      </c>
    </row>
    <row r="2751" spans="1:12" s="3" customFormat="1" ht="15.75" hidden="1" thickTop="1" x14ac:dyDescent="0.25">
      <c r="A2751" s="2" t="str">
        <f t="shared" si="132"/>
        <v>A</v>
      </c>
      <c r="B2751" s="4" t="s">
        <v>0</v>
      </c>
      <c r="C2751" s="4" t="s">
        <v>5</v>
      </c>
      <c r="D2751" s="5">
        <v>0</v>
      </c>
      <c r="E2751" s="5">
        <v>0</v>
      </c>
      <c r="F2751" s="5">
        <v>3048.9000999999998</v>
      </c>
      <c r="G2751" s="13" t="e">
        <f t="shared" si="131"/>
        <v>#DIV/0!</v>
      </c>
      <c r="I2751" s="2"/>
      <c r="J2751" s="2"/>
      <c r="K2751" s="2"/>
      <c r="L2751" s="2"/>
    </row>
    <row r="2752" spans="1:12" s="3" customFormat="1" ht="15.75" hidden="1" thickTop="1" x14ac:dyDescent="0.25">
      <c r="A2752" s="2" t="str">
        <f t="shared" si="132"/>
        <v>A</v>
      </c>
      <c r="B2752" s="6" t="s">
        <v>0</v>
      </c>
      <c r="C2752" s="6" t="s">
        <v>8</v>
      </c>
      <c r="D2752" s="7">
        <v>0</v>
      </c>
      <c r="E2752" s="7">
        <v>0</v>
      </c>
      <c r="F2752" s="7">
        <v>885.76223000000005</v>
      </c>
      <c r="G2752" s="14" t="e">
        <f t="shared" si="131"/>
        <v>#DIV/0!</v>
      </c>
      <c r="I2752" s="2"/>
      <c r="J2752" s="2"/>
      <c r="K2752" s="2"/>
      <c r="L2752" s="2"/>
    </row>
    <row r="2753" spans="1:12" s="3" customFormat="1" ht="15.75" hidden="1" thickTop="1" x14ac:dyDescent="0.25">
      <c r="A2753" s="2" t="str">
        <f t="shared" si="132"/>
        <v>A</v>
      </c>
      <c r="B2753" s="6" t="s">
        <v>0</v>
      </c>
      <c r="C2753" s="6" t="s">
        <v>9</v>
      </c>
      <c r="D2753" s="7">
        <v>0</v>
      </c>
      <c r="E2753" s="7">
        <v>0</v>
      </c>
      <c r="F2753" s="7">
        <v>720.03873999999996</v>
      </c>
      <c r="G2753" s="14" t="e">
        <f t="shared" si="131"/>
        <v>#DIV/0!</v>
      </c>
      <c r="I2753" s="2"/>
      <c r="J2753" s="2"/>
      <c r="K2753" s="2"/>
      <c r="L2753" s="2"/>
    </row>
    <row r="2754" spans="1:12" s="3" customFormat="1" ht="15.75" hidden="1" thickTop="1" x14ac:dyDescent="0.25">
      <c r="A2754" s="2" t="str">
        <f t="shared" si="132"/>
        <v>A</v>
      </c>
      <c r="B2754" s="6" t="s">
        <v>0</v>
      </c>
      <c r="C2754" s="6" t="s">
        <v>11</v>
      </c>
      <c r="D2754" s="7">
        <v>0</v>
      </c>
      <c r="E2754" s="7">
        <v>0</v>
      </c>
      <c r="F2754" s="7">
        <v>1443.0991300000001</v>
      </c>
      <c r="G2754" s="14" t="e">
        <f t="shared" si="131"/>
        <v>#DIV/0!</v>
      </c>
      <c r="I2754" s="2"/>
      <c r="J2754" s="2"/>
      <c r="K2754" s="2"/>
      <c r="L2754" s="2"/>
    </row>
    <row r="2755" spans="1:12" s="3" customFormat="1" ht="15.75" hidden="1" thickTop="1" x14ac:dyDescent="0.25">
      <c r="A2755" s="2" t="str">
        <f t="shared" si="132"/>
        <v>A</v>
      </c>
      <c r="B2755" s="4" t="s">
        <v>0</v>
      </c>
      <c r="C2755" s="4" t="s">
        <v>12</v>
      </c>
      <c r="D2755" s="5">
        <v>0</v>
      </c>
      <c r="E2755" s="5">
        <v>0</v>
      </c>
      <c r="F2755" s="5">
        <v>285.0367</v>
      </c>
      <c r="G2755" s="13" t="e">
        <f t="shared" si="131"/>
        <v>#DIV/0!</v>
      </c>
      <c r="I2755" s="2"/>
      <c r="J2755" s="2"/>
      <c r="K2755" s="2"/>
      <c r="L2755" s="2"/>
    </row>
    <row r="2756" spans="1:12" s="3" customFormat="1" ht="55.5" hidden="1" thickTop="1" thickBot="1" x14ac:dyDescent="0.3">
      <c r="A2756" s="2" t="str">
        <f t="shared" si="132"/>
        <v>A</v>
      </c>
      <c r="B2756" s="8" t="s">
        <v>1260</v>
      </c>
      <c r="C2756" s="9" t="s">
        <v>1261</v>
      </c>
      <c r="D2756" s="10">
        <v>0</v>
      </c>
      <c r="E2756" s="10">
        <v>118.34</v>
      </c>
      <c r="F2756" s="10">
        <v>117.83150000000001</v>
      </c>
      <c r="G2756" s="11">
        <f t="shared" si="131"/>
        <v>0.99570305898259259</v>
      </c>
      <c r="I2756" s="12" t="e">
        <f>E2756/D2756</f>
        <v>#DIV/0!</v>
      </c>
      <c r="J2756" s="12">
        <f>F2756/E2756</f>
        <v>0.99570305898259259</v>
      </c>
      <c r="K2756" s="2" t="e">
        <f>IF(OR(I2756&lt;70%,I2756&gt;130%),"1","0")</f>
        <v>#DIV/0!</v>
      </c>
      <c r="L2756" s="2" t="str">
        <f>IF(OR(J2756&lt;85%,J2756&gt;115%),"1","0")</f>
        <v>0</v>
      </c>
    </row>
    <row r="2757" spans="1:12" s="3" customFormat="1" ht="15.75" hidden="1" thickTop="1" x14ac:dyDescent="0.25">
      <c r="A2757" s="2" t="str">
        <f t="shared" si="132"/>
        <v>A</v>
      </c>
      <c r="B2757" s="4" t="s">
        <v>0</v>
      </c>
      <c r="C2757" s="4" t="s">
        <v>5</v>
      </c>
      <c r="D2757" s="5">
        <v>0</v>
      </c>
      <c r="E2757" s="5">
        <v>118.34</v>
      </c>
      <c r="F2757" s="5">
        <v>117.83150000000001</v>
      </c>
      <c r="G2757" s="13">
        <f t="shared" si="131"/>
        <v>0.99570305898259259</v>
      </c>
      <c r="I2757" s="2"/>
      <c r="J2757" s="2"/>
      <c r="K2757" s="2"/>
      <c r="L2757" s="2"/>
    </row>
    <row r="2758" spans="1:12" s="3" customFormat="1" ht="15.75" hidden="1" thickTop="1" x14ac:dyDescent="0.25">
      <c r="A2758" s="2" t="str">
        <f t="shared" si="132"/>
        <v>A</v>
      </c>
      <c r="B2758" s="6" t="s">
        <v>0</v>
      </c>
      <c r="C2758" s="6" t="s">
        <v>8</v>
      </c>
      <c r="D2758" s="7">
        <v>0</v>
      </c>
      <c r="E2758" s="7">
        <v>118.34</v>
      </c>
      <c r="F2758" s="7">
        <v>117.83150000000001</v>
      </c>
      <c r="G2758" s="14">
        <f t="shared" si="131"/>
        <v>0.99570305898259259</v>
      </c>
      <c r="I2758" s="2"/>
      <c r="J2758" s="2"/>
      <c r="K2758" s="2"/>
      <c r="L2758" s="2"/>
    </row>
    <row r="2759" spans="1:12" s="3" customFormat="1" ht="37.5" hidden="1" thickTop="1" thickBot="1" x14ac:dyDescent="0.3">
      <c r="A2759" s="2" t="str">
        <f t="shared" si="132"/>
        <v>A</v>
      </c>
      <c r="B2759" s="8" t="s">
        <v>1262</v>
      </c>
      <c r="C2759" s="9" t="s">
        <v>1263</v>
      </c>
      <c r="D2759" s="10">
        <v>0</v>
      </c>
      <c r="E2759" s="10">
        <v>241.4</v>
      </c>
      <c r="F2759" s="10">
        <v>241.32</v>
      </c>
      <c r="G2759" s="11">
        <f t="shared" si="131"/>
        <v>0.9996685998342999</v>
      </c>
      <c r="I2759" s="12" t="e">
        <f>E2759/D2759</f>
        <v>#DIV/0!</v>
      </c>
      <c r="J2759" s="12">
        <f>F2759/E2759</f>
        <v>0.9996685998342999</v>
      </c>
      <c r="K2759" s="2" t="e">
        <f>IF(OR(I2759&lt;70%,I2759&gt;130%),"1","0")</f>
        <v>#DIV/0!</v>
      </c>
      <c r="L2759" s="2" t="str">
        <f>IF(OR(J2759&lt;85%,J2759&gt;115%),"1","0")</f>
        <v>0</v>
      </c>
    </row>
    <row r="2760" spans="1:12" s="3" customFormat="1" ht="15.75" hidden="1" thickTop="1" x14ac:dyDescent="0.25">
      <c r="A2760" s="2" t="str">
        <f t="shared" si="132"/>
        <v>A</v>
      </c>
      <c r="B2760" s="4" t="s">
        <v>0</v>
      </c>
      <c r="C2760" s="4" t="s">
        <v>5</v>
      </c>
      <c r="D2760" s="5">
        <v>0</v>
      </c>
      <c r="E2760" s="5">
        <v>237.5</v>
      </c>
      <c r="F2760" s="5">
        <v>237.5</v>
      </c>
      <c r="G2760" s="13">
        <f t="shared" si="131"/>
        <v>1</v>
      </c>
      <c r="I2760" s="2"/>
      <c r="J2760" s="2"/>
      <c r="K2760" s="2"/>
      <c r="L2760" s="2"/>
    </row>
    <row r="2761" spans="1:12" s="3" customFormat="1" ht="15.75" hidden="1" thickTop="1" x14ac:dyDescent="0.25">
      <c r="A2761" s="2" t="str">
        <f t="shared" si="132"/>
        <v>A</v>
      </c>
      <c r="B2761" s="6" t="s">
        <v>0</v>
      </c>
      <c r="C2761" s="6" t="s">
        <v>8</v>
      </c>
      <c r="D2761" s="7">
        <v>0</v>
      </c>
      <c r="E2761" s="7">
        <v>237.5</v>
      </c>
      <c r="F2761" s="7">
        <v>237.5</v>
      </c>
      <c r="G2761" s="14">
        <f t="shared" si="131"/>
        <v>1</v>
      </c>
      <c r="I2761" s="2"/>
      <c r="J2761" s="2"/>
      <c r="K2761" s="2"/>
      <c r="L2761" s="2"/>
    </row>
    <row r="2762" spans="1:12" s="3" customFormat="1" ht="15.75" hidden="1" thickTop="1" x14ac:dyDescent="0.25">
      <c r="A2762" s="2" t="str">
        <f t="shared" si="132"/>
        <v>A</v>
      </c>
      <c r="B2762" s="4" t="s">
        <v>0</v>
      </c>
      <c r="C2762" s="4" t="s">
        <v>12</v>
      </c>
      <c r="D2762" s="5">
        <v>0</v>
      </c>
      <c r="E2762" s="5">
        <v>3.9</v>
      </c>
      <c r="F2762" s="5">
        <v>3.82</v>
      </c>
      <c r="G2762" s="13">
        <f t="shared" si="131"/>
        <v>0.97948717948717945</v>
      </c>
      <c r="I2762" s="2"/>
      <c r="J2762" s="2"/>
      <c r="K2762" s="2"/>
      <c r="L2762" s="2"/>
    </row>
    <row r="2763" spans="1:12" s="3" customFormat="1" ht="37.5" hidden="1" thickTop="1" thickBot="1" x14ac:dyDescent="0.3">
      <c r="A2763" s="2" t="str">
        <f t="shared" si="132"/>
        <v>A</v>
      </c>
      <c r="B2763" s="8" t="s">
        <v>1264</v>
      </c>
      <c r="C2763" s="9" t="s">
        <v>1208</v>
      </c>
      <c r="D2763" s="10">
        <v>0</v>
      </c>
      <c r="E2763" s="10">
        <v>0</v>
      </c>
      <c r="F2763" s="10">
        <v>662.97434999999996</v>
      </c>
      <c r="G2763" s="11" t="e">
        <f t="shared" si="131"/>
        <v>#DIV/0!</v>
      </c>
      <c r="I2763" s="12" t="e">
        <f>E2763/D2763</f>
        <v>#DIV/0!</v>
      </c>
      <c r="J2763" s="12" t="e">
        <f>F2763/E2763</f>
        <v>#DIV/0!</v>
      </c>
      <c r="K2763" s="2" t="e">
        <f>IF(OR(I2763&lt;70%,I2763&gt;130%),"1","0")</f>
        <v>#DIV/0!</v>
      </c>
      <c r="L2763" s="2" t="e">
        <f>IF(OR(J2763&lt;85%,J2763&gt;115%),"1","0")</f>
        <v>#DIV/0!</v>
      </c>
    </row>
    <row r="2764" spans="1:12" s="3" customFormat="1" ht="15.75" hidden="1" thickTop="1" x14ac:dyDescent="0.25">
      <c r="A2764" s="2" t="str">
        <f t="shared" si="132"/>
        <v>A</v>
      </c>
      <c r="B2764" s="4" t="s">
        <v>0</v>
      </c>
      <c r="C2764" s="4" t="s">
        <v>5</v>
      </c>
      <c r="D2764" s="5">
        <v>0</v>
      </c>
      <c r="E2764" s="5">
        <v>0</v>
      </c>
      <c r="F2764" s="5">
        <v>557.38610999999992</v>
      </c>
      <c r="G2764" s="13" t="e">
        <f t="shared" si="131"/>
        <v>#DIV/0!</v>
      </c>
      <c r="I2764" s="2"/>
      <c r="J2764" s="2"/>
      <c r="K2764" s="2"/>
      <c r="L2764" s="2"/>
    </row>
    <row r="2765" spans="1:12" s="3" customFormat="1" ht="15.75" hidden="1" thickTop="1" x14ac:dyDescent="0.25">
      <c r="A2765" s="2" t="str">
        <f t="shared" si="132"/>
        <v>A</v>
      </c>
      <c r="B2765" s="6" t="s">
        <v>0</v>
      </c>
      <c r="C2765" s="6" t="s">
        <v>8</v>
      </c>
      <c r="D2765" s="7">
        <v>0</v>
      </c>
      <c r="E2765" s="7">
        <v>0</v>
      </c>
      <c r="F2765" s="7">
        <v>550.71642999999995</v>
      </c>
      <c r="G2765" s="14" t="e">
        <f t="shared" si="131"/>
        <v>#DIV/0!</v>
      </c>
      <c r="I2765" s="2"/>
      <c r="J2765" s="2"/>
      <c r="K2765" s="2"/>
      <c r="L2765" s="2"/>
    </row>
    <row r="2766" spans="1:12" s="3" customFormat="1" ht="15.75" hidden="1" thickTop="1" x14ac:dyDescent="0.25">
      <c r="A2766" s="2" t="str">
        <f t="shared" ref="A2766:A2776" si="133">IF(OR(D2766&lt;&gt;0,E2766&lt;&gt;0,F2766&lt;&gt;0),"A","B")</f>
        <v>A</v>
      </c>
      <c r="B2766" s="6" t="s">
        <v>0</v>
      </c>
      <c r="C2766" s="6" t="s">
        <v>9</v>
      </c>
      <c r="D2766" s="7">
        <v>0</v>
      </c>
      <c r="E2766" s="7">
        <v>0</v>
      </c>
      <c r="F2766" s="7">
        <v>6.6696799999999996</v>
      </c>
      <c r="G2766" s="14" t="e">
        <f t="shared" si="131"/>
        <v>#DIV/0!</v>
      </c>
      <c r="I2766" s="2"/>
      <c r="J2766" s="2"/>
      <c r="K2766" s="2"/>
      <c r="L2766" s="2"/>
    </row>
    <row r="2767" spans="1:12" s="3" customFormat="1" ht="15.75" hidden="1" thickTop="1" x14ac:dyDescent="0.25">
      <c r="A2767" s="2" t="str">
        <f t="shared" si="133"/>
        <v>A</v>
      </c>
      <c r="B2767" s="4" t="s">
        <v>0</v>
      </c>
      <c r="C2767" s="4" t="s">
        <v>12</v>
      </c>
      <c r="D2767" s="5">
        <v>0</v>
      </c>
      <c r="E2767" s="5">
        <v>0</v>
      </c>
      <c r="F2767" s="5">
        <v>105.58824</v>
      </c>
      <c r="G2767" s="13" t="e">
        <f t="shared" si="131"/>
        <v>#DIV/0!</v>
      </c>
      <c r="I2767" s="2"/>
      <c r="J2767" s="2"/>
      <c r="K2767" s="2"/>
      <c r="L2767" s="2"/>
    </row>
    <row r="2768" spans="1:12" s="3" customFormat="1" ht="37.5" hidden="1" thickTop="1" thickBot="1" x14ac:dyDescent="0.3">
      <c r="A2768" s="2" t="str">
        <f t="shared" si="133"/>
        <v>A</v>
      </c>
      <c r="B2768" s="8" t="s">
        <v>1265</v>
      </c>
      <c r="C2768" s="9" t="s">
        <v>1266</v>
      </c>
      <c r="D2768" s="10">
        <v>0</v>
      </c>
      <c r="E2768" s="10">
        <v>202.4</v>
      </c>
      <c r="F2768" s="10">
        <v>680.82430999999997</v>
      </c>
      <c r="G2768" s="11">
        <f t="shared" si="131"/>
        <v>3.3637564723320157</v>
      </c>
      <c r="I2768" s="12" t="e">
        <f>E2768/D2768</f>
        <v>#DIV/0!</v>
      </c>
      <c r="J2768" s="12">
        <f>F2768/E2768</f>
        <v>3.3637564723320157</v>
      </c>
      <c r="K2768" s="2" t="e">
        <f>IF(OR(I2768&lt;70%,I2768&gt;130%),"1","0")</f>
        <v>#DIV/0!</v>
      </c>
      <c r="L2768" s="2" t="str">
        <f>IF(OR(J2768&lt;85%,J2768&gt;115%),"1","0")</f>
        <v>1</v>
      </c>
    </row>
    <row r="2769" spans="1:12" s="3" customFormat="1" ht="15.75" hidden="1" thickTop="1" x14ac:dyDescent="0.25">
      <c r="A2769" s="2" t="str">
        <f t="shared" si="133"/>
        <v>A</v>
      </c>
      <c r="B2769" s="4" t="s">
        <v>0</v>
      </c>
      <c r="C2769" s="4" t="s">
        <v>5</v>
      </c>
      <c r="D2769" s="5">
        <v>0</v>
      </c>
      <c r="E2769" s="5">
        <v>202.4</v>
      </c>
      <c r="F2769" s="5">
        <v>680.82430999999997</v>
      </c>
      <c r="G2769" s="13">
        <f t="shared" si="131"/>
        <v>3.3637564723320157</v>
      </c>
      <c r="I2769" s="2"/>
      <c r="J2769" s="2"/>
      <c r="K2769" s="2"/>
      <c r="L2769" s="2"/>
    </row>
    <row r="2770" spans="1:12" s="3" customFormat="1" ht="15.75" hidden="1" thickTop="1" x14ac:dyDescent="0.25">
      <c r="A2770" s="2" t="str">
        <f t="shared" si="133"/>
        <v>A</v>
      </c>
      <c r="B2770" s="6" t="s">
        <v>0</v>
      </c>
      <c r="C2770" s="6" t="s">
        <v>7</v>
      </c>
      <c r="D2770" s="7">
        <v>0</v>
      </c>
      <c r="E2770" s="7">
        <v>0</v>
      </c>
      <c r="F2770" s="7">
        <v>478.42430999999999</v>
      </c>
      <c r="G2770" s="14" t="e">
        <f t="shared" si="131"/>
        <v>#DIV/0!</v>
      </c>
      <c r="I2770" s="2"/>
      <c r="J2770" s="2"/>
      <c r="K2770" s="2"/>
      <c r="L2770" s="2"/>
    </row>
    <row r="2771" spans="1:12" s="3" customFormat="1" ht="15.75" hidden="1" thickTop="1" x14ac:dyDescent="0.25">
      <c r="A2771" s="2" t="str">
        <f t="shared" si="133"/>
        <v>A</v>
      </c>
      <c r="B2771" s="6" t="s">
        <v>0</v>
      </c>
      <c r="C2771" s="6" t="s">
        <v>8</v>
      </c>
      <c r="D2771" s="7">
        <v>0</v>
      </c>
      <c r="E2771" s="7">
        <v>202.4</v>
      </c>
      <c r="F2771" s="7">
        <v>202.4</v>
      </c>
      <c r="G2771" s="14">
        <f t="shared" si="131"/>
        <v>1</v>
      </c>
      <c r="I2771" s="2"/>
      <c r="J2771" s="2"/>
      <c r="K2771" s="2"/>
      <c r="L2771" s="2"/>
    </row>
    <row r="2772" spans="1:12" s="3" customFormat="1" ht="37.5" hidden="1" thickTop="1" thickBot="1" x14ac:dyDescent="0.3">
      <c r="A2772" s="2" t="str">
        <f t="shared" si="133"/>
        <v>A</v>
      </c>
      <c r="B2772" s="8" t="s">
        <v>1267</v>
      </c>
      <c r="C2772" s="9" t="s">
        <v>1210</v>
      </c>
      <c r="D2772" s="10">
        <v>0</v>
      </c>
      <c r="E2772" s="10">
        <v>202.4</v>
      </c>
      <c r="F2772" s="10">
        <v>680.82430999999997</v>
      </c>
      <c r="G2772" s="11">
        <f t="shared" si="131"/>
        <v>3.3637564723320157</v>
      </c>
      <c r="I2772" s="12" t="e">
        <f>E2772/D2772</f>
        <v>#DIV/0!</v>
      </c>
      <c r="J2772" s="12">
        <f>F2772/E2772</f>
        <v>3.3637564723320157</v>
      </c>
      <c r="K2772" s="2" t="e">
        <f>IF(OR(I2772&lt;70%,I2772&gt;130%),"1","0")</f>
        <v>#DIV/0!</v>
      </c>
      <c r="L2772" s="2" t="str">
        <f>IF(OR(J2772&lt;85%,J2772&gt;115%),"1","0")</f>
        <v>1</v>
      </c>
    </row>
    <row r="2773" spans="1:12" s="3" customFormat="1" ht="15.75" hidden="1" thickTop="1" x14ac:dyDescent="0.25">
      <c r="A2773" s="2" t="str">
        <f t="shared" si="133"/>
        <v>A</v>
      </c>
      <c r="B2773" s="4" t="s">
        <v>0</v>
      </c>
      <c r="C2773" s="4" t="s">
        <v>5</v>
      </c>
      <c r="D2773" s="5">
        <v>0</v>
      </c>
      <c r="E2773" s="5">
        <v>202.4</v>
      </c>
      <c r="F2773" s="5">
        <v>680.82430999999997</v>
      </c>
      <c r="G2773" s="13">
        <f t="shared" si="131"/>
        <v>3.3637564723320157</v>
      </c>
      <c r="I2773" s="2"/>
      <c r="J2773" s="2"/>
      <c r="K2773" s="2"/>
      <c r="L2773" s="2"/>
    </row>
    <row r="2774" spans="1:12" s="3" customFormat="1" ht="15.75" hidden="1" thickTop="1" x14ac:dyDescent="0.25">
      <c r="A2774" s="2" t="str">
        <f t="shared" si="133"/>
        <v>A</v>
      </c>
      <c r="B2774" s="6" t="s">
        <v>0</v>
      </c>
      <c r="C2774" s="6" t="s">
        <v>7</v>
      </c>
      <c r="D2774" s="7">
        <v>0</v>
      </c>
      <c r="E2774" s="7">
        <v>0</v>
      </c>
      <c r="F2774" s="7">
        <v>478.42430999999999</v>
      </c>
      <c r="G2774" s="14" t="e">
        <f t="shared" si="131"/>
        <v>#DIV/0!</v>
      </c>
      <c r="I2774" s="2"/>
      <c r="J2774" s="2"/>
      <c r="K2774" s="2"/>
      <c r="L2774" s="2"/>
    </row>
    <row r="2775" spans="1:12" s="3" customFormat="1" ht="15.75" hidden="1" thickTop="1" x14ac:dyDescent="0.25">
      <c r="A2775" s="2" t="str">
        <f t="shared" si="133"/>
        <v>A</v>
      </c>
      <c r="B2775" s="6" t="s">
        <v>0</v>
      </c>
      <c r="C2775" s="6" t="s">
        <v>8</v>
      </c>
      <c r="D2775" s="7">
        <v>0</v>
      </c>
      <c r="E2775" s="7">
        <v>202.4</v>
      </c>
      <c r="F2775" s="7">
        <v>202.4</v>
      </c>
      <c r="G2775" s="14">
        <f t="shared" si="131"/>
        <v>1</v>
      </c>
      <c r="I2775" s="2"/>
      <c r="J2775" s="2"/>
      <c r="K2775" s="2"/>
      <c r="L2775" s="2"/>
    </row>
    <row r="2776" spans="1:12" s="3" customFormat="1" ht="37.5" hidden="1" thickTop="1" thickBot="1" x14ac:dyDescent="0.3">
      <c r="A2776" s="2" t="str">
        <f t="shared" si="133"/>
        <v>A</v>
      </c>
      <c r="B2776" s="8" t="s">
        <v>1268</v>
      </c>
      <c r="C2776" s="9" t="s">
        <v>1212</v>
      </c>
      <c r="D2776" s="10">
        <v>0</v>
      </c>
      <c r="E2776" s="10">
        <v>0</v>
      </c>
      <c r="F2776" s="10">
        <v>260.96388000000002</v>
      </c>
      <c r="G2776" s="11" t="e">
        <f t="shared" si="131"/>
        <v>#DIV/0!</v>
      </c>
      <c r="I2776" s="12" t="e">
        <f>E2776/D2776</f>
        <v>#DIV/0!</v>
      </c>
      <c r="J2776" s="12" t="e">
        <f>F2776/E2776</f>
        <v>#DIV/0!</v>
      </c>
      <c r="K2776" s="2" t="e">
        <f>IF(OR(I2776&lt;70%,I2776&gt;130%),"1","0")</f>
        <v>#DIV/0!</v>
      </c>
      <c r="L2776" s="2" t="e">
        <f>IF(OR(J2776&lt;85%,J2776&gt;115%),"1","0")</f>
        <v>#DIV/0!</v>
      </c>
    </row>
    <row r="2777" spans="1:12" s="3" customFormat="1" ht="15.75" hidden="1" thickTop="1" x14ac:dyDescent="0.25">
      <c r="A2777" s="2" t="str">
        <f t="shared" ref="A2777:A2800" si="134">IF(OR(D2777&lt;&gt;0,E2777&lt;&gt;0,F2777&lt;&gt;0),"A","B")</f>
        <v>A</v>
      </c>
      <c r="B2777" s="4" t="s">
        <v>0</v>
      </c>
      <c r="C2777" s="4" t="s">
        <v>5</v>
      </c>
      <c r="D2777" s="5">
        <v>0</v>
      </c>
      <c r="E2777" s="5">
        <v>0</v>
      </c>
      <c r="F2777" s="5">
        <v>141.62188</v>
      </c>
      <c r="G2777" s="13" t="e">
        <f t="shared" si="131"/>
        <v>#DIV/0!</v>
      </c>
      <c r="I2777" s="2"/>
      <c r="J2777" s="2"/>
      <c r="K2777" s="2"/>
      <c r="L2777" s="2"/>
    </row>
    <row r="2778" spans="1:12" s="3" customFormat="1" ht="15.75" hidden="1" thickTop="1" x14ac:dyDescent="0.25">
      <c r="A2778" s="2" t="str">
        <f t="shared" si="134"/>
        <v>A</v>
      </c>
      <c r="B2778" s="6" t="s">
        <v>0</v>
      </c>
      <c r="C2778" s="6" t="s">
        <v>8</v>
      </c>
      <c r="D2778" s="7">
        <v>0</v>
      </c>
      <c r="E2778" s="7">
        <v>0</v>
      </c>
      <c r="F2778" s="7">
        <v>141.62188</v>
      </c>
      <c r="G2778" s="14" t="e">
        <f t="shared" si="131"/>
        <v>#DIV/0!</v>
      </c>
      <c r="I2778" s="2"/>
      <c r="J2778" s="2"/>
      <c r="K2778" s="2"/>
      <c r="L2778" s="2"/>
    </row>
    <row r="2779" spans="1:12" s="3" customFormat="1" ht="15.75" hidden="1" thickTop="1" x14ac:dyDescent="0.25">
      <c r="A2779" s="2" t="str">
        <f t="shared" si="134"/>
        <v>A</v>
      </c>
      <c r="B2779" s="4" t="s">
        <v>0</v>
      </c>
      <c r="C2779" s="4" t="s">
        <v>12</v>
      </c>
      <c r="D2779" s="5">
        <v>0</v>
      </c>
      <c r="E2779" s="5">
        <v>0</v>
      </c>
      <c r="F2779" s="5">
        <v>119.342</v>
      </c>
      <c r="G2779" s="13" t="e">
        <f t="shared" si="131"/>
        <v>#DIV/0!</v>
      </c>
      <c r="I2779" s="2"/>
      <c r="J2779" s="2"/>
      <c r="K2779" s="2"/>
      <c r="L2779" s="2"/>
    </row>
    <row r="2780" spans="1:12" s="3" customFormat="1" ht="37.5" hidden="1" thickTop="1" thickBot="1" x14ac:dyDescent="0.3">
      <c r="A2780" s="2" t="str">
        <f t="shared" si="134"/>
        <v>A</v>
      </c>
      <c r="B2780" s="8" t="s">
        <v>1269</v>
      </c>
      <c r="C2780" s="9" t="s">
        <v>1218</v>
      </c>
      <c r="D2780" s="10">
        <v>0</v>
      </c>
      <c r="E2780" s="10">
        <v>145.39860999999999</v>
      </c>
      <c r="F2780" s="10">
        <v>1145.9740599999998</v>
      </c>
      <c r="G2780" s="11">
        <f t="shared" si="131"/>
        <v>7.8816025820329356</v>
      </c>
      <c r="I2780" s="12" t="e">
        <f>E2780/D2780</f>
        <v>#DIV/0!</v>
      </c>
      <c r="J2780" s="12">
        <f>F2780/E2780</f>
        <v>7.8816025820329356</v>
      </c>
      <c r="K2780" s="2" t="e">
        <f>IF(OR(I2780&lt;70%,I2780&gt;130%),"1","0")</f>
        <v>#DIV/0!</v>
      </c>
      <c r="L2780" s="2" t="str">
        <f>IF(OR(J2780&lt;85%,J2780&gt;115%),"1","0")</f>
        <v>1</v>
      </c>
    </row>
    <row r="2781" spans="1:12" s="3" customFormat="1" ht="15.75" hidden="1" thickTop="1" x14ac:dyDescent="0.25">
      <c r="A2781" s="2" t="str">
        <f t="shared" si="134"/>
        <v>A</v>
      </c>
      <c r="B2781" s="4" t="s">
        <v>0</v>
      </c>
      <c r="C2781" s="4" t="s">
        <v>5</v>
      </c>
      <c r="D2781" s="5">
        <v>0</v>
      </c>
      <c r="E2781" s="5">
        <v>145.39860999999999</v>
      </c>
      <c r="F2781" s="5">
        <v>1048.53406</v>
      </c>
      <c r="G2781" s="13">
        <f t="shared" si="131"/>
        <v>7.2114448686957875</v>
      </c>
      <c r="I2781" s="2"/>
      <c r="J2781" s="2"/>
      <c r="K2781" s="2"/>
      <c r="L2781" s="2"/>
    </row>
    <row r="2782" spans="1:12" s="3" customFormat="1" ht="15.75" hidden="1" thickTop="1" x14ac:dyDescent="0.25">
      <c r="A2782" s="2" t="str">
        <f t="shared" si="134"/>
        <v>A</v>
      </c>
      <c r="B2782" s="6" t="s">
        <v>0</v>
      </c>
      <c r="C2782" s="6" t="s">
        <v>7</v>
      </c>
      <c r="D2782" s="7">
        <v>0</v>
      </c>
      <c r="E2782" s="7">
        <v>145.39860999999999</v>
      </c>
      <c r="F2782" s="7">
        <v>273.59959000000003</v>
      </c>
      <c r="G2782" s="14">
        <f t="shared" si="131"/>
        <v>1.8817208087477593</v>
      </c>
      <c r="I2782" s="2"/>
      <c r="J2782" s="2"/>
      <c r="K2782" s="2"/>
      <c r="L2782" s="2"/>
    </row>
    <row r="2783" spans="1:12" s="3" customFormat="1" ht="15.75" hidden="1" thickTop="1" x14ac:dyDescent="0.25">
      <c r="A2783" s="2" t="str">
        <f t="shared" si="134"/>
        <v>A</v>
      </c>
      <c r="B2783" s="6" t="s">
        <v>0</v>
      </c>
      <c r="C2783" s="6" t="s">
        <v>9</v>
      </c>
      <c r="D2783" s="7">
        <v>0</v>
      </c>
      <c r="E2783" s="7">
        <v>0</v>
      </c>
      <c r="F2783" s="7">
        <v>463.53095999999999</v>
      </c>
      <c r="G2783" s="14" t="e">
        <f t="shared" si="131"/>
        <v>#DIV/0!</v>
      </c>
      <c r="I2783" s="2"/>
      <c r="J2783" s="2"/>
      <c r="K2783" s="2"/>
      <c r="L2783" s="2"/>
    </row>
    <row r="2784" spans="1:12" s="3" customFormat="1" ht="15.75" hidden="1" thickTop="1" x14ac:dyDescent="0.25">
      <c r="A2784" s="2" t="str">
        <f t="shared" si="134"/>
        <v>A</v>
      </c>
      <c r="B2784" s="6" t="s">
        <v>0</v>
      </c>
      <c r="C2784" s="6" t="s">
        <v>11</v>
      </c>
      <c r="D2784" s="7">
        <v>0</v>
      </c>
      <c r="E2784" s="7">
        <v>0</v>
      </c>
      <c r="F2784" s="7">
        <v>311.40350999999998</v>
      </c>
      <c r="G2784" s="14" t="e">
        <f t="shared" si="131"/>
        <v>#DIV/0!</v>
      </c>
      <c r="I2784" s="2"/>
      <c r="J2784" s="2"/>
      <c r="K2784" s="2"/>
      <c r="L2784" s="2"/>
    </row>
    <row r="2785" spans="1:12" s="3" customFormat="1" ht="15.75" hidden="1" thickTop="1" x14ac:dyDescent="0.25">
      <c r="A2785" s="2" t="str">
        <f t="shared" si="134"/>
        <v>A</v>
      </c>
      <c r="B2785" s="4" t="s">
        <v>0</v>
      </c>
      <c r="C2785" s="4" t="s">
        <v>12</v>
      </c>
      <c r="D2785" s="5">
        <v>0</v>
      </c>
      <c r="E2785" s="5">
        <v>0</v>
      </c>
      <c r="F2785" s="5">
        <v>97.44</v>
      </c>
      <c r="G2785" s="13" t="e">
        <f t="shared" si="131"/>
        <v>#DIV/0!</v>
      </c>
      <c r="I2785" s="2"/>
      <c r="J2785" s="2"/>
      <c r="K2785" s="2"/>
      <c r="L2785" s="2"/>
    </row>
    <row r="2786" spans="1:12" s="3" customFormat="1" ht="37.5" hidden="1" thickTop="1" thickBot="1" x14ac:dyDescent="0.3">
      <c r="A2786" s="2" t="str">
        <f t="shared" si="134"/>
        <v>A</v>
      </c>
      <c r="B2786" s="8" t="s">
        <v>1270</v>
      </c>
      <c r="C2786" s="9" t="s">
        <v>1218</v>
      </c>
      <c r="D2786" s="10">
        <v>0</v>
      </c>
      <c r="E2786" s="10">
        <v>0</v>
      </c>
      <c r="F2786" s="10">
        <v>1000.5774999999999</v>
      </c>
      <c r="G2786" s="11" t="e">
        <f t="shared" ref="G2786:G2832" si="135">F2786/E2786</f>
        <v>#DIV/0!</v>
      </c>
      <c r="I2786" s="12" t="e">
        <f>E2786/D2786</f>
        <v>#DIV/0!</v>
      </c>
      <c r="J2786" s="12" t="e">
        <f>F2786/E2786</f>
        <v>#DIV/0!</v>
      </c>
      <c r="K2786" s="2" t="e">
        <f>IF(OR(I2786&lt;70%,I2786&gt;130%),"1","0")</f>
        <v>#DIV/0!</v>
      </c>
      <c r="L2786" s="2" t="e">
        <f>IF(OR(J2786&lt;85%,J2786&gt;115%),"1","0")</f>
        <v>#DIV/0!</v>
      </c>
    </row>
    <row r="2787" spans="1:12" s="3" customFormat="1" ht="15.75" hidden="1" thickTop="1" x14ac:dyDescent="0.25">
      <c r="A2787" s="2" t="str">
        <f t="shared" si="134"/>
        <v>A</v>
      </c>
      <c r="B2787" s="4" t="s">
        <v>0</v>
      </c>
      <c r="C2787" s="4" t="s">
        <v>5</v>
      </c>
      <c r="D2787" s="5">
        <v>0</v>
      </c>
      <c r="E2787" s="5">
        <v>0</v>
      </c>
      <c r="F2787" s="5">
        <v>903.13749999999993</v>
      </c>
      <c r="G2787" s="13" t="e">
        <f t="shared" si="135"/>
        <v>#DIV/0!</v>
      </c>
      <c r="I2787" s="2"/>
      <c r="J2787" s="2"/>
      <c r="K2787" s="2"/>
      <c r="L2787" s="2"/>
    </row>
    <row r="2788" spans="1:12" s="3" customFormat="1" ht="15.75" hidden="1" thickTop="1" x14ac:dyDescent="0.25">
      <c r="A2788" s="2" t="str">
        <f t="shared" si="134"/>
        <v>A</v>
      </c>
      <c r="B2788" s="6" t="s">
        <v>0</v>
      </c>
      <c r="C2788" s="6" t="s">
        <v>7</v>
      </c>
      <c r="D2788" s="7">
        <v>0</v>
      </c>
      <c r="E2788" s="7">
        <v>0</v>
      </c>
      <c r="F2788" s="7">
        <v>128.20303000000001</v>
      </c>
      <c r="G2788" s="14" t="e">
        <f t="shared" si="135"/>
        <v>#DIV/0!</v>
      </c>
      <c r="I2788" s="2"/>
      <c r="J2788" s="2"/>
      <c r="K2788" s="2"/>
      <c r="L2788" s="2"/>
    </row>
    <row r="2789" spans="1:12" s="3" customFormat="1" ht="15.75" hidden="1" thickTop="1" x14ac:dyDescent="0.25">
      <c r="A2789" s="2" t="str">
        <f t="shared" si="134"/>
        <v>A</v>
      </c>
      <c r="B2789" s="6" t="s">
        <v>0</v>
      </c>
      <c r="C2789" s="6" t="s">
        <v>9</v>
      </c>
      <c r="D2789" s="7">
        <v>0</v>
      </c>
      <c r="E2789" s="7">
        <v>0</v>
      </c>
      <c r="F2789" s="7">
        <v>463.53095999999999</v>
      </c>
      <c r="G2789" s="14" t="e">
        <f t="shared" si="135"/>
        <v>#DIV/0!</v>
      </c>
      <c r="I2789" s="2"/>
      <c r="J2789" s="2"/>
      <c r="K2789" s="2"/>
      <c r="L2789" s="2"/>
    </row>
    <row r="2790" spans="1:12" s="3" customFormat="1" ht="15.75" hidden="1" thickTop="1" x14ac:dyDescent="0.25">
      <c r="A2790" s="2" t="str">
        <f t="shared" si="134"/>
        <v>A</v>
      </c>
      <c r="B2790" s="6" t="s">
        <v>0</v>
      </c>
      <c r="C2790" s="6" t="s">
        <v>11</v>
      </c>
      <c r="D2790" s="7">
        <v>0</v>
      </c>
      <c r="E2790" s="7">
        <v>0</v>
      </c>
      <c r="F2790" s="7">
        <v>311.40350999999998</v>
      </c>
      <c r="G2790" s="14" t="e">
        <f t="shared" si="135"/>
        <v>#DIV/0!</v>
      </c>
      <c r="I2790" s="2"/>
      <c r="J2790" s="2"/>
      <c r="K2790" s="2"/>
      <c r="L2790" s="2"/>
    </row>
    <row r="2791" spans="1:12" s="3" customFormat="1" ht="15.75" hidden="1" thickTop="1" x14ac:dyDescent="0.25">
      <c r="A2791" s="2" t="str">
        <f t="shared" si="134"/>
        <v>A</v>
      </c>
      <c r="B2791" s="4" t="s">
        <v>0</v>
      </c>
      <c r="C2791" s="4" t="s">
        <v>12</v>
      </c>
      <c r="D2791" s="5">
        <v>0</v>
      </c>
      <c r="E2791" s="5">
        <v>0</v>
      </c>
      <c r="F2791" s="5">
        <v>97.44</v>
      </c>
      <c r="G2791" s="13" t="e">
        <f t="shared" si="135"/>
        <v>#DIV/0!</v>
      </c>
      <c r="I2791" s="2"/>
      <c r="J2791" s="2"/>
      <c r="K2791" s="2"/>
      <c r="L2791" s="2"/>
    </row>
    <row r="2792" spans="1:12" s="3" customFormat="1" ht="55.5" hidden="1" thickTop="1" thickBot="1" x14ac:dyDescent="0.3">
      <c r="A2792" s="2" t="str">
        <f t="shared" si="134"/>
        <v>A</v>
      </c>
      <c r="B2792" s="8" t="s">
        <v>1271</v>
      </c>
      <c r="C2792" s="9" t="s">
        <v>1272</v>
      </c>
      <c r="D2792" s="10">
        <v>0</v>
      </c>
      <c r="E2792" s="10">
        <v>145.39860999999999</v>
      </c>
      <c r="F2792" s="10">
        <v>145.39655999999999</v>
      </c>
      <c r="G2792" s="11">
        <f t="shared" si="135"/>
        <v>0.99998590082807537</v>
      </c>
      <c r="I2792" s="12" t="e">
        <f>E2792/D2792</f>
        <v>#DIV/0!</v>
      </c>
      <c r="J2792" s="12">
        <f>F2792/E2792</f>
        <v>0.99998590082807537</v>
      </c>
      <c r="K2792" s="2" t="e">
        <f>IF(OR(I2792&lt;70%,I2792&gt;130%),"1","0")</f>
        <v>#DIV/0!</v>
      </c>
      <c r="L2792" s="2" t="str">
        <f>IF(OR(J2792&lt;85%,J2792&gt;115%),"1","0")</f>
        <v>0</v>
      </c>
    </row>
    <row r="2793" spans="1:12" s="3" customFormat="1" ht="15.75" hidden="1" thickTop="1" x14ac:dyDescent="0.25">
      <c r="A2793" s="2" t="str">
        <f t="shared" si="134"/>
        <v>A</v>
      </c>
      <c r="B2793" s="4" t="s">
        <v>0</v>
      </c>
      <c r="C2793" s="4" t="s">
        <v>5</v>
      </c>
      <c r="D2793" s="5">
        <v>0</v>
      </c>
      <c r="E2793" s="5">
        <v>145.39860999999999</v>
      </c>
      <c r="F2793" s="5">
        <v>145.39655999999999</v>
      </c>
      <c r="G2793" s="13">
        <f t="shared" si="135"/>
        <v>0.99998590082807537</v>
      </c>
      <c r="I2793" s="2"/>
      <c r="J2793" s="2"/>
      <c r="K2793" s="2"/>
      <c r="L2793" s="2"/>
    </row>
    <row r="2794" spans="1:12" s="3" customFormat="1" ht="15.75" hidden="1" thickTop="1" x14ac:dyDescent="0.25">
      <c r="A2794" s="2" t="str">
        <f t="shared" si="134"/>
        <v>A</v>
      </c>
      <c r="B2794" s="6" t="s">
        <v>0</v>
      </c>
      <c r="C2794" s="6" t="s">
        <v>7</v>
      </c>
      <c r="D2794" s="7">
        <v>0</v>
      </c>
      <c r="E2794" s="7">
        <v>145.39860999999999</v>
      </c>
      <c r="F2794" s="7">
        <v>145.39655999999999</v>
      </c>
      <c r="G2794" s="14">
        <f t="shared" si="135"/>
        <v>0.99998590082807537</v>
      </c>
      <c r="I2794" s="2"/>
      <c r="J2794" s="2"/>
      <c r="K2794" s="2"/>
      <c r="L2794" s="2"/>
    </row>
    <row r="2795" spans="1:12" s="3" customFormat="1" ht="37.5" hidden="1" thickTop="1" thickBot="1" x14ac:dyDescent="0.3">
      <c r="A2795" s="2" t="str">
        <f t="shared" si="134"/>
        <v>A</v>
      </c>
      <c r="B2795" s="8" t="s">
        <v>1273</v>
      </c>
      <c r="C2795" s="9" t="s">
        <v>1274</v>
      </c>
      <c r="D2795" s="10">
        <v>0</v>
      </c>
      <c r="E2795" s="10">
        <v>0</v>
      </c>
      <c r="F2795" s="10">
        <v>2845.2847700000002</v>
      </c>
      <c r="G2795" s="11" t="e">
        <f t="shared" si="135"/>
        <v>#DIV/0!</v>
      </c>
      <c r="I2795" s="12" t="e">
        <f>E2795/D2795</f>
        <v>#DIV/0!</v>
      </c>
      <c r="J2795" s="12" t="e">
        <f>F2795/E2795</f>
        <v>#DIV/0!</v>
      </c>
      <c r="K2795" s="2" t="e">
        <f>IF(OR(I2795&lt;70%,I2795&gt;130%),"1","0")</f>
        <v>#DIV/0!</v>
      </c>
      <c r="L2795" s="2" t="e">
        <f>IF(OR(J2795&lt;85%,J2795&gt;115%),"1","0")</f>
        <v>#DIV/0!</v>
      </c>
    </row>
    <row r="2796" spans="1:12" s="3" customFormat="1" ht="15.75" hidden="1" thickTop="1" x14ac:dyDescent="0.25">
      <c r="A2796" s="2" t="str">
        <f t="shared" si="134"/>
        <v>A</v>
      </c>
      <c r="B2796" s="4" t="s">
        <v>0</v>
      </c>
      <c r="C2796" s="4" t="s">
        <v>5</v>
      </c>
      <c r="D2796" s="5">
        <v>0</v>
      </c>
      <c r="E2796" s="5">
        <v>0</v>
      </c>
      <c r="F2796" s="5">
        <v>2538.1142</v>
      </c>
      <c r="G2796" s="13" t="e">
        <f t="shared" si="135"/>
        <v>#DIV/0!</v>
      </c>
      <c r="I2796" s="2"/>
      <c r="J2796" s="2"/>
      <c r="K2796" s="2"/>
      <c r="L2796" s="2"/>
    </row>
    <row r="2797" spans="1:12" s="3" customFormat="1" ht="15.75" hidden="1" thickTop="1" x14ac:dyDescent="0.25">
      <c r="A2797" s="2" t="str">
        <f t="shared" si="134"/>
        <v>A</v>
      </c>
      <c r="B2797" s="6" t="s">
        <v>0</v>
      </c>
      <c r="C2797" s="6" t="s">
        <v>8</v>
      </c>
      <c r="D2797" s="7">
        <v>0</v>
      </c>
      <c r="E2797" s="7">
        <v>0</v>
      </c>
      <c r="F2797" s="7">
        <v>2203.8219199999999</v>
      </c>
      <c r="G2797" s="14" t="e">
        <f t="shared" si="135"/>
        <v>#DIV/0!</v>
      </c>
      <c r="I2797" s="2"/>
      <c r="J2797" s="2"/>
      <c r="K2797" s="2"/>
      <c r="L2797" s="2"/>
    </row>
    <row r="2798" spans="1:12" s="3" customFormat="1" ht="15.75" hidden="1" thickTop="1" x14ac:dyDescent="0.25">
      <c r="A2798" s="2" t="str">
        <f t="shared" si="134"/>
        <v>A</v>
      </c>
      <c r="B2798" s="6" t="s">
        <v>0</v>
      </c>
      <c r="C2798" s="6" t="s">
        <v>9</v>
      </c>
      <c r="D2798" s="7">
        <v>0</v>
      </c>
      <c r="E2798" s="7">
        <v>0</v>
      </c>
      <c r="F2798" s="7">
        <v>113.35907999999999</v>
      </c>
      <c r="G2798" s="14" t="e">
        <f t="shared" si="135"/>
        <v>#DIV/0!</v>
      </c>
      <c r="I2798" s="2"/>
      <c r="J2798" s="2"/>
      <c r="K2798" s="2"/>
      <c r="L2798" s="2"/>
    </row>
    <row r="2799" spans="1:12" s="3" customFormat="1" ht="15.75" hidden="1" thickTop="1" x14ac:dyDescent="0.25">
      <c r="A2799" s="2" t="str">
        <f t="shared" si="134"/>
        <v>A</v>
      </c>
      <c r="B2799" s="6" t="s">
        <v>0</v>
      </c>
      <c r="C2799" s="6" t="s">
        <v>11</v>
      </c>
      <c r="D2799" s="7">
        <v>0</v>
      </c>
      <c r="E2799" s="7">
        <v>0</v>
      </c>
      <c r="F2799" s="7">
        <v>220.9332</v>
      </c>
      <c r="G2799" s="14" t="e">
        <f t="shared" si="135"/>
        <v>#DIV/0!</v>
      </c>
      <c r="I2799" s="2"/>
      <c r="J2799" s="2"/>
      <c r="K2799" s="2"/>
      <c r="L2799" s="2"/>
    </row>
    <row r="2800" spans="1:12" s="3" customFormat="1" ht="15.75" hidden="1" thickTop="1" x14ac:dyDescent="0.25">
      <c r="A2800" s="2" t="str">
        <f t="shared" si="134"/>
        <v>A</v>
      </c>
      <c r="B2800" s="4" t="s">
        <v>0</v>
      </c>
      <c r="C2800" s="4" t="s">
        <v>12</v>
      </c>
      <c r="D2800" s="5">
        <v>0</v>
      </c>
      <c r="E2800" s="5">
        <v>0</v>
      </c>
      <c r="F2800" s="5">
        <v>307.17057</v>
      </c>
      <c r="G2800" s="13" t="e">
        <f t="shared" si="135"/>
        <v>#DIV/0!</v>
      </c>
      <c r="I2800" s="2"/>
      <c r="J2800" s="2"/>
      <c r="K2800" s="2"/>
      <c r="L2800" s="2"/>
    </row>
    <row r="2801" spans="1:12" s="3" customFormat="1" ht="37.5" hidden="1" thickTop="1" thickBot="1" x14ac:dyDescent="0.3">
      <c r="A2801" s="2" t="str">
        <f t="shared" ref="A2801:A2822" si="136">IF(OR(D2801&lt;&gt;0,E2801&lt;&gt;0,F2801&lt;&gt;0),"A","B")</f>
        <v>A</v>
      </c>
      <c r="B2801" s="8" t="s">
        <v>1275</v>
      </c>
      <c r="C2801" s="9" t="s">
        <v>1276</v>
      </c>
      <c r="D2801" s="10">
        <v>0</v>
      </c>
      <c r="E2801" s="10">
        <v>0</v>
      </c>
      <c r="F2801" s="10">
        <v>2845.2847700000002</v>
      </c>
      <c r="G2801" s="11" t="e">
        <f t="shared" si="135"/>
        <v>#DIV/0!</v>
      </c>
      <c r="I2801" s="12" t="e">
        <f>E2801/D2801</f>
        <v>#DIV/0!</v>
      </c>
      <c r="J2801" s="12" t="e">
        <f>F2801/E2801</f>
        <v>#DIV/0!</v>
      </c>
      <c r="K2801" s="2" t="e">
        <f>IF(OR(I2801&lt;70%,I2801&gt;130%),"1","0")</f>
        <v>#DIV/0!</v>
      </c>
      <c r="L2801" s="2" t="e">
        <f>IF(OR(J2801&lt;85%,J2801&gt;115%),"1","0")</f>
        <v>#DIV/0!</v>
      </c>
    </row>
    <row r="2802" spans="1:12" s="3" customFormat="1" ht="15.75" hidden="1" thickTop="1" x14ac:dyDescent="0.25">
      <c r="A2802" s="2" t="str">
        <f t="shared" si="136"/>
        <v>A</v>
      </c>
      <c r="B2802" s="4" t="s">
        <v>0</v>
      </c>
      <c r="C2802" s="4" t="s">
        <v>5</v>
      </c>
      <c r="D2802" s="5">
        <v>0</v>
      </c>
      <c r="E2802" s="5">
        <v>0</v>
      </c>
      <c r="F2802" s="5">
        <v>2538.1142</v>
      </c>
      <c r="G2802" s="13" t="e">
        <f t="shared" si="135"/>
        <v>#DIV/0!</v>
      </c>
      <c r="I2802" s="2"/>
      <c r="J2802" s="2"/>
      <c r="K2802" s="2"/>
      <c r="L2802" s="2"/>
    </row>
    <row r="2803" spans="1:12" s="3" customFormat="1" ht="15.75" hidden="1" thickTop="1" x14ac:dyDescent="0.25">
      <c r="A2803" s="2" t="str">
        <f t="shared" si="136"/>
        <v>A</v>
      </c>
      <c r="B2803" s="6" t="s">
        <v>0</v>
      </c>
      <c r="C2803" s="6" t="s">
        <v>8</v>
      </c>
      <c r="D2803" s="7">
        <v>0</v>
      </c>
      <c r="E2803" s="7">
        <v>0</v>
      </c>
      <c r="F2803" s="7">
        <v>2203.8219199999999</v>
      </c>
      <c r="G2803" s="14" t="e">
        <f t="shared" si="135"/>
        <v>#DIV/0!</v>
      </c>
      <c r="I2803" s="2"/>
      <c r="J2803" s="2"/>
      <c r="K2803" s="2"/>
      <c r="L2803" s="2"/>
    </row>
    <row r="2804" spans="1:12" s="3" customFormat="1" ht="15.75" hidden="1" thickTop="1" x14ac:dyDescent="0.25">
      <c r="A2804" s="2" t="str">
        <f t="shared" si="136"/>
        <v>A</v>
      </c>
      <c r="B2804" s="6" t="s">
        <v>0</v>
      </c>
      <c r="C2804" s="6" t="s">
        <v>9</v>
      </c>
      <c r="D2804" s="7">
        <v>0</v>
      </c>
      <c r="E2804" s="7">
        <v>0</v>
      </c>
      <c r="F2804" s="7">
        <v>113.35907999999999</v>
      </c>
      <c r="G2804" s="14" t="e">
        <f t="shared" si="135"/>
        <v>#DIV/0!</v>
      </c>
      <c r="I2804" s="2"/>
      <c r="J2804" s="2"/>
      <c r="K2804" s="2"/>
      <c r="L2804" s="2"/>
    </row>
    <row r="2805" spans="1:12" s="3" customFormat="1" ht="15.75" hidden="1" thickTop="1" x14ac:dyDescent="0.25">
      <c r="A2805" s="2" t="str">
        <f t="shared" si="136"/>
        <v>A</v>
      </c>
      <c r="B2805" s="6" t="s">
        <v>0</v>
      </c>
      <c r="C2805" s="6" t="s">
        <v>11</v>
      </c>
      <c r="D2805" s="7">
        <v>0</v>
      </c>
      <c r="E2805" s="7">
        <v>0</v>
      </c>
      <c r="F2805" s="7">
        <v>220.9332</v>
      </c>
      <c r="G2805" s="14" t="e">
        <f t="shared" si="135"/>
        <v>#DIV/0!</v>
      </c>
      <c r="I2805" s="2"/>
      <c r="J2805" s="2"/>
      <c r="K2805" s="2"/>
      <c r="L2805" s="2"/>
    </row>
    <row r="2806" spans="1:12" s="3" customFormat="1" ht="15.75" hidden="1" thickTop="1" x14ac:dyDescent="0.25">
      <c r="A2806" s="2" t="str">
        <f t="shared" si="136"/>
        <v>A</v>
      </c>
      <c r="B2806" s="4" t="s">
        <v>0</v>
      </c>
      <c r="C2806" s="4" t="s">
        <v>12</v>
      </c>
      <c r="D2806" s="5">
        <v>0</v>
      </c>
      <c r="E2806" s="5">
        <v>0</v>
      </c>
      <c r="F2806" s="5">
        <v>307.17057</v>
      </c>
      <c r="G2806" s="13" t="e">
        <f t="shared" si="135"/>
        <v>#DIV/0!</v>
      </c>
      <c r="I2806" s="2"/>
      <c r="J2806" s="2"/>
      <c r="K2806" s="2"/>
      <c r="L2806" s="2"/>
    </row>
    <row r="2807" spans="1:12" s="3" customFormat="1" ht="37.5" hidden="1" thickTop="1" thickBot="1" x14ac:dyDescent="0.3">
      <c r="A2807" s="2" t="str">
        <f t="shared" si="136"/>
        <v>A</v>
      </c>
      <c r="B2807" s="8" t="s">
        <v>1277</v>
      </c>
      <c r="C2807" s="9" t="s">
        <v>1220</v>
      </c>
      <c r="D2807" s="10">
        <v>0</v>
      </c>
      <c r="E2807" s="10">
        <v>172</v>
      </c>
      <c r="F2807" s="10">
        <v>280.78375999999997</v>
      </c>
      <c r="G2807" s="11">
        <f t="shared" si="135"/>
        <v>1.6324637209302324</v>
      </c>
      <c r="I2807" s="12" t="e">
        <f>E2807/D2807</f>
        <v>#DIV/0!</v>
      </c>
      <c r="J2807" s="12">
        <f>F2807/E2807</f>
        <v>1.6324637209302324</v>
      </c>
      <c r="K2807" s="2" t="e">
        <f>IF(OR(I2807&lt;70%,I2807&gt;130%),"1","0")</f>
        <v>#DIV/0!</v>
      </c>
      <c r="L2807" s="2" t="str">
        <f>IF(OR(J2807&lt;85%,J2807&gt;115%),"1","0")</f>
        <v>1</v>
      </c>
    </row>
    <row r="2808" spans="1:12" s="3" customFormat="1" ht="15.75" hidden="1" thickTop="1" x14ac:dyDescent="0.25">
      <c r="A2808" s="2" t="str">
        <f t="shared" si="136"/>
        <v>A</v>
      </c>
      <c r="B2808" s="4" t="s">
        <v>0</v>
      </c>
      <c r="C2808" s="4" t="s">
        <v>5</v>
      </c>
      <c r="D2808" s="5">
        <v>0</v>
      </c>
      <c r="E2808" s="5">
        <v>165.33600000000001</v>
      </c>
      <c r="F2808" s="5">
        <v>236.58776</v>
      </c>
      <c r="G2808" s="13">
        <f t="shared" si="135"/>
        <v>1.4309512749794358</v>
      </c>
      <c r="I2808" s="2"/>
      <c r="J2808" s="2"/>
      <c r="K2808" s="2"/>
      <c r="L2808" s="2"/>
    </row>
    <row r="2809" spans="1:12" s="3" customFormat="1" ht="15.75" hidden="1" thickTop="1" x14ac:dyDescent="0.25">
      <c r="A2809" s="2" t="str">
        <f t="shared" si="136"/>
        <v>A</v>
      </c>
      <c r="B2809" s="6" t="s">
        <v>0</v>
      </c>
      <c r="C2809" s="6" t="s">
        <v>8</v>
      </c>
      <c r="D2809" s="7">
        <v>0</v>
      </c>
      <c r="E2809" s="7">
        <v>165.33600000000001</v>
      </c>
      <c r="F2809" s="7">
        <v>236.58776</v>
      </c>
      <c r="G2809" s="14">
        <f t="shared" si="135"/>
        <v>1.4309512749794358</v>
      </c>
      <c r="I2809" s="2"/>
      <c r="J2809" s="2"/>
      <c r="K2809" s="2"/>
      <c r="L2809" s="2"/>
    </row>
    <row r="2810" spans="1:12" s="3" customFormat="1" ht="15.75" hidden="1" thickTop="1" x14ac:dyDescent="0.25">
      <c r="A2810" s="2" t="str">
        <f t="shared" si="136"/>
        <v>A</v>
      </c>
      <c r="B2810" s="4" t="s">
        <v>0</v>
      </c>
      <c r="C2810" s="4" t="s">
        <v>12</v>
      </c>
      <c r="D2810" s="5">
        <v>0</v>
      </c>
      <c r="E2810" s="5">
        <v>6.6639999999999997</v>
      </c>
      <c r="F2810" s="5">
        <v>44.195999999999998</v>
      </c>
      <c r="G2810" s="13">
        <f t="shared" si="135"/>
        <v>6.6320528211284513</v>
      </c>
      <c r="I2810" s="2"/>
      <c r="J2810" s="2"/>
      <c r="K2810" s="2"/>
      <c r="L2810" s="2"/>
    </row>
    <row r="2811" spans="1:12" s="3" customFormat="1" ht="37.5" hidden="1" thickTop="1" thickBot="1" x14ac:dyDescent="0.3">
      <c r="A2811" s="2" t="str">
        <f t="shared" si="136"/>
        <v>A</v>
      </c>
      <c r="B2811" s="8" t="s">
        <v>1278</v>
      </c>
      <c r="C2811" s="9" t="s">
        <v>1222</v>
      </c>
      <c r="D2811" s="10">
        <v>0</v>
      </c>
      <c r="E2811" s="10">
        <v>0</v>
      </c>
      <c r="F2811" s="10">
        <v>99.225549999999998</v>
      </c>
      <c r="G2811" s="11" t="e">
        <f t="shared" si="135"/>
        <v>#DIV/0!</v>
      </c>
      <c r="I2811" s="12" t="e">
        <f>E2811/D2811</f>
        <v>#DIV/0!</v>
      </c>
      <c r="J2811" s="12" t="e">
        <f>F2811/E2811</f>
        <v>#DIV/0!</v>
      </c>
      <c r="K2811" s="2" t="e">
        <f>IF(OR(I2811&lt;70%,I2811&gt;130%),"1","0")</f>
        <v>#DIV/0!</v>
      </c>
      <c r="L2811" s="2" t="e">
        <f>IF(OR(J2811&lt;85%,J2811&gt;115%),"1","0")</f>
        <v>#DIV/0!</v>
      </c>
    </row>
    <row r="2812" spans="1:12" s="3" customFormat="1" ht="15.75" hidden="1" thickTop="1" x14ac:dyDescent="0.25">
      <c r="A2812" s="2" t="str">
        <f t="shared" si="136"/>
        <v>A</v>
      </c>
      <c r="B2812" s="4" t="s">
        <v>0</v>
      </c>
      <c r="C2812" s="4" t="s">
        <v>5</v>
      </c>
      <c r="D2812" s="5">
        <v>0</v>
      </c>
      <c r="E2812" s="5">
        <v>0</v>
      </c>
      <c r="F2812" s="5">
        <v>86.033820000000006</v>
      </c>
      <c r="G2812" s="13" t="e">
        <f t="shared" si="135"/>
        <v>#DIV/0!</v>
      </c>
      <c r="I2812" s="2"/>
      <c r="J2812" s="2"/>
      <c r="K2812" s="2"/>
      <c r="L2812" s="2"/>
    </row>
    <row r="2813" spans="1:12" s="3" customFormat="1" ht="15.75" hidden="1" thickTop="1" x14ac:dyDescent="0.25">
      <c r="A2813" s="2" t="str">
        <f t="shared" si="136"/>
        <v>A</v>
      </c>
      <c r="B2813" s="6" t="s">
        <v>0</v>
      </c>
      <c r="C2813" s="6" t="s">
        <v>8</v>
      </c>
      <c r="D2813" s="7">
        <v>0</v>
      </c>
      <c r="E2813" s="7">
        <v>0</v>
      </c>
      <c r="F2813" s="7">
        <v>86.033820000000006</v>
      </c>
      <c r="G2813" s="14" t="e">
        <f t="shared" si="135"/>
        <v>#DIV/0!</v>
      </c>
      <c r="I2813" s="2"/>
      <c r="J2813" s="2"/>
      <c r="K2813" s="2"/>
      <c r="L2813" s="2"/>
    </row>
    <row r="2814" spans="1:12" s="3" customFormat="1" ht="15.75" hidden="1" thickTop="1" x14ac:dyDescent="0.25">
      <c r="A2814" s="2" t="str">
        <f t="shared" si="136"/>
        <v>A</v>
      </c>
      <c r="B2814" s="4" t="s">
        <v>0</v>
      </c>
      <c r="C2814" s="4" t="s">
        <v>12</v>
      </c>
      <c r="D2814" s="5">
        <v>0</v>
      </c>
      <c r="E2814" s="5">
        <v>0</v>
      </c>
      <c r="F2814" s="5">
        <v>13.19173</v>
      </c>
      <c r="G2814" s="13" t="e">
        <f t="shared" si="135"/>
        <v>#DIV/0!</v>
      </c>
      <c r="I2814" s="2"/>
      <c r="J2814" s="2"/>
      <c r="K2814" s="2"/>
      <c r="L2814" s="2"/>
    </row>
    <row r="2815" spans="1:12" s="3" customFormat="1" ht="37.5" hidden="1" thickTop="1" thickBot="1" x14ac:dyDescent="0.3">
      <c r="A2815" s="2" t="str">
        <f t="shared" si="136"/>
        <v>A</v>
      </c>
      <c r="B2815" s="8" t="s">
        <v>1279</v>
      </c>
      <c r="C2815" s="9" t="s">
        <v>1153</v>
      </c>
      <c r="D2815" s="10">
        <v>0</v>
      </c>
      <c r="E2815" s="10">
        <v>0</v>
      </c>
      <c r="F2815" s="10">
        <v>154.56530999999998</v>
      </c>
      <c r="G2815" s="11" t="e">
        <f t="shared" si="135"/>
        <v>#DIV/0!</v>
      </c>
      <c r="I2815" s="12" t="e">
        <f>E2815/D2815</f>
        <v>#DIV/0!</v>
      </c>
      <c r="J2815" s="12" t="e">
        <f>F2815/E2815</f>
        <v>#DIV/0!</v>
      </c>
      <c r="K2815" s="2" t="e">
        <f>IF(OR(I2815&lt;70%,I2815&gt;130%),"1","0")</f>
        <v>#DIV/0!</v>
      </c>
      <c r="L2815" s="2" t="e">
        <f>IF(OR(J2815&lt;85%,J2815&gt;115%),"1","0")</f>
        <v>#DIV/0!</v>
      </c>
    </row>
    <row r="2816" spans="1:12" s="3" customFormat="1" ht="15.75" hidden="1" thickTop="1" x14ac:dyDescent="0.25">
      <c r="A2816" s="2" t="str">
        <f t="shared" si="136"/>
        <v>A</v>
      </c>
      <c r="B2816" s="4" t="s">
        <v>0</v>
      </c>
      <c r="C2816" s="4" t="s">
        <v>5</v>
      </c>
      <c r="D2816" s="5">
        <v>0</v>
      </c>
      <c r="E2816" s="5">
        <v>0</v>
      </c>
      <c r="F2816" s="5">
        <v>141.50575999999998</v>
      </c>
      <c r="G2816" s="13" t="e">
        <f t="shared" si="135"/>
        <v>#DIV/0!</v>
      </c>
      <c r="I2816" s="2"/>
      <c r="J2816" s="2"/>
      <c r="K2816" s="2"/>
      <c r="L2816" s="2"/>
    </row>
    <row r="2817" spans="1:12" s="3" customFormat="1" ht="15.75" hidden="1" thickTop="1" x14ac:dyDescent="0.25">
      <c r="A2817" s="2" t="str">
        <f t="shared" si="136"/>
        <v>A</v>
      </c>
      <c r="B2817" s="6" t="s">
        <v>0</v>
      </c>
      <c r="C2817" s="6" t="s">
        <v>8</v>
      </c>
      <c r="D2817" s="7">
        <v>0</v>
      </c>
      <c r="E2817" s="7">
        <v>0</v>
      </c>
      <c r="F2817" s="7">
        <v>139.99244999999999</v>
      </c>
      <c r="G2817" s="14" t="e">
        <f t="shared" si="135"/>
        <v>#DIV/0!</v>
      </c>
      <c r="I2817" s="2"/>
      <c r="J2817" s="2"/>
      <c r="K2817" s="2"/>
      <c r="L2817" s="2"/>
    </row>
    <row r="2818" spans="1:12" s="3" customFormat="1" ht="15.75" hidden="1" thickTop="1" x14ac:dyDescent="0.25">
      <c r="A2818" s="2" t="str">
        <f t="shared" si="136"/>
        <v>A</v>
      </c>
      <c r="B2818" s="6" t="s">
        <v>0</v>
      </c>
      <c r="C2818" s="6" t="s">
        <v>9</v>
      </c>
      <c r="D2818" s="7">
        <v>0</v>
      </c>
      <c r="E2818" s="7">
        <v>0</v>
      </c>
      <c r="F2818" s="7">
        <v>1.5133099999999999</v>
      </c>
      <c r="G2818" s="14" t="e">
        <f t="shared" si="135"/>
        <v>#DIV/0!</v>
      </c>
      <c r="I2818" s="2"/>
      <c r="J2818" s="2"/>
      <c r="K2818" s="2"/>
      <c r="L2818" s="2"/>
    </row>
    <row r="2819" spans="1:12" s="3" customFormat="1" ht="15.75" hidden="1" thickTop="1" x14ac:dyDescent="0.25">
      <c r="A2819" s="2" t="str">
        <f t="shared" si="136"/>
        <v>A</v>
      </c>
      <c r="B2819" s="4" t="s">
        <v>0</v>
      </c>
      <c r="C2819" s="4" t="s">
        <v>12</v>
      </c>
      <c r="D2819" s="5">
        <v>0</v>
      </c>
      <c r="E2819" s="5">
        <v>0</v>
      </c>
      <c r="F2819" s="5">
        <v>13.05955</v>
      </c>
      <c r="G2819" s="13" t="e">
        <f t="shared" si="135"/>
        <v>#DIV/0!</v>
      </c>
      <c r="I2819" s="2"/>
      <c r="J2819" s="2"/>
      <c r="K2819" s="2"/>
      <c r="L2819" s="2"/>
    </row>
    <row r="2820" spans="1:12" s="3" customFormat="1" ht="37.5" hidden="1" thickTop="1" thickBot="1" x14ac:dyDescent="0.3">
      <c r="A2820" s="2" t="str">
        <f t="shared" si="136"/>
        <v>A</v>
      </c>
      <c r="B2820" s="8" t="s">
        <v>1280</v>
      </c>
      <c r="C2820" s="9" t="s">
        <v>1182</v>
      </c>
      <c r="D2820" s="10">
        <v>0</v>
      </c>
      <c r="E2820" s="10">
        <v>0</v>
      </c>
      <c r="F2820" s="10">
        <v>239.01204000000001</v>
      </c>
      <c r="G2820" s="11" t="e">
        <f t="shared" si="135"/>
        <v>#DIV/0!</v>
      </c>
      <c r="I2820" s="12" t="e">
        <f>E2820/D2820</f>
        <v>#DIV/0!</v>
      </c>
      <c r="J2820" s="12" t="e">
        <f>F2820/E2820</f>
        <v>#DIV/0!</v>
      </c>
      <c r="K2820" s="2" t="e">
        <f>IF(OR(I2820&lt;70%,I2820&gt;130%),"1","0")</f>
        <v>#DIV/0!</v>
      </c>
      <c r="L2820" s="2" t="e">
        <f>IF(OR(J2820&lt;85%,J2820&gt;115%),"1","0")</f>
        <v>#DIV/0!</v>
      </c>
    </row>
    <row r="2821" spans="1:12" s="3" customFormat="1" ht="15.75" hidden="1" thickTop="1" x14ac:dyDescent="0.25">
      <c r="A2821" s="2" t="str">
        <f t="shared" si="136"/>
        <v>A</v>
      </c>
      <c r="B2821" s="4" t="s">
        <v>0</v>
      </c>
      <c r="C2821" s="4" t="s">
        <v>5</v>
      </c>
      <c r="D2821" s="5">
        <v>0</v>
      </c>
      <c r="E2821" s="5">
        <v>0</v>
      </c>
      <c r="F2821" s="5">
        <v>239.01204000000001</v>
      </c>
      <c r="G2821" s="13" t="e">
        <f t="shared" si="135"/>
        <v>#DIV/0!</v>
      </c>
      <c r="I2821" s="2"/>
      <c r="J2821" s="2"/>
      <c r="K2821" s="2"/>
      <c r="L2821" s="2"/>
    </row>
    <row r="2822" spans="1:12" s="3" customFormat="1" ht="15.75" hidden="1" thickTop="1" x14ac:dyDescent="0.25">
      <c r="A2822" s="2" t="str">
        <f t="shared" si="136"/>
        <v>A</v>
      </c>
      <c r="B2822" s="6" t="s">
        <v>0</v>
      </c>
      <c r="C2822" s="6" t="s">
        <v>8</v>
      </c>
      <c r="D2822" s="7">
        <v>0</v>
      </c>
      <c r="E2822" s="7">
        <v>0</v>
      </c>
      <c r="F2822" s="7">
        <v>239.01204000000001</v>
      </c>
      <c r="G2822" s="14" t="e">
        <f t="shared" si="135"/>
        <v>#DIV/0!</v>
      </c>
      <c r="I2822" s="2"/>
      <c r="J2822" s="2"/>
      <c r="K2822" s="2"/>
      <c r="L2822" s="2"/>
    </row>
    <row r="2823" spans="1:12" s="3" customFormat="1" ht="37.5" hidden="1" thickTop="1" thickBot="1" x14ac:dyDescent="0.3">
      <c r="A2823" s="2" t="str">
        <f t="shared" ref="A2823:A2860" si="137">IF(OR(D2823&lt;&gt;0,E2823&lt;&gt;0,F2823&lt;&gt;0),"A","B")</f>
        <v>A</v>
      </c>
      <c r="B2823" s="8" t="s">
        <v>1281</v>
      </c>
      <c r="C2823" s="9" t="s">
        <v>1282</v>
      </c>
      <c r="D2823" s="10">
        <v>1050</v>
      </c>
      <c r="E2823" s="10">
        <v>979.78</v>
      </c>
      <c r="F2823" s="10">
        <v>971.69932999999992</v>
      </c>
      <c r="G2823" s="11">
        <f t="shared" si="135"/>
        <v>0.99175256690277402</v>
      </c>
      <c r="I2823" s="12">
        <f>E2823/D2823</f>
        <v>0.93312380952380947</v>
      </c>
      <c r="J2823" s="12">
        <f>F2823/E2823</f>
        <v>0.99175256690277402</v>
      </c>
      <c r="K2823" s="2" t="str">
        <f>IF(OR(I2823&lt;70%,I2823&gt;130%),"1","0")</f>
        <v>0</v>
      </c>
      <c r="L2823" s="2" t="str">
        <f>IF(OR(J2823&lt;85%,J2823&gt;115%),"1","0")</f>
        <v>0</v>
      </c>
    </row>
    <row r="2824" spans="1:12" s="3" customFormat="1" ht="15.75" hidden="1" thickTop="1" x14ac:dyDescent="0.25">
      <c r="A2824" s="2" t="str">
        <f t="shared" si="137"/>
        <v>A</v>
      </c>
      <c r="B2824" s="4" t="s">
        <v>0</v>
      </c>
      <c r="C2824" s="4" t="s">
        <v>5</v>
      </c>
      <c r="D2824" s="5">
        <v>1038</v>
      </c>
      <c r="E2824" s="5">
        <v>968.36</v>
      </c>
      <c r="F2824" s="5">
        <v>960.27932999999996</v>
      </c>
      <c r="G2824" s="13">
        <f t="shared" si="135"/>
        <v>0.99165530381263156</v>
      </c>
      <c r="I2824" s="2"/>
      <c r="J2824" s="2"/>
      <c r="K2824" s="2"/>
      <c r="L2824" s="2"/>
    </row>
    <row r="2825" spans="1:12" s="3" customFormat="1" ht="15.75" hidden="1" thickTop="1" x14ac:dyDescent="0.25">
      <c r="A2825" s="2" t="str">
        <f t="shared" si="137"/>
        <v>A</v>
      </c>
      <c r="B2825" s="6" t="s">
        <v>0</v>
      </c>
      <c r="C2825" s="6" t="s">
        <v>6</v>
      </c>
      <c r="D2825" s="7">
        <v>685</v>
      </c>
      <c r="E2825" s="7">
        <v>650.5</v>
      </c>
      <c r="F2825" s="7">
        <v>650.44664999999998</v>
      </c>
      <c r="G2825" s="14">
        <f t="shared" si="135"/>
        <v>0.99991798616448879</v>
      </c>
      <c r="I2825" s="2"/>
      <c r="J2825" s="2"/>
      <c r="K2825" s="2"/>
      <c r="L2825" s="2"/>
    </row>
    <row r="2826" spans="1:12" s="3" customFormat="1" ht="15.75" hidden="1" thickTop="1" x14ac:dyDescent="0.25">
      <c r="A2826" s="2" t="str">
        <f t="shared" si="137"/>
        <v>A</v>
      </c>
      <c r="B2826" s="6" t="s">
        <v>0</v>
      </c>
      <c r="C2826" s="6" t="s">
        <v>7</v>
      </c>
      <c r="D2826" s="7">
        <v>345</v>
      </c>
      <c r="E2826" s="7">
        <v>310</v>
      </c>
      <c r="F2826" s="7">
        <v>302.11847</v>
      </c>
      <c r="G2826" s="14">
        <f t="shared" si="135"/>
        <v>0.97457570967741936</v>
      </c>
      <c r="I2826" s="2"/>
      <c r="J2826" s="2"/>
      <c r="K2826" s="2"/>
      <c r="L2826" s="2"/>
    </row>
    <row r="2827" spans="1:12" s="3" customFormat="1" ht="15.75" hidden="1" thickTop="1" x14ac:dyDescent="0.25">
      <c r="A2827" s="2" t="str">
        <f t="shared" si="137"/>
        <v>A</v>
      </c>
      <c r="B2827" s="6" t="s">
        <v>0</v>
      </c>
      <c r="C2827" s="6" t="s">
        <v>10</v>
      </c>
      <c r="D2827" s="7">
        <v>5</v>
      </c>
      <c r="E2827" s="7">
        <v>5.91</v>
      </c>
      <c r="F2827" s="7">
        <v>5.9050099999999999</v>
      </c>
      <c r="G2827" s="14">
        <f t="shared" si="135"/>
        <v>0.99915566835871394</v>
      </c>
      <c r="I2827" s="2"/>
      <c r="J2827" s="2"/>
      <c r="K2827" s="2"/>
      <c r="L2827" s="2"/>
    </row>
    <row r="2828" spans="1:12" s="3" customFormat="1" ht="15.75" hidden="1" thickTop="1" x14ac:dyDescent="0.25">
      <c r="A2828" s="2" t="str">
        <f t="shared" si="137"/>
        <v>A</v>
      </c>
      <c r="B2828" s="6" t="s">
        <v>0</v>
      </c>
      <c r="C2828" s="6" t="s">
        <v>11</v>
      </c>
      <c r="D2828" s="7">
        <v>3</v>
      </c>
      <c r="E2828" s="7">
        <v>1.95</v>
      </c>
      <c r="F2828" s="7">
        <v>1.8091999999999999</v>
      </c>
      <c r="G2828" s="14">
        <f t="shared" si="135"/>
        <v>0.92779487179487174</v>
      </c>
      <c r="I2828" s="2"/>
      <c r="J2828" s="2"/>
      <c r="K2828" s="2"/>
      <c r="L2828" s="2"/>
    </row>
    <row r="2829" spans="1:12" s="3" customFormat="1" ht="15.75" hidden="1" thickTop="1" x14ac:dyDescent="0.25">
      <c r="A2829" s="2" t="str">
        <f t="shared" si="137"/>
        <v>A</v>
      </c>
      <c r="B2829" s="4" t="s">
        <v>0</v>
      </c>
      <c r="C2829" s="4" t="s">
        <v>12</v>
      </c>
      <c r="D2829" s="5">
        <v>12</v>
      </c>
      <c r="E2829" s="5">
        <v>11.42</v>
      </c>
      <c r="F2829" s="5">
        <v>11.42</v>
      </c>
      <c r="G2829" s="13">
        <f t="shared" si="135"/>
        <v>1</v>
      </c>
      <c r="I2829" s="2"/>
      <c r="J2829" s="2"/>
      <c r="K2829" s="2"/>
      <c r="L2829" s="2"/>
    </row>
    <row r="2830" spans="1:12" s="3" customFormat="1" ht="55.5" hidden="1" thickTop="1" thickBot="1" x14ac:dyDescent="0.3">
      <c r="A2830" s="2" t="str">
        <f t="shared" si="137"/>
        <v>A</v>
      </c>
      <c r="B2830" s="8" t="s">
        <v>1283</v>
      </c>
      <c r="C2830" s="9" t="s">
        <v>1284</v>
      </c>
      <c r="D2830" s="10">
        <v>27000</v>
      </c>
      <c r="E2830" s="10">
        <v>28824.429999999997</v>
      </c>
      <c r="F2830" s="10">
        <v>29041.436949999996</v>
      </c>
      <c r="G2830" s="11">
        <f t="shared" si="135"/>
        <v>1.0075285773213902</v>
      </c>
      <c r="I2830" s="12">
        <f>E2830/D2830</f>
        <v>1.0675714814814814</v>
      </c>
      <c r="J2830" s="12">
        <f>F2830/E2830</f>
        <v>1.0075285773213902</v>
      </c>
      <c r="K2830" s="2" t="str">
        <f>IF(OR(I2830&lt;70%,I2830&gt;130%),"1","0")</f>
        <v>0</v>
      </c>
      <c r="L2830" s="2" t="str">
        <f>IF(OR(J2830&lt;85%,J2830&gt;115%),"1","0")</f>
        <v>0</v>
      </c>
    </row>
    <row r="2831" spans="1:12" s="3" customFormat="1" ht="15.75" hidden="1" thickTop="1" x14ac:dyDescent="0.25">
      <c r="A2831" s="2" t="str">
        <f t="shared" si="137"/>
        <v>A</v>
      </c>
      <c r="B2831" s="4" t="s">
        <v>0</v>
      </c>
      <c r="C2831" s="4" t="s">
        <v>5</v>
      </c>
      <c r="D2831" s="5">
        <v>27000</v>
      </c>
      <c r="E2831" s="5">
        <v>26837.984999999997</v>
      </c>
      <c r="F2831" s="5">
        <v>27051.835859999996</v>
      </c>
      <c r="G2831" s="13">
        <f t="shared" si="135"/>
        <v>1.0079682159446768</v>
      </c>
      <c r="I2831" s="2"/>
      <c r="J2831" s="2"/>
      <c r="K2831" s="2"/>
      <c r="L2831" s="2"/>
    </row>
    <row r="2832" spans="1:12" s="3" customFormat="1" ht="15.75" hidden="1" thickTop="1" x14ac:dyDescent="0.25">
      <c r="A2832" s="2" t="str">
        <f t="shared" si="137"/>
        <v>A</v>
      </c>
      <c r="B2832" s="6" t="s">
        <v>0</v>
      </c>
      <c r="C2832" s="6" t="s">
        <v>7</v>
      </c>
      <c r="D2832" s="7">
        <v>1900</v>
      </c>
      <c r="E2832" s="7">
        <v>233.01</v>
      </c>
      <c r="F2832" s="7">
        <v>451.31732</v>
      </c>
      <c r="G2832" s="14">
        <f t="shared" si="135"/>
        <v>1.9369010772069868</v>
      </c>
      <c r="I2832" s="2"/>
      <c r="J2832" s="2"/>
      <c r="K2832" s="2"/>
      <c r="L2832" s="2"/>
    </row>
    <row r="2833" spans="1:12" s="3" customFormat="1" ht="15.75" hidden="1" thickTop="1" x14ac:dyDescent="0.25">
      <c r="A2833" s="2" t="str">
        <f t="shared" si="137"/>
        <v>A</v>
      </c>
      <c r="B2833" s="6" t="s">
        <v>0</v>
      </c>
      <c r="C2833" s="6" t="s">
        <v>9</v>
      </c>
      <c r="D2833" s="7">
        <v>19100</v>
      </c>
      <c r="E2833" s="7">
        <v>22010.749</v>
      </c>
      <c r="F2833" s="7">
        <v>22010.737959999999</v>
      </c>
      <c r="G2833" s="14">
        <f t="shared" ref="G2833:G2879" si="138">F2833/E2833</f>
        <v>0.99999949842688218</v>
      </c>
      <c r="I2833" s="2"/>
      <c r="J2833" s="2"/>
      <c r="K2833" s="2"/>
      <c r="L2833" s="2"/>
    </row>
    <row r="2834" spans="1:12" s="3" customFormat="1" ht="15.75" hidden="1" thickTop="1" x14ac:dyDescent="0.25">
      <c r="A2834" s="2" t="str">
        <f t="shared" si="137"/>
        <v>A</v>
      </c>
      <c r="B2834" s="6" t="s">
        <v>0</v>
      </c>
      <c r="C2834" s="6" t="s">
        <v>10</v>
      </c>
      <c r="D2834" s="7">
        <v>0</v>
      </c>
      <c r="E2834" s="7">
        <v>3</v>
      </c>
      <c r="F2834" s="7">
        <v>0.1875</v>
      </c>
      <c r="G2834" s="14">
        <f t="shared" si="138"/>
        <v>6.25E-2</v>
      </c>
      <c r="I2834" s="2"/>
      <c r="J2834" s="2"/>
      <c r="K2834" s="2"/>
      <c r="L2834" s="2"/>
    </row>
    <row r="2835" spans="1:12" s="3" customFormat="1" ht="15.75" hidden="1" thickTop="1" x14ac:dyDescent="0.25">
      <c r="A2835" s="2" t="str">
        <f t="shared" si="137"/>
        <v>A</v>
      </c>
      <c r="B2835" s="6" t="s">
        <v>0</v>
      </c>
      <c r="C2835" s="6" t="s">
        <v>11</v>
      </c>
      <c r="D2835" s="7">
        <v>6000</v>
      </c>
      <c r="E2835" s="7">
        <v>4591.2259999999997</v>
      </c>
      <c r="F2835" s="7">
        <v>4589.5930799999996</v>
      </c>
      <c r="G2835" s="14">
        <f t="shared" si="138"/>
        <v>0.99964433900661831</v>
      </c>
      <c r="I2835" s="2"/>
      <c r="J2835" s="2"/>
      <c r="K2835" s="2"/>
      <c r="L2835" s="2"/>
    </row>
    <row r="2836" spans="1:12" s="3" customFormat="1" ht="15.75" hidden="1" thickTop="1" x14ac:dyDescent="0.25">
      <c r="A2836" s="2" t="str">
        <f t="shared" si="137"/>
        <v>A</v>
      </c>
      <c r="B2836" s="4" t="s">
        <v>0</v>
      </c>
      <c r="C2836" s="4" t="s">
        <v>12</v>
      </c>
      <c r="D2836" s="5">
        <v>0</v>
      </c>
      <c r="E2836" s="5">
        <v>1986.4449999999999</v>
      </c>
      <c r="F2836" s="5">
        <v>1989.6010900000001</v>
      </c>
      <c r="G2836" s="13">
        <f t="shared" si="138"/>
        <v>1.0015888131813366</v>
      </c>
      <c r="I2836" s="2"/>
      <c r="J2836" s="2"/>
      <c r="K2836" s="2"/>
      <c r="L2836" s="2"/>
    </row>
    <row r="2837" spans="1:12" s="3" customFormat="1" ht="37.5" hidden="1" thickTop="1" thickBot="1" x14ac:dyDescent="0.3">
      <c r="A2837" s="2" t="str">
        <f t="shared" si="137"/>
        <v>A</v>
      </c>
      <c r="B2837" s="8" t="s">
        <v>1285</v>
      </c>
      <c r="C2837" s="9" t="s">
        <v>1286</v>
      </c>
      <c r="D2837" s="10">
        <v>0</v>
      </c>
      <c r="E2837" s="10">
        <v>0</v>
      </c>
      <c r="F2837" s="10">
        <v>87.135890000000003</v>
      </c>
      <c r="G2837" s="11" t="e">
        <f t="shared" si="138"/>
        <v>#DIV/0!</v>
      </c>
      <c r="I2837" s="12" t="e">
        <f>E2837/D2837</f>
        <v>#DIV/0!</v>
      </c>
      <c r="J2837" s="12" t="e">
        <f>F2837/E2837</f>
        <v>#DIV/0!</v>
      </c>
      <c r="K2837" s="2" t="e">
        <f>IF(OR(I2837&lt;70%,I2837&gt;130%),"1","0")</f>
        <v>#DIV/0!</v>
      </c>
      <c r="L2837" s="2" t="e">
        <f>IF(OR(J2837&lt;85%,J2837&gt;115%),"1","0")</f>
        <v>#DIV/0!</v>
      </c>
    </row>
    <row r="2838" spans="1:12" s="3" customFormat="1" ht="15.75" hidden="1" thickTop="1" x14ac:dyDescent="0.25">
      <c r="A2838" s="2" t="str">
        <f t="shared" si="137"/>
        <v>A</v>
      </c>
      <c r="B2838" s="4" t="s">
        <v>0</v>
      </c>
      <c r="C2838" s="4" t="s">
        <v>5</v>
      </c>
      <c r="D2838" s="5">
        <v>0</v>
      </c>
      <c r="E2838" s="5">
        <v>0</v>
      </c>
      <c r="F2838" s="5">
        <v>87.135890000000003</v>
      </c>
      <c r="G2838" s="13" t="e">
        <f t="shared" si="138"/>
        <v>#DIV/0!</v>
      </c>
      <c r="I2838" s="2"/>
      <c r="J2838" s="2"/>
      <c r="K2838" s="2"/>
      <c r="L2838" s="2"/>
    </row>
    <row r="2839" spans="1:12" s="3" customFormat="1" ht="15.75" hidden="1" thickTop="1" x14ac:dyDescent="0.25">
      <c r="A2839" s="2" t="str">
        <f t="shared" si="137"/>
        <v>A</v>
      </c>
      <c r="B2839" s="6" t="s">
        <v>0</v>
      </c>
      <c r="C2839" s="6" t="s">
        <v>9</v>
      </c>
      <c r="D2839" s="7">
        <v>0</v>
      </c>
      <c r="E2839" s="7">
        <v>0</v>
      </c>
      <c r="F2839" s="7">
        <v>87.135890000000003</v>
      </c>
      <c r="G2839" s="14" t="e">
        <f t="shared" si="138"/>
        <v>#DIV/0!</v>
      </c>
      <c r="I2839" s="2"/>
      <c r="J2839" s="2"/>
      <c r="K2839" s="2"/>
      <c r="L2839" s="2"/>
    </row>
    <row r="2840" spans="1:12" s="3" customFormat="1" ht="37.5" hidden="1" thickTop="1" thickBot="1" x14ac:dyDescent="0.3">
      <c r="A2840" s="2" t="str">
        <f t="shared" si="137"/>
        <v>A</v>
      </c>
      <c r="B2840" s="8" t="s">
        <v>1287</v>
      </c>
      <c r="C2840" s="9" t="s">
        <v>1288</v>
      </c>
      <c r="D2840" s="10">
        <v>1670</v>
      </c>
      <c r="E2840" s="10">
        <v>1641.4090000000001</v>
      </c>
      <c r="F2840" s="10">
        <v>1637.3617200000001</v>
      </c>
      <c r="G2840" s="11">
        <f t="shared" si="138"/>
        <v>0.99753426476886631</v>
      </c>
      <c r="I2840" s="12">
        <f>E2840/D2840</f>
        <v>0.98287964071856293</v>
      </c>
      <c r="J2840" s="12">
        <f>F2840/E2840</f>
        <v>0.99753426476886631</v>
      </c>
      <c r="K2840" s="2" t="str">
        <f>IF(OR(I2840&lt;70%,I2840&gt;130%),"1","0")</f>
        <v>0</v>
      </c>
      <c r="L2840" s="2" t="str">
        <f>IF(OR(J2840&lt;85%,J2840&gt;115%),"1","0")</f>
        <v>0</v>
      </c>
    </row>
    <row r="2841" spans="1:12" s="3" customFormat="1" ht="15.75" hidden="1" thickTop="1" x14ac:dyDescent="0.25">
      <c r="A2841" s="2" t="str">
        <f t="shared" si="137"/>
        <v>A</v>
      </c>
      <c r="B2841" s="4" t="s">
        <v>0</v>
      </c>
      <c r="C2841" s="4" t="s">
        <v>5</v>
      </c>
      <c r="D2841" s="5">
        <v>1630</v>
      </c>
      <c r="E2841" s="5">
        <v>1601.4090000000001</v>
      </c>
      <c r="F2841" s="5">
        <v>1597.3622600000001</v>
      </c>
      <c r="G2841" s="13">
        <f t="shared" si="138"/>
        <v>0.99747301282807832</v>
      </c>
      <c r="I2841" s="2"/>
      <c r="J2841" s="2"/>
      <c r="K2841" s="2"/>
      <c r="L2841" s="2"/>
    </row>
    <row r="2842" spans="1:12" s="3" customFormat="1" ht="15.75" hidden="1" thickTop="1" x14ac:dyDescent="0.25">
      <c r="A2842" s="2" t="str">
        <f t="shared" si="137"/>
        <v>A</v>
      </c>
      <c r="B2842" s="6" t="s">
        <v>0</v>
      </c>
      <c r="C2842" s="6" t="s">
        <v>6</v>
      </c>
      <c r="D2842" s="7">
        <v>1230</v>
      </c>
      <c r="E2842" s="7">
        <v>1206.2</v>
      </c>
      <c r="F2842" s="7">
        <v>1206.15416</v>
      </c>
      <c r="G2842" s="14">
        <f t="shared" si="138"/>
        <v>0.99996199635218042</v>
      </c>
      <c r="I2842" s="2"/>
      <c r="J2842" s="2"/>
      <c r="K2842" s="2"/>
      <c r="L2842" s="2"/>
    </row>
    <row r="2843" spans="1:12" s="3" customFormat="1" ht="15.75" hidden="1" thickTop="1" x14ac:dyDescent="0.25">
      <c r="A2843" s="2" t="str">
        <f t="shared" si="137"/>
        <v>A</v>
      </c>
      <c r="B2843" s="6" t="s">
        <v>0</v>
      </c>
      <c r="C2843" s="6" t="s">
        <v>7</v>
      </c>
      <c r="D2843" s="7">
        <v>395</v>
      </c>
      <c r="E2843" s="7">
        <v>390.80900000000003</v>
      </c>
      <c r="F2843" s="7">
        <v>386.89670999999998</v>
      </c>
      <c r="G2843" s="14">
        <f t="shared" si="138"/>
        <v>0.98998925306223751</v>
      </c>
      <c r="I2843" s="2"/>
      <c r="J2843" s="2"/>
      <c r="K2843" s="2"/>
      <c r="L2843" s="2"/>
    </row>
    <row r="2844" spans="1:12" s="3" customFormat="1" ht="15.75" hidden="1" thickTop="1" x14ac:dyDescent="0.25">
      <c r="A2844" s="2" t="str">
        <f t="shared" si="137"/>
        <v>A</v>
      </c>
      <c r="B2844" s="6" t="s">
        <v>0</v>
      </c>
      <c r="C2844" s="6" t="s">
        <v>11</v>
      </c>
      <c r="D2844" s="7">
        <v>5</v>
      </c>
      <c r="E2844" s="7">
        <v>4.4000000000000004</v>
      </c>
      <c r="F2844" s="7">
        <v>4.3113900000000003</v>
      </c>
      <c r="G2844" s="14">
        <f t="shared" si="138"/>
        <v>0.97986136363636367</v>
      </c>
      <c r="I2844" s="2"/>
      <c r="J2844" s="2"/>
      <c r="K2844" s="2"/>
      <c r="L2844" s="2"/>
    </row>
    <row r="2845" spans="1:12" s="3" customFormat="1" ht="15.75" hidden="1" thickTop="1" x14ac:dyDescent="0.25">
      <c r="A2845" s="2" t="str">
        <f t="shared" si="137"/>
        <v>A</v>
      </c>
      <c r="B2845" s="4" t="s">
        <v>0</v>
      </c>
      <c r="C2845" s="4" t="s">
        <v>12</v>
      </c>
      <c r="D2845" s="5">
        <v>40</v>
      </c>
      <c r="E2845" s="5">
        <v>40</v>
      </c>
      <c r="F2845" s="5">
        <v>39.999459999999999</v>
      </c>
      <c r="G2845" s="13">
        <f t="shared" si="138"/>
        <v>0.9999865</v>
      </c>
      <c r="I2845" s="2"/>
      <c r="J2845" s="2"/>
      <c r="K2845" s="2"/>
      <c r="L2845" s="2"/>
    </row>
    <row r="2846" spans="1:12" s="3" customFormat="1" ht="37.5" hidden="1" thickTop="1" thickBot="1" x14ac:dyDescent="0.3">
      <c r="A2846" s="2" t="str">
        <f t="shared" si="137"/>
        <v>A</v>
      </c>
      <c r="B2846" s="8" t="s">
        <v>1289</v>
      </c>
      <c r="C2846" s="9" t="s">
        <v>1288</v>
      </c>
      <c r="D2846" s="10">
        <v>1670</v>
      </c>
      <c r="E2846" s="10">
        <v>1641.4090000000001</v>
      </c>
      <c r="F2846" s="10">
        <v>1637.3617200000001</v>
      </c>
      <c r="G2846" s="11">
        <f t="shared" si="138"/>
        <v>0.99753426476886631</v>
      </c>
      <c r="I2846" s="12">
        <f>E2846/D2846</f>
        <v>0.98287964071856293</v>
      </c>
      <c r="J2846" s="12">
        <f>F2846/E2846</f>
        <v>0.99753426476886631</v>
      </c>
      <c r="K2846" s="2" t="str">
        <f>IF(OR(I2846&lt;70%,I2846&gt;130%),"1","0")</f>
        <v>0</v>
      </c>
      <c r="L2846" s="2" t="str">
        <f>IF(OR(J2846&lt;85%,J2846&gt;115%),"1","0")</f>
        <v>0</v>
      </c>
    </row>
    <row r="2847" spans="1:12" s="3" customFormat="1" ht="15.75" hidden="1" thickTop="1" x14ac:dyDescent="0.25">
      <c r="A2847" s="2" t="str">
        <f t="shared" si="137"/>
        <v>A</v>
      </c>
      <c r="B2847" s="4" t="s">
        <v>0</v>
      </c>
      <c r="C2847" s="4" t="s">
        <v>5</v>
      </c>
      <c r="D2847" s="5">
        <v>1630</v>
      </c>
      <c r="E2847" s="5">
        <v>1601.4090000000001</v>
      </c>
      <c r="F2847" s="5">
        <v>1597.3622600000001</v>
      </c>
      <c r="G2847" s="13">
        <f t="shared" si="138"/>
        <v>0.99747301282807832</v>
      </c>
      <c r="I2847" s="2"/>
      <c r="J2847" s="2"/>
      <c r="K2847" s="2"/>
      <c r="L2847" s="2"/>
    </row>
    <row r="2848" spans="1:12" s="3" customFormat="1" ht="15.75" hidden="1" thickTop="1" x14ac:dyDescent="0.25">
      <c r="A2848" s="2" t="str">
        <f t="shared" si="137"/>
        <v>A</v>
      </c>
      <c r="B2848" s="6" t="s">
        <v>0</v>
      </c>
      <c r="C2848" s="6" t="s">
        <v>6</v>
      </c>
      <c r="D2848" s="7">
        <v>1230</v>
      </c>
      <c r="E2848" s="7">
        <v>1206.2</v>
      </c>
      <c r="F2848" s="7">
        <v>1206.15416</v>
      </c>
      <c r="G2848" s="14">
        <f t="shared" si="138"/>
        <v>0.99996199635218042</v>
      </c>
      <c r="I2848" s="2"/>
      <c r="J2848" s="2"/>
      <c r="K2848" s="2"/>
      <c r="L2848" s="2"/>
    </row>
    <row r="2849" spans="1:12" s="3" customFormat="1" ht="15.75" hidden="1" thickTop="1" x14ac:dyDescent="0.25">
      <c r="A2849" s="2" t="str">
        <f t="shared" si="137"/>
        <v>A</v>
      </c>
      <c r="B2849" s="6" t="s">
        <v>0</v>
      </c>
      <c r="C2849" s="6" t="s">
        <v>7</v>
      </c>
      <c r="D2849" s="7">
        <v>395</v>
      </c>
      <c r="E2849" s="7">
        <v>390.80900000000003</v>
      </c>
      <c r="F2849" s="7">
        <v>386.89670999999998</v>
      </c>
      <c r="G2849" s="14">
        <f t="shared" si="138"/>
        <v>0.98998925306223751</v>
      </c>
      <c r="I2849" s="2"/>
      <c r="J2849" s="2"/>
      <c r="K2849" s="2"/>
      <c r="L2849" s="2"/>
    </row>
    <row r="2850" spans="1:12" s="3" customFormat="1" ht="15.75" hidden="1" thickTop="1" x14ac:dyDescent="0.25">
      <c r="A2850" s="2" t="str">
        <f t="shared" si="137"/>
        <v>A</v>
      </c>
      <c r="B2850" s="6" t="s">
        <v>0</v>
      </c>
      <c r="C2850" s="6" t="s">
        <v>11</v>
      </c>
      <c r="D2850" s="7">
        <v>5</v>
      </c>
      <c r="E2850" s="7">
        <v>4.4000000000000004</v>
      </c>
      <c r="F2850" s="7">
        <v>4.3113900000000003</v>
      </c>
      <c r="G2850" s="14">
        <f t="shared" si="138"/>
        <v>0.97986136363636367</v>
      </c>
      <c r="I2850" s="2"/>
      <c r="J2850" s="2"/>
      <c r="K2850" s="2"/>
      <c r="L2850" s="2"/>
    </row>
    <row r="2851" spans="1:12" s="3" customFormat="1" ht="15.75" hidden="1" thickTop="1" x14ac:dyDescent="0.25">
      <c r="A2851" s="2" t="str">
        <f t="shared" si="137"/>
        <v>A</v>
      </c>
      <c r="B2851" s="4" t="s">
        <v>0</v>
      </c>
      <c r="C2851" s="4" t="s">
        <v>12</v>
      </c>
      <c r="D2851" s="5">
        <v>40</v>
      </c>
      <c r="E2851" s="5">
        <v>40</v>
      </c>
      <c r="F2851" s="5">
        <v>39.999459999999999</v>
      </c>
      <c r="G2851" s="13">
        <f t="shared" si="138"/>
        <v>0.9999865</v>
      </c>
      <c r="I2851" s="2"/>
      <c r="J2851" s="2"/>
      <c r="K2851" s="2"/>
      <c r="L2851" s="2"/>
    </row>
    <row r="2852" spans="1:12" s="3" customFormat="1" ht="37.5" hidden="1" thickTop="1" thickBot="1" x14ac:dyDescent="0.3">
      <c r="A2852" s="2" t="str">
        <f t="shared" si="137"/>
        <v>A</v>
      </c>
      <c r="B2852" s="8" t="s">
        <v>1290</v>
      </c>
      <c r="C2852" s="9" t="s">
        <v>1291</v>
      </c>
      <c r="D2852" s="10">
        <v>1870</v>
      </c>
      <c r="E2852" s="10">
        <v>1748.8999999999999</v>
      </c>
      <c r="F2852" s="10">
        <v>1740.8423400000001</v>
      </c>
      <c r="G2852" s="11">
        <f t="shared" si="138"/>
        <v>0.99539272685688163</v>
      </c>
      <c r="I2852" s="12">
        <f>E2852/D2852</f>
        <v>0.93524064171122989</v>
      </c>
      <c r="J2852" s="12">
        <f>F2852/E2852</f>
        <v>0.99539272685688163</v>
      </c>
      <c r="K2852" s="2" t="str">
        <f>IF(OR(I2852&lt;70%,I2852&gt;130%),"1","0")</f>
        <v>0</v>
      </c>
      <c r="L2852" s="2" t="str">
        <f>IF(OR(J2852&lt;85%,J2852&gt;115%),"1","0")</f>
        <v>0</v>
      </c>
    </row>
    <row r="2853" spans="1:12" s="3" customFormat="1" ht="15.75" hidden="1" thickTop="1" x14ac:dyDescent="0.25">
      <c r="A2853" s="2" t="str">
        <f t="shared" si="137"/>
        <v>A</v>
      </c>
      <c r="B2853" s="4" t="s">
        <v>0</v>
      </c>
      <c r="C2853" s="4" t="s">
        <v>5</v>
      </c>
      <c r="D2853" s="5">
        <v>1840</v>
      </c>
      <c r="E2853" s="5">
        <v>1719.3</v>
      </c>
      <c r="F2853" s="5">
        <v>1711.2673400000001</v>
      </c>
      <c r="G2853" s="13">
        <f t="shared" si="138"/>
        <v>0.99532794742046193</v>
      </c>
      <c r="I2853" s="2"/>
      <c r="J2853" s="2"/>
      <c r="K2853" s="2"/>
      <c r="L2853" s="2"/>
    </row>
    <row r="2854" spans="1:12" s="3" customFormat="1" ht="15.75" hidden="1" thickTop="1" x14ac:dyDescent="0.25">
      <c r="A2854" s="2" t="str">
        <f t="shared" si="137"/>
        <v>A</v>
      </c>
      <c r="B2854" s="6" t="s">
        <v>0</v>
      </c>
      <c r="C2854" s="6" t="s">
        <v>6</v>
      </c>
      <c r="D2854" s="7">
        <v>1191</v>
      </c>
      <c r="E2854" s="7">
        <v>1123.9000000000001</v>
      </c>
      <c r="F2854" s="7">
        <v>1122.7923000000001</v>
      </c>
      <c r="G2854" s="14">
        <f t="shared" si="138"/>
        <v>0.99901441409378056</v>
      </c>
      <c r="I2854" s="2"/>
      <c r="J2854" s="2"/>
      <c r="K2854" s="2"/>
      <c r="L2854" s="2"/>
    </row>
    <row r="2855" spans="1:12" s="3" customFormat="1" ht="15.75" hidden="1" thickTop="1" x14ac:dyDescent="0.25">
      <c r="A2855" s="2" t="str">
        <f t="shared" si="137"/>
        <v>A</v>
      </c>
      <c r="B2855" s="6" t="s">
        <v>0</v>
      </c>
      <c r="C2855" s="6" t="s">
        <v>7</v>
      </c>
      <c r="D2855" s="7">
        <v>641</v>
      </c>
      <c r="E2855" s="7">
        <v>581.1</v>
      </c>
      <c r="F2855" s="7">
        <v>574.56518000000005</v>
      </c>
      <c r="G2855" s="14">
        <f t="shared" si="138"/>
        <v>0.98875439683359156</v>
      </c>
      <c r="I2855" s="2"/>
      <c r="J2855" s="2"/>
      <c r="K2855" s="2"/>
      <c r="L2855" s="2"/>
    </row>
    <row r="2856" spans="1:12" s="3" customFormat="1" ht="15.75" hidden="1" thickTop="1" x14ac:dyDescent="0.25">
      <c r="A2856" s="2" t="str">
        <f t="shared" si="137"/>
        <v>A</v>
      </c>
      <c r="B2856" s="6" t="s">
        <v>0</v>
      </c>
      <c r="C2856" s="6" t="s">
        <v>10</v>
      </c>
      <c r="D2856" s="7">
        <v>5</v>
      </c>
      <c r="E2856" s="7">
        <v>12.1</v>
      </c>
      <c r="F2856" s="7">
        <v>12.08179</v>
      </c>
      <c r="G2856" s="14">
        <f t="shared" si="138"/>
        <v>0.99849504132231404</v>
      </c>
      <c r="I2856" s="2"/>
      <c r="J2856" s="2"/>
      <c r="K2856" s="2"/>
      <c r="L2856" s="2"/>
    </row>
    <row r="2857" spans="1:12" s="3" customFormat="1" ht="15.75" hidden="1" thickTop="1" x14ac:dyDescent="0.25">
      <c r="A2857" s="2" t="str">
        <f t="shared" si="137"/>
        <v>A</v>
      </c>
      <c r="B2857" s="6" t="s">
        <v>0</v>
      </c>
      <c r="C2857" s="6" t="s">
        <v>11</v>
      </c>
      <c r="D2857" s="7">
        <v>3</v>
      </c>
      <c r="E2857" s="7">
        <v>2.2000000000000002</v>
      </c>
      <c r="F2857" s="7">
        <v>1.8280700000000001</v>
      </c>
      <c r="G2857" s="14">
        <f t="shared" si="138"/>
        <v>0.83094090909090901</v>
      </c>
      <c r="I2857" s="2"/>
      <c r="J2857" s="2"/>
      <c r="K2857" s="2"/>
      <c r="L2857" s="2"/>
    </row>
    <row r="2858" spans="1:12" s="3" customFormat="1" ht="15.75" hidden="1" thickTop="1" x14ac:dyDescent="0.25">
      <c r="A2858" s="2" t="str">
        <f t="shared" si="137"/>
        <v>A</v>
      </c>
      <c r="B2858" s="4" t="s">
        <v>0</v>
      </c>
      <c r="C2858" s="4" t="s">
        <v>12</v>
      </c>
      <c r="D2858" s="5">
        <v>30</v>
      </c>
      <c r="E2858" s="5">
        <v>29.6</v>
      </c>
      <c r="F2858" s="5">
        <v>29.574999999999999</v>
      </c>
      <c r="G2858" s="13">
        <f t="shared" si="138"/>
        <v>0.99915540540540537</v>
      </c>
      <c r="I2858" s="2"/>
      <c r="J2858" s="2"/>
      <c r="K2858" s="2"/>
      <c r="L2858" s="2"/>
    </row>
    <row r="2859" spans="1:12" s="3" customFormat="1" ht="37.5" hidden="1" thickTop="1" thickBot="1" x14ac:dyDescent="0.3">
      <c r="A2859" s="2" t="str">
        <f t="shared" si="137"/>
        <v>A</v>
      </c>
      <c r="B2859" s="8" t="s">
        <v>1292</v>
      </c>
      <c r="C2859" s="9" t="s">
        <v>1291</v>
      </c>
      <c r="D2859" s="10">
        <v>1870</v>
      </c>
      <c r="E2859" s="10">
        <v>1748.8999999999999</v>
      </c>
      <c r="F2859" s="10">
        <v>1740.8423400000001</v>
      </c>
      <c r="G2859" s="11">
        <f t="shared" si="138"/>
        <v>0.99539272685688163</v>
      </c>
      <c r="I2859" s="12">
        <f>E2859/D2859</f>
        <v>0.93524064171122989</v>
      </c>
      <c r="J2859" s="12">
        <f>F2859/E2859</f>
        <v>0.99539272685688163</v>
      </c>
      <c r="K2859" s="2" t="str">
        <f>IF(OR(I2859&lt;70%,I2859&gt;130%),"1","0")</f>
        <v>0</v>
      </c>
      <c r="L2859" s="2" t="str">
        <f>IF(OR(J2859&lt;85%,J2859&gt;115%),"1","0")</f>
        <v>0</v>
      </c>
    </row>
    <row r="2860" spans="1:12" s="3" customFormat="1" ht="15.75" hidden="1" thickTop="1" x14ac:dyDescent="0.25">
      <c r="A2860" s="2" t="str">
        <f t="shared" si="137"/>
        <v>A</v>
      </c>
      <c r="B2860" s="4" t="s">
        <v>0</v>
      </c>
      <c r="C2860" s="4" t="s">
        <v>5</v>
      </c>
      <c r="D2860" s="5">
        <v>1840</v>
      </c>
      <c r="E2860" s="5">
        <v>1719.3</v>
      </c>
      <c r="F2860" s="5">
        <v>1711.2673400000001</v>
      </c>
      <c r="G2860" s="13">
        <f t="shared" si="138"/>
        <v>0.99532794742046193</v>
      </c>
      <c r="I2860" s="2"/>
      <c r="J2860" s="2"/>
      <c r="K2860" s="2"/>
      <c r="L2860" s="2"/>
    </row>
    <row r="2861" spans="1:12" s="3" customFormat="1" ht="15.75" hidden="1" thickTop="1" x14ac:dyDescent="0.25">
      <c r="A2861" s="2" t="str">
        <f t="shared" ref="A2861:A2899" si="139">IF(OR(D2861&lt;&gt;0,E2861&lt;&gt;0,F2861&lt;&gt;0),"A","B")</f>
        <v>A</v>
      </c>
      <c r="B2861" s="6" t="s">
        <v>0</v>
      </c>
      <c r="C2861" s="6" t="s">
        <v>6</v>
      </c>
      <c r="D2861" s="7">
        <v>1191</v>
      </c>
      <c r="E2861" s="7">
        <v>1123.9000000000001</v>
      </c>
      <c r="F2861" s="7">
        <v>1122.7923000000001</v>
      </c>
      <c r="G2861" s="14">
        <f t="shared" si="138"/>
        <v>0.99901441409378056</v>
      </c>
      <c r="I2861" s="2"/>
      <c r="J2861" s="2"/>
      <c r="K2861" s="2"/>
      <c r="L2861" s="2"/>
    </row>
    <row r="2862" spans="1:12" s="3" customFormat="1" ht="15.75" hidden="1" thickTop="1" x14ac:dyDescent="0.25">
      <c r="A2862" s="2" t="str">
        <f t="shared" si="139"/>
        <v>A</v>
      </c>
      <c r="B2862" s="6" t="s">
        <v>0</v>
      </c>
      <c r="C2862" s="6" t="s">
        <v>7</v>
      </c>
      <c r="D2862" s="7">
        <v>641</v>
      </c>
      <c r="E2862" s="7">
        <v>581.1</v>
      </c>
      <c r="F2862" s="7">
        <v>574.56518000000005</v>
      </c>
      <c r="G2862" s="14">
        <f t="shared" si="138"/>
        <v>0.98875439683359156</v>
      </c>
      <c r="I2862" s="2"/>
      <c r="J2862" s="2"/>
      <c r="K2862" s="2"/>
      <c r="L2862" s="2"/>
    </row>
    <row r="2863" spans="1:12" s="3" customFormat="1" ht="15.75" hidden="1" thickTop="1" x14ac:dyDescent="0.25">
      <c r="A2863" s="2" t="str">
        <f t="shared" si="139"/>
        <v>A</v>
      </c>
      <c r="B2863" s="6" t="s">
        <v>0</v>
      </c>
      <c r="C2863" s="6" t="s">
        <v>10</v>
      </c>
      <c r="D2863" s="7">
        <v>5</v>
      </c>
      <c r="E2863" s="7">
        <v>12.1</v>
      </c>
      <c r="F2863" s="7">
        <v>12.08179</v>
      </c>
      <c r="G2863" s="14">
        <f t="shared" si="138"/>
        <v>0.99849504132231404</v>
      </c>
      <c r="I2863" s="2"/>
      <c r="J2863" s="2"/>
      <c r="K2863" s="2"/>
      <c r="L2863" s="2"/>
    </row>
    <row r="2864" spans="1:12" s="3" customFormat="1" ht="15.75" hidden="1" thickTop="1" x14ac:dyDescent="0.25">
      <c r="A2864" s="2" t="str">
        <f t="shared" si="139"/>
        <v>A</v>
      </c>
      <c r="B2864" s="6" t="s">
        <v>0</v>
      </c>
      <c r="C2864" s="6" t="s">
        <v>11</v>
      </c>
      <c r="D2864" s="7">
        <v>3</v>
      </c>
      <c r="E2864" s="7">
        <v>2.2000000000000002</v>
      </c>
      <c r="F2864" s="7">
        <v>1.8280700000000001</v>
      </c>
      <c r="G2864" s="14">
        <f t="shared" si="138"/>
        <v>0.83094090909090901</v>
      </c>
      <c r="I2864" s="2"/>
      <c r="J2864" s="2"/>
      <c r="K2864" s="2"/>
      <c r="L2864" s="2"/>
    </row>
    <row r="2865" spans="1:12" s="3" customFormat="1" ht="15.75" hidden="1" thickTop="1" x14ac:dyDescent="0.25">
      <c r="A2865" s="2" t="str">
        <f t="shared" si="139"/>
        <v>A</v>
      </c>
      <c r="B2865" s="4" t="s">
        <v>0</v>
      </c>
      <c r="C2865" s="4" t="s">
        <v>12</v>
      </c>
      <c r="D2865" s="5">
        <v>30</v>
      </c>
      <c r="E2865" s="5">
        <v>29.6</v>
      </c>
      <c r="F2865" s="5">
        <v>29.574999999999999</v>
      </c>
      <c r="G2865" s="13">
        <f t="shared" si="138"/>
        <v>0.99915540540540537</v>
      </c>
      <c r="I2865" s="2"/>
      <c r="J2865" s="2"/>
      <c r="K2865" s="2"/>
      <c r="L2865" s="2"/>
    </row>
    <row r="2866" spans="1:12" s="3" customFormat="1" ht="55.5" hidden="1" thickTop="1" thickBot="1" x14ac:dyDescent="0.3">
      <c r="A2866" s="2" t="str">
        <f t="shared" si="139"/>
        <v>A</v>
      </c>
      <c r="B2866" s="8" t="s">
        <v>1293</v>
      </c>
      <c r="C2866" s="9" t="s">
        <v>1294</v>
      </c>
      <c r="D2866" s="10">
        <v>650</v>
      </c>
      <c r="E2866" s="10">
        <v>650.00000000000011</v>
      </c>
      <c r="F2866" s="10">
        <v>816.82315999999992</v>
      </c>
      <c r="G2866" s="11">
        <f t="shared" si="138"/>
        <v>1.2566510153846151</v>
      </c>
      <c r="I2866" s="12">
        <f>E2866/D2866</f>
        <v>1.0000000000000002</v>
      </c>
      <c r="J2866" s="12">
        <f>F2866/E2866</f>
        <v>1.2566510153846151</v>
      </c>
      <c r="K2866" s="2" t="str">
        <f>IF(OR(I2866&lt;70%,I2866&gt;130%),"1","0")</f>
        <v>0</v>
      </c>
      <c r="L2866" s="2" t="str">
        <f>IF(OR(J2866&lt;85%,J2866&gt;115%),"1","0")</f>
        <v>1</v>
      </c>
    </row>
    <row r="2867" spans="1:12" s="3" customFormat="1" ht="15.75" hidden="1" thickTop="1" x14ac:dyDescent="0.25">
      <c r="A2867" s="2" t="str">
        <f t="shared" si="139"/>
        <v>A</v>
      </c>
      <c r="B2867" s="4" t="s">
        <v>0</v>
      </c>
      <c r="C2867" s="4" t="s">
        <v>5</v>
      </c>
      <c r="D2867" s="5">
        <v>648</v>
      </c>
      <c r="E2867" s="5">
        <v>646.48100000000011</v>
      </c>
      <c r="F2867" s="5">
        <v>811.04115999999999</v>
      </c>
      <c r="G2867" s="13">
        <f t="shared" si="138"/>
        <v>1.2545475582422374</v>
      </c>
      <c r="I2867" s="2"/>
      <c r="J2867" s="2"/>
      <c r="K2867" s="2"/>
      <c r="L2867" s="2"/>
    </row>
    <row r="2868" spans="1:12" s="3" customFormat="1" ht="15.75" hidden="1" thickTop="1" x14ac:dyDescent="0.25">
      <c r="A2868" s="2" t="str">
        <f t="shared" si="139"/>
        <v>A</v>
      </c>
      <c r="B2868" s="6" t="s">
        <v>0</v>
      </c>
      <c r="C2868" s="6" t="s">
        <v>6</v>
      </c>
      <c r="D2868" s="7">
        <v>336</v>
      </c>
      <c r="E2868" s="7">
        <v>316.73200000000003</v>
      </c>
      <c r="F2868" s="7">
        <v>404.82932000000005</v>
      </c>
      <c r="G2868" s="14">
        <f t="shared" si="138"/>
        <v>1.2781446775191645</v>
      </c>
      <c r="I2868" s="2"/>
      <c r="J2868" s="2"/>
      <c r="K2868" s="2"/>
      <c r="L2868" s="2"/>
    </row>
    <row r="2869" spans="1:12" s="3" customFormat="1" ht="15.75" hidden="1" thickTop="1" x14ac:dyDescent="0.25">
      <c r="A2869" s="2" t="str">
        <f t="shared" si="139"/>
        <v>A</v>
      </c>
      <c r="B2869" s="6" t="s">
        <v>0</v>
      </c>
      <c r="C2869" s="6" t="s">
        <v>7</v>
      </c>
      <c r="D2869" s="7">
        <v>311</v>
      </c>
      <c r="E2869" s="7">
        <v>329.58100000000002</v>
      </c>
      <c r="F2869" s="7">
        <v>375.72474999999997</v>
      </c>
      <c r="G2869" s="14">
        <f t="shared" si="138"/>
        <v>1.1400073123147267</v>
      </c>
      <c r="I2869" s="2"/>
      <c r="J2869" s="2"/>
      <c r="K2869" s="2"/>
      <c r="L2869" s="2"/>
    </row>
    <row r="2870" spans="1:12" s="3" customFormat="1" ht="15.75" hidden="1" thickTop="1" x14ac:dyDescent="0.25">
      <c r="A2870" s="2" t="str">
        <f t="shared" si="139"/>
        <v>A</v>
      </c>
      <c r="B2870" s="6" t="s">
        <v>0</v>
      </c>
      <c r="C2870" s="6" t="s">
        <v>11</v>
      </c>
      <c r="D2870" s="7">
        <v>1</v>
      </c>
      <c r="E2870" s="7">
        <v>0.16800000000000001</v>
      </c>
      <c r="F2870" s="7">
        <v>30.487090000000002</v>
      </c>
      <c r="G2870" s="14">
        <f t="shared" si="138"/>
        <v>181.47077380952382</v>
      </c>
      <c r="I2870" s="2"/>
      <c r="J2870" s="2"/>
      <c r="K2870" s="2"/>
      <c r="L2870" s="2"/>
    </row>
    <row r="2871" spans="1:12" s="3" customFormat="1" ht="15.75" hidden="1" thickTop="1" x14ac:dyDescent="0.25">
      <c r="A2871" s="2" t="str">
        <f t="shared" si="139"/>
        <v>A</v>
      </c>
      <c r="B2871" s="4" t="s">
        <v>0</v>
      </c>
      <c r="C2871" s="4" t="s">
        <v>12</v>
      </c>
      <c r="D2871" s="5">
        <v>2</v>
      </c>
      <c r="E2871" s="5">
        <v>3.5190000000000001</v>
      </c>
      <c r="F2871" s="5">
        <v>5.782</v>
      </c>
      <c r="G2871" s="13">
        <f t="shared" si="138"/>
        <v>1.6430804205740266</v>
      </c>
      <c r="I2871" s="2"/>
      <c r="J2871" s="2"/>
      <c r="K2871" s="2"/>
      <c r="L2871" s="2"/>
    </row>
    <row r="2872" spans="1:12" s="3" customFormat="1" ht="37.5" hidden="1" thickTop="1" thickBot="1" x14ac:dyDescent="0.3">
      <c r="A2872" s="2" t="str">
        <f t="shared" si="139"/>
        <v>A</v>
      </c>
      <c r="B2872" s="8" t="s">
        <v>1295</v>
      </c>
      <c r="C2872" s="9" t="s">
        <v>1296</v>
      </c>
      <c r="D2872" s="10">
        <v>1620</v>
      </c>
      <c r="E2872" s="10">
        <v>1413.5</v>
      </c>
      <c r="F2872" s="10">
        <v>1386.5568800000001</v>
      </c>
      <c r="G2872" s="11">
        <f t="shared" si="138"/>
        <v>0.98093871949062617</v>
      </c>
      <c r="I2872" s="12">
        <f>E2872/D2872</f>
        <v>0.8725308641975309</v>
      </c>
      <c r="J2872" s="12">
        <f>F2872/E2872</f>
        <v>0.98093871949062617</v>
      </c>
      <c r="K2872" s="2" t="str">
        <f>IF(OR(I2872&lt;70%,I2872&gt;130%),"1","0")</f>
        <v>0</v>
      </c>
      <c r="L2872" s="2" t="str">
        <f>IF(OR(J2872&lt;85%,J2872&gt;115%),"1","0")</f>
        <v>0</v>
      </c>
    </row>
    <row r="2873" spans="1:12" s="3" customFormat="1" ht="15.75" hidden="1" thickTop="1" x14ac:dyDescent="0.25">
      <c r="A2873" s="2" t="str">
        <f t="shared" si="139"/>
        <v>A</v>
      </c>
      <c r="B2873" s="4" t="s">
        <v>0</v>
      </c>
      <c r="C2873" s="4" t="s">
        <v>5</v>
      </c>
      <c r="D2873" s="5">
        <v>1562</v>
      </c>
      <c r="E2873" s="5">
        <v>1370</v>
      </c>
      <c r="F2873" s="5">
        <v>1343.1451000000002</v>
      </c>
      <c r="G2873" s="13">
        <f t="shared" si="138"/>
        <v>0.98039788321167898</v>
      </c>
      <c r="I2873" s="2"/>
      <c r="J2873" s="2"/>
      <c r="K2873" s="2"/>
      <c r="L2873" s="2"/>
    </row>
    <row r="2874" spans="1:12" s="3" customFormat="1" ht="15.75" hidden="1" thickTop="1" x14ac:dyDescent="0.25">
      <c r="A2874" s="2" t="str">
        <f t="shared" si="139"/>
        <v>A</v>
      </c>
      <c r="B2874" s="6" t="s">
        <v>0</v>
      </c>
      <c r="C2874" s="6" t="s">
        <v>6</v>
      </c>
      <c r="D2874" s="7">
        <v>1180</v>
      </c>
      <c r="E2874" s="7">
        <v>584.96100000000001</v>
      </c>
      <c r="F2874" s="7">
        <v>581.32064000000003</v>
      </c>
      <c r="G2874" s="14">
        <f t="shared" si="138"/>
        <v>0.99377674750966305</v>
      </c>
      <c r="I2874" s="2"/>
      <c r="J2874" s="2"/>
      <c r="K2874" s="2"/>
      <c r="L2874" s="2"/>
    </row>
    <row r="2875" spans="1:12" s="3" customFormat="1" ht="15.75" hidden="1" thickTop="1" x14ac:dyDescent="0.25">
      <c r="A2875" s="2" t="str">
        <f t="shared" si="139"/>
        <v>A</v>
      </c>
      <c r="B2875" s="6" t="s">
        <v>0</v>
      </c>
      <c r="C2875" s="6" t="s">
        <v>7</v>
      </c>
      <c r="D2875" s="7">
        <v>376</v>
      </c>
      <c r="E2875" s="7">
        <v>780.63900000000001</v>
      </c>
      <c r="F2875" s="7">
        <v>758.17445999999995</v>
      </c>
      <c r="G2875" s="14">
        <f t="shared" si="138"/>
        <v>0.97122288279217406</v>
      </c>
      <c r="I2875" s="2"/>
      <c r="J2875" s="2"/>
      <c r="K2875" s="2"/>
      <c r="L2875" s="2"/>
    </row>
    <row r="2876" spans="1:12" s="3" customFormat="1" ht="15.75" hidden="1" thickTop="1" x14ac:dyDescent="0.25">
      <c r="A2876" s="2" t="str">
        <f t="shared" si="139"/>
        <v>A</v>
      </c>
      <c r="B2876" s="6" t="s">
        <v>0</v>
      </c>
      <c r="C2876" s="6" t="s">
        <v>9</v>
      </c>
      <c r="D2876" s="7">
        <v>2</v>
      </c>
      <c r="E2876" s="7">
        <v>0</v>
      </c>
      <c r="F2876" s="7">
        <v>0</v>
      </c>
      <c r="G2876" s="14" t="e">
        <f t="shared" si="138"/>
        <v>#DIV/0!</v>
      </c>
      <c r="I2876" s="2"/>
      <c r="J2876" s="2"/>
      <c r="K2876" s="2"/>
      <c r="L2876" s="2"/>
    </row>
    <row r="2877" spans="1:12" s="3" customFormat="1" ht="15.75" hidden="1" thickTop="1" x14ac:dyDescent="0.25">
      <c r="A2877" s="2" t="str">
        <f t="shared" si="139"/>
        <v>A</v>
      </c>
      <c r="B2877" s="6" t="s">
        <v>0</v>
      </c>
      <c r="C2877" s="6" t="s">
        <v>10</v>
      </c>
      <c r="D2877" s="7">
        <v>2</v>
      </c>
      <c r="E2877" s="7">
        <v>2</v>
      </c>
      <c r="F2877" s="7">
        <v>1.25</v>
      </c>
      <c r="G2877" s="14">
        <f t="shared" si="138"/>
        <v>0.625</v>
      </c>
      <c r="I2877" s="2"/>
      <c r="J2877" s="2"/>
      <c r="K2877" s="2"/>
      <c r="L2877" s="2"/>
    </row>
    <row r="2878" spans="1:12" s="3" customFormat="1" ht="15.75" hidden="1" thickTop="1" x14ac:dyDescent="0.25">
      <c r="A2878" s="2" t="str">
        <f t="shared" si="139"/>
        <v>A</v>
      </c>
      <c r="B2878" s="6" t="s">
        <v>0</v>
      </c>
      <c r="C2878" s="6" t="s">
        <v>11</v>
      </c>
      <c r="D2878" s="7">
        <v>2</v>
      </c>
      <c r="E2878" s="7">
        <v>2.4</v>
      </c>
      <c r="F2878" s="7">
        <v>2.4</v>
      </c>
      <c r="G2878" s="14">
        <f t="shared" si="138"/>
        <v>1</v>
      </c>
      <c r="I2878" s="2"/>
      <c r="J2878" s="2"/>
      <c r="K2878" s="2"/>
      <c r="L2878" s="2"/>
    </row>
    <row r="2879" spans="1:12" s="3" customFormat="1" ht="15.75" hidden="1" thickTop="1" x14ac:dyDescent="0.25">
      <c r="A2879" s="2" t="str">
        <f t="shared" si="139"/>
        <v>A</v>
      </c>
      <c r="B2879" s="4" t="s">
        <v>0</v>
      </c>
      <c r="C2879" s="4" t="s">
        <v>12</v>
      </c>
      <c r="D2879" s="5">
        <v>58</v>
      </c>
      <c r="E2879" s="5">
        <v>43.5</v>
      </c>
      <c r="F2879" s="5">
        <v>43.41178</v>
      </c>
      <c r="G2879" s="13">
        <f t="shared" si="138"/>
        <v>0.99797195402298855</v>
      </c>
      <c r="I2879" s="2"/>
      <c r="J2879" s="2"/>
      <c r="K2879" s="2"/>
      <c r="L2879" s="2"/>
    </row>
    <row r="2880" spans="1:12" s="3" customFormat="1" ht="73.5" hidden="1" thickTop="1" thickBot="1" x14ac:dyDescent="0.3">
      <c r="A2880" s="2" t="str">
        <f t="shared" si="139"/>
        <v>A</v>
      </c>
      <c r="B2880" s="8" t="s">
        <v>1297</v>
      </c>
      <c r="C2880" s="9" t="s">
        <v>1298</v>
      </c>
      <c r="D2880" s="10">
        <v>22250</v>
      </c>
      <c r="E2880" s="10">
        <v>0</v>
      </c>
      <c r="F2880" s="10">
        <v>0</v>
      </c>
      <c r="G2880" s="11" t="e">
        <f t="shared" ref="G2880:G2927" si="140">F2880/E2880</f>
        <v>#DIV/0!</v>
      </c>
      <c r="I2880" s="12">
        <f>E2880/D2880</f>
        <v>0</v>
      </c>
      <c r="J2880" s="12" t="e">
        <f>F2880/E2880</f>
        <v>#DIV/0!</v>
      </c>
      <c r="K2880" s="2" t="str">
        <f>IF(OR(I2880&lt;70%,I2880&gt;130%),"1","0")</f>
        <v>1</v>
      </c>
      <c r="L2880" s="2" t="e">
        <f>IF(OR(J2880&lt;85%,J2880&gt;115%),"1","0")</f>
        <v>#DIV/0!</v>
      </c>
    </row>
    <row r="2881" spans="1:12" s="3" customFormat="1" ht="15.75" hidden="1" thickTop="1" x14ac:dyDescent="0.25">
      <c r="A2881" s="2" t="str">
        <f t="shared" si="139"/>
        <v>A</v>
      </c>
      <c r="B2881" s="4" t="s">
        <v>0</v>
      </c>
      <c r="C2881" s="4" t="s">
        <v>5</v>
      </c>
      <c r="D2881" s="5">
        <v>22250</v>
      </c>
      <c r="E2881" s="5">
        <v>0</v>
      </c>
      <c r="F2881" s="5">
        <v>0</v>
      </c>
      <c r="G2881" s="13" t="e">
        <f t="shared" si="140"/>
        <v>#DIV/0!</v>
      </c>
      <c r="I2881" s="2"/>
      <c r="J2881" s="2"/>
      <c r="K2881" s="2"/>
      <c r="L2881" s="2"/>
    </row>
    <row r="2882" spans="1:12" s="3" customFormat="1" ht="15.75" hidden="1" thickTop="1" x14ac:dyDescent="0.25">
      <c r="A2882" s="2" t="str">
        <f t="shared" si="139"/>
        <v>A</v>
      </c>
      <c r="B2882" s="6" t="s">
        <v>0</v>
      </c>
      <c r="C2882" s="6" t="s">
        <v>8</v>
      </c>
      <c r="D2882" s="7">
        <v>22180</v>
      </c>
      <c r="E2882" s="7">
        <v>0</v>
      </c>
      <c r="F2882" s="7">
        <v>0</v>
      </c>
      <c r="G2882" s="14" t="e">
        <f t="shared" si="140"/>
        <v>#DIV/0!</v>
      </c>
      <c r="I2882" s="2"/>
      <c r="J2882" s="2"/>
      <c r="K2882" s="2"/>
      <c r="L2882" s="2"/>
    </row>
    <row r="2883" spans="1:12" s="3" customFormat="1" ht="15.75" hidden="1" thickTop="1" x14ac:dyDescent="0.25">
      <c r="A2883" s="2" t="str">
        <f t="shared" si="139"/>
        <v>A</v>
      </c>
      <c r="B2883" s="6" t="s">
        <v>0</v>
      </c>
      <c r="C2883" s="6" t="s">
        <v>11</v>
      </c>
      <c r="D2883" s="7">
        <v>70</v>
      </c>
      <c r="E2883" s="7">
        <v>0</v>
      </c>
      <c r="F2883" s="7">
        <v>0</v>
      </c>
      <c r="G2883" s="14" t="e">
        <f t="shared" si="140"/>
        <v>#DIV/0!</v>
      </c>
      <c r="I2883" s="2"/>
      <c r="J2883" s="2"/>
      <c r="K2883" s="2"/>
      <c r="L2883" s="2"/>
    </row>
    <row r="2884" spans="1:12" s="3" customFormat="1" ht="37.5" hidden="1" thickTop="1" thickBot="1" x14ac:dyDescent="0.3">
      <c r="A2884" s="2" t="str">
        <f t="shared" si="139"/>
        <v>A</v>
      </c>
      <c r="B2884" s="8" t="s">
        <v>1299</v>
      </c>
      <c r="C2884" s="9" t="s">
        <v>1257</v>
      </c>
      <c r="D2884" s="10">
        <v>0</v>
      </c>
      <c r="E2884" s="10">
        <v>10803.39</v>
      </c>
      <c r="F2884" s="10">
        <v>10410.054460000001</v>
      </c>
      <c r="G2884" s="11">
        <f t="shared" si="140"/>
        <v>0.96359147082536145</v>
      </c>
      <c r="I2884" s="12" t="e">
        <f>E2884/D2884</f>
        <v>#DIV/0!</v>
      </c>
      <c r="J2884" s="12">
        <f>F2884/E2884</f>
        <v>0.96359147082536145</v>
      </c>
      <c r="K2884" s="2" t="e">
        <f>IF(OR(I2884&lt;70%,I2884&gt;130%),"1","0")</f>
        <v>#DIV/0!</v>
      </c>
      <c r="L2884" s="2" t="str">
        <f>IF(OR(J2884&lt;85%,J2884&gt;115%),"1","0")</f>
        <v>0</v>
      </c>
    </row>
    <row r="2885" spans="1:12" s="3" customFormat="1" ht="15.75" hidden="1" thickTop="1" x14ac:dyDescent="0.25">
      <c r="A2885" s="2" t="str">
        <f t="shared" si="139"/>
        <v>A</v>
      </c>
      <c r="B2885" s="4" t="s">
        <v>0</v>
      </c>
      <c r="C2885" s="4" t="s">
        <v>5</v>
      </c>
      <c r="D2885" s="5">
        <v>0</v>
      </c>
      <c r="E2885" s="5">
        <v>10736.48</v>
      </c>
      <c r="F2885" s="5">
        <v>10374.846610000001</v>
      </c>
      <c r="G2885" s="13">
        <f t="shared" si="140"/>
        <v>0.9663173228097105</v>
      </c>
      <c r="I2885" s="2"/>
      <c r="J2885" s="2"/>
      <c r="K2885" s="2"/>
      <c r="L2885" s="2"/>
    </row>
    <row r="2886" spans="1:12" s="3" customFormat="1" ht="15.75" hidden="1" thickTop="1" x14ac:dyDescent="0.25">
      <c r="A2886" s="2" t="str">
        <f t="shared" si="139"/>
        <v>A</v>
      </c>
      <c r="B2886" s="6" t="s">
        <v>0</v>
      </c>
      <c r="C2886" s="6" t="s">
        <v>8</v>
      </c>
      <c r="D2886" s="7">
        <v>0</v>
      </c>
      <c r="E2886" s="7">
        <v>10708.365</v>
      </c>
      <c r="F2886" s="7">
        <v>10349.390600000001</v>
      </c>
      <c r="G2886" s="14">
        <f t="shared" si="140"/>
        <v>0.96647719796626286</v>
      </c>
      <c r="I2886" s="2"/>
      <c r="J2886" s="2"/>
      <c r="K2886" s="2"/>
      <c r="L2886" s="2"/>
    </row>
    <row r="2887" spans="1:12" s="3" customFormat="1" ht="15.75" hidden="1" thickTop="1" x14ac:dyDescent="0.25">
      <c r="A2887" s="2" t="str">
        <f t="shared" si="139"/>
        <v>A</v>
      </c>
      <c r="B2887" s="6" t="s">
        <v>0</v>
      </c>
      <c r="C2887" s="6" t="s">
        <v>11</v>
      </c>
      <c r="D2887" s="7">
        <v>0</v>
      </c>
      <c r="E2887" s="7">
        <v>28.114999999999998</v>
      </c>
      <c r="F2887" s="7">
        <v>25.456009999999999</v>
      </c>
      <c r="G2887" s="14">
        <f t="shared" si="140"/>
        <v>0.90542450649119688</v>
      </c>
      <c r="I2887" s="2"/>
      <c r="J2887" s="2"/>
      <c r="K2887" s="2"/>
      <c r="L2887" s="2"/>
    </row>
    <row r="2888" spans="1:12" s="3" customFormat="1" ht="15.75" hidden="1" thickTop="1" x14ac:dyDescent="0.25">
      <c r="A2888" s="2" t="str">
        <f t="shared" si="139"/>
        <v>A</v>
      </c>
      <c r="B2888" s="4" t="s">
        <v>0</v>
      </c>
      <c r="C2888" s="4" t="s">
        <v>12</v>
      </c>
      <c r="D2888" s="5">
        <v>0</v>
      </c>
      <c r="E2888" s="5">
        <v>66.91</v>
      </c>
      <c r="F2888" s="5">
        <v>35.207850000000001</v>
      </c>
      <c r="G2888" s="13">
        <f t="shared" si="140"/>
        <v>0.52619713047377081</v>
      </c>
      <c r="I2888" s="2"/>
      <c r="J2888" s="2"/>
      <c r="K2888" s="2"/>
      <c r="L2888" s="2"/>
    </row>
    <row r="2889" spans="1:12" s="3" customFormat="1" ht="37.5" hidden="1" thickTop="1" thickBot="1" x14ac:dyDescent="0.3">
      <c r="A2889" s="2" t="str">
        <f t="shared" si="139"/>
        <v>A</v>
      </c>
      <c r="B2889" s="8" t="s">
        <v>1300</v>
      </c>
      <c r="C2889" s="9" t="s">
        <v>1301</v>
      </c>
      <c r="D2889" s="10">
        <v>0</v>
      </c>
      <c r="E2889" s="10">
        <v>5009.7909999999993</v>
      </c>
      <c r="F2889" s="10">
        <v>4949.2388599999995</v>
      </c>
      <c r="G2889" s="11">
        <f t="shared" si="140"/>
        <v>0.98791324029285854</v>
      </c>
      <c r="I2889" s="12" t="e">
        <f>E2889/D2889</f>
        <v>#DIV/0!</v>
      </c>
      <c r="J2889" s="12">
        <f>F2889/E2889</f>
        <v>0.98791324029285854</v>
      </c>
      <c r="K2889" s="2" t="e">
        <f>IF(OR(I2889&lt;70%,I2889&gt;130%),"1","0")</f>
        <v>#DIV/0!</v>
      </c>
      <c r="L2889" s="2" t="str">
        <f>IF(OR(J2889&lt;85%,J2889&gt;115%),"1","0")</f>
        <v>0</v>
      </c>
    </row>
    <row r="2890" spans="1:12" s="3" customFormat="1" ht="15.75" hidden="1" thickTop="1" x14ac:dyDescent="0.25">
      <c r="A2890" s="2" t="str">
        <f t="shared" si="139"/>
        <v>A</v>
      </c>
      <c r="B2890" s="4" t="s">
        <v>0</v>
      </c>
      <c r="C2890" s="4" t="s">
        <v>5</v>
      </c>
      <c r="D2890" s="5">
        <v>0</v>
      </c>
      <c r="E2890" s="5">
        <v>4986.4359999999997</v>
      </c>
      <c r="F2890" s="5">
        <v>4926.2408599999999</v>
      </c>
      <c r="G2890" s="13">
        <f t="shared" si="140"/>
        <v>0.98792822368521327</v>
      </c>
      <c r="I2890" s="2"/>
      <c r="J2890" s="2"/>
      <c r="K2890" s="2"/>
      <c r="L2890" s="2"/>
    </row>
    <row r="2891" spans="1:12" s="3" customFormat="1" ht="15.75" hidden="1" thickTop="1" x14ac:dyDescent="0.25">
      <c r="A2891" s="2" t="str">
        <f t="shared" si="139"/>
        <v>A</v>
      </c>
      <c r="B2891" s="6" t="s">
        <v>0</v>
      </c>
      <c r="C2891" s="6" t="s">
        <v>8</v>
      </c>
      <c r="D2891" s="7">
        <v>0</v>
      </c>
      <c r="E2891" s="7">
        <v>4970.8459999999995</v>
      </c>
      <c r="F2891" s="7">
        <v>4911.5298400000001</v>
      </c>
      <c r="G2891" s="14">
        <f t="shared" si="140"/>
        <v>0.9880671901724577</v>
      </c>
      <c r="I2891" s="2"/>
      <c r="J2891" s="2"/>
      <c r="K2891" s="2"/>
      <c r="L2891" s="2"/>
    </row>
    <row r="2892" spans="1:12" s="3" customFormat="1" ht="15.75" hidden="1" thickTop="1" x14ac:dyDescent="0.25">
      <c r="A2892" s="2" t="str">
        <f t="shared" si="139"/>
        <v>A</v>
      </c>
      <c r="B2892" s="6" t="s">
        <v>0</v>
      </c>
      <c r="C2892" s="6" t="s">
        <v>10</v>
      </c>
      <c r="D2892" s="7">
        <v>0</v>
      </c>
      <c r="E2892" s="7">
        <v>0.3</v>
      </c>
      <c r="F2892" s="7">
        <v>0.3</v>
      </c>
      <c r="G2892" s="14">
        <f t="shared" si="140"/>
        <v>1</v>
      </c>
      <c r="I2892" s="2"/>
      <c r="J2892" s="2"/>
      <c r="K2892" s="2"/>
      <c r="L2892" s="2"/>
    </row>
    <row r="2893" spans="1:12" s="3" customFormat="1" ht="15.75" hidden="1" thickTop="1" x14ac:dyDescent="0.25">
      <c r="A2893" s="2" t="str">
        <f t="shared" si="139"/>
        <v>A</v>
      </c>
      <c r="B2893" s="6" t="s">
        <v>0</v>
      </c>
      <c r="C2893" s="6" t="s">
        <v>11</v>
      </c>
      <c r="D2893" s="7">
        <v>0</v>
      </c>
      <c r="E2893" s="7">
        <v>15.29</v>
      </c>
      <c r="F2893" s="7">
        <v>14.411020000000001</v>
      </c>
      <c r="G2893" s="14">
        <f t="shared" si="140"/>
        <v>0.94251275343361685</v>
      </c>
      <c r="I2893" s="2"/>
      <c r="J2893" s="2"/>
      <c r="K2893" s="2"/>
      <c r="L2893" s="2"/>
    </row>
    <row r="2894" spans="1:12" s="3" customFormat="1" ht="15.75" hidden="1" thickTop="1" x14ac:dyDescent="0.25">
      <c r="A2894" s="2" t="str">
        <f t="shared" si="139"/>
        <v>A</v>
      </c>
      <c r="B2894" s="4" t="s">
        <v>0</v>
      </c>
      <c r="C2894" s="4" t="s">
        <v>12</v>
      </c>
      <c r="D2894" s="5">
        <v>0</v>
      </c>
      <c r="E2894" s="5">
        <v>23.355</v>
      </c>
      <c r="F2894" s="5">
        <v>22.998000000000001</v>
      </c>
      <c r="G2894" s="13">
        <f t="shared" si="140"/>
        <v>0.98471419396274895</v>
      </c>
      <c r="I2894" s="2"/>
      <c r="J2894" s="2"/>
      <c r="K2894" s="2"/>
      <c r="L2894" s="2"/>
    </row>
    <row r="2895" spans="1:12" s="3" customFormat="1" ht="37.5" hidden="1" thickTop="1" thickBot="1" x14ac:dyDescent="0.3">
      <c r="A2895" s="2" t="str">
        <f t="shared" si="139"/>
        <v>A</v>
      </c>
      <c r="B2895" s="8" t="s">
        <v>1302</v>
      </c>
      <c r="C2895" s="9" t="s">
        <v>1266</v>
      </c>
      <c r="D2895" s="10">
        <v>0</v>
      </c>
      <c r="E2895" s="10">
        <v>875.88699999999994</v>
      </c>
      <c r="F2895" s="10">
        <v>826.86667</v>
      </c>
      <c r="G2895" s="11">
        <f t="shared" si="140"/>
        <v>0.94403349975510542</v>
      </c>
      <c r="I2895" s="12" t="e">
        <f>E2895/D2895</f>
        <v>#DIV/0!</v>
      </c>
      <c r="J2895" s="12">
        <f>F2895/E2895</f>
        <v>0.94403349975510542</v>
      </c>
      <c r="K2895" s="2" t="e">
        <f>IF(OR(I2895&lt;70%,I2895&gt;130%),"1","0")</f>
        <v>#DIV/0!</v>
      </c>
      <c r="L2895" s="2" t="str">
        <f>IF(OR(J2895&lt;85%,J2895&gt;115%),"1","0")</f>
        <v>0</v>
      </c>
    </row>
    <row r="2896" spans="1:12" s="3" customFormat="1" ht="15.75" hidden="1" thickTop="1" x14ac:dyDescent="0.25">
      <c r="A2896" s="2" t="str">
        <f t="shared" si="139"/>
        <v>A</v>
      </c>
      <c r="B2896" s="4" t="s">
        <v>0</v>
      </c>
      <c r="C2896" s="4" t="s">
        <v>5</v>
      </c>
      <c r="D2896" s="5">
        <v>0</v>
      </c>
      <c r="E2896" s="5">
        <v>875.88699999999994</v>
      </c>
      <c r="F2896" s="5">
        <v>826.86667</v>
      </c>
      <c r="G2896" s="13">
        <f t="shared" si="140"/>
        <v>0.94403349975510542</v>
      </c>
      <c r="I2896" s="2"/>
      <c r="J2896" s="2"/>
      <c r="K2896" s="2"/>
      <c r="L2896" s="2"/>
    </row>
    <row r="2897" spans="1:12" s="3" customFormat="1" ht="15.75" hidden="1" thickTop="1" x14ac:dyDescent="0.25">
      <c r="A2897" s="2" t="str">
        <f t="shared" si="139"/>
        <v>A</v>
      </c>
      <c r="B2897" s="6" t="s">
        <v>0</v>
      </c>
      <c r="C2897" s="6" t="s">
        <v>8</v>
      </c>
      <c r="D2897" s="7">
        <v>0</v>
      </c>
      <c r="E2897" s="7">
        <v>875.88699999999994</v>
      </c>
      <c r="F2897" s="7">
        <v>826.86667</v>
      </c>
      <c r="G2897" s="14">
        <f t="shared" si="140"/>
        <v>0.94403349975510542</v>
      </c>
      <c r="I2897" s="2"/>
      <c r="J2897" s="2"/>
      <c r="K2897" s="2"/>
      <c r="L2897" s="2"/>
    </row>
    <row r="2898" spans="1:12" s="3" customFormat="1" ht="37.5" hidden="1" thickTop="1" thickBot="1" x14ac:dyDescent="0.3">
      <c r="A2898" s="2" t="str">
        <f t="shared" si="139"/>
        <v>A</v>
      </c>
      <c r="B2898" s="8" t="s">
        <v>1303</v>
      </c>
      <c r="C2898" s="9" t="s">
        <v>1274</v>
      </c>
      <c r="D2898" s="10">
        <v>0</v>
      </c>
      <c r="E2898" s="10">
        <v>3262.1350000000002</v>
      </c>
      <c r="F2898" s="10">
        <v>3258.54783</v>
      </c>
      <c r="G2898" s="11">
        <f t="shared" si="140"/>
        <v>0.99890036126647108</v>
      </c>
      <c r="I2898" s="12" t="e">
        <f>E2898/D2898</f>
        <v>#DIV/0!</v>
      </c>
      <c r="J2898" s="12">
        <f>F2898/E2898</f>
        <v>0.99890036126647108</v>
      </c>
      <c r="K2898" s="2" t="e">
        <f>IF(OR(I2898&lt;70%,I2898&gt;130%),"1","0")</f>
        <v>#DIV/0!</v>
      </c>
      <c r="L2898" s="2" t="str">
        <f>IF(OR(J2898&lt;85%,J2898&gt;115%),"1","0")</f>
        <v>0</v>
      </c>
    </row>
    <row r="2899" spans="1:12" s="3" customFormat="1" ht="15.75" hidden="1" thickTop="1" x14ac:dyDescent="0.25">
      <c r="A2899" s="2" t="str">
        <f t="shared" si="139"/>
        <v>A</v>
      </c>
      <c r="B2899" s="4" t="s">
        <v>0</v>
      </c>
      <c r="C2899" s="4" t="s">
        <v>5</v>
      </c>
      <c r="D2899" s="5">
        <v>0</v>
      </c>
      <c r="E2899" s="5">
        <v>3262.1350000000002</v>
      </c>
      <c r="F2899" s="5">
        <v>3258.54783</v>
      </c>
      <c r="G2899" s="13">
        <f t="shared" si="140"/>
        <v>0.99890036126647108</v>
      </c>
      <c r="I2899" s="2"/>
      <c r="J2899" s="2"/>
      <c r="K2899" s="2"/>
      <c r="L2899" s="2"/>
    </row>
    <row r="2900" spans="1:12" s="3" customFormat="1" ht="15.75" hidden="1" thickTop="1" x14ac:dyDescent="0.25">
      <c r="A2900" s="2" t="str">
        <f t="shared" ref="A2900:A2940" si="141">IF(OR(D2900&lt;&gt;0,E2900&lt;&gt;0,F2900&lt;&gt;0),"A","B")</f>
        <v>A</v>
      </c>
      <c r="B2900" s="6" t="s">
        <v>0</v>
      </c>
      <c r="C2900" s="6" t="s">
        <v>8</v>
      </c>
      <c r="D2900" s="7">
        <v>0</v>
      </c>
      <c r="E2900" s="7">
        <v>3262.1350000000002</v>
      </c>
      <c r="F2900" s="7">
        <v>3258.54783</v>
      </c>
      <c r="G2900" s="14">
        <f t="shared" si="140"/>
        <v>0.99890036126647108</v>
      </c>
      <c r="I2900" s="2"/>
      <c r="J2900" s="2"/>
      <c r="K2900" s="2"/>
      <c r="L2900" s="2"/>
    </row>
    <row r="2901" spans="1:12" s="3" customFormat="1" ht="19.5" hidden="1" thickTop="1" thickBot="1" x14ac:dyDescent="0.3">
      <c r="A2901" s="2" t="str">
        <f t="shared" si="141"/>
        <v>A</v>
      </c>
      <c r="B2901" s="8" t="s">
        <v>1304</v>
      </c>
      <c r="C2901" s="9" t="s">
        <v>1305</v>
      </c>
      <c r="D2901" s="10">
        <v>1700</v>
      </c>
      <c r="E2901" s="10">
        <v>1513.9999999999998</v>
      </c>
      <c r="F2901" s="10">
        <v>1474.37086</v>
      </c>
      <c r="G2901" s="11">
        <f t="shared" si="140"/>
        <v>0.97382487450462363</v>
      </c>
      <c r="I2901" s="12">
        <f>E2901/D2901</f>
        <v>0.89058823529411746</v>
      </c>
      <c r="J2901" s="12">
        <f>F2901/E2901</f>
        <v>0.97382487450462363</v>
      </c>
      <c r="K2901" s="2" t="str">
        <f>IF(OR(I2901&lt;70%,I2901&gt;130%),"1","0")</f>
        <v>0</v>
      </c>
      <c r="L2901" s="2" t="str">
        <f>IF(OR(J2901&lt;85%,J2901&gt;115%),"1","0")</f>
        <v>0</v>
      </c>
    </row>
    <row r="2902" spans="1:12" s="3" customFormat="1" ht="15.75" hidden="1" thickTop="1" x14ac:dyDescent="0.25">
      <c r="A2902" s="2" t="str">
        <f t="shared" si="141"/>
        <v>A</v>
      </c>
      <c r="B2902" s="4" t="s">
        <v>0</v>
      </c>
      <c r="C2902" s="4" t="s">
        <v>5</v>
      </c>
      <c r="D2902" s="5">
        <v>1595</v>
      </c>
      <c r="E2902" s="5">
        <v>1513.9999999999998</v>
      </c>
      <c r="F2902" s="5">
        <v>1474.37086</v>
      </c>
      <c r="G2902" s="13">
        <f t="shared" si="140"/>
        <v>0.97382487450462363</v>
      </c>
      <c r="I2902" s="2"/>
      <c r="J2902" s="2"/>
      <c r="K2902" s="2"/>
      <c r="L2902" s="2"/>
    </row>
    <row r="2903" spans="1:12" s="3" customFormat="1" ht="15.75" hidden="1" thickTop="1" x14ac:dyDescent="0.25">
      <c r="A2903" s="2" t="str">
        <f t="shared" si="141"/>
        <v>A</v>
      </c>
      <c r="B2903" s="6" t="s">
        <v>0</v>
      </c>
      <c r="C2903" s="6" t="s">
        <v>7</v>
      </c>
      <c r="D2903" s="7">
        <v>1175</v>
      </c>
      <c r="E2903" s="7">
        <v>950.58799999999997</v>
      </c>
      <c r="F2903" s="7">
        <v>934.76648</v>
      </c>
      <c r="G2903" s="14">
        <f t="shared" si="140"/>
        <v>0.98335607013764115</v>
      </c>
      <c r="I2903" s="2"/>
      <c r="J2903" s="2"/>
      <c r="K2903" s="2"/>
      <c r="L2903" s="2"/>
    </row>
    <row r="2904" spans="1:12" s="3" customFormat="1" ht="15.75" hidden="1" thickTop="1" x14ac:dyDescent="0.25">
      <c r="A2904" s="2" t="str">
        <f t="shared" si="141"/>
        <v>A</v>
      </c>
      <c r="B2904" s="6" t="s">
        <v>0</v>
      </c>
      <c r="C2904" s="6" t="s">
        <v>8</v>
      </c>
      <c r="D2904" s="7">
        <v>415</v>
      </c>
      <c r="E2904" s="7">
        <v>532.20600000000002</v>
      </c>
      <c r="F2904" s="7">
        <v>511.29512999999997</v>
      </c>
      <c r="G2904" s="14">
        <f t="shared" si="140"/>
        <v>0.96070906754151575</v>
      </c>
      <c r="I2904" s="2"/>
      <c r="J2904" s="2"/>
      <c r="K2904" s="2"/>
      <c r="L2904" s="2"/>
    </row>
    <row r="2905" spans="1:12" s="3" customFormat="1" ht="15.75" hidden="1" thickTop="1" x14ac:dyDescent="0.25">
      <c r="A2905" s="2" t="str">
        <f t="shared" si="141"/>
        <v>A</v>
      </c>
      <c r="B2905" s="6" t="s">
        <v>0</v>
      </c>
      <c r="C2905" s="6" t="s">
        <v>10</v>
      </c>
      <c r="D2905" s="7">
        <v>5</v>
      </c>
      <c r="E2905" s="7">
        <v>31.206</v>
      </c>
      <c r="F2905" s="7">
        <v>28.309249999999999</v>
      </c>
      <c r="G2905" s="14">
        <f t="shared" si="140"/>
        <v>0.90717330000640894</v>
      </c>
      <c r="I2905" s="2"/>
      <c r="J2905" s="2"/>
      <c r="K2905" s="2"/>
      <c r="L2905" s="2"/>
    </row>
    <row r="2906" spans="1:12" s="3" customFormat="1" ht="15.75" hidden="1" thickTop="1" x14ac:dyDescent="0.25">
      <c r="A2906" s="2" t="str">
        <f t="shared" si="141"/>
        <v>A</v>
      </c>
      <c r="B2906" s="4" t="s">
        <v>0</v>
      </c>
      <c r="C2906" s="4" t="s">
        <v>12</v>
      </c>
      <c r="D2906" s="5">
        <v>105</v>
      </c>
      <c r="E2906" s="5">
        <v>0</v>
      </c>
      <c r="F2906" s="5">
        <v>0</v>
      </c>
      <c r="G2906" s="13" t="e">
        <f t="shared" si="140"/>
        <v>#DIV/0!</v>
      </c>
      <c r="I2906" s="2"/>
      <c r="J2906" s="2"/>
      <c r="K2906" s="2"/>
      <c r="L2906" s="2"/>
    </row>
    <row r="2907" spans="1:12" s="3" customFormat="1" ht="73.5" hidden="1" thickTop="1" thickBot="1" x14ac:dyDescent="0.3">
      <c r="A2907" s="2" t="str">
        <f t="shared" si="141"/>
        <v>A</v>
      </c>
      <c r="B2907" s="8" t="s">
        <v>1306</v>
      </c>
      <c r="C2907" s="9" t="s">
        <v>1307</v>
      </c>
      <c r="D2907" s="10">
        <v>1700</v>
      </c>
      <c r="E2907" s="10">
        <v>1513.9999999999998</v>
      </c>
      <c r="F2907" s="10">
        <v>1474.37086</v>
      </c>
      <c r="G2907" s="11">
        <f t="shared" si="140"/>
        <v>0.97382487450462363</v>
      </c>
      <c r="I2907" s="12">
        <f>E2907/D2907</f>
        <v>0.89058823529411746</v>
      </c>
      <c r="J2907" s="12">
        <f>F2907/E2907</f>
        <v>0.97382487450462363</v>
      </c>
      <c r="K2907" s="2" t="str">
        <f>IF(OR(I2907&lt;70%,I2907&gt;130%),"1","0")</f>
        <v>0</v>
      </c>
      <c r="L2907" s="2" t="str">
        <f>IF(OR(J2907&lt;85%,J2907&gt;115%),"1","0")</f>
        <v>0</v>
      </c>
    </row>
    <row r="2908" spans="1:12" s="3" customFormat="1" ht="15.75" hidden="1" thickTop="1" x14ac:dyDescent="0.25">
      <c r="A2908" s="2" t="str">
        <f t="shared" si="141"/>
        <v>A</v>
      </c>
      <c r="B2908" s="4" t="s">
        <v>0</v>
      </c>
      <c r="C2908" s="4" t="s">
        <v>5</v>
      </c>
      <c r="D2908" s="5">
        <v>1595</v>
      </c>
      <c r="E2908" s="5">
        <v>1513.9999999999998</v>
      </c>
      <c r="F2908" s="5">
        <v>1474.37086</v>
      </c>
      <c r="G2908" s="13">
        <f t="shared" si="140"/>
        <v>0.97382487450462363</v>
      </c>
      <c r="I2908" s="2"/>
      <c r="J2908" s="2"/>
      <c r="K2908" s="2"/>
      <c r="L2908" s="2"/>
    </row>
    <row r="2909" spans="1:12" s="3" customFormat="1" ht="15.75" hidden="1" thickTop="1" x14ac:dyDescent="0.25">
      <c r="A2909" s="2" t="str">
        <f t="shared" si="141"/>
        <v>A</v>
      </c>
      <c r="B2909" s="6" t="s">
        <v>0</v>
      </c>
      <c r="C2909" s="6" t="s">
        <v>7</v>
      </c>
      <c r="D2909" s="7">
        <v>1175</v>
      </c>
      <c r="E2909" s="7">
        <v>950.58799999999997</v>
      </c>
      <c r="F2909" s="7">
        <v>934.76648</v>
      </c>
      <c r="G2909" s="14">
        <f t="shared" si="140"/>
        <v>0.98335607013764115</v>
      </c>
      <c r="I2909" s="2"/>
      <c r="J2909" s="2"/>
      <c r="K2909" s="2"/>
      <c r="L2909" s="2"/>
    </row>
    <row r="2910" spans="1:12" s="3" customFormat="1" ht="15.75" hidden="1" thickTop="1" x14ac:dyDescent="0.25">
      <c r="A2910" s="2" t="str">
        <f t="shared" si="141"/>
        <v>A</v>
      </c>
      <c r="B2910" s="6" t="s">
        <v>0</v>
      </c>
      <c r="C2910" s="6" t="s">
        <v>8</v>
      </c>
      <c r="D2910" s="7">
        <v>415</v>
      </c>
      <c r="E2910" s="7">
        <v>532.20600000000002</v>
      </c>
      <c r="F2910" s="7">
        <v>511.29512999999997</v>
      </c>
      <c r="G2910" s="14">
        <f t="shared" si="140"/>
        <v>0.96070906754151575</v>
      </c>
      <c r="I2910" s="2"/>
      <c r="J2910" s="2"/>
      <c r="K2910" s="2"/>
      <c r="L2910" s="2"/>
    </row>
    <row r="2911" spans="1:12" s="3" customFormat="1" ht="15.75" hidden="1" thickTop="1" x14ac:dyDescent="0.25">
      <c r="A2911" s="2" t="str">
        <f t="shared" si="141"/>
        <v>A</v>
      </c>
      <c r="B2911" s="6" t="s">
        <v>0</v>
      </c>
      <c r="C2911" s="6" t="s">
        <v>10</v>
      </c>
      <c r="D2911" s="7">
        <v>5</v>
      </c>
      <c r="E2911" s="7">
        <v>31.206</v>
      </c>
      <c r="F2911" s="7">
        <v>28.309249999999999</v>
      </c>
      <c r="G2911" s="14">
        <f t="shared" si="140"/>
        <v>0.90717330000640894</v>
      </c>
      <c r="I2911" s="2"/>
      <c r="J2911" s="2"/>
      <c r="K2911" s="2"/>
      <c r="L2911" s="2"/>
    </row>
    <row r="2912" spans="1:12" s="3" customFormat="1" ht="15.75" hidden="1" thickTop="1" x14ac:dyDescent="0.25">
      <c r="A2912" s="2" t="str">
        <f t="shared" si="141"/>
        <v>A</v>
      </c>
      <c r="B2912" s="4" t="s">
        <v>0</v>
      </c>
      <c r="C2912" s="4" t="s">
        <v>12</v>
      </c>
      <c r="D2912" s="5">
        <v>105</v>
      </c>
      <c r="E2912" s="5">
        <v>0</v>
      </c>
      <c r="F2912" s="5">
        <v>0</v>
      </c>
      <c r="G2912" s="13" t="e">
        <f t="shared" si="140"/>
        <v>#DIV/0!</v>
      </c>
      <c r="I2912" s="2"/>
      <c r="J2912" s="2"/>
      <c r="K2912" s="2"/>
      <c r="L2912" s="2"/>
    </row>
    <row r="2913" spans="1:12" s="3" customFormat="1" ht="55.5" hidden="1" thickTop="1" thickBot="1" x14ac:dyDescent="0.3">
      <c r="A2913" s="2" t="str">
        <f t="shared" si="141"/>
        <v>A</v>
      </c>
      <c r="B2913" s="8" t="s">
        <v>1308</v>
      </c>
      <c r="C2913" s="9" t="s">
        <v>1309</v>
      </c>
      <c r="D2913" s="10">
        <v>3050</v>
      </c>
      <c r="E2913" s="10">
        <v>2990.1</v>
      </c>
      <c r="F2913" s="10">
        <v>2966.8658099999998</v>
      </c>
      <c r="G2913" s="11">
        <f t="shared" si="140"/>
        <v>0.99222962777164636</v>
      </c>
      <c r="I2913" s="12">
        <f>E2913/D2913</f>
        <v>0.98036065573770492</v>
      </c>
      <c r="J2913" s="12">
        <f>F2913/E2913</f>
        <v>0.99222962777164636</v>
      </c>
      <c r="K2913" s="2" t="str">
        <f>IF(OR(I2913&lt;70%,I2913&gt;130%),"1","0")</f>
        <v>0</v>
      </c>
      <c r="L2913" s="2" t="str">
        <f>IF(OR(J2913&lt;85%,J2913&gt;115%),"1","0")</f>
        <v>0</v>
      </c>
    </row>
    <row r="2914" spans="1:12" s="3" customFormat="1" ht="15.75" hidden="1" thickTop="1" x14ac:dyDescent="0.25">
      <c r="A2914" s="2" t="str">
        <f t="shared" si="141"/>
        <v>A</v>
      </c>
      <c r="B2914" s="4" t="s">
        <v>0</v>
      </c>
      <c r="C2914" s="4" t="s">
        <v>5</v>
      </c>
      <c r="D2914" s="5">
        <v>3050</v>
      </c>
      <c r="E2914" s="5">
        <v>2990.1</v>
      </c>
      <c r="F2914" s="5">
        <v>2966.8658099999998</v>
      </c>
      <c r="G2914" s="13">
        <f t="shared" si="140"/>
        <v>0.99222962777164636</v>
      </c>
      <c r="I2914" s="2"/>
      <c r="J2914" s="2"/>
      <c r="K2914" s="2"/>
      <c r="L2914" s="2"/>
    </row>
    <row r="2915" spans="1:12" s="3" customFormat="1" ht="15.75" hidden="1" thickTop="1" x14ac:dyDescent="0.25">
      <c r="A2915" s="2" t="str">
        <f t="shared" si="141"/>
        <v>A</v>
      </c>
      <c r="B2915" s="6" t="s">
        <v>0</v>
      </c>
      <c r="C2915" s="6" t="s">
        <v>8</v>
      </c>
      <c r="D2915" s="7">
        <v>3050</v>
      </c>
      <c r="E2915" s="7">
        <v>2990.1</v>
      </c>
      <c r="F2915" s="7">
        <v>2966.8658099999998</v>
      </c>
      <c r="G2915" s="14">
        <f t="shared" si="140"/>
        <v>0.99222962777164636</v>
      </c>
      <c r="I2915" s="2"/>
      <c r="J2915" s="2"/>
      <c r="K2915" s="2"/>
      <c r="L2915" s="2"/>
    </row>
    <row r="2916" spans="1:12" s="3" customFormat="1" ht="37.5" hidden="1" thickTop="1" thickBot="1" x14ac:dyDescent="0.3">
      <c r="A2916" s="2" t="str">
        <f t="shared" si="141"/>
        <v>A</v>
      </c>
      <c r="B2916" s="8" t="s">
        <v>1310</v>
      </c>
      <c r="C2916" s="9" t="s">
        <v>1311</v>
      </c>
      <c r="D2916" s="10">
        <v>704</v>
      </c>
      <c r="E2916" s="10">
        <v>686.5</v>
      </c>
      <c r="F2916" s="10">
        <v>680.51525000000004</v>
      </c>
      <c r="G2916" s="11">
        <f t="shared" si="140"/>
        <v>0.99128222869628557</v>
      </c>
      <c r="I2916" s="12">
        <f>E2916/D2916</f>
        <v>0.97514204545454541</v>
      </c>
      <c r="J2916" s="12">
        <f>F2916/E2916</f>
        <v>0.99128222869628557</v>
      </c>
      <c r="K2916" s="2" t="str">
        <f>IF(OR(I2916&lt;70%,I2916&gt;130%),"1","0")</f>
        <v>0</v>
      </c>
      <c r="L2916" s="2" t="str">
        <f>IF(OR(J2916&lt;85%,J2916&gt;115%),"1","0")</f>
        <v>0</v>
      </c>
    </row>
    <row r="2917" spans="1:12" s="3" customFormat="1" ht="15.75" hidden="1" thickTop="1" x14ac:dyDescent="0.25">
      <c r="A2917" s="2" t="str">
        <f t="shared" si="141"/>
        <v>A</v>
      </c>
      <c r="B2917" s="4" t="s">
        <v>0</v>
      </c>
      <c r="C2917" s="4" t="s">
        <v>5</v>
      </c>
      <c r="D2917" s="5">
        <v>704</v>
      </c>
      <c r="E2917" s="5">
        <v>686.5</v>
      </c>
      <c r="F2917" s="5">
        <v>680.51525000000004</v>
      </c>
      <c r="G2917" s="13">
        <f t="shared" si="140"/>
        <v>0.99128222869628557</v>
      </c>
      <c r="I2917" s="2"/>
      <c r="J2917" s="2"/>
      <c r="K2917" s="2"/>
      <c r="L2917" s="2"/>
    </row>
    <row r="2918" spans="1:12" s="3" customFormat="1" ht="15.75" hidden="1" thickTop="1" x14ac:dyDescent="0.25">
      <c r="A2918" s="2" t="str">
        <f t="shared" si="141"/>
        <v>A</v>
      </c>
      <c r="B2918" s="6" t="s">
        <v>0</v>
      </c>
      <c r="C2918" s="6" t="s">
        <v>8</v>
      </c>
      <c r="D2918" s="7">
        <v>704</v>
      </c>
      <c r="E2918" s="7">
        <v>686.5</v>
      </c>
      <c r="F2918" s="7">
        <v>680.51525000000004</v>
      </c>
      <c r="G2918" s="14">
        <f t="shared" si="140"/>
        <v>0.99128222869628557</v>
      </c>
      <c r="I2918" s="2"/>
      <c r="J2918" s="2"/>
      <c r="K2918" s="2"/>
      <c r="L2918" s="2"/>
    </row>
    <row r="2919" spans="1:12" s="3" customFormat="1" ht="37.5" hidden="1" thickTop="1" thickBot="1" x14ac:dyDescent="0.3">
      <c r="A2919" s="2" t="str">
        <f t="shared" si="141"/>
        <v>A</v>
      </c>
      <c r="B2919" s="8" t="s">
        <v>1312</v>
      </c>
      <c r="C2919" s="9" t="s">
        <v>1313</v>
      </c>
      <c r="D2919" s="10">
        <v>250</v>
      </c>
      <c r="E2919" s="10">
        <v>236</v>
      </c>
      <c r="F2919" s="10">
        <v>234.08516</v>
      </c>
      <c r="G2919" s="11">
        <f t="shared" si="140"/>
        <v>0.99188627118644068</v>
      </c>
      <c r="I2919" s="12">
        <f>E2919/D2919</f>
        <v>0.94399999999999995</v>
      </c>
      <c r="J2919" s="12">
        <f>F2919/E2919</f>
        <v>0.99188627118644068</v>
      </c>
      <c r="K2919" s="2" t="str">
        <f>IF(OR(I2919&lt;70%,I2919&gt;130%),"1","0")</f>
        <v>0</v>
      </c>
      <c r="L2919" s="2" t="str">
        <f>IF(OR(J2919&lt;85%,J2919&gt;115%),"1","0")</f>
        <v>0</v>
      </c>
    </row>
    <row r="2920" spans="1:12" s="3" customFormat="1" ht="15.75" hidden="1" thickTop="1" x14ac:dyDescent="0.25">
      <c r="A2920" s="2" t="str">
        <f t="shared" si="141"/>
        <v>A</v>
      </c>
      <c r="B2920" s="4" t="s">
        <v>0</v>
      </c>
      <c r="C2920" s="4" t="s">
        <v>5</v>
      </c>
      <c r="D2920" s="5">
        <v>250</v>
      </c>
      <c r="E2920" s="5">
        <v>236</v>
      </c>
      <c r="F2920" s="5">
        <v>234.08516</v>
      </c>
      <c r="G2920" s="13">
        <f t="shared" si="140"/>
        <v>0.99188627118644068</v>
      </c>
      <c r="I2920" s="2"/>
      <c r="J2920" s="2"/>
      <c r="K2920" s="2"/>
      <c r="L2920" s="2"/>
    </row>
    <row r="2921" spans="1:12" s="3" customFormat="1" ht="15.75" hidden="1" thickTop="1" x14ac:dyDescent="0.25">
      <c r="A2921" s="2" t="str">
        <f t="shared" si="141"/>
        <v>A</v>
      </c>
      <c r="B2921" s="6" t="s">
        <v>0</v>
      </c>
      <c r="C2921" s="6" t="s">
        <v>8</v>
      </c>
      <c r="D2921" s="7">
        <v>250</v>
      </c>
      <c r="E2921" s="7">
        <v>236</v>
      </c>
      <c r="F2921" s="7">
        <v>234.08516</v>
      </c>
      <c r="G2921" s="14">
        <f t="shared" si="140"/>
        <v>0.99188627118644068</v>
      </c>
      <c r="I2921" s="2"/>
      <c r="J2921" s="2"/>
      <c r="K2921" s="2"/>
      <c r="L2921" s="2"/>
    </row>
    <row r="2922" spans="1:12" s="3" customFormat="1" ht="37.5" hidden="1" thickTop="1" thickBot="1" x14ac:dyDescent="0.3">
      <c r="A2922" s="2" t="str">
        <f t="shared" si="141"/>
        <v>A</v>
      </c>
      <c r="B2922" s="8" t="s">
        <v>1314</v>
      </c>
      <c r="C2922" s="9" t="s">
        <v>1315</v>
      </c>
      <c r="D2922" s="10">
        <v>273</v>
      </c>
      <c r="E2922" s="10">
        <v>273</v>
      </c>
      <c r="F2922" s="10">
        <v>272.99621000000002</v>
      </c>
      <c r="G2922" s="11">
        <f t="shared" si="140"/>
        <v>0.9999861172161173</v>
      </c>
      <c r="I2922" s="12">
        <f>E2922/D2922</f>
        <v>1</v>
      </c>
      <c r="J2922" s="12">
        <f>F2922/E2922</f>
        <v>0.9999861172161173</v>
      </c>
      <c r="K2922" s="2" t="str">
        <f>IF(OR(I2922&lt;70%,I2922&gt;130%),"1","0")</f>
        <v>0</v>
      </c>
      <c r="L2922" s="2" t="str">
        <f>IF(OR(J2922&lt;85%,J2922&gt;115%),"1","0")</f>
        <v>0</v>
      </c>
    </row>
    <row r="2923" spans="1:12" s="3" customFormat="1" ht="15.75" hidden="1" thickTop="1" x14ac:dyDescent="0.25">
      <c r="A2923" s="2" t="str">
        <f t="shared" si="141"/>
        <v>A</v>
      </c>
      <c r="B2923" s="4" t="s">
        <v>0</v>
      </c>
      <c r="C2923" s="4" t="s">
        <v>5</v>
      </c>
      <c r="D2923" s="5">
        <v>273</v>
      </c>
      <c r="E2923" s="5">
        <v>273</v>
      </c>
      <c r="F2923" s="5">
        <v>272.99621000000002</v>
      </c>
      <c r="G2923" s="13">
        <f t="shared" si="140"/>
        <v>0.9999861172161173</v>
      </c>
      <c r="I2923" s="2"/>
      <c r="J2923" s="2"/>
      <c r="K2923" s="2"/>
      <c r="L2923" s="2"/>
    </row>
    <row r="2924" spans="1:12" s="3" customFormat="1" ht="15.75" hidden="1" thickTop="1" x14ac:dyDescent="0.25">
      <c r="A2924" s="2" t="str">
        <f t="shared" si="141"/>
        <v>A</v>
      </c>
      <c r="B2924" s="6" t="s">
        <v>0</v>
      </c>
      <c r="C2924" s="6" t="s">
        <v>8</v>
      </c>
      <c r="D2924" s="7">
        <v>273</v>
      </c>
      <c r="E2924" s="7">
        <v>273</v>
      </c>
      <c r="F2924" s="7">
        <v>272.99621000000002</v>
      </c>
      <c r="G2924" s="14">
        <f t="shared" si="140"/>
        <v>0.9999861172161173</v>
      </c>
      <c r="I2924" s="2"/>
      <c r="J2924" s="2"/>
      <c r="K2924" s="2"/>
      <c r="L2924" s="2"/>
    </row>
    <row r="2925" spans="1:12" s="3" customFormat="1" ht="37.5" hidden="1" thickTop="1" thickBot="1" x14ac:dyDescent="0.3">
      <c r="A2925" s="2" t="str">
        <f t="shared" si="141"/>
        <v>A</v>
      </c>
      <c r="B2925" s="8" t="s">
        <v>1316</v>
      </c>
      <c r="C2925" s="9" t="s">
        <v>1317</v>
      </c>
      <c r="D2925" s="10">
        <v>306</v>
      </c>
      <c r="E2925" s="10">
        <v>306</v>
      </c>
      <c r="F2925" s="10">
        <v>305.97978000000001</v>
      </c>
      <c r="G2925" s="11">
        <f t="shared" si="140"/>
        <v>0.99993392156862748</v>
      </c>
      <c r="I2925" s="12">
        <f>E2925/D2925</f>
        <v>1</v>
      </c>
      <c r="J2925" s="12">
        <f>F2925/E2925</f>
        <v>0.99993392156862748</v>
      </c>
      <c r="K2925" s="2" t="str">
        <f>IF(OR(I2925&lt;70%,I2925&gt;130%),"1","0")</f>
        <v>0</v>
      </c>
      <c r="L2925" s="2" t="str">
        <f>IF(OR(J2925&lt;85%,J2925&gt;115%),"1","0")</f>
        <v>0</v>
      </c>
    </row>
    <row r="2926" spans="1:12" s="3" customFormat="1" ht="15.75" hidden="1" thickTop="1" x14ac:dyDescent="0.25">
      <c r="A2926" s="2" t="str">
        <f t="shared" si="141"/>
        <v>A</v>
      </c>
      <c r="B2926" s="4" t="s">
        <v>0</v>
      </c>
      <c r="C2926" s="4" t="s">
        <v>5</v>
      </c>
      <c r="D2926" s="5">
        <v>306</v>
      </c>
      <c r="E2926" s="5">
        <v>306</v>
      </c>
      <c r="F2926" s="5">
        <v>305.97978000000001</v>
      </c>
      <c r="G2926" s="13">
        <f t="shared" si="140"/>
        <v>0.99993392156862748</v>
      </c>
      <c r="I2926" s="2"/>
      <c r="J2926" s="2"/>
      <c r="K2926" s="2"/>
      <c r="L2926" s="2"/>
    </row>
    <row r="2927" spans="1:12" s="3" customFormat="1" ht="15.75" hidden="1" thickTop="1" x14ac:dyDescent="0.25">
      <c r="A2927" s="2" t="str">
        <f t="shared" si="141"/>
        <v>A</v>
      </c>
      <c r="B2927" s="6" t="s">
        <v>0</v>
      </c>
      <c r="C2927" s="6" t="s">
        <v>8</v>
      </c>
      <c r="D2927" s="7">
        <v>306</v>
      </c>
      <c r="E2927" s="7">
        <v>306</v>
      </c>
      <c r="F2927" s="7">
        <v>305.97978000000001</v>
      </c>
      <c r="G2927" s="14">
        <f t="shared" si="140"/>
        <v>0.99993392156862748</v>
      </c>
      <c r="I2927" s="2"/>
      <c r="J2927" s="2"/>
      <c r="K2927" s="2"/>
      <c r="L2927" s="2"/>
    </row>
    <row r="2928" spans="1:12" s="3" customFormat="1" ht="37.5" hidden="1" thickTop="1" thickBot="1" x14ac:dyDescent="0.3">
      <c r="A2928" s="2" t="str">
        <f t="shared" si="141"/>
        <v>A</v>
      </c>
      <c r="B2928" s="8" t="s">
        <v>1318</v>
      </c>
      <c r="C2928" s="9" t="s">
        <v>1319</v>
      </c>
      <c r="D2928" s="10">
        <v>587</v>
      </c>
      <c r="E2928" s="10">
        <v>572</v>
      </c>
      <c r="F2928" s="10">
        <v>571.73571000000004</v>
      </c>
      <c r="G2928" s="11">
        <f t="shared" ref="G2928:G2953" si="142">F2928/E2928</f>
        <v>0.99953795454545458</v>
      </c>
      <c r="I2928" s="12">
        <f>E2928/D2928</f>
        <v>0.97444633730834751</v>
      </c>
      <c r="J2928" s="12">
        <f>F2928/E2928</f>
        <v>0.99953795454545458</v>
      </c>
      <c r="K2928" s="2" t="str">
        <f>IF(OR(I2928&lt;70%,I2928&gt;130%),"1","0")</f>
        <v>0</v>
      </c>
      <c r="L2928" s="2" t="str">
        <f>IF(OR(J2928&lt;85%,J2928&gt;115%),"1","0")</f>
        <v>0</v>
      </c>
    </row>
    <row r="2929" spans="1:12" s="3" customFormat="1" ht="15.75" hidden="1" thickTop="1" x14ac:dyDescent="0.25">
      <c r="A2929" s="2" t="str">
        <f t="shared" si="141"/>
        <v>A</v>
      </c>
      <c r="B2929" s="4" t="s">
        <v>0</v>
      </c>
      <c r="C2929" s="4" t="s">
        <v>5</v>
      </c>
      <c r="D2929" s="5">
        <v>587</v>
      </c>
      <c r="E2929" s="5">
        <v>572</v>
      </c>
      <c r="F2929" s="5">
        <v>571.73571000000004</v>
      </c>
      <c r="G2929" s="13">
        <f t="shared" si="142"/>
        <v>0.99953795454545458</v>
      </c>
      <c r="I2929" s="2"/>
      <c r="J2929" s="2"/>
      <c r="K2929" s="2"/>
      <c r="L2929" s="2"/>
    </row>
    <row r="2930" spans="1:12" s="3" customFormat="1" ht="15.75" hidden="1" thickTop="1" x14ac:dyDescent="0.25">
      <c r="A2930" s="2" t="str">
        <f t="shared" si="141"/>
        <v>A</v>
      </c>
      <c r="B2930" s="6" t="s">
        <v>0</v>
      </c>
      <c r="C2930" s="6" t="s">
        <v>8</v>
      </c>
      <c r="D2930" s="7">
        <v>587</v>
      </c>
      <c r="E2930" s="7">
        <v>572</v>
      </c>
      <c r="F2930" s="7">
        <v>571.73571000000004</v>
      </c>
      <c r="G2930" s="14">
        <f t="shared" si="142"/>
        <v>0.99953795454545458</v>
      </c>
      <c r="I2930" s="2"/>
      <c r="J2930" s="2"/>
      <c r="K2930" s="2"/>
      <c r="L2930" s="2"/>
    </row>
    <row r="2931" spans="1:12" s="3" customFormat="1" ht="37.5" hidden="1" thickTop="1" thickBot="1" x14ac:dyDescent="0.3">
      <c r="A2931" s="2" t="str">
        <f t="shared" si="141"/>
        <v>A</v>
      </c>
      <c r="B2931" s="8" t="s">
        <v>1320</v>
      </c>
      <c r="C2931" s="9" t="s">
        <v>1321</v>
      </c>
      <c r="D2931" s="10">
        <v>278</v>
      </c>
      <c r="E2931" s="10">
        <v>272.39999999999998</v>
      </c>
      <c r="F2931" s="10">
        <v>271.11572000000001</v>
      </c>
      <c r="G2931" s="11">
        <f t="shared" si="142"/>
        <v>0.99528531571218803</v>
      </c>
      <c r="I2931" s="12">
        <f>E2931/D2931</f>
        <v>0.97985611510791359</v>
      </c>
      <c r="J2931" s="12">
        <f>F2931/E2931</f>
        <v>0.99528531571218803</v>
      </c>
      <c r="K2931" s="2" t="str">
        <f>IF(OR(I2931&lt;70%,I2931&gt;130%),"1","0")</f>
        <v>0</v>
      </c>
      <c r="L2931" s="2" t="str">
        <f>IF(OR(J2931&lt;85%,J2931&gt;115%),"1","0")</f>
        <v>0</v>
      </c>
    </row>
    <row r="2932" spans="1:12" s="3" customFormat="1" ht="15.75" hidden="1" thickTop="1" x14ac:dyDescent="0.25">
      <c r="A2932" s="2" t="str">
        <f t="shared" si="141"/>
        <v>A</v>
      </c>
      <c r="B2932" s="4" t="s">
        <v>0</v>
      </c>
      <c r="C2932" s="4" t="s">
        <v>5</v>
      </c>
      <c r="D2932" s="5">
        <v>278</v>
      </c>
      <c r="E2932" s="5">
        <v>272.39999999999998</v>
      </c>
      <c r="F2932" s="5">
        <v>271.11572000000001</v>
      </c>
      <c r="G2932" s="13">
        <f t="shared" si="142"/>
        <v>0.99528531571218803</v>
      </c>
      <c r="I2932" s="2"/>
      <c r="J2932" s="2"/>
      <c r="K2932" s="2"/>
      <c r="L2932" s="2"/>
    </row>
    <row r="2933" spans="1:12" s="3" customFormat="1" ht="15.75" hidden="1" thickTop="1" x14ac:dyDescent="0.25">
      <c r="A2933" s="2" t="str">
        <f t="shared" si="141"/>
        <v>A</v>
      </c>
      <c r="B2933" s="6" t="s">
        <v>0</v>
      </c>
      <c r="C2933" s="6" t="s">
        <v>8</v>
      </c>
      <c r="D2933" s="7">
        <v>278</v>
      </c>
      <c r="E2933" s="7">
        <v>272.39999999999998</v>
      </c>
      <c r="F2933" s="7">
        <v>271.11572000000001</v>
      </c>
      <c r="G2933" s="14">
        <f t="shared" si="142"/>
        <v>0.99528531571218803</v>
      </c>
      <c r="I2933" s="2"/>
      <c r="J2933" s="2"/>
      <c r="K2933" s="2"/>
      <c r="L2933" s="2"/>
    </row>
    <row r="2934" spans="1:12" s="3" customFormat="1" ht="37.5" hidden="1" thickTop="1" thickBot="1" x14ac:dyDescent="0.3">
      <c r="A2934" s="2" t="str">
        <f t="shared" si="141"/>
        <v>A</v>
      </c>
      <c r="B2934" s="8" t="s">
        <v>1322</v>
      </c>
      <c r="C2934" s="9" t="s">
        <v>1323</v>
      </c>
      <c r="D2934" s="10">
        <v>264</v>
      </c>
      <c r="E2934" s="10">
        <v>264</v>
      </c>
      <c r="F2934" s="10">
        <v>261.59996000000001</v>
      </c>
      <c r="G2934" s="11">
        <f t="shared" si="142"/>
        <v>0.99090893939393943</v>
      </c>
      <c r="I2934" s="12">
        <f>E2934/D2934</f>
        <v>1</v>
      </c>
      <c r="J2934" s="12">
        <f>F2934/E2934</f>
        <v>0.99090893939393943</v>
      </c>
      <c r="K2934" s="2" t="str">
        <f>IF(OR(I2934&lt;70%,I2934&gt;130%),"1","0")</f>
        <v>0</v>
      </c>
      <c r="L2934" s="2" t="str">
        <f>IF(OR(J2934&lt;85%,J2934&gt;115%),"1","0")</f>
        <v>0</v>
      </c>
    </row>
    <row r="2935" spans="1:12" s="3" customFormat="1" ht="15.75" hidden="1" thickTop="1" x14ac:dyDescent="0.25">
      <c r="A2935" s="2" t="str">
        <f t="shared" si="141"/>
        <v>A</v>
      </c>
      <c r="B2935" s="4" t="s">
        <v>0</v>
      </c>
      <c r="C2935" s="4" t="s">
        <v>5</v>
      </c>
      <c r="D2935" s="5">
        <v>264</v>
      </c>
      <c r="E2935" s="5">
        <v>264</v>
      </c>
      <c r="F2935" s="5">
        <v>261.59996000000001</v>
      </c>
      <c r="G2935" s="13">
        <f t="shared" si="142"/>
        <v>0.99090893939393943</v>
      </c>
      <c r="I2935" s="2"/>
      <c r="J2935" s="2"/>
      <c r="K2935" s="2"/>
      <c r="L2935" s="2"/>
    </row>
    <row r="2936" spans="1:12" s="3" customFormat="1" ht="15.75" hidden="1" thickTop="1" x14ac:dyDescent="0.25">
      <c r="A2936" s="2" t="str">
        <f t="shared" si="141"/>
        <v>A</v>
      </c>
      <c r="B2936" s="6" t="s">
        <v>0</v>
      </c>
      <c r="C2936" s="6" t="s">
        <v>8</v>
      </c>
      <c r="D2936" s="7">
        <v>264</v>
      </c>
      <c r="E2936" s="7">
        <v>264</v>
      </c>
      <c r="F2936" s="7">
        <v>261.59996000000001</v>
      </c>
      <c r="G2936" s="14">
        <f t="shared" si="142"/>
        <v>0.99090893939393943</v>
      </c>
      <c r="I2936" s="2"/>
      <c r="J2936" s="2"/>
      <c r="K2936" s="2"/>
      <c r="L2936" s="2"/>
    </row>
    <row r="2937" spans="1:12" s="3" customFormat="1" ht="37.5" hidden="1" thickTop="1" thickBot="1" x14ac:dyDescent="0.3">
      <c r="A2937" s="2" t="str">
        <f t="shared" si="141"/>
        <v>A</v>
      </c>
      <c r="B2937" s="8" t="s">
        <v>1324</v>
      </c>
      <c r="C2937" s="9" t="s">
        <v>1325</v>
      </c>
      <c r="D2937" s="10">
        <v>388</v>
      </c>
      <c r="E2937" s="10">
        <v>380.2</v>
      </c>
      <c r="F2937" s="10">
        <v>368.83801999999997</v>
      </c>
      <c r="G2937" s="11">
        <f t="shared" si="142"/>
        <v>0.97011578116780639</v>
      </c>
      <c r="I2937" s="12">
        <f>E2937/D2937</f>
        <v>0.97989690721649481</v>
      </c>
      <c r="J2937" s="12">
        <f>F2937/E2937</f>
        <v>0.97011578116780639</v>
      </c>
      <c r="K2937" s="2" t="str">
        <f>IF(OR(I2937&lt;70%,I2937&gt;130%),"1","0")</f>
        <v>0</v>
      </c>
      <c r="L2937" s="2" t="str">
        <f>IF(OR(J2937&lt;85%,J2937&gt;115%),"1","0")</f>
        <v>0</v>
      </c>
    </row>
    <row r="2938" spans="1:12" s="3" customFormat="1" ht="15.75" hidden="1" thickTop="1" x14ac:dyDescent="0.25">
      <c r="A2938" s="2" t="str">
        <f t="shared" si="141"/>
        <v>A</v>
      </c>
      <c r="B2938" s="4" t="s">
        <v>0</v>
      </c>
      <c r="C2938" s="4" t="s">
        <v>5</v>
      </c>
      <c r="D2938" s="5">
        <v>388</v>
      </c>
      <c r="E2938" s="5">
        <v>380.2</v>
      </c>
      <c r="F2938" s="5">
        <v>368.83801999999997</v>
      </c>
      <c r="G2938" s="13">
        <f t="shared" si="142"/>
        <v>0.97011578116780639</v>
      </c>
      <c r="I2938" s="2"/>
      <c r="J2938" s="2"/>
      <c r="K2938" s="2"/>
      <c r="L2938" s="2"/>
    </row>
    <row r="2939" spans="1:12" s="3" customFormat="1" ht="15.75" hidden="1" thickTop="1" x14ac:dyDescent="0.25">
      <c r="A2939" s="2" t="str">
        <f t="shared" si="141"/>
        <v>A</v>
      </c>
      <c r="B2939" s="6" t="s">
        <v>0</v>
      </c>
      <c r="C2939" s="6" t="s">
        <v>8</v>
      </c>
      <c r="D2939" s="7">
        <v>388</v>
      </c>
      <c r="E2939" s="7">
        <v>380.2</v>
      </c>
      <c r="F2939" s="7">
        <v>368.83801999999997</v>
      </c>
      <c r="G2939" s="14">
        <f t="shared" si="142"/>
        <v>0.97011578116780639</v>
      </c>
      <c r="I2939" s="2"/>
      <c r="J2939" s="2"/>
      <c r="K2939" s="2"/>
      <c r="L2939" s="2"/>
    </row>
    <row r="2940" spans="1:12" s="3" customFormat="1" ht="37.5" hidden="1" thickTop="1" thickBot="1" x14ac:dyDescent="0.3">
      <c r="A2940" s="2" t="str">
        <f t="shared" si="141"/>
        <v>A</v>
      </c>
      <c r="B2940" s="8" t="s">
        <v>1326</v>
      </c>
      <c r="C2940" s="9" t="s">
        <v>1327</v>
      </c>
      <c r="D2940" s="10">
        <v>15100</v>
      </c>
      <c r="E2940" s="10">
        <v>16546.2</v>
      </c>
      <c r="F2940" s="10">
        <v>16546.2</v>
      </c>
      <c r="G2940" s="11">
        <f t="shared" si="142"/>
        <v>1</v>
      </c>
      <c r="I2940" s="12">
        <f>E2940/D2940</f>
        <v>1.0957748344370861</v>
      </c>
      <c r="J2940" s="12">
        <f>F2940/E2940</f>
        <v>1</v>
      </c>
      <c r="K2940" s="2" t="str">
        <f>IF(OR(I2940&lt;70%,I2940&gt;130%),"1","0")</f>
        <v>0</v>
      </c>
      <c r="L2940" s="2" t="str">
        <f>IF(OR(J2940&lt;85%,J2940&gt;115%),"1","0")</f>
        <v>0</v>
      </c>
    </row>
    <row r="2941" spans="1:12" s="3" customFormat="1" ht="15.75" hidden="1" thickTop="1" x14ac:dyDescent="0.25">
      <c r="A2941" s="2" t="str">
        <f t="shared" ref="A2941:A2953" si="143">IF(OR(D2941&lt;&gt;0,E2941&lt;&gt;0,F2941&lt;&gt;0),"A","B")</f>
        <v>A</v>
      </c>
      <c r="B2941" s="4" t="s">
        <v>0</v>
      </c>
      <c r="C2941" s="4" t="s">
        <v>5</v>
      </c>
      <c r="D2941" s="5">
        <v>15100</v>
      </c>
      <c r="E2941" s="5">
        <v>16546.2</v>
      </c>
      <c r="F2941" s="5">
        <v>16546.2</v>
      </c>
      <c r="G2941" s="13">
        <f t="shared" si="142"/>
        <v>1</v>
      </c>
      <c r="I2941" s="2"/>
      <c r="J2941" s="2"/>
      <c r="K2941" s="2"/>
      <c r="L2941" s="2"/>
    </row>
    <row r="2942" spans="1:12" s="3" customFormat="1" ht="15.75" hidden="1" thickTop="1" x14ac:dyDescent="0.25">
      <c r="A2942" s="2" t="str">
        <f t="shared" si="143"/>
        <v>A</v>
      </c>
      <c r="B2942" s="6" t="s">
        <v>0</v>
      </c>
      <c r="C2942" s="6" t="s">
        <v>11</v>
      </c>
      <c r="D2942" s="7">
        <v>15100</v>
      </c>
      <c r="E2942" s="7">
        <v>16546.2</v>
      </c>
      <c r="F2942" s="7">
        <v>16546.2</v>
      </c>
      <c r="G2942" s="14">
        <f t="shared" si="142"/>
        <v>1</v>
      </c>
      <c r="I2942" s="2"/>
      <c r="J2942" s="2"/>
      <c r="K2942" s="2"/>
      <c r="L2942" s="2"/>
    </row>
    <row r="2943" spans="1:12" s="3" customFormat="1" ht="37.5" hidden="1" thickTop="1" thickBot="1" x14ac:dyDescent="0.3">
      <c r="A2943" s="2" t="str">
        <f t="shared" si="143"/>
        <v>A</v>
      </c>
      <c r="B2943" s="8" t="s">
        <v>1328</v>
      </c>
      <c r="C2943" s="9" t="s">
        <v>1329</v>
      </c>
      <c r="D2943" s="10">
        <v>315</v>
      </c>
      <c r="E2943" s="10">
        <v>235.3</v>
      </c>
      <c r="F2943" s="10">
        <v>234.41014000000001</v>
      </c>
      <c r="G2943" s="11">
        <f t="shared" si="142"/>
        <v>0.99621818954526142</v>
      </c>
      <c r="I2943" s="12">
        <f>E2943/D2943</f>
        <v>0.74698412698412697</v>
      </c>
      <c r="J2943" s="12">
        <f>F2943/E2943</f>
        <v>0.99621818954526142</v>
      </c>
      <c r="K2943" s="2" t="str">
        <f>IF(OR(I2943&lt;70%,I2943&gt;130%),"1","0")</f>
        <v>0</v>
      </c>
      <c r="L2943" s="2" t="str">
        <f>IF(OR(J2943&lt;85%,J2943&gt;115%),"1","0")</f>
        <v>0</v>
      </c>
    </row>
    <row r="2944" spans="1:12" s="3" customFormat="1" ht="15.75" hidden="1" thickTop="1" x14ac:dyDescent="0.25">
      <c r="A2944" s="2" t="str">
        <f t="shared" si="143"/>
        <v>A</v>
      </c>
      <c r="B2944" s="4" t="s">
        <v>0</v>
      </c>
      <c r="C2944" s="4" t="s">
        <v>5</v>
      </c>
      <c r="D2944" s="5">
        <v>315</v>
      </c>
      <c r="E2944" s="5">
        <v>235.3</v>
      </c>
      <c r="F2944" s="5">
        <v>234.41014000000001</v>
      </c>
      <c r="G2944" s="13">
        <f t="shared" si="142"/>
        <v>0.99621818954526142</v>
      </c>
      <c r="I2944" s="2"/>
      <c r="J2944" s="2"/>
      <c r="K2944" s="2"/>
      <c r="L2944" s="2"/>
    </row>
    <row r="2945" spans="1:12" s="3" customFormat="1" ht="15.75" hidden="1" thickTop="1" x14ac:dyDescent="0.25">
      <c r="A2945" s="2" t="str">
        <f t="shared" si="143"/>
        <v>A</v>
      </c>
      <c r="B2945" s="6" t="s">
        <v>0</v>
      </c>
      <c r="C2945" s="6" t="s">
        <v>7</v>
      </c>
      <c r="D2945" s="7">
        <v>315</v>
      </c>
      <c r="E2945" s="7">
        <v>235.3</v>
      </c>
      <c r="F2945" s="7">
        <v>234.41014000000001</v>
      </c>
      <c r="G2945" s="14">
        <f t="shared" si="142"/>
        <v>0.99621818954526142</v>
      </c>
      <c r="I2945" s="2"/>
      <c r="J2945" s="2"/>
      <c r="K2945" s="2"/>
      <c r="L2945" s="2"/>
    </row>
    <row r="2946" spans="1:12" s="3" customFormat="1" ht="91.5" hidden="1" thickTop="1" thickBot="1" x14ac:dyDescent="0.3">
      <c r="A2946" s="2" t="str">
        <f t="shared" si="143"/>
        <v>A</v>
      </c>
      <c r="B2946" s="8" t="s">
        <v>1330</v>
      </c>
      <c r="C2946" s="9" t="s">
        <v>1331</v>
      </c>
      <c r="D2946" s="10">
        <v>10000</v>
      </c>
      <c r="E2946" s="10">
        <v>0</v>
      </c>
      <c r="F2946" s="10">
        <v>0</v>
      </c>
      <c r="G2946" s="11" t="e">
        <f t="shared" si="142"/>
        <v>#DIV/0!</v>
      </c>
      <c r="I2946" s="12">
        <f>E2946/D2946</f>
        <v>0</v>
      </c>
      <c r="J2946" s="12" t="e">
        <f>F2946/E2946</f>
        <v>#DIV/0!</v>
      </c>
      <c r="K2946" s="2" t="str">
        <f>IF(OR(I2946&lt;70%,I2946&gt;130%),"1","0")</f>
        <v>1</v>
      </c>
      <c r="L2946" s="2" t="e">
        <f>IF(OR(J2946&lt;85%,J2946&gt;115%),"1","0")</f>
        <v>#DIV/0!</v>
      </c>
    </row>
    <row r="2947" spans="1:12" s="3" customFormat="1" ht="15.75" hidden="1" thickTop="1" x14ac:dyDescent="0.25">
      <c r="A2947" s="2" t="str">
        <f t="shared" si="143"/>
        <v>A</v>
      </c>
      <c r="B2947" s="4" t="s">
        <v>0</v>
      </c>
      <c r="C2947" s="4" t="s">
        <v>12</v>
      </c>
      <c r="D2947" s="5">
        <v>10000</v>
      </c>
      <c r="E2947" s="5">
        <v>0</v>
      </c>
      <c r="F2947" s="5">
        <v>0</v>
      </c>
      <c r="G2947" s="13" t="e">
        <f t="shared" si="142"/>
        <v>#DIV/0!</v>
      </c>
      <c r="I2947" s="2"/>
      <c r="J2947" s="2"/>
      <c r="K2947" s="2"/>
      <c r="L2947" s="2"/>
    </row>
    <row r="2948" spans="1:12" s="3" customFormat="1" ht="55.5" hidden="1" thickTop="1" thickBot="1" x14ac:dyDescent="0.3">
      <c r="A2948" s="2" t="str">
        <f t="shared" si="143"/>
        <v>A</v>
      </c>
      <c r="B2948" s="8" t="s">
        <v>1332</v>
      </c>
      <c r="C2948" s="9" t="s">
        <v>1333</v>
      </c>
      <c r="D2948" s="10">
        <v>0</v>
      </c>
      <c r="E2948" s="10">
        <v>1221.6679999999999</v>
      </c>
      <c r="F2948" s="10">
        <v>1212.7930000000001</v>
      </c>
      <c r="G2948" s="11">
        <f t="shared" si="142"/>
        <v>0.99273534217152304</v>
      </c>
      <c r="I2948" s="12" t="e">
        <f>E2948/D2948</f>
        <v>#DIV/0!</v>
      </c>
      <c r="J2948" s="12">
        <f>F2948/E2948</f>
        <v>0.99273534217152304</v>
      </c>
      <c r="K2948" s="2" t="e">
        <f>IF(OR(I2948&lt;70%,I2948&gt;130%),"1","0")</f>
        <v>#DIV/0!</v>
      </c>
      <c r="L2948" s="2" t="str">
        <f>IF(OR(J2948&lt;85%,J2948&gt;115%),"1","0")</f>
        <v>0</v>
      </c>
    </row>
    <row r="2949" spans="1:12" s="3" customFormat="1" ht="15.75" hidden="1" thickTop="1" x14ac:dyDescent="0.25">
      <c r="A2949" s="2" t="str">
        <f t="shared" si="143"/>
        <v>A</v>
      </c>
      <c r="B2949" s="4" t="s">
        <v>0</v>
      </c>
      <c r="C2949" s="4" t="s">
        <v>5</v>
      </c>
      <c r="D2949" s="5">
        <v>0</v>
      </c>
      <c r="E2949" s="5">
        <v>13.55</v>
      </c>
      <c r="F2949" s="5">
        <v>13.54655</v>
      </c>
      <c r="G2949" s="13">
        <f t="shared" si="142"/>
        <v>0.99974538745387442</v>
      </c>
      <c r="I2949" s="2"/>
      <c r="J2949" s="2"/>
      <c r="K2949" s="2"/>
      <c r="L2949" s="2"/>
    </row>
    <row r="2950" spans="1:12" s="3" customFormat="1" ht="15.75" hidden="1" thickTop="1" x14ac:dyDescent="0.25">
      <c r="A2950" s="2" t="str">
        <f t="shared" si="143"/>
        <v>A</v>
      </c>
      <c r="B2950" s="6" t="s">
        <v>0</v>
      </c>
      <c r="C2950" s="6" t="s">
        <v>7</v>
      </c>
      <c r="D2950" s="7">
        <v>0</v>
      </c>
      <c r="E2950" s="7">
        <v>13.55</v>
      </c>
      <c r="F2950" s="7">
        <v>13.54655</v>
      </c>
      <c r="G2950" s="14">
        <f t="shared" si="142"/>
        <v>0.99974538745387442</v>
      </c>
      <c r="I2950" s="2"/>
      <c r="J2950" s="2"/>
      <c r="K2950" s="2"/>
      <c r="L2950" s="2"/>
    </row>
    <row r="2951" spans="1:12" s="3" customFormat="1" ht="15.75" hidden="1" thickTop="1" x14ac:dyDescent="0.25">
      <c r="A2951" s="2" t="str">
        <f t="shared" si="143"/>
        <v>A</v>
      </c>
      <c r="B2951" s="4" t="s">
        <v>0</v>
      </c>
      <c r="C2951" s="4" t="s">
        <v>12</v>
      </c>
      <c r="D2951" s="5">
        <v>0</v>
      </c>
      <c r="E2951" s="5">
        <v>1208.1179999999999</v>
      </c>
      <c r="F2951" s="5">
        <v>1199.2464500000001</v>
      </c>
      <c r="G2951" s="13">
        <f t="shared" si="142"/>
        <v>0.99265671896288288</v>
      </c>
      <c r="I2951" s="2"/>
      <c r="J2951" s="2"/>
      <c r="K2951" s="2"/>
      <c r="L2951" s="2"/>
    </row>
    <row r="2952" spans="1:12" s="3" customFormat="1" ht="37.5" hidden="1" thickTop="1" thickBot="1" x14ac:dyDescent="0.3">
      <c r="A2952" s="2" t="str">
        <f t="shared" si="143"/>
        <v>A</v>
      </c>
      <c r="B2952" s="8" t="s">
        <v>1334</v>
      </c>
      <c r="C2952" s="9" t="s">
        <v>1248</v>
      </c>
      <c r="D2952" s="10">
        <v>0</v>
      </c>
      <c r="E2952" s="10">
        <v>1693.857</v>
      </c>
      <c r="F2952" s="10">
        <v>1693.857</v>
      </c>
      <c r="G2952" s="11">
        <f t="shared" si="142"/>
        <v>1</v>
      </c>
      <c r="I2952" s="12" t="e">
        <f>E2952/D2952</f>
        <v>#DIV/0!</v>
      </c>
      <c r="J2952" s="12">
        <f>F2952/E2952</f>
        <v>1</v>
      </c>
      <c r="K2952" s="2" t="e">
        <f>IF(OR(I2952&lt;70%,I2952&gt;130%),"1","0")</f>
        <v>#DIV/0!</v>
      </c>
      <c r="L2952" s="2" t="str">
        <f>IF(OR(J2952&lt;85%,J2952&gt;115%),"1","0")</f>
        <v>0</v>
      </c>
    </row>
    <row r="2953" spans="1:12" s="3" customFormat="1" ht="15.75" hidden="1" thickTop="1" x14ac:dyDescent="0.25">
      <c r="A2953" s="2" t="str">
        <f t="shared" si="143"/>
        <v>A</v>
      </c>
      <c r="B2953" s="4" t="s">
        <v>0</v>
      </c>
      <c r="C2953" s="4" t="s">
        <v>12</v>
      </c>
      <c r="D2953" s="5">
        <v>0</v>
      </c>
      <c r="E2953" s="5">
        <v>1693.857</v>
      </c>
      <c r="F2953" s="5">
        <v>1693.857</v>
      </c>
      <c r="G2953" s="13">
        <f t="shared" si="142"/>
        <v>1</v>
      </c>
      <c r="I2953" s="2"/>
      <c r="J2953" s="2"/>
      <c r="K2953" s="2"/>
      <c r="L2953" s="2"/>
    </row>
    <row r="2954" spans="1:12" s="3" customFormat="1" ht="55.5" hidden="1" thickTop="1" thickBot="1" x14ac:dyDescent="0.3">
      <c r="A2954" s="2" t="str">
        <f t="shared" ref="A2954:A2979" si="144">IF(OR(D2954&lt;&gt;0,E2954&lt;&gt;0,F2954&lt;&gt;0),"A","B")</f>
        <v>A</v>
      </c>
      <c r="B2954" s="8" t="s">
        <v>1336</v>
      </c>
      <c r="C2954" s="9" t="s">
        <v>1337</v>
      </c>
      <c r="D2954" s="10">
        <v>0</v>
      </c>
      <c r="E2954" s="10">
        <v>1466.3140000000001</v>
      </c>
      <c r="F2954" s="10">
        <v>1428.1274800000001</v>
      </c>
      <c r="G2954" s="11">
        <f t="shared" ref="G2954:G3004" si="145">F2954/E2954</f>
        <v>0.97395747431996149</v>
      </c>
      <c r="I2954" s="12" t="e">
        <f>E2954/D2954</f>
        <v>#DIV/0!</v>
      </c>
      <c r="J2954" s="12">
        <f>F2954/E2954</f>
        <v>0.97395747431996149</v>
      </c>
      <c r="K2954" s="2" t="e">
        <f>IF(OR(I2954&lt;70%,I2954&gt;130%),"1","0")</f>
        <v>#DIV/0!</v>
      </c>
      <c r="L2954" s="2" t="str">
        <f>IF(OR(J2954&lt;85%,J2954&gt;115%),"1","0")</f>
        <v>0</v>
      </c>
    </row>
    <row r="2955" spans="1:12" s="3" customFormat="1" ht="15.75" hidden="1" thickTop="1" x14ac:dyDescent="0.25">
      <c r="A2955" s="2" t="str">
        <f t="shared" si="144"/>
        <v>A</v>
      </c>
      <c r="B2955" s="4" t="s">
        <v>0</v>
      </c>
      <c r="C2955" s="4" t="s">
        <v>12</v>
      </c>
      <c r="D2955" s="5">
        <v>0</v>
      </c>
      <c r="E2955" s="5">
        <v>1466.3140000000001</v>
      </c>
      <c r="F2955" s="5">
        <v>1428.1274800000001</v>
      </c>
      <c r="G2955" s="13">
        <f t="shared" si="145"/>
        <v>0.97395747431996149</v>
      </c>
      <c r="I2955" s="2"/>
      <c r="J2955" s="2"/>
      <c r="K2955" s="2"/>
      <c r="L2955" s="2"/>
    </row>
    <row r="2956" spans="1:12" s="3" customFormat="1" ht="37.5" hidden="1" thickTop="1" thickBot="1" x14ac:dyDescent="0.3">
      <c r="A2956" s="2" t="str">
        <f t="shared" si="144"/>
        <v>A</v>
      </c>
      <c r="B2956" s="8" t="s">
        <v>1340</v>
      </c>
      <c r="C2956" s="9" t="s">
        <v>1341</v>
      </c>
      <c r="D2956" s="10">
        <v>0</v>
      </c>
      <c r="E2956" s="10">
        <v>958.41899999999998</v>
      </c>
      <c r="F2956" s="10">
        <v>958.41860999999994</v>
      </c>
      <c r="G2956" s="11">
        <f t="shared" si="145"/>
        <v>0.99999959307985331</v>
      </c>
      <c r="I2956" s="12" t="e">
        <f>E2956/D2956</f>
        <v>#DIV/0!</v>
      </c>
      <c r="J2956" s="12">
        <f>F2956/E2956</f>
        <v>0.99999959307985331</v>
      </c>
      <c r="K2956" s="2" t="e">
        <f>IF(OR(I2956&lt;70%,I2956&gt;130%),"1","0")</f>
        <v>#DIV/0!</v>
      </c>
      <c r="L2956" s="2" t="str">
        <f>IF(OR(J2956&lt;85%,J2956&gt;115%),"1","0")</f>
        <v>0</v>
      </c>
    </row>
    <row r="2957" spans="1:12" s="3" customFormat="1" ht="15.75" hidden="1" thickTop="1" x14ac:dyDescent="0.25">
      <c r="A2957" s="2" t="str">
        <f t="shared" si="144"/>
        <v>A</v>
      </c>
      <c r="B2957" s="4" t="s">
        <v>0</v>
      </c>
      <c r="C2957" s="4" t="s">
        <v>12</v>
      </c>
      <c r="D2957" s="5">
        <v>0</v>
      </c>
      <c r="E2957" s="5">
        <v>958.41899999999998</v>
      </c>
      <c r="F2957" s="5">
        <v>958.41860999999994</v>
      </c>
      <c r="G2957" s="13">
        <f t="shared" si="145"/>
        <v>0.99999959307985331</v>
      </c>
      <c r="I2957" s="2"/>
      <c r="J2957" s="2"/>
      <c r="K2957" s="2"/>
      <c r="L2957" s="2"/>
    </row>
    <row r="2958" spans="1:12" s="3" customFormat="1" ht="37.5" hidden="1" thickTop="1" thickBot="1" x14ac:dyDescent="0.3">
      <c r="A2958" s="2" t="str">
        <f t="shared" si="144"/>
        <v>A</v>
      </c>
      <c r="B2958" s="8" t="s">
        <v>1344</v>
      </c>
      <c r="C2958" s="9" t="s">
        <v>1345</v>
      </c>
      <c r="D2958" s="10">
        <v>0</v>
      </c>
      <c r="E2958" s="10">
        <v>348</v>
      </c>
      <c r="F2958" s="10">
        <v>347.64112</v>
      </c>
      <c r="G2958" s="11">
        <f t="shared" si="145"/>
        <v>0.99896873563218391</v>
      </c>
      <c r="I2958" s="12" t="e">
        <f>E2958/D2958</f>
        <v>#DIV/0!</v>
      </c>
      <c r="J2958" s="12">
        <f>F2958/E2958</f>
        <v>0.99896873563218391</v>
      </c>
      <c r="K2958" s="2" t="e">
        <f>IF(OR(I2958&lt;70%,I2958&gt;130%),"1","0")</f>
        <v>#DIV/0!</v>
      </c>
      <c r="L2958" s="2" t="str">
        <f>IF(OR(J2958&lt;85%,J2958&gt;115%),"1","0")</f>
        <v>0</v>
      </c>
    </row>
    <row r="2959" spans="1:12" s="3" customFormat="1" ht="15.75" hidden="1" thickTop="1" x14ac:dyDescent="0.25">
      <c r="A2959" s="2" t="str">
        <f t="shared" si="144"/>
        <v>A</v>
      </c>
      <c r="B2959" s="4" t="s">
        <v>0</v>
      </c>
      <c r="C2959" s="4" t="s">
        <v>12</v>
      </c>
      <c r="D2959" s="5">
        <v>0</v>
      </c>
      <c r="E2959" s="5">
        <v>348</v>
      </c>
      <c r="F2959" s="5">
        <v>347.64112</v>
      </c>
      <c r="G2959" s="13">
        <f t="shared" si="145"/>
        <v>0.99896873563218391</v>
      </c>
      <c r="I2959" s="2"/>
      <c r="J2959" s="2"/>
      <c r="K2959" s="2"/>
      <c r="L2959" s="2"/>
    </row>
    <row r="2960" spans="1:12" s="3" customFormat="1" ht="55.5" hidden="1" thickTop="1" thickBot="1" x14ac:dyDescent="0.3">
      <c r="A2960" s="2" t="str">
        <f t="shared" si="144"/>
        <v>A</v>
      </c>
      <c r="B2960" s="8" t="s">
        <v>1347</v>
      </c>
      <c r="C2960" s="9" t="s">
        <v>1348</v>
      </c>
      <c r="D2960" s="10">
        <v>0</v>
      </c>
      <c r="E2960" s="10">
        <v>228.85</v>
      </c>
      <c r="F2960" s="10">
        <v>228.85</v>
      </c>
      <c r="G2960" s="11">
        <f t="shared" si="145"/>
        <v>1</v>
      </c>
      <c r="I2960" s="12" t="e">
        <f>E2960/D2960</f>
        <v>#DIV/0!</v>
      </c>
      <c r="J2960" s="12">
        <f>F2960/E2960</f>
        <v>1</v>
      </c>
      <c r="K2960" s="2" t="e">
        <f>IF(OR(I2960&lt;70%,I2960&gt;130%),"1","0")</f>
        <v>#DIV/0!</v>
      </c>
      <c r="L2960" s="2" t="str">
        <f>IF(OR(J2960&lt;85%,J2960&gt;115%),"1","0")</f>
        <v>0</v>
      </c>
    </row>
    <row r="2961" spans="1:12" s="3" customFormat="1" ht="15.75" hidden="1" thickTop="1" x14ac:dyDescent="0.25">
      <c r="A2961" s="2" t="str">
        <f t="shared" si="144"/>
        <v>A</v>
      </c>
      <c r="B2961" s="4" t="s">
        <v>0</v>
      </c>
      <c r="C2961" s="4" t="s">
        <v>12</v>
      </c>
      <c r="D2961" s="5">
        <v>0</v>
      </c>
      <c r="E2961" s="5">
        <v>228.85</v>
      </c>
      <c r="F2961" s="5">
        <v>228.85</v>
      </c>
      <c r="G2961" s="13">
        <f t="shared" si="145"/>
        <v>1</v>
      </c>
      <c r="I2961" s="2"/>
      <c r="J2961" s="2"/>
      <c r="K2961" s="2"/>
      <c r="L2961" s="2"/>
    </row>
    <row r="2962" spans="1:12" s="3" customFormat="1" ht="37.5" hidden="1" thickTop="1" thickBot="1" x14ac:dyDescent="0.3">
      <c r="A2962" s="2" t="str">
        <f t="shared" si="144"/>
        <v>A</v>
      </c>
      <c r="B2962" s="8" t="s">
        <v>1353</v>
      </c>
      <c r="C2962" s="9" t="s">
        <v>1354</v>
      </c>
      <c r="D2962" s="10">
        <v>0</v>
      </c>
      <c r="E2962" s="10">
        <v>250</v>
      </c>
      <c r="F2962" s="10">
        <v>250</v>
      </c>
      <c r="G2962" s="11">
        <f t="shared" si="145"/>
        <v>1</v>
      </c>
      <c r="I2962" s="12" t="e">
        <f>E2962/D2962</f>
        <v>#DIV/0!</v>
      </c>
      <c r="J2962" s="12">
        <f>F2962/E2962</f>
        <v>1</v>
      </c>
      <c r="K2962" s="2" t="e">
        <f>IF(OR(I2962&lt;70%,I2962&gt;130%),"1","0")</f>
        <v>#DIV/0!</v>
      </c>
      <c r="L2962" s="2" t="str">
        <f>IF(OR(J2962&lt;85%,J2962&gt;115%),"1","0")</f>
        <v>0</v>
      </c>
    </row>
    <row r="2963" spans="1:12" s="3" customFormat="1" ht="15.75" hidden="1" thickTop="1" x14ac:dyDescent="0.25">
      <c r="A2963" s="2" t="str">
        <f t="shared" si="144"/>
        <v>A</v>
      </c>
      <c r="B2963" s="4" t="s">
        <v>0</v>
      </c>
      <c r="C2963" s="4" t="s">
        <v>12</v>
      </c>
      <c r="D2963" s="5">
        <v>0</v>
      </c>
      <c r="E2963" s="5">
        <v>250</v>
      </c>
      <c r="F2963" s="5">
        <v>250</v>
      </c>
      <c r="G2963" s="13">
        <f t="shared" si="145"/>
        <v>1</v>
      </c>
      <c r="I2963" s="2"/>
      <c r="J2963" s="2"/>
      <c r="K2963" s="2"/>
      <c r="L2963" s="2"/>
    </row>
    <row r="2964" spans="1:12" s="3" customFormat="1" ht="73.5" hidden="1" thickTop="1" thickBot="1" x14ac:dyDescent="0.3">
      <c r="A2964" s="2" t="str">
        <f t="shared" si="144"/>
        <v>A</v>
      </c>
      <c r="B2964" s="8" t="s">
        <v>1355</v>
      </c>
      <c r="C2964" s="9" t="s">
        <v>1356</v>
      </c>
      <c r="D2964" s="10">
        <v>1460</v>
      </c>
      <c r="E2964" s="10">
        <v>1460.2</v>
      </c>
      <c r="F2964" s="10">
        <v>1459.7928100000001</v>
      </c>
      <c r="G2964" s="11">
        <f t="shared" si="145"/>
        <v>0.99972114093959741</v>
      </c>
      <c r="I2964" s="12">
        <f>E2964/D2964</f>
        <v>1.0001369863013698</v>
      </c>
      <c r="J2964" s="12">
        <f>F2964/E2964</f>
        <v>0.99972114093959741</v>
      </c>
      <c r="K2964" s="2" t="str">
        <f>IF(OR(I2964&lt;70%,I2964&gt;130%),"1","0")</f>
        <v>0</v>
      </c>
      <c r="L2964" s="2" t="str">
        <f>IF(OR(J2964&lt;85%,J2964&gt;115%),"1","0")</f>
        <v>0</v>
      </c>
    </row>
    <row r="2965" spans="1:12" s="3" customFormat="1" ht="15.75" hidden="1" thickTop="1" x14ac:dyDescent="0.25">
      <c r="A2965" s="2" t="str">
        <f t="shared" si="144"/>
        <v>A</v>
      </c>
      <c r="B2965" s="4" t="s">
        <v>0</v>
      </c>
      <c r="C2965" s="4" t="s">
        <v>5</v>
      </c>
      <c r="D2965" s="5">
        <v>1455</v>
      </c>
      <c r="E2965" s="5">
        <v>1455.2</v>
      </c>
      <c r="F2965" s="5">
        <v>1454.7928100000001</v>
      </c>
      <c r="G2965" s="13">
        <f t="shared" si="145"/>
        <v>0.99972018279274333</v>
      </c>
      <c r="I2965" s="2"/>
      <c r="J2965" s="2"/>
      <c r="K2965" s="2"/>
      <c r="L2965" s="2"/>
    </row>
    <row r="2966" spans="1:12" s="3" customFormat="1" ht="15.75" hidden="1" thickTop="1" x14ac:dyDescent="0.25">
      <c r="A2966" s="2" t="str">
        <f t="shared" si="144"/>
        <v>A</v>
      </c>
      <c r="B2966" s="6" t="s">
        <v>0</v>
      </c>
      <c r="C2966" s="6" t="s">
        <v>6</v>
      </c>
      <c r="D2966" s="7">
        <v>1309</v>
      </c>
      <c r="E2966" s="7">
        <v>1309</v>
      </c>
      <c r="F2966" s="7">
        <v>1308.9640300000001</v>
      </c>
      <c r="G2966" s="14">
        <f t="shared" si="145"/>
        <v>0.99997252100840339</v>
      </c>
      <c r="I2966" s="2"/>
      <c r="J2966" s="2"/>
      <c r="K2966" s="2"/>
      <c r="L2966" s="2"/>
    </row>
    <row r="2967" spans="1:12" s="3" customFormat="1" ht="15.75" hidden="1" thickTop="1" x14ac:dyDescent="0.25">
      <c r="A2967" s="2" t="str">
        <f t="shared" si="144"/>
        <v>A</v>
      </c>
      <c r="B2967" s="6" t="s">
        <v>0</v>
      </c>
      <c r="C2967" s="6" t="s">
        <v>7</v>
      </c>
      <c r="D2967" s="7">
        <v>146</v>
      </c>
      <c r="E2967" s="7">
        <v>145.19999999999999</v>
      </c>
      <c r="F2967" s="7">
        <v>144.89877999999999</v>
      </c>
      <c r="G2967" s="14">
        <f t="shared" si="145"/>
        <v>0.99792548209366394</v>
      </c>
      <c r="I2967" s="2"/>
      <c r="J2967" s="2"/>
      <c r="K2967" s="2"/>
      <c r="L2967" s="2"/>
    </row>
    <row r="2968" spans="1:12" s="3" customFormat="1" ht="15.75" hidden="1" thickTop="1" x14ac:dyDescent="0.25">
      <c r="A2968" s="2" t="str">
        <f t="shared" si="144"/>
        <v>A</v>
      </c>
      <c r="B2968" s="6" t="s">
        <v>0</v>
      </c>
      <c r="C2968" s="6" t="s">
        <v>11</v>
      </c>
      <c r="D2968" s="7">
        <v>0</v>
      </c>
      <c r="E2968" s="7">
        <v>1</v>
      </c>
      <c r="F2968" s="7">
        <v>0.93</v>
      </c>
      <c r="G2968" s="14">
        <f t="shared" si="145"/>
        <v>0.93</v>
      </c>
      <c r="I2968" s="2"/>
      <c r="J2968" s="2"/>
      <c r="K2968" s="2"/>
      <c r="L2968" s="2"/>
    </row>
    <row r="2969" spans="1:12" s="3" customFormat="1" ht="15.75" hidden="1" thickTop="1" x14ac:dyDescent="0.25">
      <c r="A2969" s="2" t="str">
        <f t="shared" si="144"/>
        <v>A</v>
      </c>
      <c r="B2969" s="4" t="s">
        <v>0</v>
      </c>
      <c r="C2969" s="4" t="s">
        <v>12</v>
      </c>
      <c r="D2969" s="5">
        <v>5</v>
      </c>
      <c r="E2969" s="5">
        <v>5</v>
      </c>
      <c r="F2969" s="5">
        <v>5</v>
      </c>
      <c r="G2969" s="13">
        <f t="shared" si="145"/>
        <v>1</v>
      </c>
      <c r="I2969" s="2"/>
      <c r="J2969" s="2"/>
      <c r="K2969" s="2"/>
      <c r="L2969" s="2"/>
    </row>
    <row r="2970" spans="1:12" s="3" customFormat="1" ht="37.5" hidden="1" thickTop="1" thickBot="1" x14ac:dyDescent="0.3">
      <c r="A2970" s="2" t="str">
        <f t="shared" si="144"/>
        <v>A</v>
      </c>
      <c r="B2970" s="8" t="s">
        <v>1357</v>
      </c>
      <c r="C2970" s="9" t="s">
        <v>1358</v>
      </c>
      <c r="D2970" s="10">
        <v>2300</v>
      </c>
      <c r="E2970" s="10">
        <v>1373.8999999999999</v>
      </c>
      <c r="F2970" s="10">
        <v>1245.2668900000001</v>
      </c>
      <c r="G2970" s="11">
        <f t="shared" si="145"/>
        <v>0.90637374626974321</v>
      </c>
      <c r="I2970" s="12">
        <f>E2970/D2970</f>
        <v>0.59734782608695647</v>
      </c>
      <c r="J2970" s="12">
        <f>F2970/E2970</f>
        <v>0.90637374626974321</v>
      </c>
      <c r="K2970" s="2" t="str">
        <f>IF(OR(I2970&lt;70%,I2970&gt;130%),"1","0")</f>
        <v>1</v>
      </c>
      <c r="L2970" s="2" t="str">
        <f>IF(OR(J2970&lt;85%,J2970&gt;115%),"1","0")</f>
        <v>0</v>
      </c>
    </row>
    <row r="2971" spans="1:12" s="3" customFormat="1" ht="15.75" hidden="1" thickTop="1" x14ac:dyDescent="0.25">
      <c r="A2971" s="2" t="str">
        <f t="shared" si="144"/>
        <v>A</v>
      </c>
      <c r="B2971" s="4" t="s">
        <v>0</v>
      </c>
      <c r="C2971" s="4" t="s">
        <v>5</v>
      </c>
      <c r="D2971" s="5">
        <v>2289</v>
      </c>
      <c r="E2971" s="5">
        <v>1366.8999999999999</v>
      </c>
      <c r="F2971" s="5">
        <v>1238.5909000000001</v>
      </c>
      <c r="G2971" s="13">
        <f t="shared" si="145"/>
        <v>0.90613131904309041</v>
      </c>
      <c r="I2971" s="2"/>
      <c r="J2971" s="2"/>
      <c r="K2971" s="2"/>
      <c r="L2971" s="2"/>
    </row>
    <row r="2972" spans="1:12" s="3" customFormat="1" ht="15.75" hidden="1" thickTop="1" x14ac:dyDescent="0.25">
      <c r="A2972" s="2" t="str">
        <f t="shared" si="144"/>
        <v>A</v>
      </c>
      <c r="B2972" s="6" t="s">
        <v>0</v>
      </c>
      <c r="C2972" s="6" t="s">
        <v>6</v>
      </c>
      <c r="D2972" s="7">
        <v>700</v>
      </c>
      <c r="E2972" s="7">
        <v>684.6</v>
      </c>
      <c r="F2972" s="7">
        <v>684.55541000000005</v>
      </c>
      <c r="G2972" s="14">
        <f t="shared" si="145"/>
        <v>0.9999348670756647</v>
      </c>
      <c r="I2972" s="2"/>
      <c r="J2972" s="2"/>
      <c r="K2972" s="2"/>
      <c r="L2972" s="2"/>
    </row>
    <row r="2973" spans="1:12" s="3" customFormat="1" ht="15.75" hidden="1" thickTop="1" x14ac:dyDescent="0.25">
      <c r="A2973" s="2" t="str">
        <f t="shared" si="144"/>
        <v>A</v>
      </c>
      <c r="B2973" s="6" t="s">
        <v>0</v>
      </c>
      <c r="C2973" s="6" t="s">
        <v>7</v>
      </c>
      <c r="D2973" s="7">
        <v>1448</v>
      </c>
      <c r="E2973" s="7">
        <v>538.5</v>
      </c>
      <c r="F2973" s="7">
        <v>415.70301000000001</v>
      </c>
      <c r="G2973" s="14">
        <f t="shared" si="145"/>
        <v>0.7719647353760446</v>
      </c>
      <c r="I2973" s="2"/>
      <c r="J2973" s="2"/>
      <c r="K2973" s="2"/>
      <c r="L2973" s="2"/>
    </row>
    <row r="2974" spans="1:12" s="3" customFormat="1" ht="15.75" hidden="1" thickTop="1" x14ac:dyDescent="0.25">
      <c r="A2974" s="2" t="str">
        <f t="shared" si="144"/>
        <v>A</v>
      </c>
      <c r="B2974" s="6" t="s">
        <v>0</v>
      </c>
      <c r="C2974" s="6" t="s">
        <v>8</v>
      </c>
      <c r="D2974" s="7">
        <v>130</v>
      </c>
      <c r="E2974" s="7">
        <v>130</v>
      </c>
      <c r="F2974" s="7">
        <v>130</v>
      </c>
      <c r="G2974" s="14">
        <f t="shared" si="145"/>
        <v>1</v>
      </c>
      <c r="I2974" s="2"/>
      <c r="J2974" s="2"/>
      <c r="K2974" s="2"/>
      <c r="L2974" s="2"/>
    </row>
    <row r="2975" spans="1:12" s="3" customFormat="1" ht="15.75" hidden="1" thickTop="1" x14ac:dyDescent="0.25">
      <c r="A2975" s="2" t="str">
        <f t="shared" si="144"/>
        <v>A</v>
      </c>
      <c r="B2975" s="6" t="s">
        <v>0</v>
      </c>
      <c r="C2975" s="6" t="s">
        <v>10</v>
      </c>
      <c r="D2975" s="7">
        <v>6</v>
      </c>
      <c r="E2975" s="7">
        <v>6</v>
      </c>
      <c r="F2975" s="7">
        <v>2.13876</v>
      </c>
      <c r="G2975" s="14">
        <f t="shared" si="145"/>
        <v>0.35646</v>
      </c>
      <c r="I2975" s="2"/>
      <c r="J2975" s="2"/>
      <c r="K2975" s="2"/>
      <c r="L2975" s="2"/>
    </row>
    <row r="2976" spans="1:12" s="3" customFormat="1" ht="15.75" hidden="1" thickTop="1" x14ac:dyDescent="0.25">
      <c r="A2976" s="2" t="str">
        <f t="shared" si="144"/>
        <v>A</v>
      </c>
      <c r="B2976" s="6" t="s">
        <v>0</v>
      </c>
      <c r="C2976" s="6" t="s">
        <v>11</v>
      </c>
      <c r="D2976" s="7">
        <v>5</v>
      </c>
      <c r="E2976" s="7">
        <v>7.8</v>
      </c>
      <c r="F2976" s="7">
        <v>6.1937199999999999</v>
      </c>
      <c r="G2976" s="14">
        <f t="shared" si="145"/>
        <v>0.7940666666666667</v>
      </c>
      <c r="I2976" s="2"/>
      <c r="J2976" s="2"/>
      <c r="K2976" s="2"/>
      <c r="L2976" s="2"/>
    </row>
    <row r="2977" spans="1:12" s="3" customFormat="1" ht="15.75" hidden="1" thickTop="1" x14ac:dyDescent="0.25">
      <c r="A2977" s="2" t="str">
        <f t="shared" si="144"/>
        <v>A</v>
      </c>
      <c r="B2977" s="4" t="s">
        <v>0</v>
      </c>
      <c r="C2977" s="4" t="s">
        <v>12</v>
      </c>
      <c r="D2977" s="5">
        <v>11</v>
      </c>
      <c r="E2977" s="5">
        <v>7</v>
      </c>
      <c r="F2977" s="5">
        <v>6.6759899999999996</v>
      </c>
      <c r="G2977" s="13">
        <f t="shared" si="145"/>
        <v>0.95371285714285714</v>
      </c>
      <c r="I2977" s="2"/>
      <c r="J2977" s="2"/>
      <c r="K2977" s="2"/>
      <c r="L2977" s="2"/>
    </row>
    <row r="2978" spans="1:12" s="3" customFormat="1" ht="37.5" hidden="1" thickTop="1" thickBot="1" x14ac:dyDescent="0.3">
      <c r="A2978" s="2" t="str">
        <f t="shared" si="144"/>
        <v>A</v>
      </c>
      <c r="B2978" s="8" t="s">
        <v>1359</v>
      </c>
      <c r="C2978" s="9" t="s">
        <v>1360</v>
      </c>
      <c r="D2978" s="10">
        <v>2170</v>
      </c>
      <c r="E2978" s="10">
        <v>1243.8999999999999</v>
      </c>
      <c r="F2978" s="10">
        <v>1115.2668900000001</v>
      </c>
      <c r="G2978" s="11">
        <f t="shared" si="145"/>
        <v>0.89658886566444262</v>
      </c>
      <c r="I2978" s="12">
        <f>E2978/D2978</f>
        <v>0.57322580645161281</v>
      </c>
      <c r="J2978" s="12">
        <f>F2978/E2978</f>
        <v>0.89658886566444262</v>
      </c>
      <c r="K2978" s="2" t="str">
        <f>IF(OR(I2978&lt;70%,I2978&gt;130%),"1","0")</f>
        <v>1</v>
      </c>
      <c r="L2978" s="2" t="str">
        <f>IF(OR(J2978&lt;85%,J2978&gt;115%),"1","0")</f>
        <v>0</v>
      </c>
    </row>
    <row r="2979" spans="1:12" s="3" customFormat="1" ht="15.75" hidden="1" thickTop="1" x14ac:dyDescent="0.25">
      <c r="A2979" s="2" t="str">
        <f t="shared" si="144"/>
        <v>A</v>
      </c>
      <c r="B2979" s="4" t="s">
        <v>0</v>
      </c>
      <c r="C2979" s="4" t="s">
        <v>5</v>
      </c>
      <c r="D2979" s="5">
        <v>2159</v>
      </c>
      <c r="E2979" s="5">
        <v>1236.8999999999999</v>
      </c>
      <c r="F2979" s="5">
        <v>1108.5909000000001</v>
      </c>
      <c r="G2979" s="13">
        <f t="shared" si="145"/>
        <v>0.89626558331312178</v>
      </c>
      <c r="I2979" s="2"/>
      <c r="J2979" s="2"/>
      <c r="K2979" s="2"/>
      <c r="L2979" s="2"/>
    </row>
    <row r="2980" spans="1:12" s="3" customFormat="1" ht="15.75" hidden="1" thickTop="1" x14ac:dyDescent="0.25">
      <c r="A2980" s="2" t="str">
        <f t="shared" ref="A2980:A3032" si="146">IF(OR(D2980&lt;&gt;0,E2980&lt;&gt;0,F2980&lt;&gt;0),"A","B")</f>
        <v>A</v>
      </c>
      <c r="B2980" s="6" t="s">
        <v>0</v>
      </c>
      <c r="C2980" s="6" t="s">
        <v>6</v>
      </c>
      <c r="D2980" s="7">
        <v>700</v>
      </c>
      <c r="E2980" s="7">
        <v>684.6</v>
      </c>
      <c r="F2980" s="7">
        <v>684.55541000000005</v>
      </c>
      <c r="G2980" s="14">
        <f t="shared" si="145"/>
        <v>0.9999348670756647</v>
      </c>
      <c r="I2980" s="2"/>
      <c r="J2980" s="2"/>
      <c r="K2980" s="2"/>
      <c r="L2980" s="2"/>
    </row>
    <row r="2981" spans="1:12" s="3" customFormat="1" ht="15.75" hidden="1" thickTop="1" x14ac:dyDescent="0.25">
      <c r="A2981" s="2" t="str">
        <f t="shared" si="146"/>
        <v>A</v>
      </c>
      <c r="B2981" s="6" t="s">
        <v>0</v>
      </c>
      <c r="C2981" s="6" t="s">
        <v>7</v>
      </c>
      <c r="D2981" s="7">
        <v>1448</v>
      </c>
      <c r="E2981" s="7">
        <v>538.5</v>
      </c>
      <c r="F2981" s="7">
        <v>415.70301000000001</v>
      </c>
      <c r="G2981" s="14">
        <f t="shared" si="145"/>
        <v>0.7719647353760446</v>
      </c>
      <c r="I2981" s="2"/>
      <c r="J2981" s="2"/>
      <c r="K2981" s="2"/>
      <c r="L2981" s="2"/>
    </row>
    <row r="2982" spans="1:12" s="3" customFormat="1" ht="15.75" hidden="1" thickTop="1" x14ac:dyDescent="0.25">
      <c r="A2982" s="2" t="str">
        <f t="shared" si="146"/>
        <v>A</v>
      </c>
      <c r="B2982" s="6" t="s">
        <v>0</v>
      </c>
      <c r="C2982" s="6" t="s">
        <v>10</v>
      </c>
      <c r="D2982" s="7">
        <v>6</v>
      </c>
      <c r="E2982" s="7">
        <v>6</v>
      </c>
      <c r="F2982" s="7">
        <v>2.13876</v>
      </c>
      <c r="G2982" s="14">
        <f t="shared" si="145"/>
        <v>0.35646</v>
      </c>
      <c r="I2982" s="2"/>
      <c r="J2982" s="2"/>
      <c r="K2982" s="2"/>
      <c r="L2982" s="2"/>
    </row>
    <row r="2983" spans="1:12" s="3" customFormat="1" ht="15.75" hidden="1" thickTop="1" x14ac:dyDescent="0.25">
      <c r="A2983" s="2" t="str">
        <f t="shared" si="146"/>
        <v>A</v>
      </c>
      <c r="B2983" s="6" t="s">
        <v>0</v>
      </c>
      <c r="C2983" s="6" t="s">
        <v>11</v>
      </c>
      <c r="D2983" s="7">
        <v>5</v>
      </c>
      <c r="E2983" s="7">
        <v>7.8</v>
      </c>
      <c r="F2983" s="7">
        <v>6.1937199999999999</v>
      </c>
      <c r="G2983" s="14">
        <f t="shared" si="145"/>
        <v>0.7940666666666667</v>
      </c>
      <c r="I2983" s="2"/>
      <c r="J2983" s="2"/>
      <c r="K2983" s="2"/>
      <c r="L2983" s="2"/>
    </row>
    <row r="2984" spans="1:12" s="3" customFormat="1" ht="15.75" hidden="1" thickTop="1" x14ac:dyDescent="0.25">
      <c r="A2984" s="2" t="str">
        <f t="shared" si="146"/>
        <v>A</v>
      </c>
      <c r="B2984" s="4" t="s">
        <v>0</v>
      </c>
      <c r="C2984" s="4" t="s">
        <v>12</v>
      </c>
      <c r="D2984" s="5">
        <v>11</v>
      </c>
      <c r="E2984" s="5">
        <v>7</v>
      </c>
      <c r="F2984" s="5">
        <v>6.6759899999999996</v>
      </c>
      <c r="G2984" s="13">
        <f t="shared" si="145"/>
        <v>0.95371285714285714</v>
      </c>
      <c r="I2984" s="2"/>
      <c r="J2984" s="2"/>
      <c r="K2984" s="2"/>
      <c r="L2984" s="2"/>
    </row>
    <row r="2985" spans="1:12" s="3" customFormat="1" ht="37.5" hidden="1" thickTop="1" thickBot="1" x14ac:dyDescent="0.3">
      <c r="A2985" s="2" t="str">
        <f t="shared" si="146"/>
        <v>A</v>
      </c>
      <c r="B2985" s="8" t="s">
        <v>1361</v>
      </c>
      <c r="C2985" s="9" t="s">
        <v>1362</v>
      </c>
      <c r="D2985" s="10">
        <v>130</v>
      </c>
      <c r="E2985" s="10">
        <v>130</v>
      </c>
      <c r="F2985" s="10">
        <v>130</v>
      </c>
      <c r="G2985" s="11">
        <f t="shared" si="145"/>
        <v>1</v>
      </c>
      <c r="I2985" s="12">
        <f>E2985/D2985</f>
        <v>1</v>
      </c>
      <c r="J2985" s="12">
        <f>F2985/E2985</f>
        <v>1</v>
      </c>
      <c r="K2985" s="2" t="str">
        <f>IF(OR(I2985&lt;70%,I2985&gt;130%),"1","0")</f>
        <v>0</v>
      </c>
      <c r="L2985" s="2" t="str">
        <f>IF(OR(J2985&lt;85%,J2985&gt;115%),"1","0")</f>
        <v>0</v>
      </c>
    </row>
    <row r="2986" spans="1:12" s="3" customFormat="1" ht="15.75" hidden="1" thickTop="1" x14ac:dyDescent="0.25">
      <c r="A2986" s="2" t="str">
        <f t="shared" si="146"/>
        <v>A</v>
      </c>
      <c r="B2986" s="4" t="s">
        <v>0</v>
      </c>
      <c r="C2986" s="4" t="s">
        <v>5</v>
      </c>
      <c r="D2986" s="5">
        <v>130</v>
      </c>
      <c r="E2986" s="5">
        <v>130</v>
      </c>
      <c r="F2986" s="5">
        <v>130</v>
      </c>
      <c r="G2986" s="13">
        <f t="shared" si="145"/>
        <v>1</v>
      </c>
      <c r="I2986" s="2"/>
      <c r="J2986" s="2"/>
      <c r="K2986" s="2"/>
      <c r="L2986" s="2"/>
    </row>
    <row r="2987" spans="1:12" s="3" customFormat="1" ht="15.75" hidden="1" thickTop="1" x14ac:dyDescent="0.25">
      <c r="A2987" s="2" t="str">
        <f t="shared" si="146"/>
        <v>A</v>
      </c>
      <c r="B2987" s="6" t="s">
        <v>0</v>
      </c>
      <c r="C2987" s="6" t="s">
        <v>8</v>
      </c>
      <c r="D2987" s="7">
        <v>130</v>
      </c>
      <c r="E2987" s="7">
        <v>130</v>
      </c>
      <c r="F2987" s="7">
        <v>130</v>
      </c>
      <c r="G2987" s="14">
        <f t="shared" si="145"/>
        <v>1</v>
      </c>
      <c r="I2987" s="2"/>
      <c r="J2987" s="2"/>
      <c r="K2987" s="2"/>
      <c r="L2987" s="2"/>
    </row>
    <row r="2988" spans="1:12" s="3" customFormat="1" ht="73.5" hidden="1" thickTop="1" thickBot="1" x14ac:dyDescent="0.3">
      <c r="A2988" s="2" t="str">
        <f t="shared" si="146"/>
        <v>A</v>
      </c>
      <c r="B2988" s="8" t="s">
        <v>1363</v>
      </c>
      <c r="C2988" s="9" t="s">
        <v>1349</v>
      </c>
      <c r="D2988" s="10">
        <v>1195</v>
      </c>
      <c r="E2988" s="10">
        <v>1195</v>
      </c>
      <c r="F2988" s="10">
        <v>1197.69382</v>
      </c>
      <c r="G2988" s="11">
        <f t="shared" si="145"/>
        <v>1.0022542426778243</v>
      </c>
      <c r="I2988" s="12">
        <f>E2988/D2988</f>
        <v>1</v>
      </c>
      <c r="J2988" s="12">
        <f>F2988/E2988</f>
        <v>1.0022542426778243</v>
      </c>
      <c r="K2988" s="2" t="str">
        <f>IF(OR(I2988&lt;70%,I2988&gt;130%),"1","0")</f>
        <v>0</v>
      </c>
      <c r="L2988" s="2" t="str">
        <f>IF(OR(J2988&lt;85%,J2988&gt;115%),"1","0")</f>
        <v>0</v>
      </c>
    </row>
    <row r="2989" spans="1:12" s="3" customFormat="1" ht="15.75" hidden="1" thickTop="1" x14ac:dyDescent="0.25">
      <c r="A2989" s="2" t="str">
        <f t="shared" si="146"/>
        <v>A</v>
      </c>
      <c r="B2989" s="4" t="s">
        <v>0</v>
      </c>
      <c r="C2989" s="4" t="s">
        <v>5</v>
      </c>
      <c r="D2989" s="5">
        <v>1195</v>
      </c>
      <c r="E2989" s="5">
        <v>1195</v>
      </c>
      <c r="F2989" s="5">
        <v>1197.69382</v>
      </c>
      <c r="G2989" s="13">
        <f t="shared" si="145"/>
        <v>1.0022542426778243</v>
      </c>
      <c r="I2989" s="2"/>
      <c r="J2989" s="2"/>
      <c r="K2989" s="2"/>
      <c r="L2989" s="2"/>
    </row>
    <row r="2990" spans="1:12" s="3" customFormat="1" ht="15.75" hidden="1" thickTop="1" x14ac:dyDescent="0.25">
      <c r="A2990" s="2" t="str">
        <f t="shared" si="146"/>
        <v>A</v>
      </c>
      <c r="B2990" s="6" t="s">
        <v>0</v>
      </c>
      <c r="C2990" s="6" t="s">
        <v>6</v>
      </c>
      <c r="D2990" s="7">
        <v>1089</v>
      </c>
      <c r="E2990" s="7">
        <v>1089</v>
      </c>
      <c r="F2990" s="7">
        <v>1092.32763</v>
      </c>
      <c r="G2990" s="14">
        <f t="shared" si="145"/>
        <v>1.0030556749311295</v>
      </c>
      <c r="I2990" s="2"/>
      <c r="J2990" s="2"/>
      <c r="K2990" s="2"/>
      <c r="L2990" s="2"/>
    </row>
    <row r="2991" spans="1:12" s="3" customFormat="1" ht="15.75" hidden="1" thickTop="1" x14ac:dyDescent="0.25">
      <c r="A2991" s="2" t="str">
        <f t="shared" si="146"/>
        <v>A</v>
      </c>
      <c r="B2991" s="6" t="s">
        <v>0</v>
      </c>
      <c r="C2991" s="6" t="s">
        <v>7</v>
      </c>
      <c r="D2991" s="7">
        <v>105</v>
      </c>
      <c r="E2991" s="7">
        <v>105</v>
      </c>
      <c r="F2991" s="7">
        <v>104.99119</v>
      </c>
      <c r="G2991" s="14">
        <f t="shared" si="145"/>
        <v>0.99991609523809521</v>
      </c>
      <c r="I2991" s="2"/>
      <c r="J2991" s="2"/>
      <c r="K2991" s="2"/>
      <c r="L2991" s="2"/>
    </row>
    <row r="2992" spans="1:12" s="3" customFormat="1" ht="15.75" hidden="1" thickTop="1" x14ac:dyDescent="0.25">
      <c r="A2992" s="2" t="str">
        <f t="shared" si="146"/>
        <v>A</v>
      </c>
      <c r="B2992" s="6" t="s">
        <v>0</v>
      </c>
      <c r="C2992" s="6" t="s">
        <v>11</v>
      </c>
      <c r="D2992" s="7">
        <v>1</v>
      </c>
      <c r="E2992" s="7">
        <v>1</v>
      </c>
      <c r="F2992" s="7">
        <v>0.375</v>
      </c>
      <c r="G2992" s="14">
        <f t="shared" si="145"/>
        <v>0.375</v>
      </c>
      <c r="I2992" s="2"/>
      <c r="J2992" s="2"/>
      <c r="K2992" s="2"/>
      <c r="L2992" s="2"/>
    </row>
    <row r="2993" spans="1:12" s="3" customFormat="1" ht="55.5" hidden="1" thickTop="1" thickBot="1" x14ac:dyDescent="0.3">
      <c r="A2993" s="2" t="str">
        <f t="shared" si="146"/>
        <v>A</v>
      </c>
      <c r="B2993" s="8" t="s">
        <v>1364</v>
      </c>
      <c r="C2993" s="9" t="s">
        <v>1365</v>
      </c>
      <c r="D2993" s="10">
        <v>700</v>
      </c>
      <c r="E2993" s="10">
        <v>1016.0999999999999</v>
      </c>
      <c r="F2993" s="10">
        <v>1012.18747</v>
      </c>
      <c r="G2993" s="11">
        <f t="shared" si="145"/>
        <v>0.99614946363546897</v>
      </c>
      <c r="I2993" s="12">
        <f>E2993/D2993</f>
        <v>1.4515714285714285</v>
      </c>
      <c r="J2993" s="12">
        <f>F2993/E2993</f>
        <v>0.99614946363546897</v>
      </c>
      <c r="K2993" s="2" t="str">
        <f>IF(OR(I2993&lt;70%,I2993&gt;130%),"1","0")</f>
        <v>1</v>
      </c>
      <c r="L2993" s="2" t="str">
        <f>IF(OR(J2993&lt;85%,J2993&gt;115%),"1","0")</f>
        <v>0</v>
      </c>
    </row>
    <row r="2994" spans="1:12" s="3" customFormat="1" ht="15.75" hidden="1" thickTop="1" x14ac:dyDescent="0.25">
      <c r="A2994" s="2" t="str">
        <f t="shared" si="146"/>
        <v>A</v>
      </c>
      <c r="B2994" s="4" t="s">
        <v>0</v>
      </c>
      <c r="C2994" s="4" t="s">
        <v>5</v>
      </c>
      <c r="D2994" s="5">
        <v>696</v>
      </c>
      <c r="E2994" s="5">
        <v>982.3</v>
      </c>
      <c r="F2994" s="5">
        <v>978.38747000000001</v>
      </c>
      <c r="G2994" s="13">
        <f t="shared" si="145"/>
        <v>0.99601697037564907</v>
      </c>
      <c r="I2994" s="2"/>
      <c r="J2994" s="2"/>
      <c r="K2994" s="2"/>
      <c r="L2994" s="2"/>
    </row>
    <row r="2995" spans="1:12" s="3" customFormat="1" ht="15.75" hidden="1" thickTop="1" x14ac:dyDescent="0.25">
      <c r="A2995" s="2" t="str">
        <f t="shared" si="146"/>
        <v>A</v>
      </c>
      <c r="B2995" s="6" t="s">
        <v>0</v>
      </c>
      <c r="C2995" s="6" t="s">
        <v>6</v>
      </c>
      <c r="D2995" s="7">
        <v>523</v>
      </c>
      <c r="E2995" s="7">
        <v>479.8</v>
      </c>
      <c r="F2995" s="7">
        <v>479.58640000000003</v>
      </c>
      <c r="G2995" s="14">
        <f t="shared" si="145"/>
        <v>0.99955481450604422</v>
      </c>
      <c r="I2995" s="2"/>
      <c r="J2995" s="2"/>
      <c r="K2995" s="2"/>
      <c r="L2995" s="2"/>
    </row>
    <row r="2996" spans="1:12" s="3" customFormat="1" ht="15.75" hidden="1" thickTop="1" x14ac:dyDescent="0.25">
      <c r="A2996" s="2" t="str">
        <f t="shared" si="146"/>
        <v>A</v>
      </c>
      <c r="B2996" s="6" t="s">
        <v>0</v>
      </c>
      <c r="C2996" s="6" t="s">
        <v>7</v>
      </c>
      <c r="D2996" s="7">
        <v>168</v>
      </c>
      <c r="E2996" s="7">
        <v>498</v>
      </c>
      <c r="F2996" s="7">
        <v>495.07659000000001</v>
      </c>
      <c r="G2996" s="14">
        <f t="shared" si="145"/>
        <v>0.99412969879518076</v>
      </c>
      <c r="I2996" s="2"/>
      <c r="J2996" s="2"/>
      <c r="K2996" s="2"/>
      <c r="L2996" s="2"/>
    </row>
    <row r="2997" spans="1:12" s="3" customFormat="1" ht="15.75" hidden="1" thickTop="1" x14ac:dyDescent="0.25">
      <c r="A2997" s="2" t="str">
        <f t="shared" si="146"/>
        <v>A</v>
      </c>
      <c r="B2997" s="6" t="s">
        <v>0</v>
      </c>
      <c r="C2997" s="6" t="s">
        <v>10</v>
      </c>
      <c r="D2997" s="7">
        <v>1</v>
      </c>
      <c r="E2997" s="7">
        <v>0.5</v>
      </c>
      <c r="F2997" s="7">
        <v>0.48</v>
      </c>
      <c r="G2997" s="14">
        <f t="shared" si="145"/>
        <v>0.96</v>
      </c>
      <c r="I2997" s="2"/>
      <c r="J2997" s="2"/>
      <c r="K2997" s="2"/>
      <c r="L2997" s="2"/>
    </row>
    <row r="2998" spans="1:12" s="3" customFormat="1" ht="15.75" hidden="1" thickTop="1" x14ac:dyDescent="0.25">
      <c r="A2998" s="2" t="str">
        <f t="shared" si="146"/>
        <v>A</v>
      </c>
      <c r="B2998" s="6" t="s">
        <v>0</v>
      </c>
      <c r="C2998" s="6" t="s">
        <v>11</v>
      </c>
      <c r="D2998" s="7">
        <v>4</v>
      </c>
      <c r="E2998" s="7">
        <v>4</v>
      </c>
      <c r="F2998" s="7">
        <v>3.2444799999999998</v>
      </c>
      <c r="G2998" s="14">
        <f t="shared" si="145"/>
        <v>0.81111999999999995</v>
      </c>
      <c r="I2998" s="2"/>
      <c r="J2998" s="2"/>
      <c r="K2998" s="2"/>
      <c r="L2998" s="2"/>
    </row>
    <row r="2999" spans="1:12" s="3" customFormat="1" ht="15.75" hidden="1" thickTop="1" x14ac:dyDescent="0.25">
      <c r="A2999" s="2" t="str">
        <f t="shared" si="146"/>
        <v>A</v>
      </c>
      <c r="B2999" s="4" t="s">
        <v>0</v>
      </c>
      <c r="C2999" s="4" t="s">
        <v>12</v>
      </c>
      <c r="D2999" s="5">
        <v>4</v>
      </c>
      <c r="E2999" s="5">
        <v>33.799999999999997</v>
      </c>
      <c r="F2999" s="5">
        <v>33.799999999999997</v>
      </c>
      <c r="G2999" s="13">
        <f t="shared" si="145"/>
        <v>1</v>
      </c>
      <c r="I2999" s="2"/>
      <c r="J2999" s="2"/>
      <c r="K2999" s="2"/>
      <c r="L2999" s="2"/>
    </row>
    <row r="3000" spans="1:12" s="3" customFormat="1" ht="55.5" hidden="1" thickTop="1" thickBot="1" x14ac:dyDescent="0.3">
      <c r="A3000" s="2" t="str">
        <f t="shared" si="146"/>
        <v>A</v>
      </c>
      <c r="B3000" s="8" t="s">
        <v>1366</v>
      </c>
      <c r="C3000" s="9" t="s">
        <v>1367</v>
      </c>
      <c r="D3000" s="10">
        <v>130</v>
      </c>
      <c r="E3000" s="10">
        <v>130</v>
      </c>
      <c r="F3000" s="10">
        <v>127.00539000000001</v>
      </c>
      <c r="G3000" s="11">
        <f t="shared" si="145"/>
        <v>0.97696453846153852</v>
      </c>
      <c r="I3000" s="12">
        <f>E3000/D3000</f>
        <v>1</v>
      </c>
      <c r="J3000" s="12">
        <f>F3000/E3000</f>
        <v>0.97696453846153852</v>
      </c>
      <c r="K3000" s="2" t="str">
        <f>IF(OR(I3000&lt;70%,I3000&gt;130%),"1","0")</f>
        <v>0</v>
      </c>
      <c r="L3000" s="2" t="str">
        <f>IF(OR(J3000&lt;85%,J3000&gt;115%),"1","0")</f>
        <v>0</v>
      </c>
    </row>
    <row r="3001" spans="1:12" s="3" customFormat="1" ht="15.75" hidden="1" thickTop="1" x14ac:dyDescent="0.25">
      <c r="A3001" s="2" t="str">
        <f t="shared" si="146"/>
        <v>A</v>
      </c>
      <c r="B3001" s="4" t="s">
        <v>0</v>
      </c>
      <c r="C3001" s="4" t="s">
        <v>5</v>
      </c>
      <c r="D3001" s="5">
        <v>130</v>
      </c>
      <c r="E3001" s="5">
        <v>130</v>
      </c>
      <c r="F3001" s="5">
        <v>127.00539000000001</v>
      </c>
      <c r="G3001" s="13">
        <f t="shared" si="145"/>
        <v>0.97696453846153852</v>
      </c>
      <c r="I3001" s="2"/>
      <c r="J3001" s="2"/>
      <c r="K3001" s="2"/>
      <c r="L3001" s="2"/>
    </row>
    <row r="3002" spans="1:12" s="3" customFormat="1" ht="15.75" hidden="1" thickTop="1" x14ac:dyDescent="0.25">
      <c r="A3002" s="2" t="str">
        <f t="shared" si="146"/>
        <v>A</v>
      </c>
      <c r="B3002" s="6" t="s">
        <v>0</v>
      </c>
      <c r="C3002" s="6" t="s">
        <v>6</v>
      </c>
      <c r="D3002" s="7">
        <v>98</v>
      </c>
      <c r="E3002" s="7">
        <v>100.352</v>
      </c>
      <c r="F3002" s="7">
        <v>97.832080000000005</v>
      </c>
      <c r="G3002" s="14">
        <f t="shared" si="145"/>
        <v>0.97488919005102037</v>
      </c>
      <c r="I3002" s="2"/>
      <c r="J3002" s="2"/>
      <c r="K3002" s="2"/>
      <c r="L3002" s="2"/>
    </row>
    <row r="3003" spans="1:12" s="3" customFormat="1" ht="15.75" hidden="1" thickTop="1" x14ac:dyDescent="0.25">
      <c r="A3003" s="2" t="str">
        <f t="shared" si="146"/>
        <v>A</v>
      </c>
      <c r="B3003" s="6" t="s">
        <v>0</v>
      </c>
      <c r="C3003" s="6" t="s">
        <v>7</v>
      </c>
      <c r="D3003" s="7">
        <v>31</v>
      </c>
      <c r="E3003" s="7">
        <v>29.062999999999999</v>
      </c>
      <c r="F3003" s="7">
        <v>28.79654</v>
      </c>
      <c r="G3003" s="14">
        <f t="shared" si="145"/>
        <v>0.99083164160616599</v>
      </c>
      <c r="I3003" s="2"/>
      <c r="J3003" s="2"/>
      <c r="K3003" s="2"/>
      <c r="L3003" s="2"/>
    </row>
    <row r="3004" spans="1:12" s="3" customFormat="1" ht="15.75" hidden="1" thickTop="1" x14ac:dyDescent="0.25">
      <c r="A3004" s="2" t="str">
        <f t="shared" si="146"/>
        <v>A</v>
      </c>
      <c r="B3004" s="6" t="s">
        <v>0</v>
      </c>
      <c r="C3004" s="6" t="s">
        <v>11</v>
      </c>
      <c r="D3004" s="7">
        <v>1</v>
      </c>
      <c r="E3004" s="7">
        <v>0.58499999999999996</v>
      </c>
      <c r="F3004" s="7">
        <v>0.37676999999999999</v>
      </c>
      <c r="G3004" s="14">
        <f t="shared" si="145"/>
        <v>0.64405128205128204</v>
      </c>
      <c r="I3004" s="2"/>
      <c r="J3004" s="2"/>
      <c r="K3004" s="2"/>
      <c r="L3004" s="2"/>
    </row>
    <row r="3005" spans="1:12" s="3" customFormat="1" ht="55.5" hidden="1" thickTop="1" thickBot="1" x14ac:dyDescent="0.3">
      <c r="A3005" s="2" t="str">
        <f t="shared" si="146"/>
        <v>A</v>
      </c>
      <c r="B3005" s="8" t="s">
        <v>1368</v>
      </c>
      <c r="C3005" s="9" t="s">
        <v>1369</v>
      </c>
      <c r="D3005" s="10">
        <v>245</v>
      </c>
      <c r="E3005" s="10">
        <v>238.8</v>
      </c>
      <c r="F3005" s="10">
        <v>238.64273999999997</v>
      </c>
      <c r="G3005" s="11">
        <f t="shared" ref="G3005:G3058" si="147">F3005/E3005</f>
        <v>0.99934145728643198</v>
      </c>
      <c r="I3005" s="12">
        <f>E3005/D3005</f>
        <v>0.97469387755102044</v>
      </c>
      <c r="J3005" s="12">
        <f>F3005/E3005</f>
        <v>0.99934145728643198</v>
      </c>
      <c r="K3005" s="2" t="str">
        <f>IF(OR(I3005&lt;70%,I3005&gt;130%),"1","0")</f>
        <v>0</v>
      </c>
      <c r="L3005" s="2" t="str">
        <f>IF(OR(J3005&lt;85%,J3005&gt;115%),"1","0")</f>
        <v>0</v>
      </c>
    </row>
    <row r="3006" spans="1:12" s="3" customFormat="1" ht="15.75" hidden="1" thickTop="1" x14ac:dyDescent="0.25">
      <c r="A3006" s="2" t="str">
        <f t="shared" si="146"/>
        <v>A</v>
      </c>
      <c r="B3006" s="4" t="s">
        <v>0</v>
      </c>
      <c r="C3006" s="4" t="s">
        <v>5</v>
      </c>
      <c r="D3006" s="5">
        <v>242</v>
      </c>
      <c r="E3006" s="5">
        <v>235.8</v>
      </c>
      <c r="F3006" s="5">
        <v>235.70973999999998</v>
      </c>
      <c r="G3006" s="13">
        <f t="shared" si="147"/>
        <v>0.99961721798133996</v>
      </c>
      <c r="I3006" s="2"/>
      <c r="J3006" s="2"/>
      <c r="K3006" s="2"/>
      <c r="L3006" s="2"/>
    </row>
    <row r="3007" spans="1:12" s="3" customFormat="1" ht="15.75" hidden="1" thickTop="1" x14ac:dyDescent="0.25">
      <c r="A3007" s="2" t="str">
        <f t="shared" si="146"/>
        <v>A</v>
      </c>
      <c r="B3007" s="6" t="s">
        <v>0</v>
      </c>
      <c r="C3007" s="6" t="s">
        <v>6</v>
      </c>
      <c r="D3007" s="7">
        <v>212</v>
      </c>
      <c r="E3007" s="7">
        <v>205.8</v>
      </c>
      <c r="F3007" s="7">
        <v>205.74762999999999</v>
      </c>
      <c r="G3007" s="14">
        <f t="shared" si="147"/>
        <v>0.99974552964042751</v>
      </c>
      <c r="I3007" s="2"/>
      <c r="J3007" s="2"/>
      <c r="K3007" s="2"/>
      <c r="L3007" s="2"/>
    </row>
    <row r="3008" spans="1:12" s="3" customFormat="1" ht="15.75" hidden="1" thickTop="1" x14ac:dyDescent="0.25">
      <c r="A3008" s="2" t="str">
        <f t="shared" si="146"/>
        <v>A</v>
      </c>
      <c r="B3008" s="6" t="s">
        <v>0</v>
      </c>
      <c r="C3008" s="6" t="s">
        <v>7</v>
      </c>
      <c r="D3008" s="7">
        <v>30</v>
      </c>
      <c r="E3008" s="7">
        <v>30</v>
      </c>
      <c r="F3008" s="7">
        <v>29.962109999999999</v>
      </c>
      <c r="G3008" s="14">
        <f t="shared" si="147"/>
        <v>0.99873699999999999</v>
      </c>
      <c r="I3008" s="2"/>
      <c r="J3008" s="2"/>
      <c r="K3008" s="2"/>
      <c r="L3008" s="2"/>
    </row>
    <row r="3009" spans="1:12" s="3" customFormat="1" ht="15.75" hidden="1" thickTop="1" x14ac:dyDescent="0.25">
      <c r="A3009" s="2" t="str">
        <f t="shared" si="146"/>
        <v>A</v>
      </c>
      <c r="B3009" s="4" t="s">
        <v>0</v>
      </c>
      <c r="C3009" s="4" t="s">
        <v>12</v>
      </c>
      <c r="D3009" s="5">
        <v>3</v>
      </c>
      <c r="E3009" s="5">
        <v>3</v>
      </c>
      <c r="F3009" s="5">
        <v>2.9329999999999998</v>
      </c>
      <c r="G3009" s="13">
        <f t="shared" si="147"/>
        <v>0.97766666666666657</v>
      </c>
      <c r="I3009" s="2"/>
      <c r="J3009" s="2"/>
      <c r="K3009" s="2"/>
      <c r="L3009" s="2"/>
    </row>
    <row r="3010" spans="1:12" s="3" customFormat="1" ht="73.5" hidden="1" thickTop="1" thickBot="1" x14ac:dyDescent="0.3">
      <c r="A3010" s="2" t="str">
        <f t="shared" si="146"/>
        <v>A</v>
      </c>
      <c r="B3010" s="8" t="s">
        <v>1370</v>
      </c>
      <c r="C3010" s="9" t="s">
        <v>1371</v>
      </c>
      <c r="D3010" s="10">
        <v>245</v>
      </c>
      <c r="E3010" s="10">
        <v>245.53100000000001</v>
      </c>
      <c r="F3010" s="10">
        <v>240.91702000000001</v>
      </c>
      <c r="G3010" s="11">
        <f t="shared" si="147"/>
        <v>0.98120815701479647</v>
      </c>
      <c r="I3010" s="12">
        <f>E3010/D3010</f>
        <v>1.0021673469387755</v>
      </c>
      <c r="J3010" s="12">
        <f>F3010/E3010</f>
        <v>0.98120815701479647</v>
      </c>
      <c r="K3010" s="2" t="str">
        <f>IF(OR(I3010&lt;70%,I3010&gt;130%),"1","0")</f>
        <v>0</v>
      </c>
      <c r="L3010" s="2" t="str">
        <f>IF(OR(J3010&lt;85%,J3010&gt;115%),"1","0")</f>
        <v>0</v>
      </c>
    </row>
    <row r="3011" spans="1:12" s="3" customFormat="1" ht="15.75" hidden="1" thickTop="1" x14ac:dyDescent="0.25">
      <c r="A3011" s="2" t="str">
        <f t="shared" si="146"/>
        <v>A</v>
      </c>
      <c r="B3011" s="4" t="s">
        <v>0</v>
      </c>
      <c r="C3011" s="4" t="s">
        <v>5</v>
      </c>
      <c r="D3011" s="5">
        <v>245</v>
      </c>
      <c r="E3011" s="5">
        <v>245.53100000000001</v>
      </c>
      <c r="F3011" s="5">
        <v>240.91702000000001</v>
      </c>
      <c r="G3011" s="13">
        <f t="shared" si="147"/>
        <v>0.98120815701479647</v>
      </c>
      <c r="I3011" s="2"/>
      <c r="J3011" s="2"/>
      <c r="K3011" s="2"/>
      <c r="L3011" s="2"/>
    </row>
    <row r="3012" spans="1:12" s="3" customFormat="1" ht="15.75" hidden="1" thickTop="1" x14ac:dyDescent="0.25">
      <c r="A3012" s="2" t="str">
        <f t="shared" si="146"/>
        <v>A</v>
      </c>
      <c r="B3012" s="6" t="s">
        <v>0</v>
      </c>
      <c r="C3012" s="6" t="s">
        <v>6</v>
      </c>
      <c r="D3012" s="7">
        <v>219</v>
      </c>
      <c r="E3012" s="7">
        <v>219</v>
      </c>
      <c r="F3012" s="7">
        <v>214.38602</v>
      </c>
      <c r="G3012" s="14">
        <f t="shared" si="147"/>
        <v>0.97893159817351594</v>
      </c>
      <c r="I3012" s="2"/>
      <c r="J3012" s="2"/>
      <c r="K3012" s="2"/>
      <c r="L3012" s="2"/>
    </row>
    <row r="3013" spans="1:12" s="3" customFormat="1" ht="15.75" hidden="1" thickTop="1" x14ac:dyDescent="0.25">
      <c r="A3013" s="2" t="str">
        <f t="shared" si="146"/>
        <v>A</v>
      </c>
      <c r="B3013" s="6" t="s">
        <v>0</v>
      </c>
      <c r="C3013" s="6" t="s">
        <v>7</v>
      </c>
      <c r="D3013" s="7">
        <v>26</v>
      </c>
      <c r="E3013" s="7">
        <v>26.530999999999999</v>
      </c>
      <c r="F3013" s="7">
        <v>26.530999999999999</v>
      </c>
      <c r="G3013" s="14">
        <f t="shared" si="147"/>
        <v>1</v>
      </c>
      <c r="I3013" s="2"/>
      <c r="J3013" s="2"/>
      <c r="K3013" s="2"/>
      <c r="L3013" s="2"/>
    </row>
    <row r="3014" spans="1:12" s="3" customFormat="1" ht="37.5" hidden="1" thickTop="1" thickBot="1" x14ac:dyDescent="0.3">
      <c r="A3014" s="2" t="str">
        <f t="shared" si="146"/>
        <v>A</v>
      </c>
      <c r="B3014" s="8" t="s">
        <v>1372</v>
      </c>
      <c r="C3014" s="9" t="s">
        <v>1373</v>
      </c>
      <c r="D3014" s="10">
        <v>240</v>
      </c>
      <c r="E3014" s="10">
        <v>240</v>
      </c>
      <c r="F3014" s="10">
        <v>239.83500000000001</v>
      </c>
      <c r="G3014" s="11">
        <f t="shared" si="147"/>
        <v>0.99931250000000005</v>
      </c>
      <c r="I3014" s="12">
        <f>E3014/D3014</f>
        <v>1</v>
      </c>
      <c r="J3014" s="12">
        <f>F3014/E3014</f>
        <v>0.99931250000000005</v>
      </c>
      <c r="K3014" s="2" t="str">
        <f>IF(OR(I3014&lt;70%,I3014&gt;130%),"1","0")</f>
        <v>0</v>
      </c>
      <c r="L3014" s="2" t="str">
        <f>IF(OR(J3014&lt;85%,J3014&gt;115%),"1","0")</f>
        <v>0</v>
      </c>
    </row>
    <row r="3015" spans="1:12" s="3" customFormat="1" ht="15.75" hidden="1" thickTop="1" x14ac:dyDescent="0.25">
      <c r="A3015" s="2" t="str">
        <f t="shared" si="146"/>
        <v>A</v>
      </c>
      <c r="B3015" s="4" t="s">
        <v>0</v>
      </c>
      <c r="C3015" s="4" t="s">
        <v>5</v>
      </c>
      <c r="D3015" s="5">
        <v>240</v>
      </c>
      <c r="E3015" s="5">
        <v>240</v>
      </c>
      <c r="F3015" s="5">
        <v>239.83500000000001</v>
      </c>
      <c r="G3015" s="13">
        <f t="shared" si="147"/>
        <v>0.99931250000000005</v>
      </c>
      <c r="I3015" s="2"/>
      <c r="J3015" s="2"/>
      <c r="K3015" s="2"/>
      <c r="L3015" s="2"/>
    </row>
    <row r="3016" spans="1:12" s="3" customFormat="1" ht="15.75" hidden="1" thickTop="1" x14ac:dyDescent="0.25">
      <c r="A3016" s="2" t="str">
        <f t="shared" si="146"/>
        <v>A</v>
      </c>
      <c r="B3016" s="6" t="s">
        <v>0</v>
      </c>
      <c r="C3016" s="6" t="s">
        <v>6</v>
      </c>
      <c r="D3016" s="7">
        <v>166</v>
      </c>
      <c r="E3016" s="7">
        <v>166</v>
      </c>
      <c r="F3016" s="7">
        <v>165.84</v>
      </c>
      <c r="G3016" s="14">
        <f t="shared" si="147"/>
        <v>0.99903614457831325</v>
      </c>
      <c r="I3016" s="2"/>
      <c r="J3016" s="2"/>
      <c r="K3016" s="2"/>
      <c r="L3016" s="2"/>
    </row>
    <row r="3017" spans="1:12" s="3" customFormat="1" ht="15.75" hidden="1" thickTop="1" x14ac:dyDescent="0.25">
      <c r="A3017" s="2" t="str">
        <f t="shared" si="146"/>
        <v>A</v>
      </c>
      <c r="B3017" s="6" t="s">
        <v>0</v>
      </c>
      <c r="C3017" s="6" t="s">
        <v>7</v>
      </c>
      <c r="D3017" s="7">
        <v>74</v>
      </c>
      <c r="E3017" s="7">
        <v>74</v>
      </c>
      <c r="F3017" s="7">
        <v>73.995000000000005</v>
      </c>
      <c r="G3017" s="14">
        <f t="shared" si="147"/>
        <v>0.99993243243243246</v>
      </c>
      <c r="I3017" s="2"/>
      <c r="J3017" s="2"/>
      <c r="K3017" s="2"/>
      <c r="L3017" s="2"/>
    </row>
    <row r="3018" spans="1:12" s="3" customFormat="1" ht="73.5" hidden="1" thickTop="1" thickBot="1" x14ac:dyDescent="0.3">
      <c r="A3018" s="2" t="str">
        <f t="shared" si="146"/>
        <v>A</v>
      </c>
      <c r="B3018" s="8" t="s">
        <v>1374</v>
      </c>
      <c r="C3018" s="9" t="s">
        <v>1375</v>
      </c>
      <c r="D3018" s="10">
        <v>77</v>
      </c>
      <c r="E3018" s="10">
        <v>91.283999999999992</v>
      </c>
      <c r="F3018" s="10">
        <v>89.194569999999999</v>
      </c>
      <c r="G3018" s="11">
        <f t="shared" si="147"/>
        <v>0.97711066561500381</v>
      </c>
      <c r="I3018" s="12">
        <f>E3018/D3018</f>
        <v>1.1855064935064934</v>
      </c>
      <c r="J3018" s="12">
        <f>F3018/E3018</f>
        <v>0.97711066561500381</v>
      </c>
      <c r="K3018" s="2" t="str">
        <f>IF(OR(I3018&lt;70%,I3018&gt;130%),"1","0")</f>
        <v>0</v>
      </c>
      <c r="L3018" s="2" t="str">
        <f>IF(OR(J3018&lt;85%,J3018&gt;115%),"1","0")</f>
        <v>0</v>
      </c>
    </row>
    <row r="3019" spans="1:12" s="3" customFormat="1" ht="15.75" hidden="1" thickTop="1" x14ac:dyDescent="0.25">
      <c r="A3019" s="2" t="str">
        <f t="shared" si="146"/>
        <v>A</v>
      </c>
      <c r="B3019" s="4" t="s">
        <v>0</v>
      </c>
      <c r="C3019" s="4" t="s">
        <v>5</v>
      </c>
      <c r="D3019" s="5">
        <v>77</v>
      </c>
      <c r="E3019" s="5">
        <v>76.364999999999995</v>
      </c>
      <c r="F3019" s="5">
        <v>74.331699999999998</v>
      </c>
      <c r="G3019" s="13">
        <f t="shared" si="147"/>
        <v>0.97337392784652654</v>
      </c>
      <c r="I3019" s="2"/>
      <c r="J3019" s="2"/>
      <c r="K3019" s="2"/>
      <c r="L3019" s="2"/>
    </row>
    <row r="3020" spans="1:12" s="3" customFormat="1" ht="15.75" hidden="1" thickTop="1" x14ac:dyDescent="0.25">
      <c r="A3020" s="2" t="str">
        <f t="shared" si="146"/>
        <v>A</v>
      </c>
      <c r="B3020" s="6" t="s">
        <v>0</v>
      </c>
      <c r="C3020" s="6" t="s">
        <v>6</v>
      </c>
      <c r="D3020" s="7">
        <v>67</v>
      </c>
      <c r="E3020" s="7">
        <v>67</v>
      </c>
      <c r="F3020" s="7">
        <v>65.367099999999994</v>
      </c>
      <c r="G3020" s="14">
        <f t="shared" si="147"/>
        <v>0.9756283582089551</v>
      </c>
      <c r="I3020" s="2"/>
      <c r="J3020" s="2"/>
      <c r="K3020" s="2"/>
      <c r="L3020" s="2"/>
    </row>
    <row r="3021" spans="1:12" s="3" customFormat="1" ht="15.75" hidden="1" thickTop="1" x14ac:dyDescent="0.25">
      <c r="A3021" s="2" t="str">
        <f t="shared" si="146"/>
        <v>A</v>
      </c>
      <c r="B3021" s="6" t="s">
        <v>0</v>
      </c>
      <c r="C3021" s="6" t="s">
        <v>7</v>
      </c>
      <c r="D3021" s="7">
        <v>10</v>
      </c>
      <c r="E3021" s="7">
        <v>9.3650000000000002</v>
      </c>
      <c r="F3021" s="7">
        <v>8.9646000000000008</v>
      </c>
      <c r="G3021" s="14">
        <f t="shared" si="147"/>
        <v>0.95724506139882548</v>
      </c>
      <c r="I3021" s="2"/>
      <c r="J3021" s="2"/>
      <c r="K3021" s="2"/>
      <c r="L3021" s="2"/>
    </row>
    <row r="3022" spans="1:12" s="3" customFormat="1" ht="15.75" hidden="1" thickTop="1" x14ac:dyDescent="0.25">
      <c r="A3022" s="2" t="str">
        <f t="shared" si="146"/>
        <v>A</v>
      </c>
      <c r="B3022" s="4" t="s">
        <v>0</v>
      </c>
      <c r="C3022" s="4" t="s">
        <v>12</v>
      </c>
      <c r="D3022" s="5">
        <v>0</v>
      </c>
      <c r="E3022" s="5">
        <v>14.919</v>
      </c>
      <c r="F3022" s="5">
        <v>14.862869999999999</v>
      </c>
      <c r="G3022" s="13">
        <f t="shared" si="147"/>
        <v>0.99623768349085051</v>
      </c>
      <c r="I3022" s="2"/>
      <c r="J3022" s="2"/>
      <c r="K3022" s="2"/>
      <c r="L3022" s="2"/>
    </row>
    <row r="3023" spans="1:12" s="3" customFormat="1" ht="73.5" hidden="1" thickTop="1" thickBot="1" x14ac:dyDescent="0.3">
      <c r="A3023" s="2" t="str">
        <f t="shared" si="146"/>
        <v>A</v>
      </c>
      <c r="B3023" s="8" t="s">
        <v>1376</v>
      </c>
      <c r="C3023" s="9" t="s">
        <v>1377</v>
      </c>
      <c r="D3023" s="10">
        <v>33</v>
      </c>
      <c r="E3023" s="10">
        <v>33</v>
      </c>
      <c r="F3023" s="10">
        <v>32.979520000000001</v>
      </c>
      <c r="G3023" s="11">
        <f t="shared" si="147"/>
        <v>0.99937939393939401</v>
      </c>
      <c r="I3023" s="12">
        <f>E3023/D3023</f>
        <v>1</v>
      </c>
      <c r="J3023" s="12">
        <f>F3023/E3023</f>
        <v>0.99937939393939401</v>
      </c>
      <c r="K3023" s="2" t="str">
        <f>IF(OR(I3023&lt;70%,I3023&gt;130%),"1","0")</f>
        <v>0</v>
      </c>
      <c r="L3023" s="2" t="str">
        <f>IF(OR(J3023&lt;85%,J3023&gt;115%),"1","0")</f>
        <v>0</v>
      </c>
    </row>
    <row r="3024" spans="1:12" s="3" customFormat="1" ht="15.75" hidden="1" thickTop="1" x14ac:dyDescent="0.25">
      <c r="A3024" s="2" t="str">
        <f t="shared" si="146"/>
        <v>A</v>
      </c>
      <c r="B3024" s="4" t="s">
        <v>0</v>
      </c>
      <c r="C3024" s="4" t="s">
        <v>5</v>
      </c>
      <c r="D3024" s="5">
        <v>33</v>
      </c>
      <c r="E3024" s="5">
        <v>33</v>
      </c>
      <c r="F3024" s="5">
        <v>32.979520000000001</v>
      </c>
      <c r="G3024" s="13">
        <f t="shared" si="147"/>
        <v>0.99937939393939401</v>
      </c>
      <c r="I3024" s="2"/>
      <c r="J3024" s="2"/>
      <c r="K3024" s="2"/>
      <c r="L3024" s="2"/>
    </row>
    <row r="3025" spans="1:12" s="3" customFormat="1" ht="15.75" hidden="1" thickTop="1" x14ac:dyDescent="0.25">
      <c r="A3025" s="2" t="str">
        <f t="shared" si="146"/>
        <v>A</v>
      </c>
      <c r="B3025" s="6" t="s">
        <v>0</v>
      </c>
      <c r="C3025" s="6" t="s">
        <v>6</v>
      </c>
      <c r="D3025" s="7">
        <v>31</v>
      </c>
      <c r="E3025" s="7">
        <v>31</v>
      </c>
      <c r="F3025" s="7">
        <v>30.984000000000002</v>
      </c>
      <c r="G3025" s="14">
        <f t="shared" si="147"/>
        <v>0.99948387096774194</v>
      </c>
      <c r="I3025" s="2"/>
      <c r="J3025" s="2"/>
      <c r="K3025" s="2"/>
      <c r="L3025" s="2"/>
    </row>
    <row r="3026" spans="1:12" s="3" customFormat="1" ht="15.75" hidden="1" thickTop="1" x14ac:dyDescent="0.25">
      <c r="A3026" s="2" t="str">
        <f t="shared" si="146"/>
        <v>A</v>
      </c>
      <c r="B3026" s="6" t="s">
        <v>0</v>
      </c>
      <c r="C3026" s="6" t="s">
        <v>7</v>
      </c>
      <c r="D3026" s="7">
        <v>2</v>
      </c>
      <c r="E3026" s="7">
        <v>2</v>
      </c>
      <c r="F3026" s="7">
        <v>1.99552</v>
      </c>
      <c r="G3026" s="14">
        <f t="shared" si="147"/>
        <v>0.99775999999999998</v>
      </c>
      <c r="I3026" s="2"/>
      <c r="J3026" s="2"/>
      <c r="K3026" s="2"/>
      <c r="L3026" s="2"/>
    </row>
    <row r="3027" spans="1:12" s="3" customFormat="1" ht="37.5" hidden="1" thickTop="1" thickBot="1" x14ac:dyDescent="0.3">
      <c r="A3027" s="2" t="str">
        <f t="shared" si="146"/>
        <v>A</v>
      </c>
      <c r="B3027" s="8" t="s">
        <v>1378</v>
      </c>
      <c r="C3027" s="9" t="s">
        <v>1379</v>
      </c>
      <c r="D3027" s="10">
        <v>92</v>
      </c>
      <c r="E3027" s="10">
        <v>85.5</v>
      </c>
      <c r="F3027" s="10">
        <v>85.341580000000008</v>
      </c>
      <c r="G3027" s="11">
        <f t="shared" si="147"/>
        <v>0.99814713450292403</v>
      </c>
      <c r="I3027" s="12">
        <f>E3027/D3027</f>
        <v>0.92934782608695654</v>
      </c>
      <c r="J3027" s="12">
        <f>F3027/E3027</f>
        <v>0.99814713450292403</v>
      </c>
      <c r="K3027" s="2" t="str">
        <f>IF(OR(I3027&lt;70%,I3027&gt;130%),"1","0")</f>
        <v>0</v>
      </c>
      <c r="L3027" s="2" t="str">
        <f>IF(OR(J3027&lt;85%,J3027&gt;115%),"1","0")</f>
        <v>0</v>
      </c>
    </row>
    <row r="3028" spans="1:12" s="3" customFormat="1" ht="15.75" hidden="1" thickTop="1" x14ac:dyDescent="0.25">
      <c r="A3028" s="2" t="str">
        <f t="shared" si="146"/>
        <v>A</v>
      </c>
      <c r="B3028" s="4" t="s">
        <v>0</v>
      </c>
      <c r="C3028" s="4" t="s">
        <v>5</v>
      </c>
      <c r="D3028" s="5">
        <v>92</v>
      </c>
      <c r="E3028" s="5">
        <v>84</v>
      </c>
      <c r="F3028" s="5">
        <v>83.967500000000001</v>
      </c>
      <c r="G3028" s="13">
        <f t="shared" si="147"/>
        <v>0.99961309523809527</v>
      </c>
      <c r="I3028" s="2"/>
      <c r="J3028" s="2"/>
      <c r="K3028" s="2"/>
      <c r="L3028" s="2"/>
    </row>
    <row r="3029" spans="1:12" s="3" customFormat="1" ht="15.75" hidden="1" thickTop="1" x14ac:dyDescent="0.25">
      <c r="A3029" s="2" t="str">
        <f t="shared" si="146"/>
        <v>A</v>
      </c>
      <c r="B3029" s="6" t="s">
        <v>0</v>
      </c>
      <c r="C3029" s="6" t="s">
        <v>7</v>
      </c>
      <c r="D3029" s="7">
        <v>92</v>
      </c>
      <c r="E3029" s="7">
        <v>84</v>
      </c>
      <c r="F3029" s="7">
        <v>83.967500000000001</v>
      </c>
      <c r="G3029" s="14">
        <f t="shared" si="147"/>
        <v>0.99961309523809527</v>
      </c>
      <c r="I3029" s="2"/>
      <c r="J3029" s="2"/>
      <c r="K3029" s="2"/>
      <c r="L3029" s="2"/>
    </row>
    <row r="3030" spans="1:12" s="3" customFormat="1" ht="15.75" hidden="1" thickTop="1" x14ac:dyDescent="0.25">
      <c r="A3030" s="2" t="str">
        <f t="shared" si="146"/>
        <v>A</v>
      </c>
      <c r="B3030" s="4" t="s">
        <v>0</v>
      </c>
      <c r="C3030" s="4" t="s">
        <v>12</v>
      </c>
      <c r="D3030" s="5">
        <v>0</v>
      </c>
      <c r="E3030" s="5">
        <v>1.5</v>
      </c>
      <c r="F3030" s="5">
        <v>1.37408</v>
      </c>
      <c r="G3030" s="13">
        <f t="shared" si="147"/>
        <v>0.91605333333333328</v>
      </c>
      <c r="I3030" s="2"/>
      <c r="J3030" s="2"/>
      <c r="K3030" s="2"/>
      <c r="L3030" s="2"/>
    </row>
    <row r="3031" spans="1:12" s="3" customFormat="1" ht="73.5" hidden="1" thickTop="1" thickBot="1" x14ac:dyDescent="0.3">
      <c r="A3031" s="2" t="str">
        <f t="shared" si="146"/>
        <v>A</v>
      </c>
      <c r="B3031" s="8" t="s">
        <v>1380</v>
      </c>
      <c r="C3031" s="9" t="s">
        <v>1381</v>
      </c>
      <c r="D3031" s="10">
        <v>63</v>
      </c>
      <c r="E3031" s="10">
        <v>0</v>
      </c>
      <c r="F3031" s="10">
        <v>0</v>
      </c>
      <c r="G3031" s="11" t="e">
        <f t="shared" si="147"/>
        <v>#DIV/0!</v>
      </c>
      <c r="I3031" s="12">
        <f>E3031/D3031</f>
        <v>0</v>
      </c>
      <c r="J3031" s="12" t="e">
        <f>F3031/E3031</f>
        <v>#DIV/0!</v>
      </c>
      <c r="K3031" s="2" t="str">
        <f>IF(OR(I3031&lt;70%,I3031&gt;130%),"1","0")</f>
        <v>1</v>
      </c>
      <c r="L3031" s="2" t="e">
        <f>IF(OR(J3031&lt;85%,J3031&gt;115%),"1","0")</f>
        <v>#DIV/0!</v>
      </c>
    </row>
    <row r="3032" spans="1:12" s="3" customFormat="1" ht="15.75" hidden="1" thickTop="1" x14ac:dyDescent="0.25">
      <c r="A3032" s="2" t="str">
        <f t="shared" si="146"/>
        <v>A</v>
      </c>
      <c r="B3032" s="4" t="s">
        <v>0</v>
      </c>
      <c r="C3032" s="4" t="s">
        <v>5</v>
      </c>
      <c r="D3032" s="5">
        <v>63</v>
      </c>
      <c r="E3032" s="5">
        <v>0</v>
      </c>
      <c r="F3032" s="5">
        <v>0</v>
      </c>
      <c r="G3032" s="13" t="e">
        <f t="shared" si="147"/>
        <v>#DIV/0!</v>
      </c>
      <c r="I3032" s="2"/>
      <c r="J3032" s="2"/>
      <c r="K3032" s="2"/>
      <c r="L3032" s="2"/>
    </row>
    <row r="3033" spans="1:12" s="3" customFormat="1" ht="15.75" hidden="1" thickTop="1" x14ac:dyDescent="0.25">
      <c r="A3033" s="2" t="str">
        <f t="shared" ref="A3033:A3074" si="148">IF(OR(D3033&lt;&gt;0,E3033&lt;&gt;0,F3033&lt;&gt;0),"A","B")</f>
        <v>A</v>
      </c>
      <c r="B3033" s="6" t="s">
        <v>0</v>
      </c>
      <c r="C3033" s="6" t="s">
        <v>7</v>
      </c>
      <c r="D3033" s="7">
        <v>63</v>
      </c>
      <c r="E3033" s="7">
        <v>0</v>
      </c>
      <c r="F3033" s="7">
        <v>0</v>
      </c>
      <c r="G3033" s="14" t="e">
        <f t="shared" si="147"/>
        <v>#DIV/0!</v>
      </c>
      <c r="I3033" s="2"/>
      <c r="J3033" s="2"/>
      <c r="K3033" s="2"/>
      <c r="L3033" s="2"/>
    </row>
    <row r="3034" spans="1:12" s="3" customFormat="1" ht="19.5" hidden="1" thickTop="1" thickBot="1" x14ac:dyDescent="0.3">
      <c r="A3034" s="2" t="str">
        <f t="shared" si="148"/>
        <v>A</v>
      </c>
      <c r="B3034" s="8" t="s">
        <v>1382</v>
      </c>
      <c r="C3034" s="9" t="s">
        <v>1383</v>
      </c>
      <c r="D3034" s="10">
        <v>55899</v>
      </c>
      <c r="E3034" s="10">
        <v>55581.714000000014</v>
      </c>
      <c r="F3034" s="10">
        <v>55401.540099999998</v>
      </c>
      <c r="G3034" s="11">
        <f t="shared" si="147"/>
        <v>0.99675839611567185</v>
      </c>
      <c r="I3034" s="12">
        <f>E3034/D3034</f>
        <v>0.99432394139430069</v>
      </c>
      <c r="J3034" s="12">
        <f>F3034/E3034</f>
        <v>0.99675839611567185</v>
      </c>
      <c r="K3034" s="2" t="str">
        <f>IF(OR(I3034&lt;70%,I3034&gt;130%),"1","0")</f>
        <v>0</v>
      </c>
      <c r="L3034" s="2" t="str">
        <f>IF(OR(J3034&lt;85%,J3034&gt;115%),"1","0")</f>
        <v>0</v>
      </c>
    </row>
    <row r="3035" spans="1:12" s="3" customFormat="1" ht="15.75" hidden="1" thickTop="1" x14ac:dyDescent="0.25">
      <c r="A3035" s="2" t="str">
        <f t="shared" si="148"/>
        <v>A</v>
      </c>
      <c r="B3035" s="4" t="s">
        <v>0</v>
      </c>
      <c r="C3035" s="4" t="s">
        <v>5</v>
      </c>
      <c r="D3035" s="5">
        <v>51363</v>
      </c>
      <c r="E3035" s="5">
        <v>52314.101000000002</v>
      </c>
      <c r="F3035" s="5">
        <v>52149.300199999998</v>
      </c>
      <c r="G3035" s="13">
        <f t="shared" si="147"/>
        <v>0.99684978243246491</v>
      </c>
      <c r="I3035" s="2"/>
      <c r="J3035" s="2"/>
      <c r="K3035" s="2"/>
      <c r="L3035" s="2"/>
    </row>
    <row r="3036" spans="1:12" s="3" customFormat="1" ht="15.75" hidden="1" thickTop="1" x14ac:dyDescent="0.25">
      <c r="A3036" s="2" t="str">
        <f t="shared" si="148"/>
        <v>A</v>
      </c>
      <c r="B3036" s="6" t="s">
        <v>0</v>
      </c>
      <c r="C3036" s="6" t="s">
        <v>6</v>
      </c>
      <c r="D3036" s="7">
        <v>34939</v>
      </c>
      <c r="E3036" s="7">
        <v>34658.949000000001</v>
      </c>
      <c r="F3036" s="7">
        <v>34569.32392000001</v>
      </c>
      <c r="G3036" s="14">
        <f t="shared" si="147"/>
        <v>0.99741408546462296</v>
      </c>
      <c r="I3036" s="2"/>
      <c r="J3036" s="2"/>
      <c r="K3036" s="2"/>
      <c r="L3036" s="2"/>
    </row>
    <row r="3037" spans="1:12" s="3" customFormat="1" ht="15.75" hidden="1" thickTop="1" x14ac:dyDescent="0.25">
      <c r="A3037" s="2" t="str">
        <f t="shared" si="148"/>
        <v>A</v>
      </c>
      <c r="B3037" s="6" t="s">
        <v>0</v>
      </c>
      <c r="C3037" s="6" t="s">
        <v>7</v>
      </c>
      <c r="D3037" s="7">
        <v>9473</v>
      </c>
      <c r="E3037" s="7">
        <v>10537.764000000003</v>
      </c>
      <c r="F3037" s="7">
        <v>10647.543750000001</v>
      </c>
      <c r="G3037" s="14">
        <f t="shared" si="147"/>
        <v>1.0104177461176771</v>
      </c>
      <c r="I3037" s="2"/>
      <c r="J3037" s="2"/>
      <c r="K3037" s="2"/>
      <c r="L3037" s="2"/>
    </row>
    <row r="3038" spans="1:12" s="3" customFormat="1" ht="15.75" hidden="1" thickTop="1" x14ac:dyDescent="0.25">
      <c r="A3038" s="2" t="str">
        <f t="shared" si="148"/>
        <v>A</v>
      </c>
      <c r="B3038" s="6" t="s">
        <v>0</v>
      </c>
      <c r="C3038" s="6" t="s">
        <v>8</v>
      </c>
      <c r="D3038" s="7">
        <v>1240</v>
      </c>
      <c r="E3038" s="7">
        <v>1086.2650000000001</v>
      </c>
      <c r="F3038" s="7">
        <v>1055.2811900000002</v>
      </c>
      <c r="G3038" s="14">
        <f t="shared" si="147"/>
        <v>0.97147674830727315</v>
      </c>
      <c r="I3038" s="2"/>
      <c r="J3038" s="2"/>
      <c r="K3038" s="2"/>
      <c r="L3038" s="2"/>
    </row>
    <row r="3039" spans="1:12" s="3" customFormat="1" ht="15.75" hidden="1" thickTop="1" x14ac:dyDescent="0.25">
      <c r="A3039" s="2" t="str">
        <f t="shared" si="148"/>
        <v>A</v>
      </c>
      <c r="B3039" s="6" t="s">
        <v>0</v>
      </c>
      <c r="C3039" s="6" t="s">
        <v>9</v>
      </c>
      <c r="D3039" s="7">
        <v>400</v>
      </c>
      <c r="E3039" s="7">
        <v>466.45800000000003</v>
      </c>
      <c r="F3039" s="7">
        <v>466.34878000000003</v>
      </c>
      <c r="G3039" s="14">
        <f t="shared" si="147"/>
        <v>0.99976585244545058</v>
      </c>
      <c r="I3039" s="2"/>
      <c r="J3039" s="2"/>
      <c r="K3039" s="2"/>
      <c r="L3039" s="2"/>
    </row>
    <row r="3040" spans="1:12" s="3" customFormat="1" ht="15.75" hidden="1" thickTop="1" x14ac:dyDescent="0.25">
      <c r="A3040" s="2" t="str">
        <f t="shared" si="148"/>
        <v>A</v>
      </c>
      <c r="B3040" s="6" t="s">
        <v>0</v>
      </c>
      <c r="C3040" s="6" t="s">
        <v>10</v>
      </c>
      <c r="D3040" s="7">
        <v>51</v>
      </c>
      <c r="E3040" s="7">
        <v>80.221000000000004</v>
      </c>
      <c r="F3040" s="7">
        <v>78.917789999999997</v>
      </c>
      <c r="G3040" s="14">
        <f t="shared" si="147"/>
        <v>0.98375475249622912</v>
      </c>
      <c r="I3040" s="2"/>
      <c r="J3040" s="2"/>
      <c r="K3040" s="2"/>
      <c r="L3040" s="2"/>
    </row>
    <row r="3041" spans="1:12" s="3" customFormat="1" ht="15.75" hidden="1" thickTop="1" x14ac:dyDescent="0.25">
      <c r="A3041" s="2" t="str">
        <f t="shared" si="148"/>
        <v>A</v>
      </c>
      <c r="B3041" s="6" t="s">
        <v>0</v>
      </c>
      <c r="C3041" s="6" t="s">
        <v>11</v>
      </c>
      <c r="D3041" s="7">
        <v>5260</v>
      </c>
      <c r="E3041" s="7">
        <v>5484.4440000000004</v>
      </c>
      <c r="F3041" s="7">
        <v>5331.8847700000006</v>
      </c>
      <c r="G3041" s="14">
        <f t="shared" si="147"/>
        <v>0.97218328238924501</v>
      </c>
      <c r="I3041" s="2"/>
      <c r="J3041" s="2"/>
      <c r="K3041" s="2"/>
      <c r="L3041" s="2"/>
    </row>
    <row r="3042" spans="1:12" s="3" customFormat="1" ht="15.75" hidden="1" thickTop="1" x14ac:dyDescent="0.25">
      <c r="A3042" s="2" t="str">
        <f t="shared" si="148"/>
        <v>A</v>
      </c>
      <c r="B3042" s="4" t="s">
        <v>0</v>
      </c>
      <c r="C3042" s="4" t="s">
        <v>12</v>
      </c>
      <c r="D3042" s="5">
        <v>579</v>
      </c>
      <c r="E3042" s="5">
        <v>1187.4830000000002</v>
      </c>
      <c r="F3042" s="5">
        <v>1172.1098999999999</v>
      </c>
      <c r="G3042" s="13">
        <f t="shared" si="147"/>
        <v>0.98705404624739868</v>
      </c>
      <c r="I3042" s="2"/>
      <c r="J3042" s="2"/>
      <c r="K3042" s="2"/>
      <c r="L3042" s="2"/>
    </row>
    <row r="3043" spans="1:12" s="3" customFormat="1" ht="15.75" hidden="1" thickTop="1" x14ac:dyDescent="0.25">
      <c r="A3043" s="2" t="str">
        <f t="shared" si="148"/>
        <v>A</v>
      </c>
      <c r="B3043" s="4" t="s">
        <v>0</v>
      </c>
      <c r="C3043" s="4" t="s">
        <v>14</v>
      </c>
      <c r="D3043" s="5">
        <v>3957</v>
      </c>
      <c r="E3043" s="5">
        <v>2080.13</v>
      </c>
      <c r="F3043" s="5">
        <v>2080.13</v>
      </c>
      <c r="G3043" s="13">
        <f t="shared" si="147"/>
        <v>1</v>
      </c>
      <c r="I3043" s="2"/>
      <c r="J3043" s="2"/>
      <c r="K3043" s="2"/>
      <c r="L3043" s="2"/>
    </row>
    <row r="3044" spans="1:12" s="3" customFormat="1" ht="55.5" hidden="1" thickTop="1" thickBot="1" x14ac:dyDescent="0.3">
      <c r="A3044" s="2" t="str">
        <f t="shared" si="148"/>
        <v>A</v>
      </c>
      <c r="B3044" s="8" t="s">
        <v>1384</v>
      </c>
      <c r="C3044" s="9" t="s">
        <v>1385</v>
      </c>
      <c r="D3044" s="10">
        <v>13230</v>
      </c>
      <c r="E3044" s="10">
        <v>13897.439999999999</v>
      </c>
      <c r="F3044" s="10">
        <v>13956.066190000001</v>
      </c>
      <c r="G3044" s="11">
        <f t="shared" si="147"/>
        <v>1.0042184884410368</v>
      </c>
      <c r="I3044" s="12">
        <f>E3044/D3044</f>
        <v>1.0504489795918366</v>
      </c>
      <c r="J3044" s="12">
        <f>F3044/E3044</f>
        <v>1.0042184884410368</v>
      </c>
      <c r="K3044" s="2" t="str">
        <f>IF(OR(I3044&lt;70%,I3044&gt;130%),"1","0")</f>
        <v>0</v>
      </c>
      <c r="L3044" s="2" t="str">
        <f>IF(OR(J3044&lt;85%,J3044&gt;115%),"1","0")</f>
        <v>0</v>
      </c>
    </row>
    <row r="3045" spans="1:12" s="3" customFormat="1" ht="15.75" hidden="1" thickTop="1" x14ac:dyDescent="0.25">
      <c r="A3045" s="2" t="str">
        <f t="shared" si="148"/>
        <v>A</v>
      </c>
      <c r="B3045" s="4" t="s">
        <v>0</v>
      </c>
      <c r="C3045" s="4" t="s">
        <v>5</v>
      </c>
      <c r="D3045" s="5">
        <v>8938</v>
      </c>
      <c r="E3045" s="5">
        <v>11040.446</v>
      </c>
      <c r="F3045" s="5">
        <v>11100.301420000002</v>
      </c>
      <c r="G3045" s="13">
        <f t="shared" si="147"/>
        <v>1.0054214675747701</v>
      </c>
      <c r="I3045" s="2"/>
      <c r="J3045" s="2"/>
      <c r="K3045" s="2"/>
      <c r="L3045" s="2"/>
    </row>
    <row r="3046" spans="1:12" s="3" customFormat="1" ht="15.75" hidden="1" thickTop="1" x14ac:dyDescent="0.25">
      <c r="A3046" s="2" t="str">
        <f t="shared" si="148"/>
        <v>A</v>
      </c>
      <c r="B3046" s="6" t="s">
        <v>0</v>
      </c>
      <c r="C3046" s="6" t="s">
        <v>6</v>
      </c>
      <c r="D3046" s="7">
        <v>6707</v>
      </c>
      <c r="E3046" s="7">
        <v>7077.25</v>
      </c>
      <c r="F3046" s="7">
        <v>7066.9065300000002</v>
      </c>
      <c r="G3046" s="14">
        <f t="shared" si="147"/>
        <v>0.99853849023278818</v>
      </c>
      <c r="I3046" s="2"/>
      <c r="J3046" s="2"/>
      <c r="K3046" s="2"/>
      <c r="L3046" s="2"/>
    </row>
    <row r="3047" spans="1:12" s="3" customFormat="1" ht="15.75" hidden="1" thickTop="1" x14ac:dyDescent="0.25">
      <c r="A3047" s="2" t="str">
        <f t="shared" si="148"/>
        <v>A</v>
      </c>
      <c r="B3047" s="6" t="s">
        <v>0</v>
      </c>
      <c r="C3047" s="6" t="s">
        <v>7</v>
      </c>
      <c r="D3047" s="7">
        <v>2131</v>
      </c>
      <c r="E3047" s="7">
        <v>3868.346</v>
      </c>
      <c r="F3047" s="7">
        <v>3939.3460699999996</v>
      </c>
      <c r="G3047" s="14">
        <f t="shared" si="147"/>
        <v>1.0183541156866525</v>
      </c>
      <c r="I3047" s="2"/>
      <c r="J3047" s="2"/>
      <c r="K3047" s="2"/>
      <c r="L3047" s="2"/>
    </row>
    <row r="3048" spans="1:12" s="3" customFormat="1" ht="15.75" hidden="1" thickTop="1" x14ac:dyDescent="0.25">
      <c r="A3048" s="2" t="str">
        <f t="shared" si="148"/>
        <v>A</v>
      </c>
      <c r="B3048" s="6" t="s">
        <v>0</v>
      </c>
      <c r="C3048" s="6" t="s">
        <v>10</v>
      </c>
      <c r="D3048" s="7">
        <v>50</v>
      </c>
      <c r="E3048" s="7">
        <v>31.5</v>
      </c>
      <c r="F3048" s="7">
        <v>30.699069999999999</v>
      </c>
      <c r="G3048" s="14">
        <f t="shared" si="147"/>
        <v>0.97457365079365077</v>
      </c>
      <c r="I3048" s="2"/>
      <c r="J3048" s="2"/>
      <c r="K3048" s="2"/>
      <c r="L3048" s="2"/>
    </row>
    <row r="3049" spans="1:12" s="3" customFormat="1" ht="15.75" hidden="1" thickTop="1" x14ac:dyDescent="0.25">
      <c r="A3049" s="2" t="str">
        <f t="shared" si="148"/>
        <v>A</v>
      </c>
      <c r="B3049" s="6" t="s">
        <v>0</v>
      </c>
      <c r="C3049" s="6" t="s">
        <v>11</v>
      </c>
      <c r="D3049" s="7">
        <v>50</v>
      </c>
      <c r="E3049" s="7">
        <v>63.35</v>
      </c>
      <c r="F3049" s="7">
        <v>63.34975</v>
      </c>
      <c r="G3049" s="14">
        <f t="shared" si="147"/>
        <v>0.99999605367008682</v>
      </c>
      <c r="I3049" s="2"/>
      <c r="J3049" s="2"/>
      <c r="K3049" s="2"/>
      <c r="L3049" s="2"/>
    </row>
    <row r="3050" spans="1:12" s="3" customFormat="1" ht="15.75" hidden="1" thickTop="1" x14ac:dyDescent="0.25">
      <c r="A3050" s="2" t="str">
        <f t="shared" si="148"/>
        <v>A</v>
      </c>
      <c r="B3050" s="4" t="s">
        <v>0</v>
      </c>
      <c r="C3050" s="4" t="s">
        <v>12</v>
      </c>
      <c r="D3050" s="5">
        <v>335</v>
      </c>
      <c r="E3050" s="5">
        <v>776.86400000000003</v>
      </c>
      <c r="F3050" s="5">
        <v>775.63477</v>
      </c>
      <c r="G3050" s="13">
        <f t="shared" si="147"/>
        <v>0.9984177024549985</v>
      </c>
      <c r="I3050" s="2"/>
      <c r="J3050" s="2"/>
      <c r="K3050" s="2"/>
      <c r="L3050" s="2"/>
    </row>
    <row r="3051" spans="1:12" s="3" customFormat="1" ht="15.75" hidden="1" thickTop="1" x14ac:dyDescent="0.25">
      <c r="A3051" s="2" t="str">
        <f t="shared" si="148"/>
        <v>A</v>
      </c>
      <c r="B3051" s="4" t="s">
        <v>0</v>
      </c>
      <c r="C3051" s="4" t="s">
        <v>14</v>
      </c>
      <c r="D3051" s="5">
        <v>3957</v>
      </c>
      <c r="E3051" s="5">
        <v>2080.13</v>
      </c>
      <c r="F3051" s="5">
        <v>2080.13</v>
      </c>
      <c r="G3051" s="13">
        <f t="shared" si="147"/>
        <v>1</v>
      </c>
      <c r="I3051" s="2"/>
      <c r="J3051" s="2"/>
      <c r="K3051" s="2"/>
      <c r="L3051" s="2"/>
    </row>
    <row r="3052" spans="1:12" s="3" customFormat="1" ht="55.5" hidden="1" thickTop="1" thickBot="1" x14ac:dyDescent="0.3">
      <c r="A3052" s="2" t="str">
        <f t="shared" si="148"/>
        <v>A</v>
      </c>
      <c r="B3052" s="8" t="s">
        <v>1386</v>
      </c>
      <c r="C3052" s="9" t="s">
        <v>1387</v>
      </c>
      <c r="D3052" s="10">
        <v>7730</v>
      </c>
      <c r="E3052" s="10">
        <v>8467.5949999999993</v>
      </c>
      <c r="F3052" s="10">
        <v>8548.710750000002</v>
      </c>
      <c r="G3052" s="11">
        <f t="shared" si="147"/>
        <v>1.0095795500375258</v>
      </c>
      <c r="I3052" s="12">
        <f>E3052/D3052</f>
        <v>1.0954197930142302</v>
      </c>
      <c r="J3052" s="12">
        <f>F3052/E3052</f>
        <v>1.0095795500375258</v>
      </c>
      <c r="K3052" s="2" t="str">
        <f>IF(OR(I3052&lt;70%,I3052&gt;130%),"1","0")</f>
        <v>0</v>
      </c>
      <c r="L3052" s="2" t="str">
        <f>IF(OR(J3052&lt;85%,J3052&gt;115%),"1","0")</f>
        <v>0</v>
      </c>
    </row>
    <row r="3053" spans="1:12" s="3" customFormat="1" ht="15.75" hidden="1" thickTop="1" x14ac:dyDescent="0.25">
      <c r="A3053" s="2" t="str">
        <f t="shared" si="148"/>
        <v>A</v>
      </c>
      <c r="B3053" s="4" t="s">
        <v>0</v>
      </c>
      <c r="C3053" s="4" t="s">
        <v>5</v>
      </c>
      <c r="D3053" s="5">
        <v>7730</v>
      </c>
      <c r="E3053" s="5">
        <v>8467.5949999999993</v>
      </c>
      <c r="F3053" s="5">
        <v>8548.710750000002</v>
      </c>
      <c r="G3053" s="13">
        <f t="shared" si="147"/>
        <v>1.0095795500375258</v>
      </c>
      <c r="I3053" s="2"/>
      <c r="J3053" s="2"/>
      <c r="K3053" s="2"/>
      <c r="L3053" s="2"/>
    </row>
    <row r="3054" spans="1:12" s="3" customFormat="1" ht="15.75" hidden="1" thickTop="1" x14ac:dyDescent="0.25">
      <c r="A3054" s="2" t="str">
        <f t="shared" si="148"/>
        <v>A</v>
      </c>
      <c r="B3054" s="6" t="s">
        <v>0</v>
      </c>
      <c r="C3054" s="6" t="s">
        <v>6</v>
      </c>
      <c r="D3054" s="7">
        <v>6707</v>
      </c>
      <c r="E3054" s="7">
        <v>7077.25</v>
      </c>
      <c r="F3054" s="7">
        <v>7066.9065300000002</v>
      </c>
      <c r="G3054" s="14">
        <f t="shared" si="147"/>
        <v>0.99853849023278818</v>
      </c>
      <c r="I3054" s="2"/>
      <c r="J3054" s="2"/>
      <c r="K3054" s="2"/>
      <c r="L3054" s="2"/>
    </row>
    <row r="3055" spans="1:12" s="3" customFormat="1" ht="15.75" hidden="1" thickTop="1" x14ac:dyDescent="0.25">
      <c r="A3055" s="2" t="str">
        <f t="shared" si="148"/>
        <v>A</v>
      </c>
      <c r="B3055" s="6" t="s">
        <v>0</v>
      </c>
      <c r="C3055" s="6" t="s">
        <v>7</v>
      </c>
      <c r="D3055" s="7">
        <v>973</v>
      </c>
      <c r="E3055" s="7">
        <v>1358.845</v>
      </c>
      <c r="F3055" s="7">
        <v>1451.1051500000001</v>
      </c>
      <c r="G3055" s="14">
        <f t="shared" si="147"/>
        <v>1.0678960072708807</v>
      </c>
      <c r="I3055" s="2"/>
      <c r="J3055" s="2"/>
      <c r="K3055" s="2"/>
      <c r="L3055" s="2"/>
    </row>
    <row r="3056" spans="1:12" s="3" customFormat="1" ht="15.75" hidden="1" thickTop="1" x14ac:dyDescent="0.25">
      <c r="A3056" s="2" t="str">
        <f t="shared" si="148"/>
        <v>A</v>
      </c>
      <c r="B3056" s="6" t="s">
        <v>0</v>
      </c>
      <c r="C3056" s="6" t="s">
        <v>10</v>
      </c>
      <c r="D3056" s="7">
        <v>50</v>
      </c>
      <c r="E3056" s="7">
        <v>31.5</v>
      </c>
      <c r="F3056" s="7">
        <v>30.699069999999999</v>
      </c>
      <c r="G3056" s="14">
        <f t="shared" si="147"/>
        <v>0.97457365079365077</v>
      </c>
      <c r="I3056" s="2"/>
      <c r="J3056" s="2"/>
      <c r="K3056" s="2"/>
      <c r="L3056" s="2"/>
    </row>
    <row r="3057" spans="1:12" s="3" customFormat="1" ht="37.5" hidden="1" thickTop="1" thickBot="1" x14ac:dyDescent="0.3">
      <c r="A3057" s="2" t="str">
        <f t="shared" si="148"/>
        <v>A</v>
      </c>
      <c r="B3057" s="8" t="s">
        <v>1388</v>
      </c>
      <c r="C3057" s="9" t="s">
        <v>1389</v>
      </c>
      <c r="D3057" s="10">
        <v>1500</v>
      </c>
      <c r="E3057" s="10">
        <v>1429.845</v>
      </c>
      <c r="F3057" s="10">
        <v>1407.3681799999999</v>
      </c>
      <c r="G3057" s="11">
        <f t="shared" si="147"/>
        <v>0.984280240165892</v>
      </c>
      <c r="I3057" s="12">
        <f>E3057/D3057</f>
        <v>0.95323000000000002</v>
      </c>
      <c r="J3057" s="12">
        <f>F3057/E3057</f>
        <v>0.984280240165892</v>
      </c>
      <c r="K3057" s="2" t="str">
        <f>IF(OR(I3057&lt;70%,I3057&gt;130%),"1","0")</f>
        <v>0</v>
      </c>
      <c r="L3057" s="2" t="str">
        <f>IF(OR(J3057&lt;85%,J3057&gt;115%),"1","0")</f>
        <v>0</v>
      </c>
    </row>
    <row r="3058" spans="1:12" s="3" customFormat="1" ht="15.75" hidden="1" thickTop="1" x14ac:dyDescent="0.25">
      <c r="A3058" s="2" t="str">
        <f t="shared" si="148"/>
        <v>A</v>
      </c>
      <c r="B3058" s="4" t="s">
        <v>0</v>
      </c>
      <c r="C3058" s="4" t="s">
        <v>5</v>
      </c>
      <c r="D3058" s="5">
        <v>1165</v>
      </c>
      <c r="E3058" s="5">
        <v>732.99400000000003</v>
      </c>
      <c r="F3058" s="5">
        <v>711.74590999999998</v>
      </c>
      <c r="G3058" s="13">
        <f t="shared" si="147"/>
        <v>0.97101191824216837</v>
      </c>
      <c r="I3058" s="2"/>
      <c r="J3058" s="2"/>
      <c r="K3058" s="2"/>
      <c r="L3058" s="2"/>
    </row>
    <row r="3059" spans="1:12" s="3" customFormat="1" ht="15.75" hidden="1" thickTop="1" x14ac:dyDescent="0.25">
      <c r="A3059" s="2" t="str">
        <f t="shared" si="148"/>
        <v>A</v>
      </c>
      <c r="B3059" s="6" t="s">
        <v>0</v>
      </c>
      <c r="C3059" s="6" t="s">
        <v>7</v>
      </c>
      <c r="D3059" s="7">
        <v>1115</v>
      </c>
      <c r="E3059" s="7">
        <v>669.64400000000001</v>
      </c>
      <c r="F3059" s="7">
        <v>648.39616000000001</v>
      </c>
      <c r="G3059" s="14">
        <f t="shared" ref="G3059:G3122" si="149">F3059/E3059</f>
        <v>0.96826994641929143</v>
      </c>
      <c r="I3059" s="2"/>
      <c r="J3059" s="2"/>
      <c r="K3059" s="2"/>
      <c r="L3059" s="2"/>
    </row>
    <row r="3060" spans="1:12" s="3" customFormat="1" ht="15.75" hidden="1" thickTop="1" x14ac:dyDescent="0.25">
      <c r="A3060" s="2" t="str">
        <f t="shared" si="148"/>
        <v>A</v>
      </c>
      <c r="B3060" s="6" t="s">
        <v>0</v>
      </c>
      <c r="C3060" s="6" t="s">
        <v>11</v>
      </c>
      <c r="D3060" s="7">
        <v>50</v>
      </c>
      <c r="E3060" s="7">
        <v>63.35</v>
      </c>
      <c r="F3060" s="7">
        <v>63.34975</v>
      </c>
      <c r="G3060" s="14">
        <f t="shared" si="149"/>
        <v>0.99999605367008682</v>
      </c>
      <c r="I3060" s="2"/>
      <c r="J3060" s="2"/>
      <c r="K3060" s="2"/>
      <c r="L3060" s="2"/>
    </row>
    <row r="3061" spans="1:12" s="3" customFormat="1" ht="15.75" hidden="1" thickTop="1" x14ac:dyDescent="0.25">
      <c r="A3061" s="2" t="str">
        <f t="shared" si="148"/>
        <v>A</v>
      </c>
      <c r="B3061" s="4" t="s">
        <v>0</v>
      </c>
      <c r="C3061" s="4" t="s">
        <v>12</v>
      </c>
      <c r="D3061" s="5">
        <v>335</v>
      </c>
      <c r="E3061" s="5">
        <v>696.851</v>
      </c>
      <c r="F3061" s="5">
        <v>695.62226999999996</v>
      </c>
      <c r="G3061" s="13">
        <f t="shared" si="149"/>
        <v>0.99823673927424939</v>
      </c>
      <c r="I3061" s="2"/>
      <c r="J3061" s="2"/>
      <c r="K3061" s="2"/>
      <c r="L3061" s="2"/>
    </row>
    <row r="3062" spans="1:12" s="3" customFormat="1" ht="37.5" hidden="1" thickTop="1" thickBot="1" x14ac:dyDescent="0.3">
      <c r="A3062" s="2" t="str">
        <f t="shared" si="148"/>
        <v>A</v>
      </c>
      <c r="B3062" s="8" t="s">
        <v>1390</v>
      </c>
      <c r="C3062" s="9" t="s">
        <v>1391</v>
      </c>
      <c r="D3062" s="10">
        <v>4000</v>
      </c>
      <c r="E3062" s="10">
        <v>4000</v>
      </c>
      <c r="F3062" s="10">
        <v>3999.9872599999999</v>
      </c>
      <c r="G3062" s="11">
        <f t="shared" si="149"/>
        <v>0.99999681499999993</v>
      </c>
      <c r="I3062" s="12">
        <f>E3062/D3062</f>
        <v>1</v>
      </c>
      <c r="J3062" s="12">
        <f>F3062/E3062</f>
        <v>0.99999681499999993</v>
      </c>
      <c r="K3062" s="2" t="str">
        <f>IF(OR(I3062&lt;70%,I3062&gt;130%),"1","0")</f>
        <v>0</v>
      </c>
      <c r="L3062" s="2" t="str">
        <f>IF(OR(J3062&lt;85%,J3062&gt;115%),"1","0")</f>
        <v>0</v>
      </c>
    </row>
    <row r="3063" spans="1:12" s="3" customFormat="1" ht="15.75" hidden="1" thickTop="1" x14ac:dyDescent="0.25">
      <c r="A3063" s="2" t="str">
        <f t="shared" si="148"/>
        <v>A</v>
      </c>
      <c r="B3063" s="4" t="s">
        <v>0</v>
      </c>
      <c r="C3063" s="4" t="s">
        <v>5</v>
      </c>
      <c r="D3063" s="5">
        <v>43</v>
      </c>
      <c r="E3063" s="5">
        <v>1839.857</v>
      </c>
      <c r="F3063" s="5">
        <v>1839.84476</v>
      </c>
      <c r="G3063" s="13">
        <f t="shared" si="149"/>
        <v>0.9999933473090572</v>
      </c>
      <c r="I3063" s="2"/>
      <c r="J3063" s="2"/>
      <c r="K3063" s="2"/>
      <c r="L3063" s="2"/>
    </row>
    <row r="3064" spans="1:12" s="3" customFormat="1" ht="15.75" hidden="1" thickTop="1" x14ac:dyDescent="0.25">
      <c r="A3064" s="2" t="str">
        <f t="shared" si="148"/>
        <v>A</v>
      </c>
      <c r="B3064" s="6" t="s">
        <v>0</v>
      </c>
      <c r="C3064" s="6" t="s">
        <v>7</v>
      </c>
      <c r="D3064" s="7">
        <v>43</v>
      </c>
      <c r="E3064" s="7">
        <v>1839.857</v>
      </c>
      <c r="F3064" s="7">
        <v>1839.84476</v>
      </c>
      <c r="G3064" s="14">
        <f t="shared" si="149"/>
        <v>0.9999933473090572</v>
      </c>
      <c r="I3064" s="2"/>
      <c r="J3064" s="2"/>
      <c r="K3064" s="2"/>
      <c r="L3064" s="2"/>
    </row>
    <row r="3065" spans="1:12" s="3" customFormat="1" ht="15.75" hidden="1" thickTop="1" x14ac:dyDescent="0.25">
      <c r="A3065" s="2" t="str">
        <f t="shared" si="148"/>
        <v>A</v>
      </c>
      <c r="B3065" s="4" t="s">
        <v>0</v>
      </c>
      <c r="C3065" s="4" t="s">
        <v>12</v>
      </c>
      <c r="D3065" s="5">
        <v>0</v>
      </c>
      <c r="E3065" s="5">
        <v>80.013000000000005</v>
      </c>
      <c r="F3065" s="5">
        <v>80.012500000000003</v>
      </c>
      <c r="G3065" s="13">
        <f t="shared" si="149"/>
        <v>0.99999375101545995</v>
      </c>
      <c r="I3065" s="2"/>
      <c r="J3065" s="2"/>
      <c r="K3065" s="2"/>
      <c r="L3065" s="2"/>
    </row>
    <row r="3066" spans="1:12" s="3" customFormat="1" ht="15.75" hidden="1" thickTop="1" x14ac:dyDescent="0.25">
      <c r="A3066" s="2" t="str">
        <f t="shared" si="148"/>
        <v>A</v>
      </c>
      <c r="B3066" s="4" t="s">
        <v>0</v>
      </c>
      <c r="C3066" s="4" t="s">
        <v>14</v>
      </c>
      <c r="D3066" s="5">
        <v>3957</v>
      </c>
      <c r="E3066" s="5">
        <v>2080.13</v>
      </c>
      <c r="F3066" s="5">
        <v>2080.13</v>
      </c>
      <c r="G3066" s="13">
        <f t="shared" si="149"/>
        <v>1</v>
      </c>
      <c r="I3066" s="2"/>
      <c r="J3066" s="2"/>
      <c r="K3066" s="2"/>
      <c r="L3066" s="2"/>
    </row>
    <row r="3067" spans="1:12" s="3" customFormat="1" ht="37.5" hidden="1" thickTop="1" thickBot="1" x14ac:dyDescent="0.3">
      <c r="A3067" s="2" t="str">
        <f t="shared" si="148"/>
        <v>A</v>
      </c>
      <c r="B3067" s="8" t="s">
        <v>1392</v>
      </c>
      <c r="C3067" s="9" t="s">
        <v>1393</v>
      </c>
      <c r="D3067" s="10">
        <v>2825</v>
      </c>
      <c r="E3067" s="10">
        <v>3181.4</v>
      </c>
      <c r="F3067" s="10">
        <v>3181.3992699999999</v>
      </c>
      <c r="G3067" s="11">
        <f t="shared" si="149"/>
        <v>0.99999977054127109</v>
      </c>
      <c r="I3067" s="12">
        <f>E3067/D3067</f>
        <v>1.1261592920353982</v>
      </c>
      <c r="J3067" s="12">
        <f>F3067/E3067</f>
        <v>0.99999977054127109</v>
      </c>
      <c r="K3067" s="2" t="str">
        <f>IF(OR(I3067&lt;70%,I3067&gt;130%),"1","0")</f>
        <v>0</v>
      </c>
      <c r="L3067" s="2" t="str">
        <f>IF(OR(J3067&lt;85%,J3067&gt;115%),"1","0")</f>
        <v>0</v>
      </c>
    </row>
    <row r="3068" spans="1:12" s="3" customFormat="1" ht="15.75" hidden="1" thickTop="1" x14ac:dyDescent="0.25">
      <c r="A3068" s="2" t="str">
        <f t="shared" si="148"/>
        <v>A</v>
      </c>
      <c r="B3068" s="4" t="s">
        <v>0</v>
      </c>
      <c r="C3068" s="4" t="s">
        <v>5</v>
      </c>
      <c r="D3068" s="5">
        <v>2825</v>
      </c>
      <c r="E3068" s="5">
        <v>3181.4</v>
      </c>
      <c r="F3068" s="5">
        <v>3181.3992699999999</v>
      </c>
      <c r="G3068" s="13">
        <f t="shared" si="149"/>
        <v>0.99999977054127109</v>
      </c>
      <c r="I3068" s="2"/>
      <c r="J3068" s="2"/>
      <c r="K3068" s="2"/>
      <c r="L3068" s="2"/>
    </row>
    <row r="3069" spans="1:12" s="3" customFormat="1" ht="15.75" hidden="1" thickTop="1" x14ac:dyDescent="0.25">
      <c r="A3069" s="2" t="str">
        <f t="shared" si="148"/>
        <v>A</v>
      </c>
      <c r="B3069" s="6" t="s">
        <v>0</v>
      </c>
      <c r="C3069" s="6" t="s">
        <v>6</v>
      </c>
      <c r="D3069" s="7">
        <v>2680</v>
      </c>
      <c r="E3069" s="7">
        <v>2863.0419999999999</v>
      </c>
      <c r="F3069" s="7">
        <v>2863.0412900000001</v>
      </c>
      <c r="G3069" s="14">
        <f t="shared" si="149"/>
        <v>0.99999975201202085</v>
      </c>
      <c r="I3069" s="2"/>
      <c r="J3069" s="2"/>
      <c r="K3069" s="2"/>
      <c r="L3069" s="2"/>
    </row>
    <row r="3070" spans="1:12" s="3" customFormat="1" ht="15.75" hidden="1" thickTop="1" x14ac:dyDescent="0.25">
      <c r="A3070" s="2" t="str">
        <f t="shared" si="148"/>
        <v>A</v>
      </c>
      <c r="B3070" s="6" t="s">
        <v>0</v>
      </c>
      <c r="C3070" s="6" t="s">
        <v>7</v>
      </c>
      <c r="D3070" s="7">
        <v>145</v>
      </c>
      <c r="E3070" s="7">
        <v>318.358</v>
      </c>
      <c r="F3070" s="7">
        <v>318.35798</v>
      </c>
      <c r="G3070" s="14">
        <f t="shared" si="149"/>
        <v>0.99999993717764279</v>
      </c>
      <c r="I3070" s="2"/>
      <c r="J3070" s="2"/>
      <c r="K3070" s="2"/>
      <c r="L3070" s="2"/>
    </row>
    <row r="3071" spans="1:12" s="3" customFormat="1" ht="55.5" hidden="1" thickTop="1" thickBot="1" x14ac:dyDescent="0.3">
      <c r="A3071" s="2" t="str">
        <f t="shared" si="148"/>
        <v>A</v>
      </c>
      <c r="B3071" s="8" t="s">
        <v>1394</v>
      </c>
      <c r="C3071" s="9" t="s">
        <v>1395</v>
      </c>
      <c r="D3071" s="10">
        <v>2286</v>
      </c>
      <c r="E3071" s="10">
        <v>2569.1999999999998</v>
      </c>
      <c r="F3071" s="10">
        <v>2569.15517</v>
      </c>
      <c r="G3071" s="11">
        <f t="shared" si="149"/>
        <v>0.99998255098863464</v>
      </c>
      <c r="I3071" s="12">
        <f>E3071/D3071</f>
        <v>1.1238845144356955</v>
      </c>
      <c r="J3071" s="12">
        <f>F3071/E3071</f>
        <v>0.99998255098863464</v>
      </c>
      <c r="K3071" s="2" t="str">
        <f>IF(OR(I3071&lt;70%,I3071&gt;130%),"1","0")</f>
        <v>0</v>
      </c>
      <c r="L3071" s="2" t="str">
        <f>IF(OR(J3071&lt;85%,J3071&gt;115%),"1","0")</f>
        <v>0</v>
      </c>
    </row>
    <row r="3072" spans="1:12" s="3" customFormat="1" ht="15.75" hidden="1" thickTop="1" x14ac:dyDescent="0.25">
      <c r="A3072" s="2" t="str">
        <f t="shared" si="148"/>
        <v>A</v>
      </c>
      <c r="B3072" s="4" t="s">
        <v>0</v>
      </c>
      <c r="C3072" s="4" t="s">
        <v>5</v>
      </c>
      <c r="D3072" s="5">
        <v>2261</v>
      </c>
      <c r="E3072" s="5">
        <v>2544.1999999999998</v>
      </c>
      <c r="F3072" s="5">
        <v>2544.1704300000001</v>
      </c>
      <c r="G3072" s="13">
        <f t="shared" si="149"/>
        <v>0.99998837748604685</v>
      </c>
      <c r="I3072" s="2"/>
      <c r="J3072" s="2"/>
      <c r="K3072" s="2"/>
      <c r="L3072" s="2"/>
    </row>
    <row r="3073" spans="1:12" s="3" customFormat="1" ht="15.75" hidden="1" thickTop="1" x14ac:dyDescent="0.25">
      <c r="A3073" s="2" t="str">
        <f t="shared" si="148"/>
        <v>A</v>
      </c>
      <c r="B3073" s="6" t="s">
        <v>0</v>
      </c>
      <c r="C3073" s="6" t="s">
        <v>6</v>
      </c>
      <c r="D3073" s="7">
        <v>1935</v>
      </c>
      <c r="E3073" s="7">
        <v>2166.6</v>
      </c>
      <c r="F3073" s="7">
        <v>2166.59908</v>
      </c>
      <c r="G3073" s="14">
        <f t="shared" si="149"/>
        <v>0.99999957537154993</v>
      </c>
      <c r="I3073" s="2"/>
      <c r="J3073" s="2"/>
      <c r="K3073" s="2"/>
      <c r="L3073" s="2"/>
    </row>
    <row r="3074" spans="1:12" s="3" customFormat="1" ht="15.75" hidden="1" thickTop="1" x14ac:dyDescent="0.25">
      <c r="A3074" s="2" t="str">
        <f t="shared" si="148"/>
        <v>A</v>
      </c>
      <c r="B3074" s="6" t="s">
        <v>0</v>
      </c>
      <c r="C3074" s="6" t="s">
        <v>7</v>
      </c>
      <c r="D3074" s="7">
        <v>326</v>
      </c>
      <c r="E3074" s="7">
        <v>377.6</v>
      </c>
      <c r="F3074" s="7">
        <v>377.57135</v>
      </c>
      <c r="G3074" s="14">
        <f t="shared" si="149"/>
        <v>0.99992412605932202</v>
      </c>
      <c r="I3074" s="2"/>
      <c r="J3074" s="2"/>
      <c r="K3074" s="2"/>
      <c r="L3074" s="2"/>
    </row>
    <row r="3075" spans="1:12" s="3" customFormat="1" ht="15.75" hidden="1" thickTop="1" x14ac:dyDescent="0.25">
      <c r="A3075" s="2" t="str">
        <f t="shared" ref="A3075:A3118" si="150">IF(OR(D3075&lt;&gt;0,E3075&lt;&gt;0,F3075&lt;&gt;0),"A","B")</f>
        <v>A</v>
      </c>
      <c r="B3075" s="4" t="s">
        <v>0</v>
      </c>
      <c r="C3075" s="4" t="s">
        <v>12</v>
      </c>
      <c r="D3075" s="5">
        <v>25</v>
      </c>
      <c r="E3075" s="5">
        <v>25</v>
      </c>
      <c r="F3075" s="5">
        <v>24.984739999999999</v>
      </c>
      <c r="G3075" s="13">
        <f t="shared" si="149"/>
        <v>0.99938959999999999</v>
      </c>
      <c r="I3075" s="2"/>
      <c r="J3075" s="2"/>
      <c r="K3075" s="2"/>
      <c r="L3075" s="2"/>
    </row>
    <row r="3076" spans="1:12" s="3" customFormat="1" ht="37.5" hidden="1" thickTop="1" thickBot="1" x14ac:dyDescent="0.3">
      <c r="A3076" s="2" t="str">
        <f t="shared" si="150"/>
        <v>A</v>
      </c>
      <c r="B3076" s="8" t="s">
        <v>1396</v>
      </c>
      <c r="C3076" s="9" t="s">
        <v>1335</v>
      </c>
      <c r="D3076" s="10">
        <v>495</v>
      </c>
      <c r="E3076" s="10">
        <v>541.79999999999995</v>
      </c>
      <c r="F3076" s="10">
        <v>541.79999999999995</v>
      </c>
      <c r="G3076" s="11">
        <f t="shared" si="149"/>
        <v>1</v>
      </c>
      <c r="I3076" s="12">
        <f>E3076/D3076</f>
        <v>1.0945454545454545</v>
      </c>
      <c r="J3076" s="12">
        <f>F3076/E3076</f>
        <v>1</v>
      </c>
      <c r="K3076" s="2" t="str">
        <f>IF(OR(I3076&lt;70%,I3076&gt;130%),"1","0")</f>
        <v>0</v>
      </c>
      <c r="L3076" s="2" t="str">
        <f>IF(OR(J3076&lt;85%,J3076&gt;115%),"1","0")</f>
        <v>0</v>
      </c>
    </row>
    <row r="3077" spans="1:12" s="3" customFormat="1" ht="15.75" hidden="1" thickTop="1" x14ac:dyDescent="0.25">
      <c r="A3077" s="2" t="str">
        <f t="shared" si="150"/>
        <v>A</v>
      </c>
      <c r="B3077" s="4" t="s">
        <v>0</v>
      </c>
      <c r="C3077" s="4" t="s">
        <v>5</v>
      </c>
      <c r="D3077" s="5">
        <v>491</v>
      </c>
      <c r="E3077" s="5">
        <v>537.79999999999995</v>
      </c>
      <c r="F3077" s="5">
        <v>537.79999999999995</v>
      </c>
      <c r="G3077" s="13">
        <f t="shared" si="149"/>
        <v>1</v>
      </c>
      <c r="I3077" s="2"/>
      <c r="J3077" s="2"/>
      <c r="K3077" s="2"/>
      <c r="L3077" s="2"/>
    </row>
    <row r="3078" spans="1:12" s="3" customFormat="1" ht="15.75" hidden="1" thickTop="1" x14ac:dyDescent="0.25">
      <c r="A3078" s="2" t="str">
        <f t="shared" si="150"/>
        <v>A</v>
      </c>
      <c r="B3078" s="6" t="s">
        <v>0</v>
      </c>
      <c r="C3078" s="6" t="s">
        <v>6</v>
      </c>
      <c r="D3078" s="7">
        <v>455</v>
      </c>
      <c r="E3078" s="7">
        <v>497</v>
      </c>
      <c r="F3078" s="7">
        <v>497</v>
      </c>
      <c r="G3078" s="14">
        <f t="shared" si="149"/>
        <v>1</v>
      </c>
      <c r="I3078" s="2"/>
      <c r="J3078" s="2"/>
      <c r="K3078" s="2"/>
      <c r="L3078" s="2"/>
    </row>
    <row r="3079" spans="1:12" s="3" customFormat="1" ht="15.75" hidden="1" thickTop="1" x14ac:dyDescent="0.25">
      <c r="A3079" s="2" t="str">
        <f t="shared" si="150"/>
        <v>A</v>
      </c>
      <c r="B3079" s="6" t="s">
        <v>0</v>
      </c>
      <c r="C3079" s="6" t="s">
        <v>7</v>
      </c>
      <c r="D3079" s="7">
        <v>36</v>
      </c>
      <c r="E3079" s="7">
        <v>40.799999999999997</v>
      </c>
      <c r="F3079" s="7">
        <v>40.799999999999997</v>
      </c>
      <c r="G3079" s="14">
        <f t="shared" si="149"/>
        <v>1</v>
      </c>
      <c r="I3079" s="2"/>
      <c r="J3079" s="2"/>
      <c r="K3079" s="2"/>
      <c r="L3079" s="2"/>
    </row>
    <row r="3080" spans="1:12" s="3" customFormat="1" ht="15.75" hidden="1" thickTop="1" x14ac:dyDescent="0.25">
      <c r="A3080" s="2" t="str">
        <f t="shared" si="150"/>
        <v>A</v>
      </c>
      <c r="B3080" s="4" t="s">
        <v>0</v>
      </c>
      <c r="C3080" s="4" t="s">
        <v>12</v>
      </c>
      <c r="D3080" s="5">
        <v>4</v>
      </c>
      <c r="E3080" s="5">
        <v>4</v>
      </c>
      <c r="F3080" s="5">
        <v>4</v>
      </c>
      <c r="G3080" s="13">
        <f t="shared" si="149"/>
        <v>1</v>
      </c>
      <c r="I3080" s="2"/>
      <c r="J3080" s="2"/>
      <c r="K3080" s="2"/>
      <c r="L3080" s="2"/>
    </row>
    <row r="3081" spans="1:12" s="3" customFormat="1" ht="55.5" hidden="1" thickTop="1" thickBot="1" x14ac:dyDescent="0.3">
      <c r="A3081" s="2" t="str">
        <f t="shared" si="150"/>
        <v>A</v>
      </c>
      <c r="B3081" s="8" t="s">
        <v>1397</v>
      </c>
      <c r="C3081" s="9" t="s">
        <v>1348</v>
      </c>
      <c r="D3081" s="10">
        <v>1620</v>
      </c>
      <c r="E3081" s="10">
        <v>1874.3999999999999</v>
      </c>
      <c r="F3081" s="10">
        <v>1874.3999999999999</v>
      </c>
      <c r="G3081" s="11">
        <f t="shared" si="149"/>
        <v>1</v>
      </c>
      <c r="I3081" s="12">
        <f>E3081/D3081</f>
        <v>1.1570370370370369</v>
      </c>
      <c r="J3081" s="12">
        <f>F3081/E3081</f>
        <v>1</v>
      </c>
      <c r="K3081" s="2" t="str">
        <f>IF(OR(I3081&lt;70%,I3081&gt;130%),"1","0")</f>
        <v>0</v>
      </c>
      <c r="L3081" s="2" t="str">
        <f>IF(OR(J3081&lt;85%,J3081&gt;115%),"1","0")</f>
        <v>0</v>
      </c>
    </row>
    <row r="3082" spans="1:12" s="3" customFormat="1" ht="15.75" hidden="1" thickTop="1" x14ac:dyDescent="0.25">
      <c r="A3082" s="2" t="str">
        <f t="shared" si="150"/>
        <v>A</v>
      </c>
      <c r="B3082" s="4" t="s">
        <v>0</v>
      </c>
      <c r="C3082" s="4" t="s">
        <v>5</v>
      </c>
      <c r="D3082" s="5">
        <v>1620</v>
      </c>
      <c r="E3082" s="5">
        <v>1874.3999999999999</v>
      </c>
      <c r="F3082" s="5">
        <v>1874.3999999999999</v>
      </c>
      <c r="G3082" s="13">
        <f t="shared" si="149"/>
        <v>1</v>
      </c>
      <c r="I3082" s="2"/>
      <c r="J3082" s="2"/>
      <c r="K3082" s="2"/>
      <c r="L3082" s="2"/>
    </row>
    <row r="3083" spans="1:12" s="3" customFormat="1" ht="15.75" hidden="1" thickTop="1" x14ac:dyDescent="0.25">
      <c r="A3083" s="2" t="str">
        <f t="shared" si="150"/>
        <v>A</v>
      </c>
      <c r="B3083" s="6" t="s">
        <v>0</v>
      </c>
      <c r="C3083" s="6" t="s">
        <v>6</v>
      </c>
      <c r="D3083" s="7">
        <v>1566</v>
      </c>
      <c r="E3083" s="7">
        <v>1805.5809999999999</v>
      </c>
      <c r="F3083" s="7">
        <v>1805.5809999999999</v>
      </c>
      <c r="G3083" s="14">
        <f t="shared" si="149"/>
        <v>1</v>
      </c>
      <c r="I3083" s="2"/>
      <c r="J3083" s="2"/>
      <c r="K3083" s="2"/>
      <c r="L3083" s="2"/>
    </row>
    <row r="3084" spans="1:12" s="3" customFormat="1" ht="15.75" hidden="1" thickTop="1" x14ac:dyDescent="0.25">
      <c r="A3084" s="2" t="str">
        <f t="shared" si="150"/>
        <v>A</v>
      </c>
      <c r="B3084" s="6" t="s">
        <v>0</v>
      </c>
      <c r="C3084" s="6" t="s">
        <v>7</v>
      </c>
      <c r="D3084" s="7">
        <v>54</v>
      </c>
      <c r="E3084" s="7">
        <v>68.819000000000003</v>
      </c>
      <c r="F3084" s="7">
        <v>68.819000000000003</v>
      </c>
      <c r="G3084" s="14">
        <f t="shared" si="149"/>
        <v>1</v>
      </c>
      <c r="I3084" s="2"/>
      <c r="J3084" s="2"/>
      <c r="K3084" s="2"/>
      <c r="L3084" s="2"/>
    </row>
    <row r="3085" spans="1:12" s="3" customFormat="1" ht="55.5" hidden="1" thickTop="1" thickBot="1" x14ac:dyDescent="0.3">
      <c r="A3085" s="2" t="str">
        <f t="shared" si="150"/>
        <v>A</v>
      </c>
      <c r="B3085" s="8" t="s">
        <v>1398</v>
      </c>
      <c r="C3085" s="9" t="s">
        <v>1333</v>
      </c>
      <c r="D3085" s="10">
        <v>1080</v>
      </c>
      <c r="E3085" s="10">
        <v>1218.5999999999999</v>
      </c>
      <c r="F3085" s="10">
        <v>1218.5851699999998</v>
      </c>
      <c r="G3085" s="11">
        <f t="shared" si="149"/>
        <v>0.99998783029706217</v>
      </c>
      <c r="I3085" s="12">
        <f>E3085/D3085</f>
        <v>1.1283333333333332</v>
      </c>
      <c r="J3085" s="12">
        <f>F3085/E3085</f>
        <v>0.99998783029706217</v>
      </c>
      <c r="K3085" s="2" t="str">
        <f>IF(OR(I3085&lt;70%,I3085&gt;130%),"1","0")</f>
        <v>0</v>
      </c>
      <c r="L3085" s="2" t="str">
        <f>IF(OR(J3085&lt;85%,J3085&gt;115%),"1","0")</f>
        <v>0</v>
      </c>
    </row>
    <row r="3086" spans="1:12" s="3" customFormat="1" ht="15.75" hidden="1" thickTop="1" x14ac:dyDescent="0.25">
      <c r="A3086" s="2" t="str">
        <f t="shared" si="150"/>
        <v>A</v>
      </c>
      <c r="B3086" s="4" t="s">
        <v>0</v>
      </c>
      <c r="C3086" s="4" t="s">
        <v>5</v>
      </c>
      <c r="D3086" s="5">
        <v>1080</v>
      </c>
      <c r="E3086" s="5">
        <v>1201.482</v>
      </c>
      <c r="F3086" s="5">
        <v>1201.4671699999999</v>
      </c>
      <c r="G3086" s="13">
        <f t="shared" si="149"/>
        <v>0.99998765691038227</v>
      </c>
      <c r="I3086" s="2"/>
      <c r="J3086" s="2"/>
      <c r="K3086" s="2"/>
      <c r="L3086" s="2"/>
    </row>
    <row r="3087" spans="1:12" s="3" customFormat="1" ht="15.75" hidden="1" thickTop="1" x14ac:dyDescent="0.25">
      <c r="A3087" s="2" t="str">
        <f t="shared" si="150"/>
        <v>A</v>
      </c>
      <c r="B3087" s="6" t="s">
        <v>0</v>
      </c>
      <c r="C3087" s="6" t="s">
        <v>6</v>
      </c>
      <c r="D3087" s="7">
        <v>962</v>
      </c>
      <c r="E3087" s="7">
        <v>1085.5999999999999</v>
      </c>
      <c r="F3087" s="7">
        <v>1085.5999999999999</v>
      </c>
      <c r="G3087" s="14">
        <f t="shared" si="149"/>
        <v>1</v>
      </c>
      <c r="I3087" s="2"/>
      <c r="J3087" s="2"/>
      <c r="K3087" s="2"/>
      <c r="L3087" s="2"/>
    </row>
    <row r="3088" spans="1:12" s="3" customFormat="1" ht="15.75" hidden="1" thickTop="1" x14ac:dyDescent="0.25">
      <c r="A3088" s="2" t="str">
        <f t="shared" si="150"/>
        <v>A</v>
      </c>
      <c r="B3088" s="6" t="s">
        <v>0</v>
      </c>
      <c r="C3088" s="6" t="s">
        <v>7</v>
      </c>
      <c r="D3088" s="7">
        <v>118</v>
      </c>
      <c r="E3088" s="7">
        <v>115.88200000000001</v>
      </c>
      <c r="F3088" s="7">
        <v>115.86717</v>
      </c>
      <c r="G3088" s="14">
        <f t="shared" si="149"/>
        <v>0.99987202499093908</v>
      </c>
      <c r="I3088" s="2"/>
      <c r="J3088" s="2"/>
      <c r="K3088" s="2"/>
      <c r="L3088" s="2"/>
    </row>
    <row r="3089" spans="1:12" s="3" customFormat="1" ht="15.75" hidden="1" thickTop="1" x14ac:dyDescent="0.25">
      <c r="A3089" s="2" t="str">
        <f t="shared" si="150"/>
        <v>A</v>
      </c>
      <c r="B3089" s="4" t="s">
        <v>0</v>
      </c>
      <c r="C3089" s="4" t="s">
        <v>12</v>
      </c>
      <c r="D3089" s="5">
        <v>0</v>
      </c>
      <c r="E3089" s="5">
        <v>17.117999999999999</v>
      </c>
      <c r="F3089" s="5">
        <v>17.117999999999999</v>
      </c>
      <c r="G3089" s="13">
        <f t="shared" si="149"/>
        <v>1</v>
      </c>
      <c r="I3089" s="2"/>
      <c r="J3089" s="2"/>
      <c r="K3089" s="2"/>
      <c r="L3089" s="2"/>
    </row>
    <row r="3090" spans="1:12" s="3" customFormat="1" ht="55.5" hidden="1" thickTop="1" thickBot="1" x14ac:dyDescent="0.3">
      <c r="A3090" s="2" t="str">
        <f t="shared" si="150"/>
        <v>A</v>
      </c>
      <c r="B3090" s="8" t="s">
        <v>1399</v>
      </c>
      <c r="C3090" s="9" t="s">
        <v>1400</v>
      </c>
      <c r="D3090" s="10">
        <v>865</v>
      </c>
      <c r="E3090" s="10">
        <v>865</v>
      </c>
      <c r="F3090" s="10">
        <v>864.99537000000009</v>
      </c>
      <c r="G3090" s="11">
        <f t="shared" si="149"/>
        <v>0.99999464739884403</v>
      </c>
      <c r="I3090" s="12">
        <f>E3090/D3090</f>
        <v>1</v>
      </c>
      <c r="J3090" s="12">
        <f>F3090/E3090</f>
        <v>0.99999464739884403</v>
      </c>
      <c r="K3090" s="2" t="str">
        <f>IF(OR(I3090&lt;70%,I3090&gt;130%),"1","0")</f>
        <v>0</v>
      </c>
      <c r="L3090" s="2" t="str">
        <f>IF(OR(J3090&lt;85%,J3090&gt;115%),"1","0")</f>
        <v>0</v>
      </c>
    </row>
    <row r="3091" spans="1:12" s="3" customFormat="1" ht="15.75" hidden="1" thickTop="1" x14ac:dyDescent="0.25">
      <c r="A3091" s="2" t="str">
        <f t="shared" si="150"/>
        <v>A</v>
      </c>
      <c r="B3091" s="4" t="s">
        <v>0</v>
      </c>
      <c r="C3091" s="4" t="s">
        <v>5</v>
      </c>
      <c r="D3091" s="5">
        <v>865</v>
      </c>
      <c r="E3091" s="5">
        <v>865</v>
      </c>
      <c r="F3091" s="5">
        <v>864.99537000000009</v>
      </c>
      <c r="G3091" s="13">
        <f t="shared" si="149"/>
        <v>0.99999464739884403</v>
      </c>
      <c r="I3091" s="2"/>
      <c r="J3091" s="2"/>
      <c r="K3091" s="2"/>
      <c r="L3091" s="2"/>
    </row>
    <row r="3092" spans="1:12" s="3" customFormat="1" ht="15.75" hidden="1" thickTop="1" x14ac:dyDescent="0.25">
      <c r="A3092" s="2" t="str">
        <f t="shared" si="150"/>
        <v>A</v>
      </c>
      <c r="B3092" s="6" t="s">
        <v>0</v>
      </c>
      <c r="C3092" s="6" t="s">
        <v>6</v>
      </c>
      <c r="D3092" s="7">
        <v>835</v>
      </c>
      <c r="E3092" s="7">
        <v>829.63199999999995</v>
      </c>
      <c r="F3092" s="7">
        <v>829.62800000000004</v>
      </c>
      <c r="G3092" s="14">
        <f t="shared" si="149"/>
        <v>0.99999517858520415</v>
      </c>
      <c r="I3092" s="2"/>
      <c r="J3092" s="2"/>
      <c r="K3092" s="2"/>
      <c r="L3092" s="2"/>
    </row>
    <row r="3093" spans="1:12" s="3" customFormat="1" ht="15.75" hidden="1" thickTop="1" x14ac:dyDescent="0.25">
      <c r="A3093" s="2" t="str">
        <f t="shared" si="150"/>
        <v>A</v>
      </c>
      <c r="B3093" s="6" t="s">
        <v>0</v>
      </c>
      <c r="C3093" s="6" t="s">
        <v>7</v>
      </c>
      <c r="D3093" s="7">
        <v>30</v>
      </c>
      <c r="E3093" s="7">
        <v>30</v>
      </c>
      <c r="F3093" s="7">
        <v>29.99944</v>
      </c>
      <c r="G3093" s="14">
        <f t="shared" si="149"/>
        <v>0.99998133333333328</v>
      </c>
      <c r="I3093" s="2"/>
      <c r="J3093" s="2"/>
      <c r="K3093" s="2"/>
      <c r="L3093" s="2"/>
    </row>
    <row r="3094" spans="1:12" s="3" customFormat="1" ht="15.75" hidden="1" thickTop="1" x14ac:dyDescent="0.25">
      <c r="A3094" s="2" t="str">
        <f t="shared" si="150"/>
        <v>A</v>
      </c>
      <c r="B3094" s="6" t="s">
        <v>0</v>
      </c>
      <c r="C3094" s="6" t="s">
        <v>10</v>
      </c>
      <c r="D3094" s="7">
        <v>0</v>
      </c>
      <c r="E3094" s="7">
        <v>5.3680000000000003</v>
      </c>
      <c r="F3094" s="7">
        <v>5.3679300000000003</v>
      </c>
      <c r="G3094" s="14">
        <f t="shared" si="149"/>
        <v>0.99998695976154994</v>
      </c>
      <c r="I3094" s="2"/>
      <c r="J3094" s="2"/>
      <c r="K3094" s="2"/>
      <c r="L3094" s="2"/>
    </row>
    <row r="3095" spans="1:12" s="3" customFormat="1" ht="55.5" hidden="1" thickTop="1" thickBot="1" x14ac:dyDescent="0.3">
      <c r="A3095" s="2" t="str">
        <f t="shared" si="150"/>
        <v>A</v>
      </c>
      <c r="B3095" s="8" t="s">
        <v>1401</v>
      </c>
      <c r="C3095" s="9" t="s">
        <v>1337</v>
      </c>
      <c r="D3095" s="10">
        <v>1125</v>
      </c>
      <c r="E3095" s="10">
        <v>1125</v>
      </c>
      <c r="F3095" s="10">
        <v>1113.90488</v>
      </c>
      <c r="G3095" s="11">
        <f t="shared" si="149"/>
        <v>0.99013767111111117</v>
      </c>
      <c r="I3095" s="12">
        <f>E3095/D3095</f>
        <v>1</v>
      </c>
      <c r="J3095" s="12">
        <f>F3095/E3095</f>
        <v>0.99013767111111117</v>
      </c>
      <c r="K3095" s="2" t="str">
        <f>IF(OR(I3095&lt;70%,I3095&gt;130%),"1","0")</f>
        <v>0</v>
      </c>
      <c r="L3095" s="2" t="str">
        <f>IF(OR(J3095&lt;85%,J3095&gt;115%),"1","0")</f>
        <v>0</v>
      </c>
    </row>
    <row r="3096" spans="1:12" s="3" customFormat="1" ht="15.75" hidden="1" thickTop="1" x14ac:dyDescent="0.25">
      <c r="A3096" s="2" t="str">
        <f t="shared" si="150"/>
        <v>A</v>
      </c>
      <c r="B3096" s="4" t="s">
        <v>0</v>
      </c>
      <c r="C3096" s="4" t="s">
        <v>5</v>
      </c>
      <c r="D3096" s="5">
        <v>1125</v>
      </c>
      <c r="E3096" s="5">
        <v>1125</v>
      </c>
      <c r="F3096" s="5">
        <v>1113.90488</v>
      </c>
      <c r="G3096" s="13">
        <f t="shared" si="149"/>
        <v>0.99013767111111117</v>
      </c>
      <c r="I3096" s="2"/>
      <c r="J3096" s="2"/>
      <c r="K3096" s="2"/>
      <c r="L3096" s="2"/>
    </row>
    <row r="3097" spans="1:12" s="3" customFormat="1" ht="15.75" hidden="1" thickTop="1" x14ac:dyDescent="0.25">
      <c r="A3097" s="2" t="str">
        <f t="shared" si="150"/>
        <v>A</v>
      </c>
      <c r="B3097" s="6" t="s">
        <v>0</v>
      </c>
      <c r="C3097" s="6" t="s">
        <v>6</v>
      </c>
      <c r="D3097" s="7">
        <v>1046</v>
      </c>
      <c r="E3097" s="7">
        <v>1037.9680000000001</v>
      </c>
      <c r="F3097" s="7">
        <v>1027.5698500000001</v>
      </c>
      <c r="G3097" s="14">
        <f t="shared" si="149"/>
        <v>0.98998220561712891</v>
      </c>
      <c r="I3097" s="2"/>
      <c r="J3097" s="2"/>
      <c r="K3097" s="2"/>
      <c r="L3097" s="2"/>
    </row>
    <row r="3098" spans="1:12" s="3" customFormat="1" ht="15.75" hidden="1" thickTop="1" x14ac:dyDescent="0.25">
      <c r="A3098" s="2" t="str">
        <f t="shared" si="150"/>
        <v>A</v>
      </c>
      <c r="B3098" s="6" t="s">
        <v>0</v>
      </c>
      <c r="C3098" s="6" t="s">
        <v>7</v>
      </c>
      <c r="D3098" s="7">
        <v>79</v>
      </c>
      <c r="E3098" s="7">
        <v>79</v>
      </c>
      <c r="F3098" s="7">
        <v>78.532309999999995</v>
      </c>
      <c r="G3098" s="14">
        <f t="shared" si="149"/>
        <v>0.99407987341772142</v>
      </c>
      <c r="I3098" s="2"/>
      <c r="J3098" s="2"/>
      <c r="K3098" s="2"/>
      <c r="L3098" s="2"/>
    </row>
    <row r="3099" spans="1:12" s="3" customFormat="1" ht="15.75" hidden="1" thickTop="1" x14ac:dyDescent="0.25">
      <c r="A3099" s="2" t="str">
        <f t="shared" si="150"/>
        <v>A</v>
      </c>
      <c r="B3099" s="6" t="s">
        <v>0</v>
      </c>
      <c r="C3099" s="6" t="s">
        <v>10</v>
      </c>
      <c r="D3099" s="7">
        <v>0</v>
      </c>
      <c r="E3099" s="7">
        <v>8.032</v>
      </c>
      <c r="F3099" s="7">
        <v>7.8027199999999999</v>
      </c>
      <c r="G3099" s="14">
        <f t="shared" si="149"/>
        <v>0.97145418326693223</v>
      </c>
      <c r="I3099" s="2"/>
      <c r="J3099" s="2"/>
      <c r="K3099" s="2"/>
      <c r="L3099" s="2"/>
    </row>
    <row r="3100" spans="1:12" s="3" customFormat="1" ht="55.5" hidden="1" thickTop="1" thickBot="1" x14ac:dyDescent="0.3">
      <c r="A3100" s="2" t="str">
        <f t="shared" si="150"/>
        <v>A</v>
      </c>
      <c r="B3100" s="8" t="s">
        <v>1402</v>
      </c>
      <c r="C3100" s="9" t="s">
        <v>1338</v>
      </c>
      <c r="D3100" s="10">
        <v>925</v>
      </c>
      <c r="E3100" s="10">
        <v>925</v>
      </c>
      <c r="F3100" s="10">
        <v>924.99617999999998</v>
      </c>
      <c r="G3100" s="11">
        <f t="shared" si="149"/>
        <v>0.99999587027027026</v>
      </c>
      <c r="I3100" s="12">
        <f>E3100/D3100</f>
        <v>1</v>
      </c>
      <c r="J3100" s="12">
        <f>F3100/E3100</f>
        <v>0.99999587027027026</v>
      </c>
      <c r="K3100" s="2" t="str">
        <f>IF(OR(I3100&lt;70%,I3100&gt;130%),"1","0")</f>
        <v>0</v>
      </c>
      <c r="L3100" s="2" t="str">
        <f>IF(OR(J3100&lt;85%,J3100&gt;115%),"1","0")</f>
        <v>0</v>
      </c>
    </row>
    <row r="3101" spans="1:12" s="3" customFormat="1" ht="15.75" hidden="1" thickTop="1" x14ac:dyDescent="0.25">
      <c r="A3101" s="2" t="str">
        <f t="shared" si="150"/>
        <v>A</v>
      </c>
      <c r="B3101" s="4" t="s">
        <v>0</v>
      </c>
      <c r="C3101" s="4" t="s">
        <v>5</v>
      </c>
      <c r="D3101" s="5">
        <v>925</v>
      </c>
      <c r="E3101" s="5">
        <v>925</v>
      </c>
      <c r="F3101" s="5">
        <v>924.99617999999998</v>
      </c>
      <c r="G3101" s="13">
        <f t="shared" si="149"/>
        <v>0.99999587027027026</v>
      </c>
      <c r="I3101" s="2"/>
      <c r="J3101" s="2"/>
      <c r="K3101" s="2"/>
      <c r="L3101" s="2"/>
    </row>
    <row r="3102" spans="1:12" s="3" customFormat="1" ht="15.75" hidden="1" thickTop="1" x14ac:dyDescent="0.25">
      <c r="A3102" s="2" t="str">
        <f t="shared" si="150"/>
        <v>A</v>
      </c>
      <c r="B3102" s="6" t="s">
        <v>0</v>
      </c>
      <c r="C3102" s="6" t="s">
        <v>6</v>
      </c>
      <c r="D3102" s="7">
        <v>887</v>
      </c>
      <c r="E3102" s="7">
        <v>860.47299999999996</v>
      </c>
      <c r="F3102" s="7">
        <v>860.47173999999995</v>
      </c>
      <c r="G3102" s="14">
        <f t="shared" si="149"/>
        <v>0.99999853568909192</v>
      </c>
      <c r="I3102" s="2"/>
      <c r="J3102" s="2"/>
      <c r="K3102" s="2"/>
      <c r="L3102" s="2"/>
    </row>
    <row r="3103" spans="1:12" s="3" customFormat="1" ht="15.75" hidden="1" thickTop="1" x14ac:dyDescent="0.25">
      <c r="A3103" s="2" t="str">
        <f t="shared" si="150"/>
        <v>A</v>
      </c>
      <c r="B3103" s="6" t="s">
        <v>0</v>
      </c>
      <c r="C3103" s="6" t="s">
        <v>7</v>
      </c>
      <c r="D3103" s="7">
        <v>38</v>
      </c>
      <c r="E3103" s="7">
        <v>57</v>
      </c>
      <c r="F3103" s="7">
        <v>56.998390000000001</v>
      </c>
      <c r="G3103" s="14">
        <f t="shared" si="149"/>
        <v>0.99997175438596497</v>
      </c>
      <c r="I3103" s="2"/>
      <c r="J3103" s="2"/>
      <c r="K3103" s="2"/>
      <c r="L3103" s="2"/>
    </row>
    <row r="3104" spans="1:12" s="3" customFormat="1" ht="15.75" hidden="1" thickTop="1" x14ac:dyDescent="0.25">
      <c r="A3104" s="2" t="str">
        <f t="shared" si="150"/>
        <v>A</v>
      </c>
      <c r="B3104" s="6" t="s">
        <v>0</v>
      </c>
      <c r="C3104" s="6" t="s">
        <v>10</v>
      </c>
      <c r="D3104" s="7">
        <v>0</v>
      </c>
      <c r="E3104" s="7">
        <v>7.5270000000000001</v>
      </c>
      <c r="F3104" s="7">
        <v>7.5260499999999997</v>
      </c>
      <c r="G3104" s="14">
        <f t="shared" si="149"/>
        <v>0.99987378769762181</v>
      </c>
      <c r="I3104" s="2"/>
      <c r="J3104" s="2"/>
      <c r="K3104" s="2"/>
      <c r="L3104" s="2"/>
    </row>
    <row r="3105" spans="1:12" s="3" customFormat="1" ht="37.5" hidden="1" thickTop="1" thickBot="1" x14ac:dyDescent="0.3">
      <c r="A3105" s="2" t="str">
        <f t="shared" si="150"/>
        <v>A</v>
      </c>
      <c r="B3105" s="8" t="s">
        <v>1403</v>
      </c>
      <c r="C3105" s="9" t="s">
        <v>1342</v>
      </c>
      <c r="D3105" s="10">
        <v>1261</v>
      </c>
      <c r="E3105" s="10">
        <v>1328.5</v>
      </c>
      <c r="F3105" s="10">
        <v>1328.49999</v>
      </c>
      <c r="G3105" s="11">
        <f t="shared" si="149"/>
        <v>0.99999999247271365</v>
      </c>
      <c r="I3105" s="12">
        <f>E3105/D3105</f>
        <v>1.0535289452815226</v>
      </c>
      <c r="J3105" s="12">
        <f>F3105/E3105</f>
        <v>0.99999999247271365</v>
      </c>
      <c r="K3105" s="2" t="str">
        <f>IF(OR(I3105&lt;70%,I3105&gt;130%),"1","0")</f>
        <v>0</v>
      </c>
      <c r="L3105" s="2" t="str">
        <f>IF(OR(J3105&lt;85%,J3105&gt;115%),"1","0")</f>
        <v>0</v>
      </c>
    </row>
    <row r="3106" spans="1:12" s="3" customFormat="1" ht="15.75" hidden="1" thickTop="1" x14ac:dyDescent="0.25">
      <c r="A3106" s="2" t="str">
        <f t="shared" si="150"/>
        <v>A</v>
      </c>
      <c r="B3106" s="4" t="s">
        <v>0</v>
      </c>
      <c r="C3106" s="4" t="s">
        <v>5</v>
      </c>
      <c r="D3106" s="5">
        <v>1261</v>
      </c>
      <c r="E3106" s="5">
        <v>1328.5</v>
      </c>
      <c r="F3106" s="5">
        <v>1328.49999</v>
      </c>
      <c r="G3106" s="13">
        <f t="shared" si="149"/>
        <v>0.99999999247271365</v>
      </c>
      <c r="I3106" s="2"/>
      <c r="J3106" s="2"/>
      <c r="K3106" s="2"/>
      <c r="L3106" s="2"/>
    </row>
    <row r="3107" spans="1:12" s="3" customFormat="1" ht="15.75" hidden="1" thickTop="1" x14ac:dyDescent="0.25">
      <c r="A3107" s="2" t="str">
        <f t="shared" si="150"/>
        <v>A</v>
      </c>
      <c r="B3107" s="6" t="s">
        <v>0</v>
      </c>
      <c r="C3107" s="6" t="s">
        <v>6</v>
      </c>
      <c r="D3107" s="7">
        <v>675</v>
      </c>
      <c r="E3107" s="7">
        <v>742.5</v>
      </c>
      <c r="F3107" s="7">
        <v>742.5</v>
      </c>
      <c r="G3107" s="14">
        <f t="shared" si="149"/>
        <v>1</v>
      </c>
      <c r="I3107" s="2"/>
      <c r="J3107" s="2"/>
      <c r="K3107" s="2"/>
      <c r="L3107" s="2"/>
    </row>
    <row r="3108" spans="1:12" s="3" customFormat="1" ht="15.75" hidden="1" thickTop="1" x14ac:dyDescent="0.25">
      <c r="A3108" s="2" t="str">
        <f t="shared" si="150"/>
        <v>A</v>
      </c>
      <c r="B3108" s="6" t="s">
        <v>0</v>
      </c>
      <c r="C3108" s="6" t="s">
        <v>7</v>
      </c>
      <c r="D3108" s="7">
        <v>586</v>
      </c>
      <c r="E3108" s="7">
        <v>583.05799999999999</v>
      </c>
      <c r="F3108" s="7">
        <v>583.05799000000002</v>
      </c>
      <c r="G3108" s="14">
        <f t="shared" si="149"/>
        <v>0.99999998284904767</v>
      </c>
      <c r="I3108" s="2"/>
      <c r="J3108" s="2"/>
      <c r="K3108" s="2"/>
      <c r="L3108" s="2"/>
    </row>
    <row r="3109" spans="1:12" s="3" customFormat="1" ht="15.75" hidden="1" thickTop="1" x14ac:dyDescent="0.25">
      <c r="A3109" s="2" t="str">
        <f t="shared" si="150"/>
        <v>A</v>
      </c>
      <c r="B3109" s="6" t="s">
        <v>0</v>
      </c>
      <c r="C3109" s="6" t="s">
        <v>10</v>
      </c>
      <c r="D3109" s="7">
        <v>0</v>
      </c>
      <c r="E3109" s="7">
        <v>2.9420000000000002</v>
      </c>
      <c r="F3109" s="7">
        <v>2.9420000000000002</v>
      </c>
      <c r="G3109" s="14">
        <f t="shared" si="149"/>
        <v>1</v>
      </c>
      <c r="I3109" s="2"/>
      <c r="J3109" s="2"/>
      <c r="K3109" s="2"/>
      <c r="L3109" s="2"/>
    </row>
    <row r="3110" spans="1:12" s="3" customFormat="1" ht="37.5" hidden="1" thickTop="1" thickBot="1" x14ac:dyDescent="0.3">
      <c r="A3110" s="2" t="str">
        <f t="shared" si="150"/>
        <v>A</v>
      </c>
      <c r="B3110" s="8" t="s">
        <v>1404</v>
      </c>
      <c r="C3110" s="9" t="s">
        <v>1405</v>
      </c>
      <c r="D3110" s="10">
        <v>1925</v>
      </c>
      <c r="E3110" s="10">
        <v>1925</v>
      </c>
      <c r="F3110" s="10">
        <v>1923.3159200000002</v>
      </c>
      <c r="G3110" s="11">
        <f t="shared" si="149"/>
        <v>0.99912515324675333</v>
      </c>
      <c r="I3110" s="12">
        <f>E3110/D3110</f>
        <v>1</v>
      </c>
      <c r="J3110" s="12">
        <f>F3110/E3110</f>
        <v>0.99912515324675333</v>
      </c>
      <c r="K3110" s="2" t="str">
        <f>IF(OR(I3110&lt;70%,I3110&gt;130%),"1","0")</f>
        <v>0</v>
      </c>
      <c r="L3110" s="2" t="str">
        <f>IF(OR(J3110&lt;85%,J3110&gt;115%),"1","0")</f>
        <v>0</v>
      </c>
    </row>
    <row r="3111" spans="1:12" s="3" customFormat="1" ht="15.75" hidden="1" thickTop="1" x14ac:dyDescent="0.25">
      <c r="A3111" s="2" t="str">
        <f t="shared" si="150"/>
        <v>A</v>
      </c>
      <c r="B3111" s="4" t="s">
        <v>0</v>
      </c>
      <c r="C3111" s="4" t="s">
        <v>5</v>
      </c>
      <c r="D3111" s="5">
        <v>1925</v>
      </c>
      <c r="E3111" s="5">
        <v>1924.78</v>
      </c>
      <c r="F3111" s="5">
        <v>1923.0959200000002</v>
      </c>
      <c r="G3111" s="13">
        <f t="shared" si="149"/>
        <v>0.9991250532528394</v>
      </c>
      <c r="I3111" s="2"/>
      <c r="J3111" s="2"/>
      <c r="K3111" s="2"/>
      <c r="L3111" s="2"/>
    </row>
    <row r="3112" spans="1:12" s="3" customFormat="1" ht="15.75" hidden="1" thickTop="1" x14ac:dyDescent="0.25">
      <c r="A3112" s="2" t="str">
        <f t="shared" si="150"/>
        <v>A</v>
      </c>
      <c r="B3112" s="6" t="s">
        <v>0</v>
      </c>
      <c r="C3112" s="6" t="s">
        <v>6</v>
      </c>
      <c r="D3112" s="7">
        <v>1647</v>
      </c>
      <c r="E3112" s="7">
        <v>1647</v>
      </c>
      <c r="F3112" s="7">
        <v>1646.7767100000001</v>
      </c>
      <c r="G3112" s="14">
        <f t="shared" si="149"/>
        <v>0.99986442622950822</v>
      </c>
      <c r="I3112" s="2"/>
      <c r="J3112" s="2"/>
      <c r="K3112" s="2"/>
      <c r="L3112" s="2"/>
    </row>
    <row r="3113" spans="1:12" s="3" customFormat="1" ht="15.75" hidden="1" thickTop="1" x14ac:dyDescent="0.25">
      <c r="A3113" s="2" t="str">
        <f t="shared" si="150"/>
        <v>A</v>
      </c>
      <c r="B3113" s="6" t="s">
        <v>0</v>
      </c>
      <c r="C3113" s="6" t="s">
        <v>7</v>
      </c>
      <c r="D3113" s="7">
        <v>278</v>
      </c>
      <c r="E3113" s="7">
        <v>277.77999999999997</v>
      </c>
      <c r="F3113" s="7">
        <v>276.31921</v>
      </c>
      <c r="G3113" s="14">
        <f t="shared" si="149"/>
        <v>0.9947411980704155</v>
      </c>
      <c r="I3113" s="2"/>
      <c r="J3113" s="2"/>
      <c r="K3113" s="2"/>
      <c r="L3113" s="2"/>
    </row>
    <row r="3114" spans="1:12" s="3" customFormat="1" ht="15.75" hidden="1" thickTop="1" x14ac:dyDescent="0.25">
      <c r="A3114" s="2" t="str">
        <f t="shared" si="150"/>
        <v>A</v>
      </c>
      <c r="B3114" s="4" t="s">
        <v>0</v>
      </c>
      <c r="C3114" s="4" t="s">
        <v>12</v>
      </c>
      <c r="D3114" s="5">
        <v>0</v>
      </c>
      <c r="E3114" s="5">
        <v>0.22</v>
      </c>
      <c r="F3114" s="5">
        <v>0.22</v>
      </c>
      <c r="G3114" s="13">
        <f t="shared" si="149"/>
        <v>1</v>
      </c>
      <c r="I3114" s="2"/>
      <c r="J3114" s="2"/>
      <c r="K3114" s="2"/>
      <c r="L3114" s="2"/>
    </row>
    <row r="3115" spans="1:12" s="3" customFormat="1" ht="37.5" hidden="1" thickTop="1" thickBot="1" x14ac:dyDescent="0.3">
      <c r="A3115" s="2" t="str">
        <f t="shared" si="150"/>
        <v>A</v>
      </c>
      <c r="B3115" s="8" t="s">
        <v>1406</v>
      </c>
      <c r="C3115" s="9" t="s">
        <v>1407</v>
      </c>
      <c r="D3115" s="10">
        <v>2745</v>
      </c>
      <c r="E3115" s="10">
        <v>2738.8890000000001</v>
      </c>
      <c r="F3115" s="10">
        <v>2680.3208599999998</v>
      </c>
      <c r="G3115" s="11">
        <f t="shared" si="149"/>
        <v>0.9786160957965071</v>
      </c>
      <c r="I3115" s="12">
        <f>E3115/D3115</f>
        <v>0.99777377049180327</v>
      </c>
      <c r="J3115" s="12">
        <f>F3115/E3115</f>
        <v>0.9786160957965071</v>
      </c>
      <c r="K3115" s="2" t="str">
        <f>IF(OR(I3115&lt;70%,I3115&gt;130%),"1","0")</f>
        <v>0</v>
      </c>
      <c r="L3115" s="2" t="str">
        <f>IF(OR(J3115&lt;85%,J3115&gt;115%),"1","0")</f>
        <v>0</v>
      </c>
    </row>
    <row r="3116" spans="1:12" s="3" customFormat="1" ht="15.75" hidden="1" thickTop="1" x14ac:dyDescent="0.25">
      <c r="A3116" s="2" t="str">
        <f t="shared" si="150"/>
        <v>A</v>
      </c>
      <c r="B3116" s="4" t="s">
        <v>0</v>
      </c>
      <c r="C3116" s="4" t="s">
        <v>5</v>
      </c>
      <c r="D3116" s="5">
        <v>2745</v>
      </c>
      <c r="E3116" s="5">
        <v>2708.3890000000001</v>
      </c>
      <c r="F3116" s="5">
        <v>2649.82087</v>
      </c>
      <c r="G3116" s="13">
        <f t="shared" si="149"/>
        <v>0.97837528877867985</v>
      </c>
      <c r="I3116" s="2"/>
      <c r="J3116" s="2"/>
      <c r="K3116" s="2"/>
      <c r="L3116" s="2"/>
    </row>
    <row r="3117" spans="1:12" s="3" customFormat="1" ht="15.75" hidden="1" thickTop="1" x14ac:dyDescent="0.25">
      <c r="A3117" s="2" t="str">
        <f t="shared" si="150"/>
        <v>A</v>
      </c>
      <c r="B3117" s="6" t="s">
        <v>0</v>
      </c>
      <c r="C3117" s="6" t="s">
        <v>6</v>
      </c>
      <c r="D3117" s="7">
        <v>2429</v>
      </c>
      <c r="E3117" s="7">
        <v>2414.9960000000001</v>
      </c>
      <c r="F3117" s="7">
        <v>2356.44742</v>
      </c>
      <c r="G3117" s="14">
        <f t="shared" si="149"/>
        <v>0.97575624141820516</v>
      </c>
      <c r="I3117" s="2"/>
      <c r="J3117" s="2"/>
      <c r="K3117" s="2"/>
      <c r="L3117" s="2"/>
    </row>
    <row r="3118" spans="1:12" s="3" customFormat="1" ht="15.75" hidden="1" thickTop="1" x14ac:dyDescent="0.25">
      <c r="A3118" s="2" t="str">
        <f t="shared" si="150"/>
        <v>A</v>
      </c>
      <c r="B3118" s="6" t="s">
        <v>0</v>
      </c>
      <c r="C3118" s="6" t="s">
        <v>7</v>
      </c>
      <c r="D3118" s="7">
        <v>313</v>
      </c>
      <c r="E3118" s="7">
        <v>277.38900000000001</v>
      </c>
      <c r="F3118" s="7">
        <v>277.37</v>
      </c>
      <c r="G3118" s="14">
        <f t="shared" si="149"/>
        <v>0.99993150413318477</v>
      </c>
      <c r="I3118" s="2"/>
      <c r="J3118" s="2"/>
      <c r="K3118" s="2"/>
      <c r="L3118" s="2"/>
    </row>
    <row r="3119" spans="1:12" s="3" customFormat="1" ht="15.75" hidden="1" thickTop="1" x14ac:dyDescent="0.25">
      <c r="A3119" s="2" t="str">
        <f t="shared" ref="A3119:A3166" si="151">IF(OR(D3119&lt;&gt;0,E3119&lt;&gt;0,F3119&lt;&gt;0),"A","B")</f>
        <v>A</v>
      </c>
      <c r="B3119" s="6" t="s">
        <v>0</v>
      </c>
      <c r="C3119" s="6" t="s">
        <v>10</v>
      </c>
      <c r="D3119" s="7">
        <v>0</v>
      </c>
      <c r="E3119" s="7">
        <v>14.004</v>
      </c>
      <c r="F3119" s="7">
        <v>14.003450000000001</v>
      </c>
      <c r="G3119" s="14">
        <f t="shared" si="149"/>
        <v>0.9999607255069981</v>
      </c>
      <c r="I3119" s="2"/>
      <c r="J3119" s="2"/>
      <c r="K3119" s="2"/>
      <c r="L3119" s="2"/>
    </row>
    <row r="3120" spans="1:12" s="3" customFormat="1" ht="15.75" hidden="1" thickTop="1" x14ac:dyDescent="0.25">
      <c r="A3120" s="2" t="str">
        <f t="shared" si="151"/>
        <v>A</v>
      </c>
      <c r="B3120" s="6" t="s">
        <v>0</v>
      </c>
      <c r="C3120" s="6" t="s">
        <v>11</v>
      </c>
      <c r="D3120" s="7">
        <v>3</v>
      </c>
      <c r="E3120" s="7">
        <v>2</v>
      </c>
      <c r="F3120" s="7">
        <v>2</v>
      </c>
      <c r="G3120" s="14">
        <f t="shared" si="149"/>
        <v>1</v>
      </c>
      <c r="I3120" s="2"/>
      <c r="J3120" s="2"/>
      <c r="K3120" s="2"/>
      <c r="L3120" s="2"/>
    </row>
    <row r="3121" spans="1:12" s="3" customFormat="1" ht="15.75" hidden="1" thickTop="1" x14ac:dyDescent="0.25">
      <c r="A3121" s="2" t="str">
        <f t="shared" si="151"/>
        <v>A</v>
      </c>
      <c r="B3121" s="4" t="s">
        <v>0</v>
      </c>
      <c r="C3121" s="4" t="s">
        <v>12</v>
      </c>
      <c r="D3121" s="5">
        <v>0</v>
      </c>
      <c r="E3121" s="5">
        <v>30.5</v>
      </c>
      <c r="F3121" s="5">
        <v>30.49999</v>
      </c>
      <c r="G3121" s="13">
        <f t="shared" si="149"/>
        <v>0.9999996721311476</v>
      </c>
      <c r="I3121" s="2"/>
      <c r="J3121" s="2"/>
      <c r="K3121" s="2"/>
      <c r="L3121" s="2"/>
    </row>
    <row r="3122" spans="1:12" s="3" customFormat="1" ht="37.5" hidden="1" thickTop="1" thickBot="1" x14ac:dyDescent="0.3">
      <c r="A3122" s="2" t="str">
        <f t="shared" si="151"/>
        <v>A</v>
      </c>
      <c r="B3122" s="8" t="s">
        <v>1408</v>
      </c>
      <c r="C3122" s="9" t="s">
        <v>1409</v>
      </c>
      <c r="D3122" s="10">
        <v>7815</v>
      </c>
      <c r="E3122" s="10">
        <v>7648.2239999999993</v>
      </c>
      <c r="F3122" s="10">
        <v>7434.7175999999999</v>
      </c>
      <c r="G3122" s="11">
        <f t="shared" si="149"/>
        <v>0.9720841858188255</v>
      </c>
      <c r="I3122" s="12">
        <f>E3122/D3122</f>
        <v>0.97865950095969279</v>
      </c>
      <c r="J3122" s="12">
        <f>F3122/E3122</f>
        <v>0.9720841858188255</v>
      </c>
      <c r="K3122" s="2" t="str">
        <f>IF(OR(I3122&lt;70%,I3122&gt;130%),"1","0")</f>
        <v>0</v>
      </c>
      <c r="L3122" s="2" t="str">
        <f>IF(OR(J3122&lt;85%,J3122&gt;115%),"1","0")</f>
        <v>0</v>
      </c>
    </row>
    <row r="3123" spans="1:12" s="3" customFormat="1" ht="15.75" hidden="1" thickTop="1" x14ac:dyDescent="0.25">
      <c r="A3123" s="2" t="str">
        <f t="shared" si="151"/>
        <v>A</v>
      </c>
      <c r="B3123" s="4" t="s">
        <v>0</v>
      </c>
      <c r="C3123" s="4" t="s">
        <v>5</v>
      </c>
      <c r="D3123" s="5">
        <v>7610</v>
      </c>
      <c r="E3123" s="5">
        <v>7443.8239999999996</v>
      </c>
      <c r="F3123" s="5">
        <v>7244.4010099999996</v>
      </c>
      <c r="G3123" s="13">
        <f t="shared" ref="G3123:G3186" si="152">F3123/E3123</f>
        <v>0.97320960436463844</v>
      </c>
      <c r="I3123" s="2"/>
      <c r="J3123" s="2"/>
      <c r="K3123" s="2"/>
      <c r="L3123" s="2"/>
    </row>
    <row r="3124" spans="1:12" s="3" customFormat="1" ht="15.75" hidden="1" thickTop="1" x14ac:dyDescent="0.25">
      <c r="A3124" s="2" t="str">
        <f t="shared" si="151"/>
        <v>A</v>
      </c>
      <c r="B3124" s="6" t="s">
        <v>0</v>
      </c>
      <c r="C3124" s="6" t="s">
        <v>6</v>
      </c>
      <c r="D3124" s="7">
        <v>441</v>
      </c>
      <c r="E3124" s="7">
        <v>440.428</v>
      </c>
      <c r="F3124" s="7">
        <v>418.45994999999999</v>
      </c>
      <c r="G3124" s="14">
        <f t="shared" si="152"/>
        <v>0.95012113217143324</v>
      </c>
      <c r="I3124" s="2"/>
      <c r="J3124" s="2"/>
      <c r="K3124" s="2"/>
      <c r="L3124" s="2"/>
    </row>
    <row r="3125" spans="1:12" s="3" customFormat="1" ht="15.75" hidden="1" thickTop="1" x14ac:dyDescent="0.25">
      <c r="A3125" s="2" t="str">
        <f t="shared" si="151"/>
        <v>A</v>
      </c>
      <c r="B3125" s="6" t="s">
        <v>0</v>
      </c>
      <c r="C3125" s="6" t="s">
        <v>7</v>
      </c>
      <c r="D3125" s="7">
        <v>987</v>
      </c>
      <c r="E3125" s="7">
        <v>711.32</v>
      </c>
      <c r="F3125" s="7">
        <v>713.86651000000006</v>
      </c>
      <c r="G3125" s="14">
        <f t="shared" si="152"/>
        <v>1.0035799780689423</v>
      </c>
      <c r="I3125" s="2"/>
      <c r="J3125" s="2"/>
      <c r="K3125" s="2"/>
      <c r="L3125" s="2"/>
    </row>
    <row r="3126" spans="1:12" s="3" customFormat="1" ht="15.75" hidden="1" thickTop="1" x14ac:dyDescent="0.25">
      <c r="A3126" s="2" t="str">
        <f t="shared" si="151"/>
        <v>A</v>
      </c>
      <c r="B3126" s="6" t="s">
        <v>0</v>
      </c>
      <c r="C3126" s="6" t="s">
        <v>8</v>
      </c>
      <c r="D3126" s="7">
        <v>600</v>
      </c>
      <c r="E3126" s="7">
        <v>468.52100000000002</v>
      </c>
      <c r="F3126" s="7">
        <v>440.49742000000003</v>
      </c>
      <c r="G3126" s="14">
        <f t="shared" si="152"/>
        <v>0.94018714209181664</v>
      </c>
      <c r="I3126" s="2"/>
      <c r="J3126" s="2"/>
      <c r="K3126" s="2"/>
      <c r="L3126" s="2"/>
    </row>
    <row r="3127" spans="1:12" s="3" customFormat="1" ht="15.75" hidden="1" thickTop="1" x14ac:dyDescent="0.25">
      <c r="A3127" s="2" t="str">
        <f t="shared" si="151"/>
        <v>A</v>
      </c>
      <c r="B3127" s="6" t="s">
        <v>0</v>
      </c>
      <c r="C3127" s="6" t="s">
        <v>9</v>
      </c>
      <c r="D3127" s="7">
        <v>400</v>
      </c>
      <c r="E3127" s="7">
        <v>444.45800000000003</v>
      </c>
      <c r="F3127" s="7">
        <v>444.41423000000003</v>
      </c>
      <c r="G3127" s="14">
        <f t="shared" si="152"/>
        <v>0.99990152050362469</v>
      </c>
      <c r="I3127" s="2"/>
      <c r="J3127" s="2"/>
      <c r="K3127" s="2"/>
      <c r="L3127" s="2"/>
    </row>
    <row r="3128" spans="1:12" s="3" customFormat="1" ht="15.75" hidden="1" thickTop="1" x14ac:dyDescent="0.25">
      <c r="A3128" s="2" t="str">
        <f t="shared" si="151"/>
        <v>A</v>
      </c>
      <c r="B3128" s="6" t="s">
        <v>0</v>
      </c>
      <c r="C3128" s="6" t="s">
        <v>10</v>
      </c>
      <c r="D3128" s="7">
        <v>0</v>
      </c>
      <c r="E3128" s="7">
        <v>0.57199999999999995</v>
      </c>
      <c r="F3128" s="7">
        <v>0.57199999999999995</v>
      </c>
      <c r="G3128" s="14">
        <f t="shared" si="152"/>
        <v>1</v>
      </c>
      <c r="I3128" s="2"/>
      <c r="J3128" s="2"/>
      <c r="K3128" s="2"/>
      <c r="L3128" s="2"/>
    </row>
    <row r="3129" spans="1:12" s="3" customFormat="1" ht="15.75" hidden="1" thickTop="1" x14ac:dyDescent="0.25">
      <c r="A3129" s="2" t="str">
        <f t="shared" si="151"/>
        <v>A</v>
      </c>
      <c r="B3129" s="6" t="s">
        <v>0</v>
      </c>
      <c r="C3129" s="6" t="s">
        <v>11</v>
      </c>
      <c r="D3129" s="7">
        <v>5182</v>
      </c>
      <c r="E3129" s="7">
        <v>5378.5249999999996</v>
      </c>
      <c r="F3129" s="7">
        <v>5226.5909000000001</v>
      </c>
      <c r="G3129" s="14">
        <f t="shared" si="152"/>
        <v>0.97175171631627644</v>
      </c>
      <c r="I3129" s="2"/>
      <c r="J3129" s="2"/>
      <c r="K3129" s="2"/>
      <c r="L3129" s="2"/>
    </row>
    <row r="3130" spans="1:12" s="3" customFormat="1" ht="15.75" hidden="1" thickTop="1" x14ac:dyDescent="0.25">
      <c r="A3130" s="2" t="str">
        <f t="shared" si="151"/>
        <v>A</v>
      </c>
      <c r="B3130" s="4" t="s">
        <v>0</v>
      </c>
      <c r="C3130" s="4" t="s">
        <v>12</v>
      </c>
      <c r="D3130" s="5">
        <v>205</v>
      </c>
      <c r="E3130" s="5">
        <v>204.4</v>
      </c>
      <c r="F3130" s="5">
        <v>190.31658999999999</v>
      </c>
      <c r="G3130" s="13">
        <f t="shared" si="152"/>
        <v>0.93109877690802345</v>
      </c>
      <c r="I3130" s="2"/>
      <c r="J3130" s="2"/>
      <c r="K3130" s="2"/>
      <c r="L3130" s="2"/>
    </row>
    <row r="3131" spans="1:12" s="3" customFormat="1" ht="37.5" hidden="1" thickTop="1" thickBot="1" x14ac:dyDescent="0.3">
      <c r="A3131" s="2" t="str">
        <f t="shared" si="151"/>
        <v>A</v>
      </c>
      <c r="B3131" s="8" t="s">
        <v>1410</v>
      </c>
      <c r="C3131" s="9" t="s">
        <v>1411</v>
      </c>
      <c r="D3131" s="10">
        <v>230</v>
      </c>
      <c r="E3131" s="10">
        <v>230</v>
      </c>
      <c r="F3131" s="10">
        <v>223.98187000000001</v>
      </c>
      <c r="G3131" s="11">
        <f t="shared" si="152"/>
        <v>0.97383421739130438</v>
      </c>
      <c r="I3131" s="12">
        <f>E3131/D3131</f>
        <v>1</v>
      </c>
      <c r="J3131" s="12">
        <f>F3131/E3131</f>
        <v>0.97383421739130438</v>
      </c>
      <c r="K3131" s="2" t="str">
        <f>IF(OR(I3131&lt;70%,I3131&gt;130%),"1","0")</f>
        <v>0</v>
      </c>
      <c r="L3131" s="2" t="str">
        <f>IF(OR(J3131&lt;85%,J3131&gt;115%),"1","0")</f>
        <v>0</v>
      </c>
    </row>
    <row r="3132" spans="1:12" s="3" customFormat="1" ht="15.75" hidden="1" thickTop="1" x14ac:dyDescent="0.25">
      <c r="A3132" s="2" t="str">
        <f t="shared" si="151"/>
        <v>A</v>
      </c>
      <c r="B3132" s="4" t="s">
        <v>0</v>
      </c>
      <c r="C3132" s="4" t="s">
        <v>5</v>
      </c>
      <c r="D3132" s="5">
        <v>230</v>
      </c>
      <c r="E3132" s="5">
        <v>224.68700000000001</v>
      </c>
      <c r="F3132" s="5">
        <v>218.66887000000003</v>
      </c>
      <c r="G3132" s="13">
        <f t="shared" si="152"/>
        <v>0.97321549533350848</v>
      </c>
      <c r="I3132" s="2"/>
      <c r="J3132" s="2"/>
      <c r="K3132" s="2"/>
      <c r="L3132" s="2"/>
    </row>
    <row r="3133" spans="1:12" s="3" customFormat="1" ht="15.75" hidden="1" thickTop="1" x14ac:dyDescent="0.25">
      <c r="A3133" s="2" t="str">
        <f t="shared" si="151"/>
        <v>A</v>
      </c>
      <c r="B3133" s="6" t="s">
        <v>0</v>
      </c>
      <c r="C3133" s="6" t="s">
        <v>6</v>
      </c>
      <c r="D3133" s="7">
        <v>184</v>
      </c>
      <c r="E3133" s="7">
        <v>183.154</v>
      </c>
      <c r="F3133" s="7">
        <v>177.13972000000001</v>
      </c>
      <c r="G3133" s="14">
        <f t="shared" si="152"/>
        <v>0.96716271552900845</v>
      </c>
      <c r="I3133" s="2"/>
      <c r="J3133" s="2"/>
      <c r="K3133" s="2"/>
      <c r="L3133" s="2"/>
    </row>
    <row r="3134" spans="1:12" s="3" customFormat="1" ht="15.75" hidden="1" thickTop="1" x14ac:dyDescent="0.25">
      <c r="A3134" s="2" t="str">
        <f t="shared" si="151"/>
        <v>A</v>
      </c>
      <c r="B3134" s="6" t="s">
        <v>0</v>
      </c>
      <c r="C3134" s="6" t="s">
        <v>7</v>
      </c>
      <c r="D3134" s="7">
        <v>46</v>
      </c>
      <c r="E3134" s="7">
        <v>40.686999999999998</v>
      </c>
      <c r="F3134" s="7">
        <v>40.683149999999998</v>
      </c>
      <c r="G3134" s="14">
        <f t="shared" si="152"/>
        <v>0.99990537518126188</v>
      </c>
      <c r="I3134" s="2"/>
      <c r="J3134" s="2"/>
      <c r="K3134" s="2"/>
      <c r="L3134" s="2"/>
    </row>
    <row r="3135" spans="1:12" s="3" customFormat="1" ht="15.75" hidden="1" thickTop="1" x14ac:dyDescent="0.25">
      <c r="A3135" s="2" t="str">
        <f t="shared" si="151"/>
        <v>A</v>
      </c>
      <c r="B3135" s="6" t="s">
        <v>0</v>
      </c>
      <c r="C3135" s="6" t="s">
        <v>10</v>
      </c>
      <c r="D3135" s="7">
        <v>0</v>
      </c>
      <c r="E3135" s="7">
        <v>0.84599999999999997</v>
      </c>
      <c r="F3135" s="7">
        <v>0.84599999999999997</v>
      </c>
      <c r="G3135" s="14">
        <f t="shared" si="152"/>
        <v>1</v>
      </c>
      <c r="I3135" s="2"/>
      <c r="J3135" s="2"/>
      <c r="K3135" s="2"/>
      <c r="L3135" s="2"/>
    </row>
    <row r="3136" spans="1:12" s="3" customFormat="1" ht="15.75" hidden="1" thickTop="1" x14ac:dyDescent="0.25">
      <c r="A3136" s="2" t="str">
        <f t="shared" si="151"/>
        <v>A</v>
      </c>
      <c r="B3136" s="4" t="s">
        <v>0</v>
      </c>
      <c r="C3136" s="4" t="s">
        <v>12</v>
      </c>
      <c r="D3136" s="5">
        <v>0</v>
      </c>
      <c r="E3136" s="5">
        <v>5.3129999999999997</v>
      </c>
      <c r="F3136" s="5">
        <v>5.3129999999999997</v>
      </c>
      <c r="G3136" s="13">
        <f t="shared" si="152"/>
        <v>1</v>
      </c>
      <c r="I3136" s="2"/>
      <c r="J3136" s="2"/>
      <c r="K3136" s="2"/>
      <c r="L3136" s="2"/>
    </row>
    <row r="3137" spans="1:12" s="3" customFormat="1" ht="37.5" hidden="1" thickTop="1" thickBot="1" x14ac:dyDescent="0.3">
      <c r="A3137" s="2" t="str">
        <f t="shared" si="151"/>
        <v>A</v>
      </c>
      <c r="B3137" s="8" t="s">
        <v>1412</v>
      </c>
      <c r="C3137" s="9" t="s">
        <v>1343</v>
      </c>
      <c r="D3137" s="10">
        <v>305</v>
      </c>
      <c r="E3137" s="10">
        <v>359.79999999999995</v>
      </c>
      <c r="F3137" s="10">
        <v>359.72043000000002</v>
      </c>
      <c r="G3137" s="11">
        <f t="shared" si="152"/>
        <v>0.99977884936075612</v>
      </c>
      <c r="I3137" s="12">
        <f>E3137/D3137</f>
        <v>1.1796721311475409</v>
      </c>
      <c r="J3137" s="12">
        <f>F3137/E3137</f>
        <v>0.99977884936075612</v>
      </c>
      <c r="K3137" s="2" t="str">
        <f>IF(OR(I3137&lt;70%,I3137&gt;130%),"1","0")</f>
        <v>0</v>
      </c>
      <c r="L3137" s="2" t="str">
        <f>IF(OR(J3137&lt;85%,J3137&gt;115%),"1","0")</f>
        <v>0</v>
      </c>
    </row>
    <row r="3138" spans="1:12" s="3" customFormat="1" ht="15.75" hidden="1" thickTop="1" x14ac:dyDescent="0.25">
      <c r="A3138" s="2" t="str">
        <f t="shared" si="151"/>
        <v>A</v>
      </c>
      <c r="B3138" s="4" t="s">
        <v>0</v>
      </c>
      <c r="C3138" s="4" t="s">
        <v>5</v>
      </c>
      <c r="D3138" s="5">
        <v>305</v>
      </c>
      <c r="E3138" s="5">
        <v>354.83799999999997</v>
      </c>
      <c r="F3138" s="5">
        <v>354.75844000000001</v>
      </c>
      <c r="G3138" s="13">
        <f t="shared" si="152"/>
        <v>0.99977578500611564</v>
      </c>
      <c r="I3138" s="2"/>
      <c r="J3138" s="2"/>
      <c r="K3138" s="2"/>
      <c r="L3138" s="2"/>
    </row>
    <row r="3139" spans="1:12" s="3" customFormat="1" ht="15.75" hidden="1" thickTop="1" x14ac:dyDescent="0.25">
      <c r="A3139" s="2" t="str">
        <f t="shared" si="151"/>
        <v>A</v>
      </c>
      <c r="B3139" s="6" t="s">
        <v>0</v>
      </c>
      <c r="C3139" s="6" t="s">
        <v>6</v>
      </c>
      <c r="D3139" s="7">
        <v>208</v>
      </c>
      <c r="E3139" s="7">
        <v>263.2</v>
      </c>
      <c r="F3139" s="7">
        <v>263.19637</v>
      </c>
      <c r="G3139" s="14">
        <f t="shared" si="152"/>
        <v>0.99998620820668693</v>
      </c>
      <c r="I3139" s="2"/>
      <c r="J3139" s="2"/>
      <c r="K3139" s="2"/>
      <c r="L3139" s="2"/>
    </row>
    <row r="3140" spans="1:12" s="3" customFormat="1" ht="15.75" hidden="1" thickTop="1" x14ac:dyDescent="0.25">
      <c r="A3140" s="2" t="str">
        <f t="shared" si="151"/>
        <v>A</v>
      </c>
      <c r="B3140" s="6" t="s">
        <v>0</v>
      </c>
      <c r="C3140" s="6" t="s">
        <v>7</v>
      </c>
      <c r="D3140" s="7">
        <v>97</v>
      </c>
      <c r="E3140" s="7">
        <v>91.638000000000005</v>
      </c>
      <c r="F3140" s="7">
        <v>91.562070000000006</v>
      </c>
      <c r="G3140" s="14">
        <f t="shared" si="152"/>
        <v>0.99917141360570938</v>
      </c>
      <c r="I3140" s="2"/>
      <c r="J3140" s="2"/>
      <c r="K3140" s="2"/>
      <c r="L3140" s="2"/>
    </row>
    <row r="3141" spans="1:12" s="3" customFormat="1" ht="15.75" hidden="1" thickTop="1" x14ac:dyDescent="0.25">
      <c r="A3141" s="2" t="str">
        <f t="shared" si="151"/>
        <v>A</v>
      </c>
      <c r="B3141" s="4" t="s">
        <v>0</v>
      </c>
      <c r="C3141" s="4" t="s">
        <v>12</v>
      </c>
      <c r="D3141" s="5">
        <v>0</v>
      </c>
      <c r="E3141" s="5">
        <v>4.9619999999999997</v>
      </c>
      <c r="F3141" s="5">
        <v>4.9619900000000001</v>
      </c>
      <c r="G3141" s="13">
        <f t="shared" si="152"/>
        <v>0.99999798468359535</v>
      </c>
      <c r="I3141" s="2"/>
      <c r="J3141" s="2"/>
      <c r="K3141" s="2"/>
      <c r="L3141" s="2"/>
    </row>
    <row r="3142" spans="1:12" s="3" customFormat="1" ht="37.5" hidden="1" thickTop="1" thickBot="1" x14ac:dyDescent="0.3">
      <c r="A3142" s="2" t="str">
        <f t="shared" si="151"/>
        <v>A</v>
      </c>
      <c r="B3142" s="8" t="s">
        <v>1413</v>
      </c>
      <c r="C3142" s="9" t="s">
        <v>1414</v>
      </c>
      <c r="D3142" s="10">
        <v>1090</v>
      </c>
      <c r="E3142" s="10">
        <v>1241.2</v>
      </c>
      <c r="F3142" s="10">
        <v>1241.1986299999999</v>
      </c>
      <c r="G3142" s="11">
        <f t="shared" si="152"/>
        <v>0.99999889622945526</v>
      </c>
      <c r="I3142" s="12">
        <f>E3142/D3142</f>
        <v>1.1387155963302753</v>
      </c>
      <c r="J3142" s="12">
        <f>F3142/E3142</f>
        <v>0.99999889622945526</v>
      </c>
      <c r="K3142" s="2" t="str">
        <f>IF(OR(I3142&lt;70%,I3142&gt;130%),"1","0")</f>
        <v>0</v>
      </c>
      <c r="L3142" s="2" t="str">
        <f>IF(OR(J3142&lt;85%,J3142&gt;115%),"1","0")</f>
        <v>0</v>
      </c>
    </row>
    <row r="3143" spans="1:12" s="3" customFormat="1" ht="15.75" hidden="1" thickTop="1" x14ac:dyDescent="0.25">
      <c r="A3143" s="2" t="str">
        <f t="shared" si="151"/>
        <v>A</v>
      </c>
      <c r="B3143" s="4" t="s">
        <v>0</v>
      </c>
      <c r="C3143" s="4" t="s">
        <v>5</v>
      </c>
      <c r="D3143" s="5">
        <v>1090</v>
      </c>
      <c r="E3143" s="5">
        <v>1241.2</v>
      </c>
      <c r="F3143" s="5">
        <v>1241.1986299999999</v>
      </c>
      <c r="G3143" s="13">
        <f t="shared" si="152"/>
        <v>0.99999889622945526</v>
      </c>
      <c r="I3143" s="2"/>
      <c r="J3143" s="2"/>
      <c r="K3143" s="2"/>
      <c r="L3143" s="2"/>
    </row>
    <row r="3144" spans="1:12" s="3" customFormat="1" ht="15.75" hidden="1" thickTop="1" x14ac:dyDescent="0.25">
      <c r="A3144" s="2" t="str">
        <f t="shared" si="151"/>
        <v>A</v>
      </c>
      <c r="B3144" s="6" t="s">
        <v>0</v>
      </c>
      <c r="C3144" s="6" t="s">
        <v>6</v>
      </c>
      <c r="D3144" s="7">
        <v>1001</v>
      </c>
      <c r="E3144" s="7">
        <v>1112.771</v>
      </c>
      <c r="F3144" s="7">
        <v>1112.77009</v>
      </c>
      <c r="G3144" s="14">
        <f t="shared" si="152"/>
        <v>0.99999918222167905</v>
      </c>
      <c r="I3144" s="2"/>
      <c r="J3144" s="2"/>
      <c r="K3144" s="2"/>
      <c r="L3144" s="2"/>
    </row>
    <row r="3145" spans="1:12" s="3" customFormat="1" ht="15.75" hidden="1" thickTop="1" x14ac:dyDescent="0.25">
      <c r="A3145" s="2" t="str">
        <f t="shared" si="151"/>
        <v>A</v>
      </c>
      <c r="B3145" s="6" t="s">
        <v>0</v>
      </c>
      <c r="C3145" s="6" t="s">
        <v>7</v>
      </c>
      <c r="D3145" s="7">
        <v>89</v>
      </c>
      <c r="E3145" s="7">
        <v>128.429</v>
      </c>
      <c r="F3145" s="7">
        <v>128.42854</v>
      </c>
      <c r="G3145" s="14">
        <f t="shared" si="152"/>
        <v>0.99999641825444407</v>
      </c>
      <c r="I3145" s="2"/>
      <c r="J3145" s="2"/>
      <c r="K3145" s="2"/>
      <c r="L3145" s="2"/>
    </row>
    <row r="3146" spans="1:12" s="3" customFormat="1" ht="55.5" hidden="1" thickTop="1" thickBot="1" x14ac:dyDescent="0.3">
      <c r="A3146" s="2" t="str">
        <f t="shared" si="151"/>
        <v>A</v>
      </c>
      <c r="B3146" s="8" t="s">
        <v>1415</v>
      </c>
      <c r="C3146" s="9" t="s">
        <v>1416</v>
      </c>
      <c r="D3146" s="10">
        <v>1120</v>
      </c>
      <c r="E3146" s="10">
        <v>1254.4000000000001</v>
      </c>
      <c r="F3146" s="10">
        <v>1254.4000000000001</v>
      </c>
      <c r="G3146" s="11">
        <f t="shared" si="152"/>
        <v>1</v>
      </c>
      <c r="I3146" s="12">
        <f>E3146/D3146</f>
        <v>1.1200000000000001</v>
      </c>
      <c r="J3146" s="12">
        <f>F3146/E3146</f>
        <v>1</v>
      </c>
      <c r="K3146" s="2" t="str">
        <f>IF(OR(I3146&lt;70%,I3146&gt;130%),"1","0")</f>
        <v>0</v>
      </c>
      <c r="L3146" s="2" t="str">
        <f>IF(OR(J3146&lt;85%,J3146&gt;115%),"1","0")</f>
        <v>0</v>
      </c>
    </row>
    <row r="3147" spans="1:12" s="3" customFormat="1" ht="15.75" hidden="1" thickTop="1" x14ac:dyDescent="0.25">
      <c r="A3147" s="2" t="str">
        <f t="shared" si="151"/>
        <v>A</v>
      </c>
      <c r="B3147" s="4" t="s">
        <v>0</v>
      </c>
      <c r="C3147" s="4" t="s">
        <v>5</v>
      </c>
      <c r="D3147" s="5">
        <v>1120</v>
      </c>
      <c r="E3147" s="5">
        <v>1254.4000000000001</v>
      </c>
      <c r="F3147" s="5">
        <v>1254.4000000000001</v>
      </c>
      <c r="G3147" s="13">
        <f t="shared" si="152"/>
        <v>1</v>
      </c>
      <c r="I3147" s="2"/>
      <c r="J3147" s="2"/>
      <c r="K3147" s="2"/>
      <c r="L3147" s="2"/>
    </row>
    <row r="3148" spans="1:12" s="3" customFormat="1" ht="15.75" hidden="1" thickTop="1" x14ac:dyDescent="0.25">
      <c r="A3148" s="2" t="str">
        <f t="shared" si="151"/>
        <v>A</v>
      </c>
      <c r="B3148" s="6" t="s">
        <v>0</v>
      </c>
      <c r="C3148" s="6" t="s">
        <v>6</v>
      </c>
      <c r="D3148" s="7">
        <v>959</v>
      </c>
      <c r="E3148" s="7">
        <v>1063.4000000000001</v>
      </c>
      <c r="F3148" s="7">
        <v>1063.4000000000001</v>
      </c>
      <c r="G3148" s="14">
        <f t="shared" si="152"/>
        <v>1</v>
      </c>
      <c r="I3148" s="2"/>
      <c r="J3148" s="2"/>
      <c r="K3148" s="2"/>
      <c r="L3148" s="2"/>
    </row>
    <row r="3149" spans="1:12" s="3" customFormat="1" ht="15.75" hidden="1" thickTop="1" x14ac:dyDescent="0.25">
      <c r="A3149" s="2" t="str">
        <f t="shared" si="151"/>
        <v>A</v>
      </c>
      <c r="B3149" s="6" t="s">
        <v>0</v>
      </c>
      <c r="C3149" s="6" t="s">
        <v>7</v>
      </c>
      <c r="D3149" s="7">
        <v>161</v>
      </c>
      <c r="E3149" s="7">
        <v>191</v>
      </c>
      <c r="F3149" s="7">
        <v>191</v>
      </c>
      <c r="G3149" s="14">
        <f t="shared" si="152"/>
        <v>1</v>
      </c>
      <c r="I3149" s="2"/>
      <c r="J3149" s="2"/>
      <c r="K3149" s="2"/>
      <c r="L3149" s="2"/>
    </row>
    <row r="3150" spans="1:12" s="3" customFormat="1" ht="55.5" hidden="1" thickTop="1" thickBot="1" x14ac:dyDescent="0.3">
      <c r="A3150" s="2" t="str">
        <f t="shared" si="151"/>
        <v>A</v>
      </c>
      <c r="B3150" s="8" t="s">
        <v>1417</v>
      </c>
      <c r="C3150" s="9" t="s">
        <v>1346</v>
      </c>
      <c r="D3150" s="10">
        <v>405</v>
      </c>
      <c r="E3150" s="10">
        <v>469.99600000000004</v>
      </c>
      <c r="F3150" s="10">
        <v>469.92723999999998</v>
      </c>
      <c r="G3150" s="11">
        <f t="shared" si="152"/>
        <v>0.99985370088256054</v>
      </c>
      <c r="I3150" s="12">
        <f>E3150/D3150</f>
        <v>1.1604839506172842</v>
      </c>
      <c r="J3150" s="12">
        <f>F3150/E3150</f>
        <v>0.99985370088256054</v>
      </c>
      <c r="K3150" s="2" t="str">
        <f>IF(OR(I3150&lt;70%,I3150&gt;130%),"1","0")</f>
        <v>0</v>
      </c>
      <c r="L3150" s="2" t="str">
        <f>IF(OR(J3150&lt;85%,J3150&gt;115%),"1","0")</f>
        <v>0</v>
      </c>
    </row>
    <row r="3151" spans="1:12" s="3" customFormat="1" ht="15.75" hidden="1" thickTop="1" x14ac:dyDescent="0.25">
      <c r="A3151" s="2" t="str">
        <f t="shared" si="151"/>
        <v>A</v>
      </c>
      <c r="B3151" s="4" t="s">
        <v>0</v>
      </c>
      <c r="C3151" s="4" t="s">
        <v>5</v>
      </c>
      <c r="D3151" s="5">
        <v>405</v>
      </c>
      <c r="E3151" s="5">
        <v>469.99600000000004</v>
      </c>
      <c r="F3151" s="5">
        <v>469.92723999999998</v>
      </c>
      <c r="G3151" s="13">
        <f t="shared" si="152"/>
        <v>0.99985370088256054</v>
      </c>
      <c r="I3151" s="2"/>
      <c r="J3151" s="2"/>
      <c r="K3151" s="2"/>
      <c r="L3151" s="2"/>
    </row>
    <row r="3152" spans="1:12" s="3" customFormat="1" ht="15.75" hidden="1" thickTop="1" x14ac:dyDescent="0.25">
      <c r="A3152" s="2" t="str">
        <f t="shared" si="151"/>
        <v>A</v>
      </c>
      <c r="B3152" s="6" t="s">
        <v>0</v>
      </c>
      <c r="C3152" s="6" t="s">
        <v>6</v>
      </c>
      <c r="D3152" s="7">
        <v>389</v>
      </c>
      <c r="E3152" s="7">
        <v>444.34399999999999</v>
      </c>
      <c r="F3152" s="7">
        <v>444.29275999999999</v>
      </c>
      <c r="G3152" s="14">
        <f t="shared" si="152"/>
        <v>0.99988468393857011</v>
      </c>
      <c r="I3152" s="2"/>
      <c r="J3152" s="2"/>
      <c r="K3152" s="2"/>
      <c r="L3152" s="2"/>
    </row>
    <row r="3153" spans="1:12" s="3" customFormat="1" ht="15.75" hidden="1" thickTop="1" x14ac:dyDescent="0.25">
      <c r="A3153" s="2" t="str">
        <f t="shared" si="151"/>
        <v>A</v>
      </c>
      <c r="B3153" s="6" t="s">
        <v>0</v>
      </c>
      <c r="C3153" s="6" t="s">
        <v>7</v>
      </c>
      <c r="D3153" s="7">
        <v>16</v>
      </c>
      <c r="E3153" s="7">
        <v>25.052</v>
      </c>
      <c r="F3153" s="7">
        <v>25.034479999999999</v>
      </c>
      <c r="G3153" s="14">
        <f t="shared" si="152"/>
        <v>0.99930065463835216</v>
      </c>
      <c r="I3153" s="2"/>
      <c r="J3153" s="2"/>
      <c r="K3153" s="2"/>
      <c r="L3153" s="2"/>
    </row>
    <row r="3154" spans="1:12" s="3" customFormat="1" ht="15.75" hidden="1" thickTop="1" x14ac:dyDescent="0.25">
      <c r="A3154" s="2" t="str">
        <f t="shared" si="151"/>
        <v>A</v>
      </c>
      <c r="B3154" s="6" t="s">
        <v>0</v>
      </c>
      <c r="C3154" s="6" t="s">
        <v>11</v>
      </c>
      <c r="D3154" s="7">
        <v>0</v>
      </c>
      <c r="E3154" s="7">
        <v>0.6</v>
      </c>
      <c r="F3154" s="7">
        <v>0.6</v>
      </c>
      <c r="G3154" s="14">
        <f t="shared" si="152"/>
        <v>1</v>
      </c>
      <c r="I3154" s="2"/>
      <c r="J3154" s="2"/>
      <c r="K3154" s="2"/>
      <c r="L3154" s="2"/>
    </row>
    <row r="3155" spans="1:12" s="3" customFormat="1" ht="37.5" hidden="1" thickTop="1" thickBot="1" x14ac:dyDescent="0.3">
      <c r="A3155" s="2" t="str">
        <f t="shared" si="151"/>
        <v>A</v>
      </c>
      <c r="B3155" s="8" t="s">
        <v>1418</v>
      </c>
      <c r="C3155" s="9" t="s">
        <v>1419</v>
      </c>
      <c r="D3155" s="10">
        <v>135</v>
      </c>
      <c r="E3155" s="10">
        <v>161.4</v>
      </c>
      <c r="F3155" s="10">
        <v>157.8185</v>
      </c>
      <c r="G3155" s="11">
        <f t="shared" si="152"/>
        <v>0.97780978934324658</v>
      </c>
      <c r="I3155" s="12">
        <f>E3155/D3155</f>
        <v>1.1955555555555557</v>
      </c>
      <c r="J3155" s="12">
        <f>F3155/E3155</f>
        <v>0.97780978934324658</v>
      </c>
      <c r="K3155" s="2" t="str">
        <f>IF(OR(I3155&lt;70%,I3155&gt;130%),"1","0")</f>
        <v>0</v>
      </c>
      <c r="L3155" s="2" t="str">
        <f>IF(OR(J3155&lt;85%,J3155&gt;115%),"1","0")</f>
        <v>0</v>
      </c>
    </row>
    <row r="3156" spans="1:12" s="3" customFormat="1" ht="15.75" hidden="1" thickTop="1" x14ac:dyDescent="0.25">
      <c r="A3156" s="2" t="str">
        <f t="shared" si="151"/>
        <v>A</v>
      </c>
      <c r="B3156" s="4" t="s">
        <v>0</v>
      </c>
      <c r="C3156" s="4" t="s">
        <v>5</v>
      </c>
      <c r="D3156" s="5">
        <v>135</v>
      </c>
      <c r="E3156" s="5">
        <v>161.4</v>
      </c>
      <c r="F3156" s="5">
        <v>157.8185</v>
      </c>
      <c r="G3156" s="13">
        <f t="shared" si="152"/>
        <v>0.97780978934324658</v>
      </c>
      <c r="I3156" s="2"/>
      <c r="J3156" s="2"/>
      <c r="K3156" s="2"/>
      <c r="L3156" s="2"/>
    </row>
    <row r="3157" spans="1:12" s="3" customFormat="1" ht="15.75" hidden="1" thickTop="1" x14ac:dyDescent="0.25">
      <c r="A3157" s="2" t="str">
        <f t="shared" si="151"/>
        <v>A</v>
      </c>
      <c r="B3157" s="6" t="s">
        <v>0</v>
      </c>
      <c r="C3157" s="6" t="s">
        <v>6</v>
      </c>
      <c r="D3157" s="7">
        <v>107</v>
      </c>
      <c r="E3157" s="7">
        <v>131</v>
      </c>
      <c r="F3157" s="7">
        <v>128.1</v>
      </c>
      <c r="G3157" s="14">
        <f t="shared" si="152"/>
        <v>0.97786259541984732</v>
      </c>
      <c r="I3157" s="2"/>
      <c r="J3157" s="2"/>
      <c r="K3157" s="2"/>
      <c r="L3157" s="2"/>
    </row>
    <row r="3158" spans="1:12" s="3" customFormat="1" ht="15.75" hidden="1" thickTop="1" x14ac:dyDescent="0.25">
      <c r="A3158" s="2" t="str">
        <f t="shared" si="151"/>
        <v>A</v>
      </c>
      <c r="B3158" s="6" t="s">
        <v>0</v>
      </c>
      <c r="C3158" s="6" t="s">
        <v>7</v>
      </c>
      <c r="D3158" s="7">
        <v>28</v>
      </c>
      <c r="E3158" s="7">
        <v>30.4</v>
      </c>
      <c r="F3158" s="7">
        <v>29.718499999999999</v>
      </c>
      <c r="G3158" s="14">
        <f t="shared" si="152"/>
        <v>0.97758223684210532</v>
      </c>
      <c r="I3158" s="2"/>
      <c r="J3158" s="2"/>
      <c r="K3158" s="2"/>
      <c r="L3158" s="2"/>
    </row>
    <row r="3159" spans="1:12" s="3" customFormat="1" ht="55.5" hidden="1" thickTop="1" thickBot="1" x14ac:dyDescent="0.3">
      <c r="A3159" s="2" t="str">
        <f t="shared" si="151"/>
        <v>A</v>
      </c>
      <c r="B3159" s="8" t="s">
        <v>1420</v>
      </c>
      <c r="C3159" s="9" t="s">
        <v>1421</v>
      </c>
      <c r="D3159" s="10">
        <v>400</v>
      </c>
      <c r="E3159" s="10">
        <v>531.04999999999995</v>
      </c>
      <c r="F3159" s="10">
        <v>514.51599999999996</v>
      </c>
      <c r="G3159" s="11">
        <f t="shared" si="152"/>
        <v>0.96886545523020429</v>
      </c>
      <c r="I3159" s="12">
        <f>E3159/D3159</f>
        <v>1.3276249999999998</v>
      </c>
      <c r="J3159" s="12">
        <f>F3159/E3159</f>
        <v>0.96886545523020429</v>
      </c>
      <c r="K3159" s="2" t="str">
        <f>IF(OR(I3159&lt;70%,I3159&gt;130%),"1","0")</f>
        <v>1</v>
      </c>
      <c r="L3159" s="2" t="str">
        <f>IF(OR(J3159&lt;85%,J3159&gt;115%),"1","0")</f>
        <v>0</v>
      </c>
    </row>
    <row r="3160" spans="1:12" s="3" customFormat="1" ht="15.75" hidden="1" thickTop="1" x14ac:dyDescent="0.25">
      <c r="A3160" s="2" t="str">
        <f t="shared" si="151"/>
        <v>A</v>
      </c>
      <c r="B3160" s="4" t="s">
        <v>0</v>
      </c>
      <c r="C3160" s="4" t="s">
        <v>5</v>
      </c>
      <c r="D3160" s="5">
        <v>400</v>
      </c>
      <c r="E3160" s="5">
        <v>531.04999999999995</v>
      </c>
      <c r="F3160" s="5">
        <v>514.51599999999996</v>
      </c>
      <c r="G3160" s="13">
        <f t="shared" si="152"/>
        <v>0.96886545523020429</v>
      </c>
      <c r="I3160" s="2"/>
      <c r="J3160" s="2"/>
      <c r="K3160" s="2"/>
      <c r="L3160" s="2"/>
    </row>
    <row r="3161" spans="1:12" s="3" customFormat="1" ht="15.75" hidden="1" thickTop="1" x14ac:dyDescent="0.25">
      <c r="A3161" s="2" t="str">
        <f t="shared" si="151"/>
        <v>A</v>
      </c>
      <c r="B3161" s="6" t="s">
        <v>0</v>
      </c>
      <c r="C3161" s="6" t="s">
        <v>6</v>
      </c>
      <c r="D3161" s="7">
        <v>347</v>
      </c>
      <c r="E3161" s="7">
        <v>447.8</v>
      </c>
      <c r="F3161" s="7">
        <v>432.68099999999998</v>
      </c>
      <c r="G3161" s="14">
        <f t="shared" si="152"/>
        <v>0.96623715944618127</v>
      </c>
      <c r="I3161" s="2"/>
      <c r="J3161" s="2"/>
      <c r="K3161" s="2"/>
      <c r="L3161" s="2"/>
    </row>
    <row r="3162" spans="1:12" s="3" customFormat="1" ht="15.75" hidden="1" thickTop="1" x14ac:dyDescent="0.25">
      <c r="A3162" s="2" t="str">
        <f t="shared" si="151"/>
        <v>A</v>
      </c>
      <c r="B3162" s="6" t="s">
        <v>0</v>
      </c>
      <c r="C3162" s="6" t="s">
        <v>7</v>
      </c>
      <c r="D3162" s="7">
        <v>53</v>
      </c>
      <c r="E3162" s="7">
        <v>83.25</v>
      </c>
      <c r="F3162" s="7">
        <v>81.834999999999994</v>
      </c>
      <c r="G3162" s="14">
        <f t="shared" si="152"/>
        <v>0.98300300300300292</v>
      </c>
      <c r="I3162" s="2"/>
      <c r="J3162" s="2"/>
      <c r="K3162" s="2"/>
      <c r="L3162" s="2"/>
    </row>
    <row r="3163" spans="1:12" s="3" customFormat="1" ht="55.5" hidden="1" thickTop="1" thickBot="1" x14ac:dyDescent="0.3">
      <c r="A3163" s="2" t="str">
        <f t="shared" si="151"/>
        <v>A</v>
      </c>
      <c r="B3163" s="8" t="s">
        <v>1422</v>
      </c>
      <c r="C3163" s="9" t="s">
        <v>1423</v>
      </c>
      <c r="D3163" s="10">
        <v>145</v>
      </c>
      <c r="E3163" s="10">
        <v>123.7</v>
      </c>
      <c r="F3163" s="10">
        <v>123.22886999999999</v>
      </c>
      <c r="G3163" s="11">
        <f t="shared" si="152"/>
        <v>0.99619135004042025</v>
      </c>
      <c r="I3163" s="12">
        <f>E3163/D3163</f>
        <v>0.85310344827586204</v>
      </c>
      <c r="J3163" s="12">
        <f>F3163/E3163</f>
        <v>0.99619135004042025</v>
      </c>
      <c r="K3163" s="2" t="str">
        <f>IF(OR(I3163&lt;70%,I3163&gt;130%),"1","0")</f>
        <v>0</v>
      </c>
      <c r="L3163" s="2" t="str">
        <f>IF(OR(J3163&lt;85%,J3163&gt;115%),"1","0")</f>
        <v>0</v>
      </c>
    </row>
    <row r="3164" spans="1:12" s="3" customFormat="1" ht="15.75" hidden="1" thickTop="1" x14ac:dyDescent="0.25">
      <c r="A3164" s="2" t="str">
        <f t="shared" si="151"/>
        <v>A</v>
      </c>
      <c r="B3164" s="4" t="s">
        <v>0</v>
      </c>
      <c r="C3164" s="4" t="s">
        <v>5</v>
      </c>
      <c r="D3164" s="5">
        <v>145</v>
      </c>
      <c r="E3164" s="5">
        <v>121.729</v>
      </c>
      <c r="F3164" s="5">
        <v>121.25986999999999</v>
      </c>
      <c r="G3164" s="13">
        <f t="shared" si="152"/>
        <v>0.99614611144427367</v>
      </c>
      <c r="I3164" s="2"/>
      <c r="J3164" s="2"/>
      <c r="K3164" s="2"/>
      <c r="L3164" s="2"/>
    </row>
    <row r="3165" spans="1:12" s="3" customFormat="1" ht="15.75" hidden="1" thickTop="1" x14ac:dyDescent="0.25">
      <c r="A3165" s="2" t="str">
        <f t="shared" si="151"/>
        <v>A</v>
      </c>
      <c r="B3165" s="6" t="s">
        <v>0</v>
      </c>
      <c r="C3165" s="6" t="s">
        <v>6</v>
      </c>
      <c r="D3165" s="7">
        <v>131</v>
      </c>
      <c r="E3165" s="7">
        <v>96.929000000000002</v>
      </c>
      <c r="F3165" s="7">
        <v>96.836699999999993</v>
      </c>
      <c r="G3165" s="14">
        <f t="shared" si="152"/>
        <v>0.99904775660535017</v>
      </c>
      <c r="I3165" s="2"/>
      <c r="J3165" s="2"/>
      <c r="K3165" s="2"/>
      <c r="L3165" s="2"/>
    </row>
    <row r="3166" spans="1:12" s="3" customFormat="1" ht="15.75" hidden="1" thickTop="1" x14ac:dyDescent="0.25">
      <c r="A3166" s="2" t="str">
        <f t="shared" si="151"/>
        <v>A</v>
      </c>
      <c r="B3166" s="6" t="s">
        <v>0</v>
      </c>
      <c r="C3166" s="6" t="s">
        <v>7</v>
      </c>
      <c r="D3166" s="7">
        <v>14</v>
      </c>
      <c r="E3166" s="7">
        <v>24.553999999999998</v>
      </c>
      <c r="F3166" s="7">
        <v>24.32067</v>
      </c>
      <c r="G3166" s="14">
        <f t="shared" si="152"/>
        <v>0.99049727132035514</v>
      </c>
      <c r="I3166" s="2"/>
      <c r="J3166" s="2"/>
      <c r="K3166" s="2"/>
      <c r="L3166" s="2"/>
    </row>
    <row r="3167" spans="1:12" s="3" customFormat="1" ht="15.75" hidden="1" thickTop="1" x14ac:dyDescent="0.25">
      <c r="A3167" s="2" t="str">
        <f t="shared" ref="A3167:A3216" si="153">IF(OR(D3167&lt;&gt;0,E3167&lt;&gt;0,F3167&lt;&gt;0),"A","B")</f>
        <v>A</v>
      </c>
      <c r="B3167" s="6" t="s">
        <v>0</v>
      </c>
      <c r="C3167" s="6" t="s">
        <v>11</v>
      </c>
      <c r="D3167" s="7">
        <v>0</v>
      </c>
      <c r="E3167" s="7">
        <v>0.246</v>
      </c>
      <c r="F3167" s="7">
        <v>0.10249999999999999</v>
      </c>
      <c r="G3167" s="14">
        <f t="shared" si="152"/>
        <v>0.41666666666666663</v>
      </c>
      <c r="I3167" s="2"/>
      <c r="J3167" s="2"/>
      <c r="K3167" s="2"/>
      <c r="L3167" s="2"/>
    </row>
    <row r="3168" spans="1:12" s="3" customFormat="1" ht="15.75" hidden="1" thickTop="1" x14ac:dyDescent="0.25">
      <c r="A3168" s="2" t="str">
        <f t="shared" si="153"/>
        <v>A</v>
      </c>
      <c r="B3168" s="4" t="s">
        <v>0</v>
      </c>
      <c r="C3168" s="4" t="s">
        <v>12</v>
      </c>
      <c r="D3168" s="5">
        <v>0</v>
      </c>
      <c r="E3168" s="5">
        <v>1.9710000000000001</v>
      </c>
      <c r="F3168" s="5">
        <v>1.9690000000000001</v>
      </c>
      <c r="G3168" s="13">
        <f t="shared" si="152"/>
        <v>0.99898528665651953</v>
      </c>
      <c r="I3168" s="2"/>
      <c r="J3168" s="2"/>
      <c r="K3168" s="2"/>
      <c r="L3168" s="2"/>
    </row>
    <row r="3169" spans="1:12" s="3" customFormat="1" ht="37.5" hidden="1" thickTop="1" thickBot="1" x14ac:dyDescent="0.3">
      <c r="A3169" s="2" t="str">
        <f t="shared" si="153"/>
        <v>A</v>
      </c>
      <c r="B3169" s="8" t="s">
        <v>1424</v>
      </c>
      <c r="C3169" s="9" t="s">
        <v>1345</v>
      </c>
      <c r="D3169" s="10">
        <v>405</v>
      </c>
      <c r="E3169" s="10">
        <v>477</v>
      </c>
      <c r="F3169" s="10">
        <v>477</v>
      </c>
      <c r="G3169" s="11">
        <f t="shared" si="152"/>
        <v>1</v>
      </c>
      <c r="I3169" s="12">
        <f>E3169/D3169</f>
        <v>1.1777777777777778</v>
      </c>
      <c r="J3169" s="12">
        <f>F3169/E3169</f>
        <v>1</v>
      </c>
      <c r="K3169" s="2" t="str">
        <f>IF(OR(I3169&lt;70%,I3169&gt;130%),"1","0")</f>
        <v>0</v>
      </c>
      <c r="L3169" s="2" t="str">
        <f>IF(OR(J3169&lt;85%,J3169&gt;115%),"1","0")</f>
        <v>0</v>
      </c>
    </row>
    <row r="3170" spans="1:12" s="3" customFormat="1" ht="15.75" hidden="1" thickTop="1" x14ac:dyDescent="0.25">
      <c r="A3170" s="2" t="str">
        <f t="shared" si="153"/>
        <v>A</v>
      </c>
      <c r="B3170" s="4" t="s">
        <v>0</v>
      </c>
      <c r="C3170" s="4" t="s">
        <v>5</v>
      </c>
      <c r="D3170" s="5">
        <v>405</v>
      </c>
      <c r="E3170" s="5">
        <v>477</v>
      </c>
      <c r="F3170" s="5">
        <v>477</v>
      </c>
      <c r="G3170" s="13">
        <f t="shared" si="152"/>
        <v>1</v>
      </c>
      <c r="I3170" s="2"/>
      <c r="J3170" s="2"/>
      <c r="K3170" s="2"/>
      <c r="L3170" s="2"/>
    </row>
    <row r="3171" spans="1:12" s="3" customFormat="1" ht="15.75" hidden="1" thickTop="1" x14ac:dyDescent="0.25">
      <c r="A3171" s="2" t="str">
        <f t="shared" si="153"/>
        <v>A</v>
      </c>
      <c r="B3171" s="6" t="s">
        <v>0</v>
      </c>
      <c r="C3171" s="6" t="s">
        <v>6</v>
      </c>
      <c r="D3171" s="7">
        <v>395</v>
      </c>
      <c r="E3171" s="7">
        <v>467</v>
      </c>
      <c r="F3171" s="7">
        <v>467</v>
      </c>
      <c r="G3171" s="14">
        <f t="shared" si="152"/>
        <v>1</v>
      </c>
      <c r="I3171" s="2"/>
      <c r="J3171" s="2"/>
      <c r="K3171" s="2"/>
      <c r="L3171" s="2"/>
    </row>
    <row r="3172" spans="1:12" s="3" customFormat="1" ht="15.75" hidden="1" thickTop="1" x14ac:dyDescent="0.25">
      <c r="A3172" s="2" t="str">
        <f t="shared" si="153"/>
        <v>A</v>
      </c>
      <c r="B3172" s="6" t="s">
        <v>0</v>
      </c>
      <c r="C3172" s="6" t="s">
        <v>7</v>
      </c>
      <c r="D3172" s="7">
        <v>10</v>
      </c>
      <c r="E3172" s="7">
        <v>10</v>
      </c>
      <c r="F3172" s="7">
        <v>10</v>
      </c>
      <c r="G3172" s="14">
        <f t="shared" si="152"/>
        <v>1</v>
      </c>
      <c r="I3172" s="2"/>
      <c r="J3172" s="2"/>
      <c r="K3172" s="2"/>
      <c r="L3172" s="2"/>
    </row>
    <row r="3173" spans="1:12" s="3" customFormat="1" ht="37.5" hidden="1" thickTop="1" thickBot="1" x14ac:dyDescent="0.3">
      <c r="A3173" s="2" t="str">
        <f t="shared" si="153"/>
        <v>A</v>
      </c>
      <c r="B3173" s="8" t="s">
        <v>1425</v>
      </c>
      <c r="C3173" s="9" t="s">
        <v>1426</v>
      </c>
      <c r="D3173" s="10">
        <v>140</v>
      </c>
      <c r="E3173" s="10">
        <v>140</v>
      </c>
      <c r="F3173" s="10">
        <v>139.97319999999999</v>
      </c>
      <c r="G3173" s="11">
        <f t="shared" si="152"/>
        <v>0.99980857142857138</v>
      </c>
      <c r="I3173" s="12">
        <f>E3173/D3173</f>
        <v>1</v>
      </c>
      <c r="J3173" s="12">
        <f>F3173/E3173</f>
        <v>0.99980857142857138</v>
      </c>
      <c r="K3173" s="2" t="str">
        <f>IF(OR(I3173&lt;70%,I3173&gt;130%),"1","0")</f>
        <v>0</v>
      </c>
      <c r="L3173" s="2" t="str">
        <f>IF(OR(J3173&lt;85%,J3173&gt;115%),"1","0")</f>
        <v>0</v>
      </c>
    </row>
    <row r="3174" spans="1:12" s="3" customFormat="1" ht="15.75" hidden="1" thickTop="1" x14ac:dyDescent="0.25">
      <c r="A3174" s="2" t="str">
        <f t="shared" si="153"/>
        <v>A</v>
      </c>
      <c r="B3174" s="4" t="s">
        <v>0</v>
      </c>
      <c r="C3174" s="4" t="s">
        <v>5</v>
      </c>
      <c r="D3174" s="5">
        <v>140</v>
      </c>
      <c r="E3174" s="5">
        <v>140</v>
      </c>
      <c r="F3174" s="5">
        <v>139.97319999999999</v>
      </c>
      <c r="G3174" s="13">
        <f t="shared" si="152"/>
        <v>0.99980857142857138</v>
      </c>
      <c r="I3174" s="2"/>
      <c r="J3174" s="2"/>
      <c r="K3174" s="2"/>
      <c r="L3174" s="2"/>
    </row>
    <row r="3175" spans="1:12" s="3" customFormat="1" ht="15.75" hidden="1" thickTop="1" x14ac:dyDescent="0.25">
      <c r="A3175" s="2" t="str">
        <f t="shared" si="153"/>
        <v>A</v>
      </c>
      <c r="B3175" s="6" t="s">
        <v>0</v>
      </c>
      <c r="C3175" s="6" t="s">
        <v>6</v>
      </c>
      <c r="D3175" s="7">
        <v>135</v>
      </c>
      <c r="E3175" s="7">
        <v>135</v>
      </c>
      <c r="F3175" s="7">
        <v>135</v>
      </c>
      <c r="G3175" s="14">
        <f t="shared" si="152"/>
        <v>1</v>
      </c>
      <c r="I3175" s="2"/>
      <c r="J3175" s="2"/>
      <c r="K3175" s="2"/>
      <c r="L3175" s="2"/>
    </row>
    <row r="3176" spans="1:12" s="3" customFormat="1" ht="15.75" hidden="1" thickTop="1" x14ac:dyDescent="0.25">
      <c r="A3176" s="2" t="str">
        <f t="shared" si="153"/>
        <v>A</v>
      </c>
      <c r="B3176" s="6" t="s">
        <v>0</v>
      </c>
      <c r="C3176" s="6" t="s">
        <v>7</v>
      </c>
      <c r="D3176" s="7">
        <v>5</v>
      </c>
      <c r="E3176" s="7">
        <v>5</v>
      </c>
      <c r="F3176" s="7">
        <v>4.9732000000000003</v>
      </c>
      <c r="G3176" s="14">
        <f t="shared" si="152"/>
        <v>0.99464000000000008</v>
      </c>
      <c r="I3176" s="2"/>
      <c r="J3176" s="2"/>
      <c r="K3176" s="2"/>
      <c r="L3176" s="2"/>
    </row>
    <row r="3177" spans="1:12" s="3" customFormat="1" ht="37.5" hidden="1" thickTop="1" thickBot="1" x14ac:dyDescent="0.3">
      <c r="A3177" s="2" t="str">
        <f t="shared" si="153"/>
        <v>A</v>
      </c>
      <c r="B3177" s="8" t="s">
        <v>1427</v>
      </c>
      <c r="C3177" s="9" t="s">
        <v>1428</v>
      </c>
      <c r="D3177" s="10">
        <v>275</v>
      </c>
      <c r="E3177" s="10">
        <v>275</v>
      </c>
      <c r="F3177" s="10">
        <v>273.78483</v>
      </c>
      <c r="G3177" s="11">
        <f t="shared" si="152"/>
        <v>0.99558119999999994</v>
      </c>
      <c r="I3177" s="12">
        <f>E3177/D3177</f>
        <v>1</v>
      </c>
      <c r="J3177" s="12">
        <f>F3177/E3177</f>
        <v>0.99558119999999994</v>
      </c>
      <c r="K3177" s="2" t="str">
        <f>IF(OR(I3177&lt;70%,I3177&gt;130%),"1","0")</f>
        <v>0</v>
      </c>
      <c r="L3177" s="2" t="str">
        <f>IF(OR(J3177&lt;85%,J3177&gt;115%),"1","0")</f>
        <v>0</v>
      </c>
    </row>
    <row r="3178" spans="1:12" s="3" customFormat="1" ht="15.75" hidden="1" thickTop="1" x14ac:dyDescent="0.25">
      <c r="A3178" s="2" t="str">
        <f t="shared" si="153"/>
        <v>A</v>
      </c>
      <c r="B3178" s="4" t="s">
        <v>0</v>
      </c>
      <c r="C3178" s="4" t="s">
        <v>5</v>
      </c>
      <c r="D3178" s="5">
        <v>275</v>
      </c>
      <c r="E3178" s="5">
        <v>275</v>
      </c>
      <c r="F3178" s="5">
        <v>273.78483</v>
      </c>
      <c r="G3178" s="13">
        <f t="shared" si="152"/>
        <v>0.99558119999999994</v>
      </c>
      <c r="I3178" s="2"/>
      <c r="J3178" s="2"/>
      <c r="K3178" s="2"/>
      <c r="L3178" s="2"/>
    </row>
    <row r="3179" spans="1:12" s="3" customFormat="1" ht="15.75" hidden="1" thickTop="1" x14ac:dyDescent="0.25">
      <c r="A3179" s="2" t="str">
        <f t="shared" si="153"/>
        <v>A</v>
      </c>
      <c r="B3179" s="6" t="s">
        <v>0</v>
      </c>
      <c r="C3179" s="6" t="s">
        <v>6</v>
      </c>
      <c r="D3179" s="7">
        <v>254</v>
      </c>
      <c r="E3179" s="7">
        <v>254</v>
      </c>
      <c r="F3179" s="7">
        <v>252.9</v>
      </c>
      <c r="G3179" s="14">
        <f t="shared" si="152"/>
        <v>0.99566929133858273</v>
      </c>
      <c r="I3179" s="2"/>
      <c r="J3179" s="2"/>
      <c r="K3179" s="2"/>
      <c r="L3179" s="2"/>
    </row>
    <row r="3180" spans="1:12" s="3" customFormat="1" ht="15.75" hidden="1" thickTop="1" x14ac:dyDescent="0.25">
      <c r="A3180" s="2" t="str">
        <f t="shared" si="153"/>
        <v>A</v>
      </c>
      <c r="B3180" s="6" t="s">
        <v>0</v>
      </c>
      <c r="C3180" s="6" t="s">
        <v>7</v>
      </c>
      <c r="D3180" s="7">
        <v>20</v>
      </c>
      <c r="E3180" s="7">
        <v>20.515000000000001</v>
      </c>
      <c r="F3180" s="7">
        <v>20.400390000000002</v>
      </c>
      <c r="G3180" s="14">
        <f t="shared" si="152"/>
        <v>0.99441335608091641</v>
      </c>
      <c r="I3180" s="2"/>
      <c r="J3180" s="2"/>
      <c r="K3180" s="2"/>
      <c r="L3180" s="2"/>
    </row>
    <row r="3181" spans="1:12" s="3" customFormat="1" ht="15.75" hidden="1" thickTop="1" x14ac:dyDescent="0.25">
      <c r="A3181" s="2" t="str">
        <f t="shared" si="153"/>
        <v>A</v>
      </c>
      <c r="B3181" s="6" t="s">
        <v>0</v>
      </c>
      <c r="C3181" s="6" t="s">
        <v>11</v>
      </c>
      <c r="D3181" s="7">
        <v>1</v>
      </c>
      <c r="E3181" s="7">
        <v>0.48499999999999999</v>
      </c>
      <c r="F3181" s="7">
        <v>0.48443999999999998</v>
      </c>
      <c r="G3181" s="14">
        <f t="shared" si="152"/>
        <v>0.99884536082474229</v>
      </c>
      <c r="I3181" s="2"/>
      <c r="J3181" s="2"/>
      <c r="K3181" s="2"/>
      <c r="L3181" s="2"/>
    </row>
    <row r="3182" spans="1:12" s="3" customFormat="1" ht="37.5" hidden="1" thickTop="1" thickBot="1" x14ac:dyDescent="0.3">
      <c r="A3182" s="2" t="str">
        <f t="shared" si="153"/>
        <v>A</v>
      </c>
      <c r="B3182" s="8" t="s">
        <v>1429</v>
      </c>
      <c r="C3182" s="9" t="s">
        <v>1430</v>
      </c>
      <c r="D3182" s="10">
        <v>100</v>
      </c>
      <c r="E3182" s="10">
        <v>126.4</v>
      </c>
      <c r="F3182" s="10">
        <v>126.396</v>
      </c>
      <c r="G3182" s="11">
        <f t="shared" si="152"/>
        <v>0.99996835443037968</v>
      </c>
      <c r="I3182" s="12">
        <f>E3182/D3182</f>
        <v>1.264</v>
      </c>
      <c r="J3182" s="12">
        <f>F3182/E3182</f>
        <v>0.99996835443037968</v>
      </c>
      <c r="K3182" s="2" t="str">
        <f>IF(OR(I3182&lt;70%,I3182&gt;130%),"1","0")</f>
        <v>0</v>
      </c>
      <c r="L3182" s="2" t="str">
        <f>IF(OR(J3182&lt;85%,J3182&gt;115%),"1","0")</f>
        <v>0</v>
      </c>
    </row>
    <row r="3183" spans="1:12" s="3" customFormat="1" ht="15.75" hidden="1" thickTop="1" x14ac:dyDescent="0.25">
      <c r="A3183" s="2" t="str">
        <f t="shared" si="153"/>
        <v>A</v>
      </c>
      <c r="B3183" s="4" t="s">
        <v>0</v>
      </c>
      <c r="C3183" s="4" t="s">
        <v>5</v>
      </c>
      <c r="D3183" s="5">
        <v>100</v>
      </c>
      <c r="E3183" s="5">
        <v>126.4</v>
      </c>
      <c r="F3183" s="5">
        <v>126.396</v>
      </c>
      <c r="G3183" s="13">
        <f t="shared" si="152"/>
        <v>0.99996835443037968</v>
      </c>
      <c r="I3183" s="2"/>
      <c r="J3183" s="2"/>
      <c r="K3183" s="2"/>
      <c r="L3183" s="2"/>
    </row>
    <row r="3184" spans="1:12" s="3" customFormat="1" ht="15.75" hidden="1" thickTop="1" x14ac:dyDescent="0.25">
      <c r="A3184" s="2" t="str">
        <f t="shared" si="153"/>
        <v>A</v>
      </c>
      <c r="B3184" s="6" t="s">
        <v>0</v>
      </c>
      <c r="C3184" s="6" t="s">
        <v>6</v>
      </c>
      <c r="D3184" s="7">
        <v>97</v>
      </c>
      <c r="E3184" s="7">
        <v>122.2</v>
      </c>
      <c r="F3184" s="7">
        <v>122.196</v>
      </c>
      <c r="G3184" s="14">
        <f t="shared" si="152"/>
        <v>0.99996726677577741</v>
      </c>
      <c r="I3184" s="2"/>
      <c r="J3184" s="2"/>
      <c r="K3184" s="2"/>
      <c r="L3184" s="2"/>
    </row>
    <row r="3185" spans="1:12" s="3" customFormat="1" ht="15.75" hidden="1" thickTop="1" x14ac:dyDescent="0.25">
      <c r="A3185" s="2" t="str">
        <f t="shared" si="153"/>
        <v>A</v>
      </c>
      <c r="B3185" s="6" t="s">
        <v>0</v>
      </c>
      <c r="C3185" s="6" t="s">
        <v>7</v>
      </c>
      <c r="D3185" s="7">
        <v>3</v>
      </c>
      <c r="E3185" s="7">
        <v>4.2</v>
      </c>
      <c r="F3185" s="7">
        <v>4.2</v>
      </c>
      <c r="G3185" s="14">
        <f t="shared" si="152"/>
        <v>1</v>
      </c>
      <c r="I3185" s="2"/>
      <c r="J3185" s="2"/>
      <c r="K3185" s="2"/>
      <c r="L3185" s="2"/>
    </row>
    <row r="3186" spans="1:12" s="3" customFormat="1" ht="37.5" hidden="1" thickTop="1" thickBot="1" x14ac:dyDescent="0.3">
      <c r="A3186" s="2" t="str">
        <f t="shared" si="153"/>
        <v>A</v>
      </c>
      <c r="B3186" s="8" t="s">
        <v>1431</v>
      </c>
      <c r="C3186" s="9" t="s">
        <v>1432</v>
      </c>
      <c r="D3186" s="10">
        <v>160</v>
      </c>
      <c r="E3186" s="10">
        <v>160.00000000000003</v>
      </c>
      <c r="F3186" s="10">
        <v>159.91387</v>
      </c>
      <c r="G3186" s="11">
        <f t="shared" si="152"/>
        <v>0.99946168749999986</v>
      </c>
      <c r="I3186" s="12">
        <f>E3186/D3186</f>
        <v>1.0000000000000002</v>
      </c>
      <c r="J3186" s="12">
        <f>F3186/E3186</f>
        <v>0.99946168749999986</v>
      </c>
      <c r="K3186" s="2" t="str">
        <f>IF(OR(I3186&lt;70%,I3186&gt;130%),"1","0")</f>
        <v>0</v>
      </c>
      <c r="L3186" s="2" t="str">
        <f>IF(OR(J3186&lt;85%,J3186&gt;115%),"1","0")</f>
        <v>0</v>
      </c>
    </row>
    <row r="3187" spans="1:12" s="3" customFormat="1" ht="15.75" hidden="1" thickTop="1" x14ac:dyDescent="0.25">
      <c r="A3187" s="2" t="str">
        <f t="shared" si="153"/>
        <v>A</v>
      </c>
      <c r="B3187" s="4" t="s">
        <v>0</v>
      </c>
      <c r="C3187" s="4" t="s">
        <v>5</v>
      </c>
      <c r="D3187" s="5">
        <v>160</v>
      </c>
      <c r="E3187" s="5">
        <v>157.73700000000002</v>
      </c>
      <c r="F3187" s="5">
        <v>157.65087</v>
      </c>
      <c r="G3187" s="13">
        <f t="shared" ref="G3187:G3250" si="154">F3187/E3187</f>
        <v>0.99945396451054591</v>
      </c>
      <c r="I3187" s="2"/>
      <c r="J3187" s="2"/>
      <c r="K3187" s="2"/>
      <c r="L3187" s="2"/>
    </row>
    <row r="3188" spans="1:12" s="3" customFormat="1" ht="15.75" hidden="1" thickTop="1" x14ac:dyDescent="0.25">
      <c r="A3188" s="2" t="str">
        <f t="shared" si="153"/>
        <v>A</v>
      </c>
      <c r="B3188" s="6" t="s">
        <v>0</v>
      </c>
      <c r="C3188" s="6" t="s">
        <v>6</v>
      </c>
      <c r="D3188" s="7">
        <v>114</v>
      </c>
      <c r="E3188" s="7">
        <v>114</v>
      </c>
      <c r="F3188" s="7">
        <v>113.919</v>
      </c>
      <c r="G3188" s="14">
        <f t="shared" si="154"/>
        <v>0.99928947368421051</v>
      </c>
      <c r="I3188" s="2"/>
      <c r="J3188" s="2"/>
      <c r="K3188" s="2"/>
      <c r="L3188" s="2"/>
    </row>
    <row r="3189" spans="1:12" s="3" customFormat="1" ht="15.75" hidden="1" thickTop="1" x14ac:dyDescent="0.25">
      <c r="A3189" s="2" t="str">
        <f t="shared" si="153"/>
        <v>A</v>
      </c>
      <c r="B3189" s="6" t="s">
        <v>0</v>
      </c>
      <c r="C3189" s="6" t="s">
        <v>7</v>
      </c>
      <c r="D3189" s="7">
        <v>45</v>
      </c>
      <c r="E3189" s="7">
        <v>43.509</v>
      </c>
      <c r="F3189" s="7">
        <v>43.503869999999999</v>
      </c>
      <c r="G3189" s="14">
        <f t="shared" si="154"/>
        <v>0.99988209335999445</v>
      </c>
      <c r="I3189" s="2"/>
      <c r="J3189" s="2"/>
      <c r="K3189" s="2"/>
      <c r="L3189" s="2"/>
    </row>
    <row r="3190" spans="1:12" s="3" customFormat="1" ht="15.75" hidden="1" thickTop="1" x14ac:dyDescent="0.25">
      <c r="A3190" s="2" t="str">
        <f t="shared" si="153"/>
        <v>A</v>
      </c>
      <c r="B3190" s="6" t="s">
        <v>0</v>
      </c>
      <c r="C3190" s="6" t="s">
        <v>11</v>
      </c>
      <c r="D3190" s="7">
        <v>1</v>
      </c>
      <c r="E3190" s="7">
        <v>0.22800000000000001</v>
      </c>
      <c r="F3190" s="7">
        <v>0.22800000000000001</v>
      </c>
      <c r="G3190" s="14">
        <f t="shared" si="154"/>
        <v>1</v>
      </c>
      <c r="I3190" s="2"/>
      <c r="J3190" s="2"/>
      <c r="K3190" s="2"/>
      <c r="L3190" s="2"/>
    </row>
    <row r="3191" spans="1:12" s="3" customFormat="1" ht="15.75" hidden="1" thickTop="1" x14ac:dyDescent="0.25">
      <c r="A3191" s="2" t="str">
        <f t="shared" si="153"/>
        <v>A</v>
      </c>
      <c r="B3191" s="4" t="s">
        <v>0</v>
      </c>
      <c r="C3191" s="4" t="s">
        <v>12</v>
      </c>
      <c r="D3191" s="5">
        <v>0</v>
      </c>
      <c r="E3191" s="5">
        <v>2.2629999999999999</v>
      </c>
      <c r="F3191" s="5">
        <v>2.2629999999999999</v>
      </c>
      <c r="G3191" s="13">
        <f t="shared" si="154"/>
        <v>1</v>
      </c>
      <c r="I3191" s="2"/>
      <c r="J3191" s="2"/>
      <c r="K3191" s="2"/>
      <c r="L3191" s="2"/>
    </row>
    <row r="3192" spans="1:12" s="3" customFormat="1" ht="37.5" hidden="1" thickTop="1" thickBot="1" x14ac:dyDescent="0.3">
      <c r="A3192" s="2" t="str">
        <f t="shared" si="153"/>
        <v>A</v>
      </c>
      <c r="B3192" s="8" t="s">
        <v>1433</v>
      </c>
      <c r="C3192" s="9" t="s">
        <v>1434</v>
      </c>
      <c r="D3192" s="10">
        <v>215</v>
      </c>
      <c r="E3192" s="10">
        <v>378</v>
      </c>
      <c r="F3192" s="10">
        <v>378</v>
      </c>
      <c r="G3192" s="11">
        <f t="shared" si="154"/>
        <v>1</v>
      </c>
      <c r="I3192" s="12">
        <f>E3192/D3192</f>
        <v>1.758139534883721</v>
      </c>
      <c r="J3192" s="12">
        <f>F3192/E3192</f>
        <v>1</v>
      </c>
      <c r="K3192" s="2" t="str">
        <f>IF(OR(I3192&lt;70%,I3192&gt;130%),"1","0")</f>
        <v>1</v>
      </c>
      <c r="L3192" s="2" t="str">
        <f>IF(OR(J3192&lt;85%,J3192&gt;115%),"1","0")</f>
        <v>0</v>
      </c>
    </row>
    <row r="3193" spans="1:12" s="3" customFormat="1" ht="15.75" hidden="1" thickTop="1" x14ac:dyDescent="0.25">
      <c r="A3193" s="2" t="str">
        <f t="shared" si="153"/>
        <v>A</v>
      </c>
      <c r="B3193" s="4" t="s">
        <v>0</v>
      </c>
      <c r="C3193" s="4" t="s">
        <v>5</v>
      </c>
      <c r="D3193" s="5">
        <v>215</v>
      </c>
      <c r="E3193" s="5">
        <v>378</v>
      </c>
      <c r="F3193" s="5">
        <v>378</v>
      </c>
      <c r="G3193" s="13">
        <f t="shared" si="154"/>
        <v>1</v>
      </c>
      <c r="I3193" s="2"/>
      <c r="J3193" s="2"/>
      <c r="K3193" s="2"/>
      <c r="L3193" s="2"/>
    </row>
    <row r="3194" spans="1:12" s="3" customFormat="1" ht="15.75" hidden="1" thickTop="1" x14ac:dyDescent="0.25">
      <c r="A3194" s="2" t="str">
        <f t="shared" si="153"/>
        <v>A</v>
      </c>
      <c r="B3194" s="6" t="s">
        <v>0</v>
      </c>
      <c r="C3194" s="6" t="s">
        <v>6</v>
      </c>
      <c r="D3194" s="7">
        <v>178</v>
      </c>
      <c r="E3194" s="7">
        <v>313.2</v>
      </c>
      <c r="F3194" s="7">
        <v>313.2</v>
      </c>
      <c r="G3194" s="14">
        <f t="shared" si="154"/>
        <v>1</v>
      </c>
      <c r="I3194" s="2"/>
      <c r="J3194" s="2"/>
      <c r="K3194" s="2"/>
      <c r="L3194" s="2"/>
    </row>
    <row r="3195" spans="1:12" s="3" customFormat="1" ht="15.75" hidden="1" thickTop="1" x14ac:dyDescent="0.25">
      <c r="A3195" s="2" t="str">
        <f t="shared" si="153"/>
        <v>A</v>
      </c>
      <c r="B3195" s="6" t="s">
        <v>0</v>
      </c>
      <c r="C3195" s="6" t="s">
        <v>7</v>
      </c>
      <c r="D3195" s="7">
        <v>37</v>
      </c>
      <c r="E3195" s="7">
        <v>64.8</v>
      </c>
      <c r="F3195" s="7">
        <v>64.8</v>
      </c>
      <c r="G3195" s="14">
        <f t="shared" si="154"/>
        <v>1</v>
      </c>
      <c r="I3195" s="2"/>
      <c r="J3195" s="2"/>
      <c r="K3195" s="2"/>
      <c r="L3195" s="2"/>
    </row>
    <row r="3196" spans="1:12" s="3" customFormat="1" ht="37.5" hidden="1" thickTop="1" thickBot="1" x14ac:dyDescent="0.3">
      <c r="A3196" s="2" t="str">
        <f t="shared" si="153"/>
        <v>A</v>
      </c>
      <c r="B3196" s="8" t="s">
        <v>1435</v>
      </c>
      <c r="C3196" s="9" t="s">
        <v>1436</v>
      </c>
      <c r="D3196" s="10">
        <v>370</v>
      </c>
      <c r="E3196" s="10">
        <v>364</v>
      </c>
      <c r="F3196" s="10">
        <v>516.22725000000003</v>
      </c>
      <c r="G3196" s="11">
        <f t="shared" si="154"/>
        <v>1.4182067307692308</v>
      </c>
      <c r="I3196" s="12">
        <f>E3196/D3196</f>
        <v>0.98378378378378384</v>
      </c>
      <c r="J3196" s="12">
        <f>F3196/E3196</f>
        <v>1.4182067307692308</v>
      </c>
      <c r="K3196" s="2" t="str">
        <f>IF(OR(I3196&lt;70%,I3196&gt;130%),"1","0")</f>
        <v>0</v>
      </c>
      <c r="L3196" s="2" t="str">
        <f>IF(OR(J3196&lt;85%,J3196&gt;115%),"1","0")</f>
        <v>1</v>
      </c>
    </row>
    <row r="3197" spans="1:12" s="3" customFormat="1" ht="15.75" hidden="1" thickTop="1" x14ac:dyDescent="0.25">
      <c r="A3197" s="2" t="str">
        <f t="shared" si="153"/>
        <v>A</v>
      </c>
      <c r="B3197" s="4" t="s">
        <v>0</v>
      </c>
      <c r="C3197" s="4" t="s">
        <v>5</v>
      </c>
      <c r="D3197" s="5">
        <v>370</v>
      </c>
      <c r="E3197" s="5">
        <v>364</v>
      </c>
      <c r="F3197" s="5">
        <v>516.22725000000003</v>
      </c>
      <c r="G3197" s="13">
        <f t="shared" si="154"/>
        <v>1.4182067307692308</v>
      </c>
      <c r="I3197" s="2"/>
      <c r="J3197" s="2"/>
      <c r="K3197" s="2"/>
      <c r="L3197" s="2"/>
    </row>
    <row r="3198" spans="1:12" s="3" customFormat="1" ht="15.75" hidden="1" thickTop="1" x14ac:dyDescent="0.25">
      <c r="A3198" s="2" t="str">
        <f t="shared" si="153"/>
        <v>A</v>
      </c>
      <c r="B3198" s="6" t="s">
        <v>0</v>
      </c>
      <c r="C3198" s="6" t="s">
        <v>6</v>
      </c>
      <c r="D3198" s="7">
        <v>142</v>
      </c>
      <c r="E3198" s="7">
        <v>142</v>
      </c>
      <c r="F3198" s="7">
        <v>226.08681999999999</v>
      </c>
      <c r="G3198" s="14">
        <f t="shared" si="154"/>
        <v>1.5921607042253521</v>
      </c>
      <c r="I3198" s="2"/>
      <c r="J3198" s="2"/>
      <c r="K3198" s="2"/>
      <c r="L3198" s="2"/>
    </row>
    <row r="3199" spans="1:12" s="3" customFormat="1" ht="15.75" hidden="1" thickTop="1" x14ac:dyDescent="0.25">
      <c r="A3199" s="2" t="str">
        <f t="shared" si="153"/>
        <v>A</v>
      </c>
      <c r="B3199" s="6" t="s">
        <v>0</v>
      </c>
      <c r="C3199" s="6" t="s">
        <v>7</v>
      </c>
      <c r="D3199" s="7">
        <v>226</v>
      </c>
      <c r="E3199" s="7">
        <v>221</v>
      </c>
      <c r="F3199" s="7">
        <v>289.60885999999999</v>
      </c>
      <c r="G3199" s="14">
        <f t="shared" si="154"/>
        <v>1.3104473303167421</v>
      </c>
      <c r="I3199" s="2"/>
      <c r="J3199" s="2"/>
      <c r="K3199" s="2"/>
      <c r="L3199" s="2"/>
    </row>
    <row r="3200" spans="1:12" s="3" customFormat="1" ht="15.75" hidden="1" thickTop="1" x14ac:dyDescent="0.25">
      <c r="A3200" s="2" t="str">
        <f t="shared" si="153"/>
        <v>A</v>
      </c>
      <c r="B3200" s="6" t="s">
        <v>0</v>
      </c>
      <c r="C3200" s="6" t="s">
        <v>10</v>
      </c>
      <c r="D3200" s="7">
        <v>1</v>
      </c>
      <c r="E3200" s="7">
        <v>0.5</v>
      </c>
      <c r="F3200" s="7">
        <v>0.22857</v>
      </c>
      <c r="G3200" s="14">
        <f t="shared" si="154"/>
        <v>0.45713999999999999</v>
      </c>
      <c r="I3200" s="2"/>
      <c r="J3200" s="2"/>
      <c r="K3200" s="2"/>
      <c r="L3200" s="2"/>
    </row>
    <row r="3201" spans="1:12" s="3" customFormat="1" ht="15.75" hidden="1" thickTop="1" x14ac:dyDescent="0.25">
      <c r="A3201" s="2" t="str">
        <f t="shared" si="153"/>
        <v>A</v>
      </c>
      <c r="B3201" s="6" t="s">
        <v>0</v>
      </c>
      <c r="C3201" s="6" t="s">
        <v>11</v>
      </c>
      <c r="D3201" s="7">
        <v>1</v>
      </c>
      <c r="E3201" s="7">
        <v>0.5</v>
      </c>
      <c r="F3201" s="7">
        <v>0.30299999999999999</v>
      </c>
      <c r="G3201" s="14">
        <f t="shared" si="154"/>
        <v>0.60599999999999998</v>
      </c>
      <c r="I3201" s="2"/>
      <c r="J3201" s="2"/>
      <c r="K3201" s="2"/>
      <c r="L3201" s="2"/>
    </row>
    <row r="3202" spans="1:12" s="3" customFormat="1" ht="55.5" hidden="1" thickTop="1" thickBot="1" x14ac:dyDescent="0.3">
      <c r="A3202" s="2" t="str">
        <f t="shared" si="153"/>
        <v>A</v>
      </c>
      <c r="B3202" s="8" t="s">
        <v>1437</v>
      </c>
      <c r="C3202" s="9" t="s">
        <v>1438</v>
      </c>
      <c r="D3202" s="10">
        <v>20</v>
      </c>
      <c r="E3202" s="10">
        <v>26</v>
      </c>
      <c r="F3202" s="10">
        <v>25.99953</v>
      </c>
      <c r="G3202" s="11">
        <f t="shared" si="154"/>
        <v>0.99998192307692313</v>
      </c>
      <c r="I3202" s="12">
        <f>E3202/D3202</f>
        <v>1.3</v>
      </c>
      <c r="J3202" s="12">
        <f>F3202/E3202</f>
        <v>0.99998192307692313</v>
      </c>
      <c r="K3202" s="2" t="str">
        <f>IF(OR(I3202&lt;70%,I3202&gt;130%),"1","0")</f>
        <v>0</v>
      </c>
      <c r="L3202" s="2" t="str">
        <f>IF(OR(J3202&lt;85%,J3202&gt;115%),"1","0")</f>
        <v>0</v>
      </c>
    </row>
    <row r="3203" spans="1:12" s="3" customFormat="1" ht="15.75" hidden="1" thickTop="1" x14ac:dyDescent="0.25">
      <c r="A3203" s="2" t="str">
        <f t="shared" si="153"/>
        <v>A</v>
      </c>
      <c r="B3203" s="4" t="s">
        <v>0</v>
      </c>
      <c r="C3203" s="4" t="s">
        <v>5</v>
      </c>
      <c r="D3203" s="5">
        <v>20</v>
      </c>
      <c r="E3203" s="5">
        <v>26</v>
      </c>
      <c r="F3203" s="5">
        <v>25.99953</v>
      </c>
      <c r="G3203" s="13">
        <f t="shared" si="154"/>
        <v>0.99998192307692313</v>
      </c>
      <c r="I3203" s="2"/>
      <c r="J3203" s="2"/>
      <c r="K3203" s="2"/>
      <c r="L3203" s="2"/>
    </row>
    <row r="3204" spans="1:12" s="3" customFormat="1" ht="15.75" hidden="1" thickTop="1" x14ac:dyDescent="0.25">
      <c r="A3204" s="2" t="str">
        <f t="shared" si="153"/>
        <v>A</v>
      </c>
      <c r="B3204" s="6" t="s">
        <v>0</v>
      </c>
      <c r="C3204" s="6" t="s">
        <v>6</v>
      </c>
      <c r="D3204" s="7">
        <v>14</v>
      </c>
      <c r="E3204" s="7">
        <v>17.399999999999999</v>
      </c>
      <c r="F3204" s="7">
        <v>17.399999999999999</v>
      </c>
      <c r="G3204" s="14">
        <f t="shared" si="154"/>
        <v>1</v>
      </c>
      <c r="I3204" s="2"/>
      <c r="J3204" s="2"/>
      <c r="K3204" s="2"/>
      <c r="L3204" s="2"/>
    </row>
    <row r="3205" spans="1:12" s="3" customFormat="1" ht="15.75" hidden="1" thickTop="1" x14ac:dyDescent="0.25">
      <c r="A3205" s="2" t="str">
        <f t="shared" si="153"/>
        <v>A</v>
      </c>
      <c r="B3205" s="6" t="s">
        <v>0</v>
      </c>
      <c r="C3205" s="6" t="s">
        <v>7</v>
      </c>
      <c r="D3205" s="7">
        <v>6</v>
      </c>
      <c r="E3205" s="7">
        <v>8.6</v>
      </c>
      <c r="F3205" s="7">
        <v>8.5995299999999997</v>
      </c>
      <c r="G3205" s="14">
        <f t="shared" si="154"/>
        <v>0.99994534883720931</v>
      </c>
      <c r="I3205" s="2"/>
      <c r="J3205" s="2"/>
      <c r="K3205" s="2"/>
      <c r="L3205" s="2"/>
    </row>
    <row r="3206" spans="1:12" s="3" customFormat="1" ht="37.5" hidden="1" thickTop="1" thickBot="1" x14ac:dyDescent="0.3">
      <c r="A3206" s="2" t="str">
        <f t="shared" si="153"/>
        <v>A</v>
      </c>
      <c r="B3206" s="8" t="s">
        <v>1439</v>
      </c>
      <c r="C3206" s="9" t="s">
        <v>1440</v>
      </c>
      <c r="D3206" s="10">
        <v>530</v>
      </c>
      <c r="E3206" s="10">
        <v>610.4</v>
      </c>
      <c r="F3206" s="10">
        <v>609.24058000000002</v>
      </c>
      <c r="G3206" s="11">
        <f t="shared" si="154"/>
        <v>0.99810055701179556</v>
      </c>
      <c r="I3206" s="12">
        <f>E3206/D3206</f>
        <v>1.1516981132075472</v>
      </c>
      <c r="J3206" s="12">
        <f>F3206/E3206</f>
        <v>0.99810055701179556</v>
      </c>
      <c r="K3206" s="2" t="str">
        <f>IF(OR(I3206&lt;70%,I3206&gt;130%),"1","0")</f>
        <v>0</v>
      </c>
      <c r="L3206" s="2" t="str">
        <f>IF(OR(J3206&lt;85%,J3206&gt;115%),"1","0")</f>
        <v>0</v>
      </c>
    </row>
    <row r="3207" spans="1:12" s="3" customFormat="1" ht="15.75" hidden="1" thickTop="1" x14ac:dyDescent="0.25">
      <c r="A3207" s="2" t="str">
        <f t="shared" si="153"/>
        <v>A</v>
      </c>
      <c r="B3207" s="4" t="s">
        <v>0</v>
      </c>
      <c r="C3207" s="4" t="s">
        <v>5</v>
      </c>
      <c r="D3207" s="5">
        <v>530</v>
      </c>
      <c r="E3207" s="5">
        <v>596.41899999999998</v>
      </c>
      <c r="F3207" s="5">
        <v>595.25958000000003</v>
      </c>
      <c r="G3207" s="13">
        <f t="shared" si="154"/>
        <v>0.99805603107882213</v>
      </c>
      <c r="I3207" s="2"/>
      <c r="J3207" s="2"/>
      <c r="K3207" s="2"/>
      <c r="L3207" s="2"/>
    </row>
    <row r="3208" spans="1:12" s="3" customFormat="1" ht="15.75" hidden="1" thickTop="1" x14ac:dyDescent="0.25">
      <c r="A3208" s="2" t="str">
        <f t="shared" si="153"/>
        <v>A</v>
      </c>
      <c r="B3208" s="6" t="s">
        <v>0</v>
      </c>
      <c r="C3208" s="6" t="s">
        <v>6</v>
      </c>
      <c r="D3208" s="7">
        <v>349</v>
      </c>
      <c r="E3208" s="7">
        <v>404.26</v>
      </c>
      <c r="F3208" s="7">
        <v>404.25850000000003</v>
      </c>
      <c r="G3208" s="14">
        <f t="shared" si="154"/>
        <v>0.99999628951664776</v>
      </c>
      <c r="I3208" s="2"/>
      <c r="J3208" s="2"/>
      <c r="K3208" s="2"/>
      <c r="L3208" s="2"/>
    </row>
    <row r="3209" spans="1:12" s="3" customFormat="1" ht="15.75" hidden="1" thickTop="1" x14ac:dyDescent="0.25">
      <c r="A3209" s="2" t="str">
        <f t="shared" si="153"/>
        <v>A</v>
      </c>
      <c r="B3209" s="6" t="s">
        <v>0</v>
      </c>
      <c r="C3209" s="6" t="s">
        <v>7</v>
      </c>
      <c r="D3209" s="7">
        <v>181</v>
      </c>
      <c r="E3209" s="7">
        <v>191.01900000000001</v>
      </c>
      <c r="F3209" s="7">
        <v>189.86107999999999</v>
      </c>
      <c r="G3209" s="14">
        <f t="shared" si="154"/>
        <v>0.99393819462985344</v>
      </c>
      <c r="I3209" s="2"/>
      <c r="J3209" s="2"/>
      <c r="K3209" s="2"/>
      <c r="L3209" s="2"/>
    </row>
    <row r="3210" spans="1:12" s="3" customFormat="1" ht="15.75" hidden="1" thickTop="1" x14ac:dyDescent="0.25">
      <c r="A3210" s="2" t="str">
        <f t="shared" si="153"/>
        <v>A</v>
      </c>
      <c r="B3210" s="6" t="s">
        <v>0</v>
      </c>
      <c r="C3210" s="6" t="s">
        <v>10</v>
      </c>
      <c r="D3210" s="7">
        <v>0</v>
      </c>
      <c r="E3210" s="7">
        <v>1.1399999999999999</v>
      </c>
      <c r="F3210" s="7">
        <v>1.1399999999999999</v>
      </c>
      <c r="G3210" s="14">
        <f t="shared" si="154"/>
        <v>1</v>
      </c>
      <c r="I3210" s="2"/>
      <c r="J3210" s="2"/>
      <c r="K3210" s="2"/>
      <c r="L3210" s="2"/>
    </row>
    <row r="3211" spans="1:12" s="3" customFormat="1" ht="15.75" hidden="1" thickTop="1" x14ac:dyDescent="0.25">
      <c r="A3211" s="2" t="str">
        <f t="shared" si="153"/>
        <v>A</v>
      </c>
      <c r="B3211" s="4" t="s">
        <v>0</v>
      </c>
      <c r="C3211" s="4" t="s">
        <v>12</v>
      </c>
      <c r="D3211" s="5">
        <v>0</v>
      </c>
      <c r="E3211" s="5">
        <v>13.981</v>
      </c>
      <c r="F3211" s="5">
        <v>13.981</v>
      </c>
      <c r="G3211" s="13">
        <f t="shared" si="154"/>
        <v>1</v>
      </c>
      <c r="I3211" s="2"/>
      <c r="J3211" s="2"/>
      <c r="K3211" s="2"/>
      <c r="L3211" s="2"/>
    </row>
    <row r="3212" spans="1:12" s="3" customFormat="1" ht="55.5" hidden="1" thickTop="1" thickBot="1" x14ac:dyDescent="0.3">
      <c r="A3212" s="2" t="str">
        <f t="shared" si="153"/>
        <v>A</v>
      </c>
      <c r="B3212" s="8" t="s">
        <v>1441</v>
      </c>
      <c r="C3212" s="9" t="s">
        <v>1442</v>
      </c>
      <c r="D3212" s="10">
        <v>950</v>
      </c>
      <c r="E3212" s="10">
        <v>1155.5999999999999</v>
      </c>
      <c r="F3212" s="10">
        <v>1153.89393</v>
      </c>
      <c r="G3212" s="11">
        <f t="shared" si="154"/>
        <v>0.99852365005192112</v>
      </c>
      <c r="I3212" s="12">
        <f>E3212/D3212</f>
        <v>1.2164210526315788</v>
      </c>
      <c r="J3212" s="12">
        <f>F3212/E3212</f>
        <v>0.99852365005192112</v>
      </c>
      <c r="K3212" s="2" t="str">
        <f>IF(OR(I3212&lt;70%,I3212&gt;130%),"1","0")</f>
        <v>0</v>
      </c>
      <c r="L3212" s="2" t="str">
        <f>IF(OR(J3212&lt;85%,J3212&gt;115%),"1","0")</f>
        <v>0</v>
      </c>
    </row>
    <row r="3213" spans="1:12" s="3" customFormat="1" ht="15.75" hidden="1" thickTop="1" x14ac:dyDescent="0.25">
      <c r="A3213" s="2" t="str">
        <f t="shared" si="153"/>
        <v>A</v>
      </c>
      <c r="B3213" s="4" t="s">
        <v>0</v>
      </c>
      <c r="C3213" s="4" t="s">
        <v>5</v>
      </c>
      <c r="D3213" s="5">
        <v>950</v>
      </c>
      <c r="E3213" s="5">
        <v>1155.5999999999999</v>
      </c>
      <c r="F3213" s="5">
        <v>1153.89393</v>
      </c>
      <c r="G3213" s="13">
        <f t="shared" si="154"/>
        <v>0.99852365005192112</v>
      </c>
      <c r="I3213" s="2"/>
      <c r="J3213" s="2"/>
      <c r="K3213" s="2"/>
      <c r="L3213" s="2"/>
    </row>
    <row r="3214" spans="1:12" s="3" customFormat="1" ht="15.75" hidden="1" thickTop="1" x14ac:dyDescent="0.25">
      <c r="A3214" s="2" t="str">
        <f t="shared" si="153"/>
        <v>A</v>
      </c>
      <c r="B3214" s="6" t="s">
        <v>0</v>
      </c>
      <c r="C3214" s="6" t="s">
        <v>6</v>
      </c>
      <c r="D3214" s="7">
        <v>703</v>
      </c>
      <c r="E3214" s="7">
        <v>817</v>
      </c>
      <c r="F3214" s="7">
        <v>815.8854</v>
      </c>
      <c r="G3214" s="14">
        <f t="shared" si="154"/>
        <v>0.99863574051407589</v>
      </c>
      <c r="I3214" s="2"/>
      <c r="J3214" s="2"/>
      <c r="K3214" s="2"/>
      <c r="L3214" s="2"/>
    </row>
    <row r="3215" spans="1:12" s="3" customFormat="1" ht="15.75" hidden="1" thickTop="1" x14ac:dyDescent="0.25">
      <c r="A3215" s="2" t="str">
        <f t="shared" si="153"/>
        <v>A</v>
      </c>
      <c r="B3215" s="6" t="s">
        <v>0</v>
      </c>
      <c r="C3215" s="6" t="s">
        <v>7</v>
      </c>
      <c r="D3215" s="7">
        <v>247</v>
      </c>
      <c r="E3215" s="7">
        <v>316.60000000000002</v>
      </c>
      <c r="F3215" s="7">
        <v>316.07398000000001</v>
      </c>
      <c r="G3215" s="14">
        <f t="shared" si="154"/>
        <v>0.99833853442830067</v>
      </c>
      <c r="I3215" s="2"/>
      <c r="J3215" s="2"/>
      <c r="K3215" s="2"/>
      <c r="L3215" s="2"/>
    </row>
    <row r="3216" spans="1:12" s="3" customFormat="1" ht="15.75" hidden="1" thickTop="1" x14ac:dyDescent="0.25">
      <c r="A3216" s="2" t="str">
        <f t="shared" si="153"/>
        <v>A</v>
      </c>
      <c r="B3216" s="6" t="s">
        <v>0</v>
      </c>
      <c r="C3216" s="6" t="s">
        <v>9</v>
      </c>
      <c r="D3216" s="7">
        <v>0</v>
      </c>
      <c r="E3216" s="7">
        <v>22</v>
      </c>
      <c r="F3216" s="7">
        <v>21.934550000000002</v>
      </c>
      <c r="G3216" s="14">
        <f t="shared" si="154"/>
        <v>0.99702500000000005</v>
      </c>
      <c r="I3216" s="2"/>
      <c r="J3216" s="2"/>
      <c r="K3216" s="2"/>
      <c r="L3216" s="2"/>
    </row>
    <row r="3217" spans="1:12" s="3" customFormat="1" ht="55.5" hidden="1" thickTop="1" thickBot="1" x14ac:dyDescent="0.3">
      <c r="A3217" s="2" t="str">
        <f t="shared" ref="A3217:A3263" si="155">IF(OR(D3217&lt;&gt;0,E3217&lt;&gt;0,F3217&lt;&gt;0),"A","B")</f>
        <v>A</v>
      </c>
      <c r="B3217" s="8" t="s">
        <v>1443</v>
      </c>
      <c r="C3217" s="9" t="s">
        <v>1339</v>
      </c>
      <c r="D3217" s="10">
        <v>250</v>
      </c>
      <c r="E3217" s="10">
        <v>302.8</v>
      </c>
      <c r="F3217" s="10">
        <v>302.79685000000001</v>
      </c>
      <c r="G3217" s="11">
        <f t="shared" si="154"/>
        <v>0.99998959709379132</v>
      </c>
      <c r="I3217" s="12">
        <f>E3217/D3217</f>
        <v>1.2112000000000001</v>
      </c>
      <c r="J3217" s="12">
        <f>F3217/E3217</f>
        <v>0.99998959709379132</v>
      </c>
      <c r="K3217" s="2" t="str">
        <f>IF(OR(I3217&lt;70%,I3217&gt;130%),"1","0")</f>
        <v>0</v>
      </c>
      <c r="L3217" s="2" t="str">
        <f>IF(OR(J3217&lt;85%,J3217&gt;115%),"1","0")</f>
        <v>0</v>
      </c>
    </row>
    <row r="3218" spans="1:12" s="3" customFormat="1" ht="15.75" hidden="1" thickTop="1" x14ac:dyDescent="0.25">
      <c r="A3218" s="2" t="str">
        <f t="shared" si="155"/>
        <v>A</v>
      </c>
      <c r="B3218" s="4" t="s">
        <v>0</v>
      </c>
      <c r="C3218" s="4" t="s">
        <v>5</v>
      </c>
      <c r="D3218" s="5">
        <v>250</v>
      </c>
      <c r="E3218" s="5">
        <v>302.8</v>
      </c>
      <c r="F3218" s="5">
        <v>302.79685000000001</v>
      </c>
      <c r="G3218" s="13">
        <f t="shared" si="154"/>
        <v>0.99998959709379132</v>
      </c>
      <c r="I3218" s="2"/>
      <c r="J3218" s="2"/>
      <c r="K3218" s="2"/>
      <c r="L3218" s="2"/>
    </row>
    <row r="3219" spans="1:12" s="3" customFormat="1" ht="15.75" hidden="1" thickTop="1" x14ac:dyDescent="0.25">
      <c r="A3219" s="2" t="str">
        <f t="shared" si="155"/>
        <v>A</v>
      </c>
      <c r="B3219" s="6" t="s">
        <v>0</v>
      </c>
      <c r="C3219" s="6" t="s">
        <v>6</v>
      </c>
      <c r="D3219" s="7">
        <v>234</v>
      </c>
      <c r="E3219" s="7">
        <v>259.67700000000002</v>
      </c>
      <c r="F3219" s="7">
        <v>259.67685</v>
      </c>
      <c r="G3219" s="14">
        <f t="shared" si="154"/>
        <v>0.99999942235931549</v>
      </c>
      <c r="I3219" s="2"/>
      <c r="J3219" s="2"/>
      <c r="K3219" s="2"/>
      <c r="L3219" s="2"/>
    </row>
    <row r="3220" spans="1:12" s="3" customFormat="1" ht="15.75" hidden="1" thickTop="1" x14ac:dyDescent="0.25">
      <c r="A3220" s="2" t="str">
        <f t="shared" si="155"/>
        <v>A</v>
      </c>
      <c r="B3220" s="6" t="s">
        <v>0</v>
      </c>
      <c r="C3220" s="6" t="s">
        <v>7</v>
      </c>
      <c r="D3220" s="7">
        <v>16</v>
      </c>
      <c r="E3220" s="7">
        <v>43.122999999999998</v>
      </c>
      <c r="F3220" s="7">
        <v>43.12</v>
      </c>
      <c r="G3220" s="14">
        <f t="shared" si="154"/>
        <v>0.99993043155624606</v>
      </c>
      <c r="I3220" s="2"/>
      <c r="J3220" s="2"/>
      <c r="K3220" s="2"/>
      <c r="L3220" s="2"/>
    </row>
    <row r="3221" spans="1:12" s="3" customFormat="1" ht="37.5" hidden="1" thickTop="1" thickBot="1" x14ac:dyDescent="0.3">
      <c r="A3221" s="2" t="str">
        <f t="shared" si="155"/>
        <v>A</v>
      </c>
      <c r="B3221" s="8" t="s">
        <v>1444</v>
      </c>
      <c r="C3221" s="9" t="s">
        <v>1445</v>
      </c>
      <c r="D3221" s="10">
        <v>300</v>
      </c>
      <c r="E3221" s="10">
        <v>350.40000000000003</v>
      </c>
      <c r="F3221" s="10">
        <v>350.40000000000003</v>
      </c>
      <c r="G3221" s="11">
        <f t="shared" si="154"/>
        <v>1</v>
      </c>
      <c r="I3221" s="12">
        <f>E3221/D3221</f>
        <v>1.1680000000000001</v>
      </c>
      <c r="J3221" s="12">
        <f>F3221/E3221</f>
        <v>1</v>
      </c>
      <c r="K3221" s="2" t="str">
        <f>IF(OR(I3221&lt;70%,I3221&gt;130%),"1","0")</f>
        <v>0</v>
      </c>
      <c r="L3221" s="2" t="str">
        <f>IF(OR(J3221&lt;85%,J3221&gt;115%),"1","0")</f>
        <v>0</v>
      </c>
    </row>
    <row r="3222" spans="1:12" s="3" customFormat="1" ht="15.75" hidden="1" thickTop="1" x14ac:dyDescent="0.25">
      <c r="A3222" s="2" t="str">
        <f t="shared" si="155"/>
        <v>A</v>
      </c>
      <c r="B3222" s="4" t="s">
        <v>0</v>
      </c>
      <c r="C3222" s="4" t="s">
        <v>5</v>
      </c>
      <c r="D3222" s="5">
        <v>300</v>
      </c>
      <c r="E3222" s="5">
        <v>349.28100000000001</v>
      </c>
      <c r="F3222" s="5">
        <v>349.28100000000001</v>
      </c>
      <c r="G3222" s="13">
        <f t="shared" si="154"/>
        <v>1</v>
      </c>
      <c r="I3222" s="2"/>
      <c r="J3222" s="2"/>
      <c r="K3222" s="2"/>
      <c r="L3222" s="2"/>
    </row>
    <row r="3223" spans="1:12" s="3" customFormat="1" ht="15.75" hidden="1" thickTop="1" x14ac:dyDescent="0.25">
      <c r="A3223" s="2" t="str">
        <f t="shared" si="155"/>
        <v>A</v>
      </c>
      <c r="B3223" s="6" t="s">
        <v>0</v>
      </c>
      <c r="C3223" s="6" t="s">
        <v>6</v>
      </c>
      <c r="D3223" s="7">
        <v>223</v>
      </c>
      <c r="E3223" s="7">
        <v>262.60000000000002</v>
      </c>
      <c r="F3223" s="7">
        <v>262.60000000000002</v>
      </c>
      <c r="G3223" s="14">
        <f t="shared" si="154"/>
        <v>1</v>
      </c>
      <c r="I3223" s="2"/>
      <c r="J3223" s="2"/>
      <c r="K3223" s="2"/>
      <c r="L3223" s="2"/>
    </row>
    <row r="3224" spans="1:12" s="3" customFormat="1" ht="15.75" hidden="1" thickTop="1" x14ac:dyDescent="0.25">
      <c r="A3224" s="2" t="str">
        <f t="shared" si="155"/>
        <v>A</v>
      </c>
      <c r="B3224" s="6" t="s">
        <v>0</v>
      </c>
      <c r="C3224" s="6" t="s">
        <v>7</v>
      </c>
      <c r="D3224" s="7">
        <v>77</v>
      </c>
      <c r="E3224" s="7">
        <v>86.680999999999997</v>
      </c>
      <c r="F3224" s="7">
        <v>86.680999999999997</v>
      </c>
      <c r="G3224" s="14">
        <f t="shared" si="154"/>
        <v>1</v>
      </c>
      <c r="I3224" s="2"/>
      <c r="J3224" s="2"/>
      <c r="K3224" s="2"/>
      <c r="L3224" s="2"/>
    </row>
    <row r="3225" spans="1:12" s="3" customFormat="1" ht="15.75" hidden="1" thickTop="1" x14ac:dyDescent="0.25">
      <c r="A3225" s="2" t="str">
        <f t="shared" si="155"/>
        <v>A</v>
      </c>
      <c r="B3225" s="4" t="s">
        <v>0</v>
      </c>
      <c r="C3225" s="4" t="s">
        <v>12</v>
      </c>
      <c r="D3225" s="5">
        <v>0</v>
      </c>
      <c r="E3225" s="5">
        <v>1.119</v>
      </c>
      <c r="F3225" s="5">
        <v>1.119</v>
      </c>
      <c r="G3225" s="13">
        <f t="shared" si="154"/>
        <v>1</v>
      </c>
      <c r="I3225" s="2"/>
      <c r="J3225" s="2"/>
      <c r="K3225" s="2"/>
      <c r="L3225" s="2"/>
    </row>
    <row r="3226" spans="1:12" s="3" customFormat="1" ht="55.5" hidden="1" thickTop="1" thickBot="1" x14ac:dyDescent="0.3">
      <c r="A3226" s="2" t="str">
        <f t="shared" si="155"/>
        <v>A</v>
      </c>
      <c r="B3226" s="8" t="s">
        <v>1446</v>
      </c>
      <c r="C3226" s="9" t="s">
        <v>1447</v>
      </c>
      <c r="D3226" s="10">
        <v>950</v>
      </c>
      <c r="E3226" s="10">
        <v>1263.2</v>
      </c>
      <c r="F3226" s="10">
        <v>1253.4377500000001</v>
      </c>
      <c r="G3226" s="11">
        <f t="shared" si="154"/>
        <v>0.99227180968967699</v>
      </c>
      <c r="I3226" s="12">
        <f>E3226/D3226</f>
        <v>1.3296842105263158</v>
      </c>
      <c r="J3226" s="12">
        <f>F3226/E3226</f>
        <v>0.99227180968967699</v>
      </c>
      <c r="K3226" s="2" t="str">
        <f>IF(OR(I3226&lt;70%,I3226&gt;130%),"1","0")</f>
        <v>1</v>
      </c>
      <c r="L3226" s="2" t="str">
        <f>IF(OR(J3226&lt;85%,J3226&gt;115%),"1","0")</f>
        <v>0</v>
      </c>
    </row>
    <row r="3227" spans="1:12" s="3" customFormat="1" ht="15.75" hidden="1" thickTop="1" x14ac:dyDescent="0.25">
      <c r="A3227" s="2" t="str">
        <f t="shared" si="155"/>
        <v>A</v>
      </c>
      <c r="B3227" s="4" t="s">
        <v>0</v>
      </c>
      <c r="C3227" s="4" t="s">
        <v>5</v>
      </c>
      <c r="D3227" s="5">
        <v>950</v>
      </c>
      <c r="E3227" s="5">
        <v>1263.2</v>
      </c>
      <c r="F3227" s="5">
        <v>1253.4377500000001</v>
      </c>
      <c r="G3227" s="13">
        <f t="shared" si="154"/>
        <v>0.99227180968967699</v>
      </c>
      <c r="I3227" s="2"/>
      <c r="J3227" s="2"/>
      <c r="K3227" s="2"/>
      <c r="L3227" s="2"/>
    </row>
    <row r="3228" spans="1:12" s="3" customFormat="1" ht="15.75" hidden="1" thickTop="1" x14ac:dyDescent="0.25">
      <c r="A3228" s="2" t="str">
        <f t="shared" si="155"/>
        <v>A</v>
      </c>
      <c r="B3228" s="6" t="s">
        <v>0</v>
      </c>
      <c r="C3228" s="6" t="s">
        <v>6</v>
      </c>
      <c r="D3228" s="7">
        <v>877</v>
      </c>
      <c r="E3228" s="7">
        <v>1145.8</v>
      </c>
      <c r="F3228" s="7">
        <v>1136.95487</v>
      </c>
      <c r="G3228" s="14">
        <f t="shared" si="154"/>
        <v>0.99228038924768724</v>
      </c>
      <c r="I3228" s="2"/>
      <c r="J3228" s="2"/>
      <c r="K3228" s="2"/>
      <c r="L3228" s="2"/>
    </row>
    <row r="3229" spans="1:12" s="3" customFormat="1" ht="15.75" hidden="1" thickTop="1" x14ac:dyDescent="0.25">
      <c r="A3229" s="2" t="str">
        <f t="shared" si="155"/>
        <v>A</v>
      </c>
      <c r="B3229" s="6" t="s">
        <v>0</v>
      </c>
      <c r="C3229" s="6" t="s">
        <v>7</v>
      </c>
      <c r="D3229" s="7">
        <v>73</v>
      </c>
      <c r="E3229" s="7">
        <v>117.4</v>
      </c>
      <c r="F3229" s="7">
        <v>116.48287999999999</v>
      </c>
      <c r="G3229" s="14">
        <f t="shared" si="154"/>
        <v>0.99218807495741046</v>
      </c>
      <c r="I3229" s="2"/>
      <c r="J3229" s="2"/>
      <c r="K3229" s="2"/>
      <c r="L3229" s="2"/>
    </row>
    <row r="3230" spans="1:12" s="3" customFormat="1" ht="37.5" hidden="1" thickTop="1" thickBot="1" x14ac:dyDescent="0.3">
      <c r="A3230" s="2" t="str">
        <f t="shared" si="155"/>
        <v>A</v>
      </c>
      <c r="B3230" s="8" t="s">
        <v>1448</v>
      </c>
      <c r="C3230" s="9" t="s">
        <v>1449</v>
      </c>
      <c r="D3230" s="10">
        <v>50</v>
      </c>
      <c r="E3230" s="10">
        <v>68</v>
      </c>
      <c r="F3230" s="10">
        <v>65.518259999999998</v>
      </c>
      <c r="G3230" s="11">
        <f t="shared" si="154"/>
        <v>0.96350382352941177</v>
      </c>
      <c r="I3230" s="12">
        <f>E3230/D3230</f>
        <v>1.36</v>
      </c>
      <c r="J3230" s="12">
        <f>F3230/E3230</f>
        <v>0.96350382352941177</v>
      </c>
      <c r="K3230" s="2" t="str">
        <f>IF(OR(I3230&lt;70%,I3230&gt;130%),"1","0")</f>
        <v>1</v>
      </c>
      <c r="L3230" s="2" t="str">
        <f>IF(OR(J3230&lt;85%,J3230&gt;115%),"1","0")</f>
        <v>0</v>
      </c>
    </row>
    <row r="3231" spans="1:12" s="3" customFormat="1" ht="15.75" hidden="1" thickTop="1" x14ac:dyDescent="0.25">
      <c r="A3231" s="2" t="str">
        <f t="shared" si="155"/>
        <v>A</v>
      </c>
      <c r="B3231" s="4" t="s">
        <v>0</v>
      </c>
      <c r="C3231" s="4" t="s">
        <v>5</v>
      </c>
      <c r="D3231" s="5">
        <v>50</v>
      </c>
      <c r="E3231" s="5">
        <v>68</v>
      </c>
      <c r="F3231" s="5">
        <v>65.518259999999998</v>
      </c>
      <c r="G3231" s="13">
        <f t="shared" si="154"/>
        <v>0.96350382352941177</v>
      </c>
      <c r="I3231" s="2"/>
      <c r="J3231" s="2"/>
      <c r="K3231" s="2"/>
      <c r="L3231" s="2"/>
    </row>
    <row r="3232" spans="1:12" s="3" customFormat="1" ht="15.75" hidden="1" thickTop="1" x14ac:dyDescent="0.25">
      <c r="A3232" s="2" t="str">
        <f t="shared" si="155"/>
        <v>A</v>
      </c>
      <c r="B3232" s="6" t="s">
        <v>0</v>
      </c>
      <c r="C3232" s="6" t="s">
        <v>6</v>
      </c>
      <c r="D3232" s="7">
        <v>30</v>
      </c>
      <c r="E3232" s="7">
        <v>42</v>
      </c>
      <c r="F3232" s="7">
        <v>41.8</v>
      </c>
      <c r="G3232" s="14">
        <f t="shared" si="154"/>
        <v>0.99523809523809514</v>
      </c>
      <c r="I3232" s="2"/>
      <c r="J3232" s="2"/>
      <c r="K3232" s="2"/>
      <c r="L3232" s="2"/>
    </row>
    <row r="3233" spans="1:12" s="3" customFormat="1" ht="15.75" hidden="1" thickTop="1" x14ac:dyDescent="0.25">
      <c r="A3233" s="2" t="str">
        <f t="shared" si="155"/>
        <v>A</v>
      </c>
      <c r="B3233" s="6" t="s">
        <v>0</v>
      </c>
      <c r="C3233" s="6" t="s">
        <v>7</v>
      </c>
      <c r="D3233" s="7">
        <v>20</v>
      </c>
      <c r="E3233" s="7">
        <v>26</v>
      </c>
      <c r="F3233" s="7">
        <v>23.718260000000001</v>
      </c>
      <c r="G3233" s="14">
        <f t="shared" si="154"/>
        <v>0.91224076923076924</v>
      </c>
      <c r="I3233" s="2"/>
      <c r="J3233" s="2"/>
      <c r="K3233" s="2"/>
      <c r="L3233" s="2"/>
    </row>
    <row r="3234" spans="1:12" s="3" customFormat="1" ht="37.5" hidden="1" thickTop="1" thickBot="1" x14ac:dyDescent="0.3">
      <c r="A3234" s="2" t="str">
        <f t="shared" si="155"/>
        <v>A</v>
      </c>
      <c r="B3234" s="8" t="s">
        <v>1450</v>
      </c>
      <c r="C3234" s="9" t="s">
        <v>1451</v>
      </c>
      <c r="D3234" s="10">
        <v>500</v>
      </c>
      <c r="E3234" s="10">
        <v>584</v>
      </c>
      <c r="F3234" s="10">
        <v>583.99998000000005</v>
      </c>
      <c r="G3234" s="11">
        <f t="shared" si="154"/>
        <v>0.99999996575342476</v>
      </c>
      <c r="I3234" s="12">
        <f>E3234/D3234</f>
        <v>1.1679999999999999</v>
      </c>
      <c r="J3234" s="12">
        <f>F3234/E3234</f>
        <v>0.99999996575342476</v>
      </c>
      <c r="K3234" s="2" t="str">
        <f>IF(OR(I3234&lt;70%,I3234&gt;130%),"1","0")</f>
        <v>0</v>
      </c>
      <c r="L3234" s="2" t="str">
        <f>IF(OR(J3234&lt;85%,J3234&gt;115%),"1","0")</f>
        <v>0</v>
      </c>
    </row>
    <row r="3235" spans="1:12" s="3" customFormat="1" ht="15.75" hidden="1" thickTop="1" x14ac:dyDescent="0.25">
      <c r="A3235" s="2" t="str">
        <f t="shared" si="155"/>
        <v>A</v>
      </c>
      <c r="B3235" s="4" t="s">
        <v>0</v>
      </c>
      <c r="C3235" s="4" t="s">
        <v>5</v>
      </c>
      <c r="D3235" s="5">
        <v>500</v>
      </c>
      <c r="E3235" s="5">
        <v>584</v>
      </c>
      <c r="F3235" s="5">
        <v>583.99998000000005</v>
      </c>
      <c r="G3235" s="13">
        <f t="shared" si="154"/>
        <v>0.99999996575342476</v>
      </c>
      <c r="I3235" s="2"/>
      <c r="J3235" s="2"/>
      <c r="K3235" s="2"/>
      <c r="L3235" s="2"/>
    </row>
    <row r="3236" spans="1:12" s="3" customFormat="1" ht="15.75" hidden="1" thickTop="1" x14ac:dyDescent="0.25">
      <c r="A3236" s="2" t="str">
        <f t="shared" si="155"/>
        <v>A</v>
      </c>
      <c r="B3236" s="6" t="s">
        <v>0</v>
      </c>
      <c r="C3236" s="6" t="s">
        <v>6</v>
      </c>
      <c r="D3236" s="7">
        <v>357</v>
      </c>
      <c r="E3236" s="7">
        <v>428.3</v>
      </c>
      <c r="F3236" s="7">
        <v>428.3</v>
      </c>
      <c r="G3236" s="14">
        <f t="shared" si="154"/>
        <v>1</v>
      </c>
      <c r="I3236" s="2"/>
      <c r="J3236" s="2"/>
      <c r="K3236" s="2"/>
      <c r="L3236" s="2"/>
    </row>
    <row r="3237" spans="1:12" s="3" customFormat="1" ht="15.75" hidden="1" thickTop="1" x14ac:dyDescent="0.25">
      <c r="A3237" s="2" t="str">
        <f t="shared" si="155"/>
        <v>A</v>
      </c>
      <c r="B3237" s="6" t="s">
        <v>0</v>
      </c>
      <c r="C3237" s="6" t="s">
        <v>7</v>
      </c>
      <c r="D3237" s="7">
        <v>143</v>
      </c>
      <c r="E3237" s="7">
        <v>155.69999999999999</v>
      </c>
      <c r="F3237" s="7">
        <v>155.69998000000001</v>
      </c>
      <c r="G3237" s="14">
        <f t="shared" si="154"/>
        <v>0.99999987154784853</v>
      </c>
      <c r="I3237" s="2"/>
      <c r="J3237" s="2"/>
      <c r="K3237" s="2"/>
      <c r="L3237" s="2"/>
    </row>
    <row r="3238" spans="1:12" s="3" customFormat="1" ht="37.5" hidden="1" thickTop="1" thickBot="1" x14ac:dyDescent="0.3">
      <c r="A3238" s="2" t="str">
        <f t="shared" si="155"/>
        <v>A</v>
      </c>
      <c r="B3238" s="8" t="s">
        <v>1452</v>
      </c>
      <c r="C3238" s="9" t="s">
        <v>1350</v>
      </c>
      <c r="D3238" s="10">
        <v>670</v>
      </c>
      <c r="E3238" s="10">
        <v>779.35</v>
      </c>
      <c r="F3238" s="10">
        <v>769.43090000000007</v>
      </c>
      <c r="G3238" s="11">
        <f t="shared" si="154"/>
        <v>0.98727259896067243</v>
      </c>
      <c r="I3238" s="12">
        <f>E3238/D3238</f>
        <v>1.1632089552238807</v>
      </c>
      <c r="J3238" s="12">
        <f>F3238/E3238</f>
        <v>0.98727259896067243</v>
      </c>
      <c r="K3238" s="2" t="str">
        <f>IF(OR(I3238&lt;70%,I3238&gt;130%),"1","0")</f>
        <v>0</v>
      </c>
      <c r="L3238" s="2" t="str">
        <f>IF(OR(J3238&lt;85%,J3238&gt;115%),"1","0")</f>
        <v>0</v>
      </c>
    </row>
    <row r="3239" spans="1:12" s="3" customFormat="1" ht="15.75" hidden="1" thickTop="1" x14ac:dyDescent="0.25">
      <c r="A3239" s="2" t="str">
        <f t="shared" si="155"/>
        <v>A</v>
      </c>
      <c r="B3239" s="4" t="s">
        <v>0</v>
      </c>
      <c r="C3239" s="4" t="s">
        <v>5</v>
      </c>
      <c r="D3239" s="5">
        <v>670</v>
      </c>
      <c r="E3239" s="5">
        <v>763.22199999999998</v>
      </c>
      <c r="F3239" s="5">
        <v>753.30290000000002</v>
      </c>
      <c r="G3239" s="13">
        <f t="shared" si="154"/>
        <v>0.98700365031406334</v>
      </c>
      <c r="I3239" s="2"/>
      <c r="J3239" s="2"/>
      <c r="K3239" s="2"/>
      <c r="L3239" s="2"/>
    </row>
    <row r="3240" spans="1:12" s="3" customFormat="1" ht="15.75" hidden="1" thickTop="1" x14ac:dyDescent="0.25">
      <c r="A3240" s="2" t="str">
        <f t="shared" si="155"/>
        <v>A</v>
      </c>
      <c r="B3240" s="6" t="s">
        <v>0</v>
      </c>
      <c r="C3240" s="6" t="s">
        <v>6</v>
      </c>
      <c r="D3240" s="7">
        <v>350</v>
      </c>
      <c r="E3240" s="7">
        <v>416.13200000000001</v>
      </c>
      <c r="F3240" s="7">
        <v>409.87790000000001</v>
      </c>
      <c r="G3240" s="14">
        <f t="shared" si="154"/>
        <v>0.98497087462632049</v>
      </c>
      <c r="I3240" s="2"/>
      <c r="J3240" s="2"/>
      <c r="K3240" s="2"/>
      <c r="L3240" s="2"/>
    </row>
    <row r="3241" spans="1:12" s="3" customFormat="1" ht="15.75" hidden="1" thickTop="1" x14ac:dyDescent="0.25">
      <c r="A3241" s="2" t="str">
        <f t="shared" si="155"/>
        <v>A</v>
      </c>
      <c r="B3241" s="6" t="s">
        <v>0</v>
      </c>
      <c r="C3241" s="6" t="s">
        <v>7</v>
      </c>
      <c r="D3241" s="7">
        <v>320</v>
      </c>
      <c r="E3241" s="7">
        <v>345.16800000000001</v>
      </c>
      <c r="F3241" s="7">
        <v>341.50299999999999</v>
      </c>
      <c r="G3241" s="14">
        <f t="shared" si="154"/>
        <v>0.98938198210726369</v>
      </c>
      <c r="I3241" s="2"/>
      <c r="J3241" s="2"/>
      <c r="K3241" s="2"/>
      <c r="L3241" s="2"/>
    </row>
    <row r="3242" spans="1:12" s="3" customFormat="1" ht="15.75" hidden="1" thickTop="1" x14ac:dyDescent="0.25">
      <c r="A3242" s="2" t="str">
        <f t="shared" si="155"/>
        <v>A</v>
      </c>
      <c r="B3242" s="6" t="s">
        <v>0</v>
      </c>
      <c r="C3242" s="6" t="s">
        <v>10</v>
      </c>
      <c r="D3242" s="7">
        <v>0</v>
      </c>
      <c r="E3242" s="7">
        <v>1.9219999999999999</v>
      </c>
      <c r="F3242" s="7">
        <v>1.9219999999999999</v>
      </c>
      <c r="G3242" s="14">
        <f t="shared" si="154"/>
        <v>1</v>
      </c>
      <c r="I3242" s="2"/>
      <c r="J3242" s="2"/>
      <c r="K3242" s="2"/>
      <c r="L3242" s="2"/>
    </row>
    <row r="3243" spans="1:12" s="3" customFormat="1" ht="15.75" hidden="1" thickTop="1" x14ac:dyDescent="0.25">
      <c r="A3243" s="2" t="str">
        <f t="shared" si="155"/>
        <v>A</v>
      </c>
      <c r="B3243" s="4" t="s">
        <v>0</v>
      </c>
      <c r="C3243" s="4" t="s">
        <v>12</v>
      </c>
      <c r="D3243" s="5">
        <v>0</v>
      </c>
      <c r="E3243" s="5">
        <v>16.128</v>
      </c>
      <c r="F3243" s="5">
        <v>16.128</v>
      </c>
      <c r="G3243" s="13">
        <f t="shared" si="154"/>
        <v>1</v>
      </c>
      <c r="I3243" s="2"/>
      <c r="J3243" s="2"/>
      <c r="K3243" s="2"/>
      <c r="L3243" s="2"/>
    </row>
    <row r="3244" spans="1:12" s="3" customFormat="1" ht="37.5" hidden="1" thickTop="1" thickBot="1" x14ac:dyDescent="0.3">
      <c r="A3244" s="2" t="str">
        <f t="shared" si="155"/>
        <v>A</v>
      </c>
      <c r="B3244" s="8" t="s">
        <v>1453</v>
      </c>
      <c r="C3244" s="9" t="s">
        <v>1454</v>
      </c>
      <c r="D3244" s="10">
        <v>450</v>
      </c>
      <c r="E3244" s="10">
        <v>528.9</v>
      </c>
      <c r="F3244" s="10">
        <v>524.0095</v>
      </c>
      <c r="G3244" s="11">
        <f t="shared" si="154"/>
        <v>0.99075345055776143</v>
      </c>
      <c r="I3244" s="12">
        <f>E3244/D3244</f>
        <v>1.1753333333333333</v>
      </c>
      <c r="J3244" s="12">
        <f>F3244/E3244</f>
        <v>0.99075345055776143</v>
      </c>
      <c r="K3244" s="2" t="str">
        <f>IF(OR(I3244&lt;70%,I3244&gt;130%),"1","0")</f>
        <v>0</v>
      </c>
      <c r="L3244" s="2" t="str">
        <f>IF(OR(J3244&lt;85%,J3244&gt;115%),"1","0")</f>
        <v>0</v>
      </c>
    </row>
    <row r="3245" spans="1:12" s="3" customFormat="1" ht="15.75" hidden="1" thickTop="1" x14ac:dyDescent="0.25">
      <c r="A3245" s="2" t="str">
        <f t="shared" si="155"/>
        <v>A</v>
      </c>
      <c r="B3245" s="4" t="s">
        <v>0</v>
      </c>
      <c r="C3245" s="4" t="s">
        <v>5</v>
      </c>
      <c r="D3245" s="5">
        <v>450</v>
      </c>
      <c r="E3245" s="5">
        <v>528.9</v>
      </c>
      <c r="F3245" s="5">
        <v>524.0095</v>
      </c>
      <c r="G3245" s="13">
        <f t="shared" si="154"/>
        <v>0.99075345055776143</v>
      </c>
      <c r="I3245" s="2"/>
      <c r="J3245" s="2"/>
      <c r="K3245" s="2"/>
      <c r="L3245" s="2"/>
    </row>
    <row r="3246" spans="1:12" s="3" customFormat="1" ht="15.75" hidden="1" thickTop="1" x14ac:dyDescent="0.25">
      <c r="A3246" s="2" t="str">
        <f t="shared" si="155"/>
        <v>A</v>
      </c>
      <c r="B3246" s="6" t="s">
        <v>0</v>
      </c>
      <c r="C3246" s="6" t="s">
        <v>6</v>
      </c>
      <c r="D3246" s="7">
        <v>300</v>
      </c>
      <c r="E3246" s="7">
        <v>344.4</v>
      </c>
      <c r="F3246" s="7">
        <v>339.58237000000003</v>
      </c>
      <c r="G3246" s="14">
        <f t="shared" si="154"/>
        <v>0.98601152729384456</v>
      </c>
      <c r="I3246" s="2"/>
      <c r="J3246" s="2"/>
      <c r="K3246" s="2"/>
      <c r="L3246" s="2"/>
    </row>
    <row r="3247" spans="1:12" s="3" customFormat="1" ht="15.75" hidden="1" thickTop="1" x14ac:dyDescent="0.25">
      <c r="A3247" s="2" t="str">
        <f t="shared" si="155"/>
        <v>A</v>
      </c>
      <c r="B3247" s="6" t="s">
        <v>0</v>
      </c>
      <c r="C3247" s="6" t="s">
        <v>7</v>
      </c>
      <c r="D3247" s="7">
        <v>150</v>
      </c>
      <c r="E3247" s="7">
        <v>184.5</v>
      </c>
      <c r="F3247" s="7">
        <v>184.42713000000001</v>
      </c>
      <c r="G3247" s="14">
        <f t="shared" si="154"/>
        <v>0.99960504065040656</v>
      </c>
      <c r="I3247" s="2"/>
      <c r="J3247" s="2"/>
      <c r="K3247" s="2"/>
      <c r="L3247" s="2"/>
    </row>
    <row r="3248" spans="1:12" s="3" customFormat="1" ht="37.5" hidden="1" thickTop="1" thickBot="1" x14ac:dyDescent="0.3">
      <c r="A3248" s="2" t="str">
        <f t="shared" si="155"/>
        <v>A</v>
      </c>
      <c r="B3248" s="8" t="s">
        <v>1455</v>
      </c>
      <c r="C3248" s="9" t="s">
        <v>1456</v>
      </c>
      <c r="D3248" s="10">
        <v>160</v>
      </c>
      <c r="E3248" s="10">
        <v>210.4</v>
      </c>
      <c r="F3248" s="10">
        <v>210.4</v>
      </c>
      <c r="G3248" s="11">
        <f t="shared" si="154"/>
        <v>1</v>
      </c>
      <c r="I3248" s="12">
        <f>E3248/D3248</f>
        <v>1.3149999999999999</v>
      </c>
      <c r="J3248" s="12">
        <f>F3248/E3248</f>
        <v>1</v>
      </c>
      <c r="K3248" s="2" t="str">
        <f>IF(OR(I3248&lt;70%,I3248&gt;130%),"1","0")</f>
        <v>1</v>
      </c>
      <c r="L3248" s="2" t="str">
        <f>IF(OR(J3248&lt;85%,J3248&gt;115%),"1","0")</f>
        <v>0</v>
      </c>
    </row>
    <row r="3249" spans="1:12" s="3" customFormat="1" ht="15.75" hidden="1" thickTop="1" x14ac:dyDescent="0.25">
      <c r="A3249" s="2" t="str">
        <f t="shared" si="155"/>
        <v>A</v>
      </c>
      <c r="B3249" s="4" t="s">
        <v>0</v>
      </c>
      <c r="C3249" s="4" t="s">
        <v>5</v>
      </c>
      <c r="D3249" s="5">
        <v>160</v>
      </c>
      <c r="E3249" s="5">
        <v>210.4</v>
      </c>
      <c r="F3249" s="5">
        <v>210.4</v>
      </c>
      <c r="G3249" s="13">
        <f t="shared" si="154"/>
        <v>1</v>
      </c>
      <c r="I3249" s="2"/>
      <c r="J3249" s="2"/>
      <c r="K3249" s="2"/>
      <c r="L3249" s="2"/>
    </row>
    <row r="3250" spans="1:12" s="3" customFormat="1" ht="15.75" hidden="1" thickTop="1" x14ac:dyDescent="0.25">
      <c r="A3250" s="2" t="str">
        <f t="shared" si="155"/>
        <v>A</v>
      </c>
      <c r="B3250" s="6" t="s">
        <v>0</v>
      </c>
      <c r="C3250" s="6" t="s">
        <v>6</v>
      </c>
      <c r="D3250" s="7">
        <v>140</v>
      </c>
      <c r="E3250" s="7">
        <v>185.28</v>
      </c>
      <c r="F3250" s="7">
        <v>185.28</v>
      </c>
      <c r="G3250" s="14">
        <f t="shared" si="154"/>
        <v>1</v>
      </c>
      <c r="I3250" s="2"/>
      <c r="J3250" s="2"/>
      <c r="K3250" s="2"/>
      <c r="L3250" s="2"/>
    </row>
    <row r="3251" spans="1:12" s="3" customFormat="1" ht="15.75" hidden="1" thickTop="1" x14ac:dyDescent="0.25">
      <c r="A3251" s="2" t="str">
        <f t="shared" si="155"/>
        <v>A</v>
      </c>
      <c r="B3251" s="6" t="s">
        <v>0</v>
      </c>
      <c r="C3251" s="6" t="s">
        <v>7</v>
      </c>
      <c r="D3251" s="7">
        <v>20</v>
      </c>
      <c r="E3251" s="7">
        <v>25.12</v>
      </c>
      <c r="F3251" s="7">
        <v>25.12</v>
      </c>
      <c r="G3251" s="14">
        <f t="shared" ref="G3251:G3314" si="156">F3251/E3251</f>
        <v>1</v>
      </c>
      <c r="I3251" s="2"/>
      <c r="J3251" s="2"/>
      <c r="K3251" s="2"/>
      <c r="L3251" s="2"/>
    </row>
    <row r="3252" spans="1:12" s="3" customFormat="1" ht="37.5" hidden="1" thickTop="1" thickBot="1" x14ac:dyDescent="0.3">
      <c r="A3252" s="2" t="str">
        <f t="shared" si="155"/>
        <v>A</v>
      </c>
      <c r="B3252" s="8" t="s">
        <v>1457</v>
      </c>
      <c r="C3252" s="9" t="s">
        <v>1458</v>
      </c>
      <c r="D3252" s="10">
        <v>105</v>
      </c>
      <c r="E3252" s="10">
        <v>133.79999999999998</v>
      </c>
      <c r="F3252" s="10">
        <v>133.49441999999999</v>
      </c>
      <c r="G3252" s="11">
        <f t="shared" si="156"/>
        <v>0.99771614349775795</v>
      </c>
      <c r="I3252" s="12">
        <f>E3252/D3252</f>
        <v>1.274285714285714</v>
      </c>
      <c r="J3252" s="12">
        <f>F3252/E3252</f>
        <v>0.99771614349775795</v>
      </c>
      <c r="K3252" s="2" t="str">
        <f>IF(OR(I3252&lt;70%,I3252&gt;130%),"1","0")</f>
        <v>0</v>
      </c>
      <c r="L3252" s="2" t="str">
        <f>IF(OR(J3252&lt;85%,J3252&gt;115%),"1","0")</f>
        <v>0</v>
      </c>
    </row>
    <row r="3253" spans="1:12" s="3" customFormat="1" ht="15.75" hidden="1" thickTop="1" x14ac:dyDescent="0.25">
      <c r="A3253" s="2" t="str">
        <f t="shared" si="155"/>
        <v>A</v>
      </c>
      <c r="B3253" s="4" t="s">
        <v>0</v>
      </c>
      <c r="C3253" s="4" t="s">
        <v>5</v>
      </c>
      <c r="D3253" s="5">
        <v>105</v>
      </c>
      <c r="E3253" s="5">
        <v>132.011</v>
      </c>
      <c r="F3253" s="5">
        <v>131.70542</v>
      </c>
      <c r="G3253" s="13">
        <f t="shared" si="156"/>
        <v>0.99768519290059166</v>
      </c>
      <c r="I3253" s="2"/>
      <c r="J3253" s="2"/>
      <c r="K3253" s="2"/>
      <c r="L3253" s="2"/>
    </row>
    <row r="3254" spans="1:12" s="3" customFormat="1" ht="15.75" hidden="1" thickTop="1" x14ac:dyDescent="0.25">
      <c r="A3254" s="2" t="str">
        <f t="shared" si="155"/>
        <v>A</v>
      </c>
      <c r="B3254" s="6" t="s">
        <v>0</v>
      </c>
      <c r="C3254" s="6" t="s">
        <v>6</v>
      </c>
      <c r="D3254" s="7">
        <v>88</v>
      </c>
      <c r="E3254" s="7">
        <v>112</v>
      </c>
      <c r="F3254" s="7">
        <v>112</v>
      </c>
      <c r="G3254" s="14">
        <f t="shared" si="156"/>
        <v>1</v>
      </c>
      <c r="I3254" s="2"/>
      <c r="J3254" s="2"/>
      <c r="K3254" s="2"/>
      <c r="L3254" s="2"/>
    </row>
    <row r="3255" spans="1:12" s="3" customFormat="1" ht="15.75" hidden="1" thickTop="1" x14ac:dyDescent="0.25">
      <c r="A3255" s="2" t="str">
        <f t="shared" si="155"/>
        <v>A</v>
      </c>
      <c r="B3255" s="6" t="s">
        <v>0</v>
      </c>
      <c r="C3255" s="6" t="s">
        <v>7</v>
      </c>
      <c r="D3255" s="7">
        <v>17</v>
      </c>
      <c r="E3255" s="7">
        <v>20.010999999999999</v>
      </c>
      <c r="F3255" s="7">
        <v>19.70542</v>
      </c>
      <c r="G3255" s="14">
        <f t="shared" si="156"/>
        <v>0.98472939883064314</v>
      </c>
      <c r="I3255" s="2"/>
      <c r="J3255" s="2"/>
      <c r="K3255" s="2"/>
      <c r="L3255" s="2"/>
    </row>
    <row r="3256" spans="1:12" s="3" customFormat="1" ht="15.75" hidden="1" thickTop="1" x14ac:dyDescent="0.25">
      <c r="A3256" s="2" t="str">
        <f t="shared" si="155"/>
        <v>A</v>
      </c>
      <c r="B3256" s="4" t="s">
        <v>0</v>
      </c>
      <c r="C3256" s="4" t="s">
        <v>12</v>
      </c>
      <c r="D3256" s="5">
        <v>0</v>
      </c>
      <c r="E3256" s="5">
        <v>1.7889999999999999</v>
      </c>
      <c r="F3256" s="5">
        <v>1.7889999999999999</v>
      </c>
      <c r="G3256" s="13">
        <f t="shared" si="156"/>
        <v>1</v>
      </c>
      <c r="I3256" s="2"/>
      <c r="J3256" s="2"/>
      <c r="K3256" s="2"/>
      <c r="L3256" s="2"/>
    </row>
    <row r="3257" spans="1:12" s="3" customFormat="1" ht="55.5" hidden="1" thickTop="1" thickBot="1" x14ac:dyDescent="0.3">
      <c r="A3257" s="2" t="str">
        <f t="shared" si="155"/>
        <v>A</v>
      </c>
      <c r="B3257" s="8" t="s">
        <v>1459</v>
      </c>
      <c r="C3257" s="9" t="s">
        <v>1460</v>
      </c>
      <c r="D3257" s="10">
        <v>600</v>
      </c>
      <c r="E3257" s="10">
        <v>814.05000000000007</v>
      </c>
      <c r="F3257" s="10">
        <v>797.38777000000005</v>
      </c>
      <c r="G3257" s="11">
        <f t="shared" si="156"/>
        <v>0.97953168724279838</v>
      </c>
      <c r="I3257" s="12">
        <f>E3257/D3257</f>
        <v>1.3567500000000001</v>
      </c>
      <c r="J3257" s="12">
        <f>F3257/E3257</f>
        <v>0.97953168724279838</v>
      </c>
      <c r="K3257" s="2" t="str">
        <f>IF(OR(I3257&lt;70%,I3257&gt;130%),"1","0")</f>
        <v>1</v>
      </c>
      <c r="L3257" s="2" t="str">
        <f>IF(OR(J3257&lt;85%,J3257&gt;115%),"1","0")</f>
        <v>0</v>
      </c>
    </row>
    <row r="3258" spans="1:12" s="3" customFormat="1" ht="15.75" hidden="1" thickTop="1" x14ac:dyDescent="0.25">
      <c r="A3258" s="2" t="str">
        <f t="shared" si="155"/>
        <v>A</v>
      </c>
      <c r="B3258" s="4" t="s">
        <v>0</v>
      </c>
      <c r="C3258" s="4" t="s">
        <v>5</v>
      </c>
      <c r="D3258" s="5">
        <v>600</v>
      </c>
      <c r="E3258" s="5">
        <v>769.52600000000007</v>
      </c>
      <c r="F3258" s="5">
        <v>752.86378999999999</v>
      </c>
      <c r="G3258" s="13">
        <f t="shared" si="156"/>
        <v>0.97834743725358198</v>
      </c>
      <c r="I3258" s="2"/>
      <c r="J3258" s="2"/>
      <c r="K3258" s="2"/>
      <c r="L3258" s="2"/>
    </row>
    <row r="3259" spans="1:12" s="3" customFormat="1" ht="15.75" hidden="1" thickTop="1" x14ac:dyDescent="0.25">
      <c r="A3259" s="2" t="str">
        <f t="shared" si="155"/>
        <v>A</v>
      </c>
      <c r="B3259" s="6" t="s">
        <v>0</v>
      </c>
      <c r="C3259" s="6" t="s">
        <v>6</v>
      </c>
      <c r="D3259" s="7">
        <v>300</v>
      </c>
      <c r="E3259" s="7">
        <v>424.7</v>
      </c>
      <c r="F3259" s="7">
        <v>415.1</v>
      </c>
      <c r="G3259" s="14">
        <f t="shared" si="156"/>
        <v>0.97739580880621624</v>
      </c>
      <c r="I3259" s="2"/>
      <c r="J3259" s="2"/>
      <c r="K3259" s="2"/>
      <c r="L3259" s="2"/>
    </row>
    <row r="3260" spans="1:12" s="3" customFormat="1" ht="15.75" hidden="1" thickTop="1" x14ac:dyDescent="0.25">
      <c r="A3260" s="2" t="str">
        <f t="shared" si="155"/>
        <v>A</v>
      </c>
      <c r="B3260" s="6" t="s">
        <v>0</v>
      </c>
      <c r="C3260" s="6" t="s">
        <v>7</v>
      </c>
      <c r="D3260" s="7">
        <v>300</v>
      </c>
      <c r="E3260" s="7">
        <v>344.82600000000002</v>
      </c>
      <c r="F3260" s="7">
        <v>337.76378999999997</v>
      </c>
      <c r="G3260" s="14">
        <f t="shared" si="156"/>
        <v>0.97951949678968508</v>
      </c>
      <c r="I3260" s="2"/>
      <c r="J3260" s="2"/>
      <c r="K3260" s="2"/>
      <c r="L3260" s="2"/>
    </row>
    <row r="3261" spans="1:12" s="3" customFormat="1" ht="15.75" hidden="1" thickTop="1" x14ac:dyDescent="0.25">
      <c r="A3261" s="2" t="str">
        <f t="shared" si="155"/>
        <v>A</v>
      </c>
      <c r="B3261" s="4" t="s">
        <v>0</v>
      </c>
      <c r="C3261" s="4" t="s">
        <v>12</v>
      </c>
      <c r="D3261" s="5">
        <v>0</v>
      </c>
      <c r="E3261" s="5">
        <v>44.524000000000001</v>
      </c>
      <c r="F3261" s="5">
        <v>44.523980000000002</v>
      </c>
      <c r="G3261" s="13">
        <f t="shared" si="156"/>
        <v>0.99999955080406078</v>
      </c>
      <c r="I3261" s="2"/>
      <c r="J3261" s="2"/>
      <c r="K3261" s="2"/>
      <c r="L3261" s="2"/>
    </row>
    <row r="3262" spans="1:12" s="3" customFormat="1" ht="37.5" hidden="1" thickTop="1" thickBot="1" x14ac:dyDescent="0.3">
      <c r="A3262" s="2" t="str">
        <f t="shared" si="155"/>
        <v>A</v>
      </c>
      <c r="B3262" s="8" t="s">
        <v>1461</v>
      </c>
      <c r="C3262" s="9" t="s">
        <v>1462</v>
      </c>
      <c r="D3262" s="10">
        <v>870</v>
      </c>
      <c r="E3262" s="10">
        <v>918.80000000000007</v>
      </c>
      <c r="F3262" s="10">
        <v>897.19926000000009</v>
      </c>
      <c r="G3262" s="11">
        <f t="shared" si="156"/>
        <v>0.97649026991728349</v>
      </c>
      <c r="I3262" s="12">
        <f>E3262/D3262</f>
        <v>1.0560919540229885</v>
      </c>
      <c r="J3262" s="12">
        <f>F3262/E3262</f>
        <v>0.97649026991728349</v>
      </c>
      <c r="K3262" s="2" t="str">
        <f>IF(OR(I3262&lt;70%,I3262&gt;130%),"1","0")</f>
        <v>0</v>
      </c>
      <c r="L3262" s="2" t="str">
        <f>IF(OR(J3262&lt;85%,J3262&gt;115%),"1","0")</f>
        <v>0</v>
      </c>
    </row>
    <row r="3263" spans="1:12" s="3" customFormat="1" ht="15.75" hidden="1" thickTop="1" x14ac:dyDescent="0.25">
      <c r="A3263" s="2" t="str">
        <f t="shared" si="155"/>
        <v>A</v>
      </c>
      <c r="B3263" s="4" t="s">
        <v>0</v>
      </c>
      <c r="C3263" s="4" t="s">
        <v>5</v>
      </c>
      <c r="D3263" s="5">
        <v>865</v>
      </c>
      <c r="E3263" s="5">
        <v>913.6</v>
      </c>
      <c r="F3263" s="5">
        <v>891.99926000000005</v>
      </c>
      <c r="G3263" s="13">
        <f t="shared" si="156"/>
        <v>0.97635645796847637</v>
      </c>
      <c r="I3263" s="2"/>
      <c r="J3263" s="2"/>
      <c r="K3263" s="2"/>
      <c r="L3263" s="2"/>
    </row>
    <row r="3264" spans="1:12" s="3" customFormat="1" ht="15.75" hidden="1" thickTop="1" x14ac:dyDescent="0.25">
      <c r="A3264" s="2" t="str">
        <f t="shared" ref="A3264:A3323" si="157">IF(OR(D3264&lt;&gt;0,E3264&lt;&gt;0,F3264&lt;&gt;0),"A","B")</f>
        <v>A</v>
      </c>
      <c r="B3264" s="6" t="s">
        <v>0</v>
      </c>
      <c r="C3264" s="6" t="s">
        <v>6</v>
      </c>
      <c r="D3264" s="7">
        <v>520</v>
      </c>
      <c r="E3264" s="7">
        <v>593.33199999999999</v>
      </c>
      <c r="F3264" s="7">
        <v>577.40800000000002</v>
      </c>
      <c r="G3264" s="14">
        <f t="shared" si="156"/>
        <v>0.97316173744210666</v>
      </c>
      <c r="I3264" s="2"/>
      <c r="J3264" s="2"/>
      <c r="K3264" s="2"/>
      <c r="L3264" s="2"/>
    </row>
    <row r="3265" spans="1:12" s="3" customFormat="1" ht="15.75" hidden="1" thickTop="1" x14ac:dyDescent="0.25">
      <c r="A3265" s="2" t="str">
        <f t="shared" si="157"/>
        <v>A</v>
      </c>
      <c r="B3265" s="6" t="s">
        <v>0</v>
      </c>
      <c r="C3265" s="6" t="s">
        <v>7</v>
      </c>
      <c r="D3265" s="7">
        <v>343</v>
      </c>
      <c r="E3265" s="7">
        <v>314.39999999999998</v>
      </c>
      <c r="F3265" s="7">
        <v>308.72325999999998</v>
      </c>
      <c r="G3265" s="14">
        <f t="shared" si="156"/>
        <v>0.98194421119592878</v>
      </c>
      <c r="I3265" s="2"/>
      <c r="J3265" s="2"/>
      <c r="K3265" s="2"/>
      <c r="L3265" s="2"/>
    </row>
    <row r="3266" spans="1:12" s="3" customFormat="1" ht="15.75" hidden="1" thickTop="1" x14ac:dyDescent="0.25">
      <c r="A3266" s="2" t="str">
        <f t="shared" si="157"/>
        <v>A</v>
      </c>
      <c r="B3266" s="6" t="s">
        <v>0</v>
      </c>
      <c r="C3266" s="6" t="s">
        <v>10</v>
      </c>
      <c r="D3266" s="7">
        <v>0</v>
      </c>
      <c r="E3266" s="7">
        <v>5.8680000000000003</v>
      </c>
      <c r="F3266" s="7">
        <v>5.8680000000000003</v>
      </c>
      <c r="G3266" s="14">
        <f t="shared" si="156"/>
        <v>1</v>
      </c>
      <c r="I3266" s="2"/>
      <c r="J3266" s="2"/>
      <c r="K3266" s="2"/>
      <c r="L3266" s="2"/>
    </row>
    <row r="3267" spans="1:12" s="3" customFormat="1" ht="15.75" hidden="1" thickTop="1" x14ac:dyDescent="0.25">
      <c r="A3267" s="2" t="str">
        <f t="shared" si="157"/>
        <v>A</v>
      </c>
      <c r="B3267" s="6" t="s">
        <v>0</v>
      </c>
      <c r="C3267" s="6" t="s">
        <v>11</v>
      </c>
      <c r="D3267" s="7">
        <v>2</v>
      </c>
      <c r="E3267" s="7">
        <v>0</v>
      </c>
      <c r="F3267" s="7">
        <v>0</v>
      </c>
      <c r="G3267" s="14" t="e">
        <f t="shared" si="156"/>
        <v>#DIV/0!</v>
      </c>
      <c r="I3267" s="2"/>
      <c r="J3267" s="2"/>
      <c r="K3267" s="2"/>
      <c r="L3267" s="2"/>
    </row>
    <row r="3268" spans="1:12" s="3" customFormat="1" ht="15.75" hidden="1" thickTop="1" x14ac:dyDescent="0.25">
      <c r="A3268" s="2" t="str">
        <f t="shared" si="157"/>
        <v>A</v>
      </c>
      <c r="B3268" s="4" t="s">
        <v>0</v>
      </c>
      <c r="C3268" s="4" t="s">
        <v>12</v>
      </c>
      <c r="D3268" s="5">
        <v>5</v>
      </c>
      <c r="E3268" s="5">
        <v>5.2</v>
      </c>
      <c r="F3268" s="5">
        <v>5.2</v>
      </c>
      <c r="G3268" s="13">
        <f t="shared" si="156"/>
        <v>1</v>
      </c>
      <c r="I3268" s="2"/>
      <c r="J3268" s="2"/>
      <c r="K3268" s="2"/>
      <c r="L3268" s="2"/>
    </row>
    <row r="3269" spans="1:12" s="3" customFormat="1" ht="37.5" hidden="1" thickTop="1" thickBot="1" x14ac:dyDescent="0.3">
      <c r="A3269" s="2" t="str">
        <f t="shared" si="157"/>
        <v>A</v>
      </c>
      <c r="B3269" s="8" t="s">
        <v>1463</v>
      </c>
      <c r="C3269" s="9" t="s">
        <v>1464</v>
      </c>
      <c r="D3269" s="10">
        <v>1710</v>
      </c>
      <c r="E3269" s="10">
        <v>1705.3280000000002</v>
      </c>
      <c r="F3269" s="10">
        <v>1696.0880799999998</v>
      </c>
      <c r="G3269" s="11">
        <f t="shared" si="156"/>
        <v>0.99458173442293774</v>
      </c>
      <c r="I3269" s="12">
        <f>E3269/D3269</f>
        <v>0.99726783625731008</v>
      </c>
      <c r="J3269" s="12">
        <f>F3269/E3269</f>
        <v>0.99458173442293774</v>
      </c>
      <c r="K3269" s="2" t="str">
        <f>IF(OR(I3269&lt;70%,I3269&gt;130%),"1","0")</f>
        <v>0</v>
      </c>
      <c r="L3269" s="2" t="str">
        <f>IF(OR(J3269&lt;85%,J3269&gt;115%),"1","0")</f>
        <v>0</v>
      </c>
    </row>
    <row r="3270" spans="1:12" s="3" customFormat="1" ht="15.75" hidden="1" thickTop="1" x14ac:dyDescent="0.25">
      <c r="A3270" s="2" t="str">
        <f t="shared" si="157"/>
        <v>A</v>
      </c>
      <c r="B3270" s="4" t="s">
        <v>0</v>
      </c>
      <c r="C3270" s="4" t="s">
        <v>5</v>
      </c>
      <c r="D3270" s="5">
        <v>1705</v>
      </c>
      <c r="E3270" s="5">
        <v>1673.1970000000001</v>
      </c>
      <c r="F3270" s="5">
        <v>1664.0002399999998</v>
      </c>
      <c r="G3270" s="13">
        <f t="shared" si="156"/>
        <v>0.99450348046285031</v>
      </c>
      <c r="I3270" s="2"/>
      <c r="J3270" s="2"/>
      <c r="K3270" s="2"/>
      <c r="L3270" s="2"/>
    </row>
    <row r="3271" spans="1:12" s="3" customFormat="1" ht="15.75" hidden="1" thickTop="1" x14ac:dyDescent="0.25">
      <c r="A3271" s="2" t="str">
        <f t="shared" si="157"/>
        <v>A</v>
      </c>
      <c r="B3271" s="6" t="s">
        <v>0</v>
      </c>
      <c r="C3271" s="6" t="s">
        <v>6</v>
      </c>
      <c r="D3271" s="7">
        <v>448</v>
      </c>
      <c r="E3271" s="7">
        <v>448</v>
      </c>
      <c r="F3271" s="7">
        <v>447.9</v>
      </c>
      <c r="G3271" s="14">
        <f t="shared" si="156"/>
        <v>0.99977678571428563</v>
      </c>
      <c r="I3271" s="2"/>
      <c r="J3271" s="2"/>
      <c r="K3271" s="2"/>
      <c r="L3271" s="2"/>
    </row>
    <row r="3272" spans="1:12" s="3" customFormat="1" ht="15.75" hidden="1" thickTop="1" x14ac:dyDescent="0.25">
      <c r="A3272" s="2" t="str">
        <f t="shared" si="157"/>
        <v>A</v>
      </c>
      <c r="B3272" s="6" t="s">
        <v>0</v>
      </c>
      <c r="C3272" s="6" t="s">
        <v>7</v>
      </c>
      <c r="D3272" s="7">
        <v>597</v>
      </c>
      <c r="E3272" s="7">
        <v>569.05700000000002</v>
      </c>
      <c r="F3272" s="7">
        <v>563.09028999999998</v>
      </c>
      <c r="G3272" s="14">
        <f t="shared" si="156"/>
        <v>0.98951474105405957</v>
      </c>
      <c r="I3272" s="2"/>
      <c r="J3272" s="2"/>
      <c r="K3272" s="2"/>
      <c r="L3272" s="2"/>
    </row>
    <row r="3273" spans="1:12" s="3" customFormat="1" ht="15.75" hidden="1" thickTop="1" x14ac:dyDescent="0.25">
      <c r="A3273" s="2" t="str">
        <f t="shared" si="157"/>
        <v>A</v>
      </c>
      <c r="B3273" s="6" t="s">
        <v>0</v>
      </c>
      <c r="C3273" s="6" t="s">
        <v>8</v>
      </c>
      <c r="D3273" s="7">
        <v>640</v>
      </c>
      <c r="E3273" s="7">
        <v>617.69000000000005</v>
      </c>
      <c r="F3273" s="7">
        <v>614.78377</v>
      </c>
      <c r="G3273" s="14">
        <f t="shared" si="156"/>
        <v>0.99529500234745572</v>
      </c>
      <c r="I3273" s="2"/>
      <c r="J3273" s="2"/>
      <c r="K3273" s="2"/>
      <c r="L3273" s="2"/>
    </row>
    <row r="3274" spans="1:12" s="3" customFormat="1" ht="15.75" hidden="1" thickTop="1" x14ac:dyDescent="0.25">
      <c r="A3274" s="2" t="str">
        <f t="shared" si="157"/>
        <v>A</v>
      </c>
      <c r="B3274" s="6" t="s">
        <v>0</v>
      </c>
      <c r="C3274" s="6" t="s">
        <v>11</v>
      </c>
      <c r="D3274" s="7">
        <v>20</v>
      </c>
      <c r="E3274" s="7">
        <v>38.450000000000003</v>
      </c>
      <c r="F3274" s="7">
        <v>38.226179999999999</v>
      </c>
      <c r="G3274" s="14">
        <f t="shared" si="156"/>
        <v>0.9941789336801039</v>
      </c>
      <c r="I3274" s="2"/>
      <c r="J3274" s="2"/>
      <c r="K3274" s="2"/>
      <c r="L3274" s="2"/>
    </row>
    <row r="3275" spans="1:12" s="3" customFormat="1" ht="15.75" hidden="1" thickTop="1" x14ac:dyDescent="0.25">
      <c r="A3275" s="2" t="str">
        <f t="shared" si="157"/>
        <v>A</v>
      </c>
      <c r="B3275" s="4" t="s">
        <v>0</v>
      </c>
      <c r="C3275" s="4" t="s">
        <v>12</v>
      </c>
      <c r="D3275" s="5">
        <v>5</v>
      </c>
      <c r="E3275" s="5">
        <v>32.131</v>
      </c>
      <c r="F3275" s="5">
        <v>32.08784</v>
      </c>
      <c r="G3275" s="13">
        <f t="shared" si="156"/>
        <v>0.99865674893405121</v>
      </c>
      <c r="I3275" s="2"/>
      <c r="J3275" s="2"/>
      <c r="K3275" s="2"/>
      <c r="L3275" s="2"/>
    </row>
    <row r="3276" spans="1:12" s="3" customFormat="1" ht="73.5" hidden="1" thickTop="1" thickBot="1" x14ac:dyDescent="0.3">
      <c r="A3276" s="2" t="str">
        <f t="shared" si="157"/>
        <v>A</v>
      </c>
      <c r="B3276" s="8" t="s">
        <v>1465</v>
      </c>
      <c r="C3276" s="9" t="s">
        <v>1466</v>
      </c>
      <c r="D3276" s="10">
        <v>4092</v>
      </c>
      <c r="E3276" s="10">
        <v>0.28699999999999998</v>
      </c>
      <c r="F3276" s="10">
        <v>0</v>
      </c>
      <c r="G3276" s="11">
        <f t="shared" si="156"/>
        <v>0</v>
      </c>
      <c r="I3276" s="12">
        <f>E3276/D3276</f>
        <v>7.0136852394916906E-5</v>
      </c>
      <c r="J3276" s="12">
        <f>F3276/E3276</f>
        <v>0</v>
      </c>
      <c r="K3276" s="2" t="str">
        <f>IF(OR(I3276&lt;70%,I3276&gt;130%),"1","0")</f>
        <v>1</v>
      </c>
      <c r="L3276" s="2" t="str">
        <f>IF(OR(J3276&lt;85%,J3276&gt;115%),"1","0")</f>
        <v>1</v>
      </c>
    </row>
    <row r="3277" spans="1:12" s="3" customFormat="1" ht="15.75" hidden="1" thickTop="1" x14ac:dyDescent="0.25">
      <c r="A3277" s="2" t="str">
        <f t="shared" si="157"/>
        <v>A</v>
      </c>
      <c r="B3277" s="4" t="s">
        <v>0</v>
      </c>
      <c r="C3277" s="4" t="s">
        <v>5</v>
      </c>
      <c r="D3277" s="5">
        <v>4092</v>
      </c>
      <c r="E3277" s="5">
        <v>0.28699999999999998</v>
      </c>
      <c r="F3277" s="5">
        <v>0</v>
      </c>
      <c r="G3277" s="13">
        <f t="shared" si="156"/>
        <v>0</v>
      </c>
      <c r="I3277" s="2"/>
      <c r="J3277" s="2"/>
      <c r="K3277" s="2"/>
      <c r="L3277" s="2"/>
    </row>
    <row r="3278" spans="1:12" s="3" customFormat="1" ht="15.75" hidden="1" thickTop="1" x14ac:dyDescent="0.25">
      <c r="A3278" s="2" t="str">
        <f t="shared" si="157"/>
        <v>A</v>
      </c>
      <c r="B3278" s="6" t="s">
        <v>0</v>
      </c>
      <c r="C3278" s="6" t="s">
        <v>6</v>
      </c>
      <c r="D3278" s="7">
        <v>3100</v>
      </c>
      <c r="E3278" s="7">
        <v>0</v>
      </c>
      <c r="F3278" s="7">
        <v>0</v>
      </c>
      <c r="G3278" s="14" t="e">
        <f t="shared" si="156"/>
        <v>#DIV/0!</v>
      </c>
      <c r="I3278" s="2"/>
      <c r="J3278" s="2"/>
      <c r="K3278" s="2"/>
      <c r="L3278" s="2"/>
    </row>
    <row r="3279" spans="1:12" s="3" customFormat="1" ht="15.75" hidden="1" thickTop="1" x14ac:dyDescent="0.25">
      <c r="A3279" s="2" t="str">
        <f t="shared" si="157"/>
        <v>A</v>
      </c>
      <c r="B3279" s="6" t="s">
        <v>0</v>
      </c>
      <c r="C3279" s="6" t="s">
        <v>7</v>
      </c>
      <c r="D3279" s="7">
        <v>992</v>
      </c>
      <c r="E3279" s="7">
        <v>0.17299999999999999</v>
      </c>
      <c r="F3279" s="7">
        <v>0</v>
      </c>
      <c r="G3279" s="14">
        <f t="shared" si="156"/>
        <v>0</v>
      </c>
      <c r="I3279" s="2"/>
      <c r="J3279" s="2"/>
      <c r="K3279" s="2"/>
      <c r="L3279" s="2"/>
    </row>
    <row r="3280" spans="1:12" s="3" customFormat="1" ht="15.75" hidden="1" thickTop="1" x14ac:dyDescent="0.25">
      <c r="A3280" s="2" t="str">
        <f t="shared" si="157"/>
        <v>A</v>
      </c>
      <c r="B3280" s="6" t="s">
        <v>0</v>
      </c>
      <c r="C3280" s="6" t="s">
        <v>8</v>
      </c>
      <c r="D3280" s="7">
        <v>0</v>
      </c>
      <c r="E3280" s="7">
        <v>5.3999999999999999E-2</v>
      </c>
      <c r="F3280" s="7">
        <v>0</v>
      </c>
      <c r="G3280" s="14">
        <f t="shared" si="156"/>
        <v>0</v>
      </c>
      <c r="I3280" s="2"/>
      <c r="J3280" s="2"/>
      <c r="K3280" s="2"/>
      <c r="L3280" s="2"/>
    </row>
    <row r="3281" spans="1:12" s="3" customFormat="1" ht="15.75" hidden="1" thickTop="1" x14ac:dyDescent="0.25">
      <c r="A3281" s="2" t="str">
        <f t="shared" si="157"/>
        <v>A</v>
      </c>
      <c r="B3281" s="6" t="s">
        <v>0</v>
      </c>
      <c r="C3281" s="6" t="s">
        <v>11</v>
      </c>
      <c r="D3281" s="7">
        <v>0</v>
      </c>
      <c r="E3281" s="7">
        <v>0.06</v>
      </c>
      <c r="F3281" s="7">
        <v>0</v>
      </c>
      <c r="G3281" s="14">
        <f t="shared" si="156"/>
        <v>0</v>
      </c>
      <c r="I3281" s="2"/>
      <c r="J3281" s="2"/>
      <c r="K3281" s="2"/>
      <c r="L3281" s="2"/>
    </row>
    <row r="3282" spans="1:12" s="3" customFormat="1" ht="19.5" hidden="1" thickTop="1" thickBot="1" x14ac:dyDescent="0.3">
      <c r="A3282" s="2" t="str">
        <f t="shared" si="157"/>
        <v>A</v>
      </c>
      <c r="B3282" s="8" t="s">
        <v>1467</v>
      </c>
      <c r="C3282" s="9" t="s">
        <v>1468</v>
      </c>
      <c r="D3282" s="10">
        <v>10000</v>
      </c>
      <c r="E3282" s="10">
        <v>9321.0299999999988</v>
      </c>
      <c r="F3282" s="10">
        <v>9256.537460000005</v>
      </c>
      <c r="G3282" s="11">
        <f t="shared" si="156"/>
        <v>0.99308096422820291</v>
      </c>
      <c r="I3282" s="12">
        <f>E3282/D3282</f>
        <v>0.9321029999999999</v>
      </c>
      <c r="J3282" s="12">
        <f>F3282/E3282</f>
        <v>0.99308096422820291</v>
      </c>
      <c r="K3282" s="2" t="str">
        <f>IF(OR(I3282&lt;70%,I3282&gt;130%),"1","0")</f>
        <v>0</v>
      </c>
      <c r="L3282" s="2" t="str">
        <f>IF(OR(J3282&lt;85%,J3282&gt;115%),"1","0")</f>
        <v>0</v>
      </c>
    </row>
    <row r="3283" spans="1:12" s="3" customFormat="1" ht="15.75" hidden="1" thickTop="1" x14ac:dyDescent="0.25">
      <c r="A3283" s="2" t="str">
        <f t="shared" si="157"/>
        <v>A</v>
      </c>
      <c r="B3283" s="4" t="s">
        <v>0</v>
      </c>
      <c r="C3283" s="4" t="s">
        <v>5</v>
      </c>
      <c r="D3283" s="5">
        <v>9996</v>
      </c>
      <c r="E3283" s="5">
        <v>9117.3600000000024</v>
      </c>
      <c r="F3283" s="5">
        <v>9053.5167900000051</v>
      </c>
      <c r="G3283" s="13">
        <f t="shared" si="156"/>
        <v>0.99299762102187505</v>
      </c>
      <c r="I3283" s="2"/>
      <c r="J3283" s="2"/>
      <c r="K3283" s="2"/>
      <c r="L3283" s="2"/>
    </row>
    <row r="3284" spans="1:12" s="3" customFormat="1" ht="15.75" hidden="1" thickTop="1" x14ac:dyDescent="0.25">
      <c r="A3284" s="2" t="str">
        <f t="shared" si="157"/>
        <v>A</v>
      </c>
      <c r="B3284" s="6" t="s">
        <v>0</v>
      </c>
      <c r="C3284" s="6" t="s">
        <v>6</v>
      </c>
      <c r="D3284" s="7">
        <v>0</v>
      </c>
      <c r="E3284" s="7">
        <v>39.817999999999998</v>
      </c>
      <c r="F3284" s="7">
        <v>39.817999999999998</v>
      </c>
      <c r="G3284" s="14">
        <f t="shared" si="156"/>
        <v>1</v>
      </c>
      <c r="I3284" s="2"/>
      <c r="J3284" s="2"/>
      <c r="K3284" s="2"/>
      <c r="L3284" s="2"/>
    </row>
    <row r="3285" spans="1:12" s="3" customFormat="1" ht="15.75" hidden="1" thickTop="1" x14ac:dyDescent="0.25">
      <c r="A3285" s="2" t="str">
        <f t="shared" si="157"/>
        <v>A</v>
      </c>
      <c r="B3285" s="6" t="s">
        <v>0</v>
      </c>
      <c r="C3285" s="6" t="s">
        <v>7</v>
      </c>
      <c r="D3285" s="7">
        <v>3842</v>
      </c>
      <c r="E3285" s="7">
        <v>3140.4610000000002</v>
      </c>
      <c r="F3285" s="7">
        <v>3111.6776699999991</v>
      </c>
      <c r="G3285" s="14">
        <f t="shared" si="156"/>
        <v>0.99083468000398633</v>
      </c>
      <c r="I3285" s="2"/>
      <c r="J3285" s="2"/>
      <c r="K3285" s="2"/>
      <c r="L3285" s="2"/>
    </row>
    <row r="3286" spans="1:12" s="3" customFormat="1" ht="15.75" hidden="1" thickTop="1" x14ac:dyDescent="0.25">
      <c r="A3286" s="2" t="str">
        <f t="shared" si="157"/>
        <v>A</v>
      </c>
      <c r="B3286" s="6" t="s">
        <v>0</v>
      </c>
      <c r="C3286" s="6" t="s">
        <v>8</v>
      </c>
      <c r="D3286" s="7">
        <v>5154</v>
      </c>
      <c r="E3286" s="7">
        <v>3928.3710000000001</v>
      </c>
      <c r="F3286" s="7">
        <v>3893.7669100000003</v>
      </c>
      <c r="G3286" s="14">
        <f t="shared" si="156"/>
        <v>0.99119123677473442</v>
      </c>
      <c r="I3286" s="2"/>
      <c r="J3286" s="2"/>
      <c r="K3286" s="2"/>
      <c r="L3286" s="2"/>
    </row>
    <row r="3287" spans="1:12" s="3" customFormat="1" ht="15.75" hidden="1" thickTop="1" x14ac:dyDescent="0.25">
      <c r="A3287" s="2" t="str">
        <f t="shared" si="157"/>
        <v>A</v>
      </c>
      <c r="B3287" s="6" t="s">
        <v>0</v>
      </c>
      <c r="C3287" s="6" t="s">
        <v>9</v>
      </c>
      <c r="D3287" s="7">
        <v>0</v>
      </c>
      <c r="E3287" s="7">
        <v>669.91899999999998</v>
      </c>
      <c r="F3287" s="7">
        <v>669.90507999999988</v>
      </c>
      <c r="G3287" s="14">
        <f t="shared" si="156"/>
        <v>0.99997922136855333</v>
      </c>
      <c r="I3287" s="2"/>
      <c r="J3287" s="2"/>
      <c r="K3287" s="2"/>
      <c r="L3287" s="2"/>
    </row>
    <row r="3288" spans="1:12" s="3" customFormat="1" ht="15.75" hidden="1" thickTop="1" x14ac:dyDescent="0.25">
      <c r="A3288" s="2" t="str">
        <f t="shared" si="157"/>
        <v>A</v>
      </c>
      <c r="B3288" s="6" t="s">
        <v>0</v>
      </c>
      <c r="C3288" s="6" t="s">
        <v>10</v>
      </c>
      <c r="D3288" s="7">
        <v>0</v>
      </c>
      <c r="E3288" s="7">
        <v>0.71499999999999997</v>
      </c>
      <c r="F3288" s="7">
        <v>0.71428000000000003</v>
      </c>
      <c r="G3288" s="14">
        <f t="shared" si="156"/>
        <v>0.99899300699300708</v>
      </c>
      <c r="I3288" s="2"/>
      <c r="J3288" s="2"/>
      <c r="K3288" s="2"/>
      <c r="L3288" s="2"/>
    </row>
    <row r="3289" spans="1:12" s="3" customFormat="1" ht="15.75" hidden="1" thickTop="1" x14ac:dyDescent="0.25">
      <c r="A3289" s="2" t="str">
        <f t="shared" si="157"/>
        <v>A</v>
      </c>
      <c r="B3289" s="6" t="s">
        <v>0</v>
      </c>
      <c r="C3289" s="6" t="s">
        <v>11</v>
      </c>
      <c r="D3289" s="7">
        <v>1000</v>
      </c>
      <c r="E3289" s="7">
        <v>1338.0760000000002</v>
      </c>
      <c r="F3289" s="7">
        <v>1337.6348499999999</v>
      </c>
      <c r="G3289" s="14">
        <f t="shared" si="156"/>
        <v>0.99967031020659491</v>
      </c>
      <c r="I3289" s="2"/>
      <c r="J3289" s="2"/>
      <c r="K3289" s="2"/>
      <c r="L3289" s="2"/>
    </row>
    <row r="3290" spans="1:12" s="3" customFormat="1" ht="15.75" hidden="1" thickTop="1" x14ac:dyDescent="0.25">
      <c r="A3290" s="2" t="str">
        <f t="shared" si="157"/>
        <v>A</v>
      </c>
      <c r="B3290" s="4" t="s">
        <v>0</v>
      </c>
      <c r="C3290" s="4" t="s">
        <v>12</v>
      </c>
      <c r="D3290" s="5">
        <v>4</v>
      </c>
      <c r="E3290" s="5">
        <v>203.67000000000002</v>
      </c>
      <c r="F3290" s="5">
        <v>203.02066999999997</v>
      </c>
      <c r="G3290" s="13">
        <f t="shared" si="156"/>
        <v>0.99681185250650539</v>
      </c>
      <c r="I3290" s="2"/>
      <c r="J3290" s="2"/>
      <c r="K3290" s="2"/>
      <c r="L3290" s="2"/>
    </row>
    <row r="3291" spans="1:12" s="3" customFormat="1" ht="55.5" hidden="1" thickTop="1" thickBot="1" x14ac:dyDescent="0.3">
      <c r="A3291" s="2" t="str">
        <f t="shared" si="157"/>
        <v>A</v>
      </c>
      <c r="B3291" s="8" t="s">
        <v>1469</v>
      </c>
      <c r="C3291" s="9" t="s">
        <v>1470</v>
      </c>
      <c r="D3291" s="10">
        <v>10000</v>
      </c>
      <c r="E3291" s="10">
        <v>3670.2889999999998</v>
      </c>
      <c r="F3291" s="10">
        <v>3652.9944900000005</v>
      </c>
      <c r="G3291" s="11">
        <f t="shared" si="156"/>
        <v>0.99528797051131412</v>
      </c>
      <c r="I3291" s="12">
        <f>E3291/D3291</f>
        <v>0.36702889999999999</v>
      </c>
      <c r="J3291" s="12">
        <f>F3291/E3291</f>
        <v>0.99528797051131412</v>
      </c>
      <c r="K3291" s="2" t="str">
        <f>IF(OR(I3291&lt;70%,I3291&gt;130%),"1","0")</f>
        <v>1</v>
      </c>
      <c r="L3291" s="2" t="str">
        <f>IF(OR(J3291&lt;85%,J3291&gt;115%),"1","0")</f>
        <v>0</v>
      </c>
    </row>
    <row r="3292" spans="1:12" s="3" customFormat="1" ht="15.75" hidden="1" thickTop="1" x14ac:dyDescent="0.25">
      <c r="A3292" s="2" t="str">
        <f t="shared" si="157"/>
        <v>A</v>
      </c>
      <c r="B3292" s="4" t="s">
        <v>0</v>
      </c>
      <c r="C3292" s="4" t="s">
        <v>5</v>
      </c>
      <c r="D3292" s="5">
        <v>9996</v>
      </c>
      <c r="E3292" s="5">
        <v>3669.5889999999999</v>
      </c>
      <c r="F3292" s="5">
        <v>3652.6289100000004</v>
      </c>
      <c r="G3292" s="13">
        <f t="shared" si="156"/>
        <v>0.99537820448012038</v>
      </c>
      <c r="I3292" s="2"/>
      <c r="J3292" s="2"/>
      <c r="K3292" s="2"/>
      <c r="L3292" s="2"/>
    </row>
    <row r="3293" spans="1:12" s="3" customFormat="1" ht="15.75" hidden="1" thickTop="1" x14ac:dyDescent="0.25">
      <c r="A3293" s="2" t="str">
        <f t="shared" si="157"/>
        <v>A</v>
      </c>
      <c r="B3293" s="6" t="s">
        <v>0</v>
      </c>
      <c r="C3293" s="6" t="s">
        <v>7</v>
      </c>
      <c r="D3293" s="7">
        <v>3842</v>
      </c>
      <c r="E3293" s="7">
        <v>178.04900000000001</v>
      </c>
      <c r="F3293" s="7">
        <v>175.76783</v>
      </c>
      <c r="G3293" s="14">
        <f t="shared" si="156"/>
        <v>0.98718796511072793</v>
      </c>
      <c r="I3293" s="2"/>
      <c r="J3293" s="2"/>
      <c r="K3293" s="2"/>
      <c r="L3293" s="2"/>
    </row>
    <row r="3294" spans="1:12" s="3" customFormat="1" ht="15.75" hidden="1" thickTop="1" x14ac:dyDescent="0.25">
      <c r="A3294" s="2" t="str">
        <f t="shared" si="157"/>
        <v>A</v>
      </c>
      <c r="B3294" s="6" t="s">
        <v>0</v>
      </c>
      <c r="C3294" s="6" t="s">
        <v>8</v>
      </c>
      <c r="D3294" s="7">
        <v>5154</v>
      </c>
      <c r="E3294" s="7">
        <v>2888.2750000000001</v>
      </c>
      <c r="F3294" s="7">
        <v>2873.6068</v>
      </c>
      <c r="G3294" s="14">
        <f t="shared" si="156"/>
        <v>0.99492146696557626</v>
      </c>
      <c r="I3294" s="2"/>
      <c r="J3294" s="2"/>
      <c r="K3294" s="2"/>
      <c r="L3294" s="2"/>
    </row>
    <row r="3295" spans="1:12" s="3" customFormat="1" ht="15.75" hidden="1" thickTop="1" x14ac:dyDescent="0.25">
      <c r="A3295" s="2" t="str">
        <f t="shared" si="157"/>
        <v>A</v>
      </c>
      <c r="B3295" s="6" t="s">
        <v>0</v>
      </c>
      <c r="C3295" s="6" t="s">
        <v>9</v>
      </c>
      <c r="D3295" s="7">
        <v>0</v>
      </c>
      <c r="E3295" s="7">
        <v>602.54999999999995</v>
      </c>
      <c r="F3295" s="7">
        <v>602.54</v>
      </c>
      <c r="G3295" s="14">
        <f t="shared" si="156"/>
        <v>0.99998340386689899</v>
      </c>
      <c r="I3295" s="2"/>
      <c r="J3295" s="2"/>
      <c r="K3295" s="2"/>
      <c r="L3295" s="2"/>
    </row>
    <row r="3296" spans="1:12" s="3" customFormat="1" ht="15.75" hidden="1" thickTop="1" x14ac:dyDescent="0.25">
      <c r="A3296" s="2" t="str">
        <f t="shared" si="157"/>
        <v>A</v>
      </c>
      <c r="B3296" s="6" t="s">
        <v>0</v>
      </c>
      <c r="C3296" s="6" t="s">
        <v>10</v>
      </c>
      <c r="D3296" s="7">
        <v>0</v>
      </c>
      <c r="E3296" s="7">
        <v>0.71499999999999997</v>
      </c>
      <c r="F3296" s="7">
        <v>0.71428000000000003</v>
      </c>
      <c r="G3296" s="14">
        <f t="shared" si="156"/>
        <v>0.99899300699300708</v>
      </c>
      <c r="I3296" s="2"/>
      <c r="J3296" s="2"/>
      <c r="K3296" s="2"/>
      <c r="L3296" s="2"/>
    </row>
    <row r="3297" spans="1:12" s="3" customFormat="1" ht="15.75" hidden="1" thickTop="1" x14ac:dyDescent="0.25">
      <c r="A3297" s="2" t="str">
        <f t="shared" si="157"/>
        <v>A</v>
      </c>
      <c r="B3297" s="6" t="s">
        <v>0</v>
      </c>
      <c r="C3297" s="6" t="s">
        <v>11</v>
      </c>
      <c r="D3297" s="7">
        <v>1000</v>
      </c>
      <c r="E3297" s="7">
        <v>0</v>
      </c>
      <c r="F3297" s="7">
        <v>0</v>
      </c>
      <c r="G3297" s="14" t="e">
        <f t="shared" si="156"/>
        <v>#DIV/0!</v>
      </c>
      <c r="I3297" s="2"/>
      <c r="J3297" s="2"/>
      <c r="K3297" s="2"/>
      <c r="L3297" s="2"/>
    </row>
    <row r="3298" spans="1:12" s="3" customFormat="1" ht="15.75" hidden="1" thickTop="1" x14ac:dyDescent="0.25">
      <c r="A3298" s="2" t="str">
        <f t="shared" si="157"/>
        <v>A</v>
      </c>
      <c r="B3298" s="4" t="s">
        <v>0</v>
      </c>
      <c r="C3298" s="4" t="s">
        <v>12</v>
      </c>
      <c r="D3298" s="5">
        <v>4</v>
      </c>
      <c r="E3298" s="5">
        <v>0.7</v>
      </c>
      <c r="F3298" s="5">
        <v>0.36558000000000002</v>
      </c>
      <c r="G3298" s="13">
        <f t="shared" si="156"/>
        <v>0.52225714285714286</v>
      </c>
      <c r="I3298" s="2"/>
      <c r="J3298" s="2"/>
      <c r="K3298" s="2"/>
      <c r="L3298" s="2"/>
    </row>
    <row r="3299" spans="1:12" s="3" customFormat="1" ht="37.5" hidden="1" thickTop="1" thickBot="1" x14ac:dyDescent="0.3">
      <c r="A3299" s="2" t="str">
        <f t="shared" si="157"/>
        <v>A</v>
      </c>
      <c r="B3299" s="8" t="s">
        <v>1471</v>
      </c>
      <c r="C3299" s="9" t="s">
        <v>1244</v>
      </c>
      <c r="D3299" s="10">
        <v>0</v>
      </c>
      <c r="E3299" s="10">
        <v>20</v>
      </c>
      <c r="F3299" s="10">
        <v>20</v>
      </c>
      <c r="G3299" s="11">
        <f t="shared" si="156"/>
        <v>1</v>
      </c>
      <c r="I3299" s="12" t="e">
        <f>E3299/D3299</f>
        <v>#DIV/0!</v>
      </c>
      <c r="J3299" s="12">
        <f>F3299/E3299</f>
        <v>1</v>
      </c>
      <c r="K3299" s="2" t="e">
        <f>IF(OR(I3299&lt;70%,I3299&gt;130%),"1","0")</f>
        <v>#DIV/0!</v>
      </c>
      <c r="L3299" s="2" t="str">
        <f>IF(OR(J3299&lt;85%,J3299&gt;115%),"1","0")</f>
        <v>0</v>
      </c>
    </row>
    <row r="3300" spans="1:12" s="3" customFormat="1" ht="15.75" hidden="1" thickTop="1" x14ac:dyDescent="0.25">
      <c r="A3300" s="2" t="str">
        <f t="shared" si="157"/>
        <v>A</v>
      </c>
      <c r="B3300" s="4" t="s">
        <v>0</v>
      </c>
      <c r="C3300" s="4" t="s">
        <v>5</v>
      </c>
      <c r="D3300" s="5">
        <v>0</v>
      </c>
      <c r="E3300" s="5">
        <v>16</v>
      </c>
      <c r="F3300" s="5">
        <v>16</v>
      </c>
      <c r="G3300" s="13">
        <f t="shared" si="156"/>
        <v>1</v>
      </c>
      <c r="I3300" s="2"/>
      <c r="J3300" s="2"/>
      <c r="K3300" s="2"/>
      <c r="L3300" s="2"/>
    </row>
    <row r="3301" spans="1:12" s="3" customFormat="1" ht="15.75" hidden="1" thickTop="1" x14ac:dyDescent="0.25">
      <c r="A3301" s="2" t="str">
        <f t="shared" si="157"/>
        <v>A</v>
      </c>
      <c r="B3301" s="6" t="s">
        <v>0</v>
      </c>
      <c r="C3301" s="6" t="s">
        <v>7</v>
      </c>
      <c r="D3301" s="7">
        <v>0</v>
      </c>
      <c r="E3301" s="7">
        <v>16</v>
      </c>
      <c r="F3301" s="7">
        <v>16</v>
      </c>
      <c r="G3301" s="14">
        <f t="shared" si="156"/>
        <v>1</v>
      </c>
      <c r="I3301" s="2"/>
      <c r="J3301" s="2"/>
      <c r="K3301" s="2"/>
      <c r="L3301" s="2"/>
    </row>
    <row r="3302" spans="1:12" s="3" customFormat="1" ht="15.75" hidden="1" thickTop="1" x14ac:dyDescent="0.25">
      <c r="A3302" s="2" t="str">
        <f t="shared" si="157"/>
        <v>A</v>
      </c>
      <c r="B3302" s="4" t="s">
        <v>0</v>
      </c>
      <c r="C3302" s="4" t="s">
        <v>12</v>
      </c>
      <c r="D3302" s="5">
        <v>0</v>
      </c>
      <c r="E3302" s="5">
        <v>4</v>
      </c>
      <c r="F3302" s="5">
        <v>4</v>
      </c>
      <c r="G3302" s="13">
        <f t="shared" si="156"/>
        <v>1</v>
      </c>
      <c r="I3302" s="2"/>
      <c r="J3302" s="2"/>
      <c r="K3302" s="2"/>
      <c r="L3302" s="2"/>
    </row>
    <row r="3303" spans="1:12" s="3" customFormat="1" ht="37.5" hidden="1" thickTop="1" thickBot="1" x14ac:dyDescent="0.3">
      <c r="A3303" s="2" t="str">
        <f t="shared" si="157"/>
        <v>A</v>
      </c>
      <c r="B3303" s="8" t="s">
        <v>1472</v>
      </c>
      <c r="C3303" s="9" t="s">
        <v>1246</v>
      </c>
      <c r="D3303" s="10">
        <v>0</v>
      </c>
      <c r="E3303" s="10">
        <v>79.355999999999995</v>
      </c>
      <c r="F3303" s="10">
        <v>79.355419999999995</v>
      </c>
      <c r="G3303" s="11">
        <f t="shared" si="156"/>
        <v>0.99999269116386913</v>
      </c>
      <c r="I3303" s="12" t="e">
        <f>E3303/D3303</f>
        <v>#DIV/0!</v>
      </c>
      <c r="J3303" s="12">
        <f>F3303/E3303</f>
        <v>0.99999269116386913</v>
      </c>
      <c r="K3303" s="2" t="e">
        <f>IF(OR(I3303&lt;70%,I3303&gt;130%),"1","0")</f>
        <v>#DIV/0!</v>
      </c>
      <c r="L3303" s="2" t="str">
        <f>IF(OR(J3303&lt;85%,J3303&gt;115%),"1","0")</f>
        <v>0</v>
      </c>
    </row>
    <row r="3304" spans="1:12" s="3" customFormat="1" ht="15.75" hidden="1" thickTop="1" x14ac:dyDescent="0.25">
      <c r="A3304" s="2" t="str">
        <f t="shared" si="157"/>
        <v>A</v>
      </c>
      <c r="B3304" s="4" t="s">
        <v>0</v>
      </c>
      <c r="C3304" s="4" t="s">
        <v>5</v>
      </c>
      <c r="D3304" s="5">
        <v>0</v>
      </c>
      <c r="E3304" s="5">
        <v>79.355999999999995</v>
      </c>
      <c r="F3304" s="5">
        <v>79.355419999999995</v>
      </c>
      <c r="G3304" s="13">
        <f t="shared" si="156"/>
        <v>0.99999269116386913</v>
      </c>
      <c r="I3304" s="2"/>
      <c r="J3304" s="2"/>
      <c r="K3304" s="2"/>
      <c r="L3304" s="2"/>
    </row>
    <row r="3305" spans="1:12" s="3" customFormat="1" ht="15.75" hidden="1" thickTop="1" x14ac:dyDescent="0.25">
      <c r="A3305" s="2" t="str">
        <f t="shared" si="157"/>
        <v>A</v>
      </c>
      <c r="B3305" s="6" t="s">
        <v>0</v>
      </c>
      <c r="C3305" s="6" t="s">
        <v>7</v>
      </c>
      <c r="D3305" s="7">
        <v>0</v>
      </c>
      <c r="E3305" s="7">
        <v>73.677999999999997</v>
      </c>
      <c r="F3305" s="7">
        <v>73.677419999999998</v>
      </c>
      <c r="G3305" s="14">
        <f t="shared" si="156"/>
        <v>0.99999212790792369</v>
      </c>
      <c r="I3305" s="2"/>
      <c r="J3305" s="2"/>
      <c r="K3305" s="2"/>
      <c r="L3305" s="2"/>
    </row>
    <row r="3306" spans="1:12" s="3" customFormat="1" ht="15.75" hidden="1" thickTop="1" x14ac:dyDescent="0.25">
      <c r="A3306" s="2" t="str">
        <f t="shared" si="157"/>
        <v>A</v>
      </c>
      <c r="B3306" s="6" t="s">
        <v>0</v>
      </c>
      <c r="C3306" s="6" t="s">
        <v>11</v>
      </c>
      <c r="D3306" s="7">
        <v>0</v>
      </c>
      <c r="E3306" s="7">
        <v>5.6779999999999999</v>
      </c>
      <c r="F3306" s="7">
        <v>5.6779999999999999</v>
      </c>
      <c r="G3306" s="14">
        <f t="shared" si="156"/>
        <v>1</v>
      </c>
      <c r="I3306" s="2"/>
      <c r="J3306" s="2"/>
      <c r="K3306" s="2"/>
      <c r="L3306" s="2"/>
    </row>
    <row r="3307" spans="1:12" s="3" customFormat="1" ht="37.5" hidden="1" thickTop="1" thickBot="1" x14ac:dyDescent="0.3">
      <c r="A3307" s="2" t="str">
        <f t="shared" si="157"/>
        <v>A</v>
      </c>
      <c r="B3307" s="8" t="s">
        <v>1473</v>
      </c>
      <c r="C3307" s="9" t="s">
        <v>1248</v>
      </c>
      <c r="D3307" s="10">
        <v>0</v>
      </c>
      <c r="E3307" s="10">
        <v>22.92</v>
      </c>
      <c r="F3307" s="10">
        <v>20.37</v>
      </c>
      <c r="G3307" s="11">
        <f t="shared" si="156"/>
        <v>0.88874345549738221</v>
      </c>
      <c r="I3307" s="12" t="e">
        <f>E3307/D3307</f>
        <v>#DIV/0!</v>
      </c>
      <c r="J3307" s="12">
        <f>F3307/E3307</f>
        <v>0.88874345549738221</v>
      </c>
      <c r="K3307" s="2" t="e">
        <f>IF(OR(I3307&lt;70%,I3307&gt;130%),"1","0")</f>
        <v>#DIV/0!</v>
      </c>
      <c r="L3307" s="2" t="str">
        <f>IF(OR(J3307&lt;85%,J3307&gt;115%),"1","0")</f>
        <v>0</v>
      </c>
    </row>
    <row r="3308" spans="1:12" s="3" customFormat="1" ht="15.75" hidden="1" thickTop="1" x14ac:dyDescent="0.25">
      <c r="A3308" s="2" t="str">
        <f t="shared" si="157"/>
        <v>A</v>
      </c>
      <c r="B3308" s="4" t="s">
        <v>0</v>
      </c>
      <c r="C3308" s="4" t="s">
        <v>5</v>
      </c>
      <c r="D3308" s="5">
        <v>0</v>
      </c>
      <c r="E3308" s="5">
        <v>22.92</v>
      </c>
      <c r="F3308" s="5">
        <v>20.37</v>
      </c>
      <c r="G3308" s="13">
        <f t="shared" si="156"/>
        <v>0.88874345549738221</v>
      </c>
      <c r="I3308" s="2"/>
      <c r="J3308" s="2"/>
      <c r="K3308" s="2"/>
      <c r="L3308" s="2"/>
    </row>
    <row r="3309" spans="1:12" s="3" customFormat="1" ht="15.75" hidden="1" thickTop="1" x14ac:dyDescent="0.25">
      <c r="A3309" s="2" t="str">
        <f t="shared" si="157"/>
        <v>A</v>
      </c>
      <c r="B3309" s="6" t="s">
        <v>0</v>
      </c>
      <c r="C3309" s="6" t="s">
        <v>7</v>
      </c>
      <c r="D3309" s="7">
        <v>0</v>
      </c>
      <c r="E3309" s="7">
        <v>22.92</v>
      </c>
      <c r="F3309" s="7">
        <v>20.37</v>
      </c>
      <c r="G3309" s="14">
        <f t="shared" si="156"/>
        <v>0.88874345549738221</v>
      </c>
      <c r="I3309" s="2"/>
      <c r="J3309" s="2"/>
      <c r="K3309" s="2"/>
      <c r="L3309" s="2"/>
    </row>
    <row r="3310" spans="1:12" s="3" customFormat="1" ht="55.5" hidden="1" thickTop="1" thickBot="1" x14ac:dyDescent="0.3">
      <c r="A3310" s="2" t="str">
        <f t="shared" si="157"/>
        <v>A</v>
      </c>
      <c r="B3310" s="8" t="s">
        <v>1474</v>
      </c>
      <c r="C3310" s="9" t="s">
        <v>1475</v>
      </c>
      <c r="D3310" s="10">
        <v>0</v>
      </c>
      <c r="E3310" s="10">
        <v>391.87800000000004</v>
      </c>
      <c r="F3310" s="10">
        <v>391.43015000000003</v>
      </c>
      <c r="G3310" s="11">
        <f t="shared" si="156"/>
        <v>0.99885716983346851</v>
      </c>
      <c r="I3310" s="12" t="e">
        <f>E3310/D3310</f>
        <v>#DIV/0!</v>
      </c>
      <c r="J3310" s="12">
        <f>F3310/E3310</f>
        <v>0.99885716983346851</v>
      </c>
      <c r="K3310" s="2" t="e">
        <f>IF(OR(I3310&lt;70%,I3310&gt;130%),"1","0")</f>
        <v>#DIV/0!</v>
      </c>
      <c r="L3310" s="2" t="str">
        <f>IF(OR(J3310&lt;85%,J3310&gt;115%),"1","0")</f>
        <v>0</v>
      </c>
    </row>
    <row r="3311" spans="1:12" s="3" customFormat="1" ht="15.75" hidden="1" thickTop="1" x14ac:dyDescent="0.25">
      <c r="A3311" s="2" t="str">
        <f t="shared" si="157"/>
        <v>A</v>
      </c>
      <c r="B3311" s="4" t="s">
        <v>0</v>
      </c>
      <c r="C3311" s="4" t="s">
        <v>5</v>
      </c>
      <c r="D3311" s="5">
        <v>0</v>
      </c>
      <c r="E3311" s="5">
        <v>321.72300000000001</v>
      </c>
      <c r="F3311" s="5">
        <v>321.42705000000001</v>
      </c>
      <c r="G3311" s="13">
        <f t="shared" si="156"/>
        <v>0.99908010928656021</v>
      </c>
      <c r="I3311" s="2"/>
      <c r="J3311" s="2"/>
      <c r="K3311" s="2"/>
      <c r="L3311" s="2"/>
    </row>
    <row r="3312" spans="1:12" s="3" customFormat="1" ht="15.75" hidden="1" thickTop="1" x14ac:dyDescent="0.25">
      <c r="A3312" s="2" t="str">
        <f t="shared" si="157"/>
        <v>A</v>
      </c>
      <c r="B3312" s="6" t="s">
        <v>0</v>
      </c>
      <c r="C3312" s="6" t="s">
        <v>7</v>
      </c>
      <c r="D3312" s="7">
        <v>0</v>
      </c>
      <c r="E3312" s="7">
        <v>321.72300000000001</v>
      </c>
      <c r="F3312" s="7">
        <v>321.42705000000001</v>
      </c>
      <c r="G3312" s="14">
        <f t="shared" si="156"/>
        <v>0.99908010928656021</v>
      </c>
      <c r="I3312" s="2"/>
      <c r="J3312" s="2"/>
      <c r="K3312" s="2"/>
      <c r="L3312" s="2"/>
    </row>
    <row r="3313" spans="1:12" s="3" customFormat="1" ht="15.75" hidden="1" thickTop="1" x14ac:dyDescent="0.25">
      <c r="A3313" s="2" t="str">
        <f t="shared" si="157"/>
        <v>A</v>
      </c>
      <c r="B3313" s="4" t="s">
        <v>0</v>
      </c>
      <c r="C3313" s="4" t="s">
        <v>12</v>
      </c>
      <c r="D3313" s="5">
        <v>0</v>
      </c>
      <c r="E3313" s="5">
        <v>70.155000000000001</v>
      </c>
      <c r="F3313" s="5">
        <v>70.003100000000003</v>
      </c>
      <c r="G3313" s="13">
        <f t="shared" si="156"/>
        <v>0.99783479438386435</v>
      </c>
      <c r="I3313" s="2"/>
      <c r="J3313" s="2"/>
      <c r="K3313" s="2"/>
      <c r="L3313" s="2"/>
    </row>
    <row r="3314" spans="1:12" s="3" customFormat="1" ht="37.5" hidden="1" thickTop="1" thickBot="1" x14ac:dyDescent="0.3">
      <c r="A3314" s="2" t="str">
        <f t="shared" si="157"/>
        <v>A</v>
      </c>
      <c r="B3314" s="8" t="s">
        <v>1476</v>
      </c>
      <c r="C3314" s="9" t="s">
        <v>1342</v>
      </c>
      <c r="D3314" s="10">
        <v>0</v>
      </c>
      <c r="E3314" s="10">
        <v>226.75</v>
      </c>
      <c r="F3314" s="10">
        <v>226.74995999999999</v>
      </c>
      <c r="G3314" s="11">
        <f t="shared" si="156"/>
        <v>0.99999982359426676</v>
      </c>
      <c r="I3314" s="12" t="e">
        <f>E3314/D3314</f>
        <v>#DIV/0!</v>
      </c>
      <c r="J3314" s="12">
        <f>F3314/E3314</f>
        <v>0.99999982359426676</v>
      </c>
      <c r="K3314" s="2" t="e">
        <f>IF(OR(I3314&lt;70%,I3314&gt;130%),"1","0")</f>
        <v>#DIV/0!</v>
      </c>
      <c r="L3314" s="2" t="str">
        <f>IF(OR(J3314&lt;85%,J3314&gt;115%),"1","0")</f>
        <v>0</v>
      </c>
    </row>
    <row r="3315" spans="1:12" s="3" customFormat="1" ht="15.75" hidden="1" thickTop="1" x14ac:dyDescent="0.25">
      <c r="A3315" s="2" t="str">
        <f t="shared" si="157"/>
        <v>A</v>
      </c>
      <c r="B3315" s="4" t="s">
        <v>0</v>
      </c>
      <c r="C3315" s="4" t="s">
        <v>5</v>
      </c>
      <c r="D3315" s="5">
        <v>0</v>
      </c>
      <c r="E3315" s="5">
        <v>226.75</v>
      </c>
      <c r="F3315" s="5">
        <v>226.74995999999999</v>
      </c>
      <c r="G3315" s="13">
        <f t="shared" ref="G3315:G3378" si="158">F3315/E3315</f>
        <v>0.99999982359426676</v>
      </c>
      <c r="I3315" s="2"/>
      <c r="J3315" s="2"/>
      <c r="K3315" s="2"/>
      <c r="L3315" s="2"/>
    </row>
    <row r="3316" spans="1:12" s="3" customFormat="1" ht="15.75" hidden="1" thickTop="1" x14ac:dyDescent="0.25">
      <c r="A3316" s="2" t="str">
        <f t="shared" si="157"/>
        <v>A</v>
      </c>
      <c r="B3316" s="6" t="s">
        <v>0</v>
      </c>
      <c r="C3316" s="6" t="s">
        <v>7</v>
      </c>
      <c r="D3316" s="7">
        <v>0</v>
      </c>
      <c r="E3316" s="7">
        <v>226.75</v>
      </c>
      <c r="F3316" s="7">
        <v>226.74995999999999</v>
      </c>
      <c r="G3316" s="14">
        <f t="shared" si="158"/>
        <v>0.99999982359426676</v>
      </c>
      <c r="I3316" s="2"/>
      <c r="J3316" s="2"/>
      <c r="K3316" s="2"/>
      <c r="L3316" s="2"/>
    </row>
    <row r="3317" spans="1:12" s="3" customFormat="1" ht="37.5" hidden="1" thickTop="1" thickBot="1" x14ac:dyDescent="0.3">
      <c r="A3317" s="2" t="str">
        <f t="shared" si="157"/>
        <v>A</v>
      </c>
      <c r="B3317" s="8" t="s">
        <v>1477</v>
      </c>
      <c r="C3317" s="9" t="s">
        <v>1405</v>
      </c>
      <c r="D3317" s="10">
        <v>0</v>
      </c>
      <c r="E3317" s="10">
        <v>90</v>
      </c>
      <c r="F3317" s="10">
        <v>90</v>
      </c>
      <c r="G3317" s="11">
        <f t="shared" si="158"/>
        <v>1</v>
      </c>
      <c r="I3317" s="12" t="e">
        <f>E3317/D3317</f>
        <v>#DIV/0!</v>
      </c>
      <c r="J3317" s="12">
        <f>F3317/E3317</f>
        <v>1</v>
      </c>
      <c r="K3317" s="2" t="e">
        <f>IF(OR(I3317&lt;70%,I3317&gt;130%),"1","0")</f>
        <v>#DIV/0!</v>
      </c>
      <c r="L3317" s="2" t="str">
        <f>IF(OR(J3317&lt;85%,J3317&gt;115%),"1","0")</f>
        <v>0</v>
      </c>
    </row>
    <row r="3318" spans="1:12" s="3" customFormat="1" ht="15.75" hidden="1" thickTop="1" x14ac:dyDescent="0.25">
      <c r="A3318" s="2" t="str">
        <f t="shared" si="157"/>
        <v>A</v>
      </c>
      <c r="B3318" s="4" t="s">
        <v>0</v>
      </c>
      <c r="C3318" s="4" t="s">
        <v>5</v>
      </c>
      <c r="D3318" s="5">
        <v>0</v>
      </c>
      <c r="E3318" s="5">
        <v>90</v>
      </c>
      <c r="F3318" s="5">
        <v>90</v>
      </c>
      <c r="G3318" s="13">
        <f t="shared" si="158"/>
        <v>1</v>
      </c>
      <c r="I3318" s="2"/>
      <c r="J3318" s="2"/>
      <c r="K3318" s="2"/>
      <c r="L3318" s="2"/>
    </row>
    <row r="3319" spans="1:12" s="3" customFormat="1" ht="15.75" hidden="1" thickTop="1" x14ac:dyDescent="0.25">
      <c r="A3319" s="2" t="str">
        <f t="shared" si="157"/>
        <v>A</v>
      </c>
      <c r="B3319" s="6" t="s">
        <v>0</v>
      </c>
      <c r="C3319" s="6" t="s">
        <v>7</v>
      </c>
      <c r="D3319" s="7">
        <v>0</v>
      </c>
      <c r="E3319" s="7">
        <v>90</v>
      </c>
      <c r="F3319" s="7">
        <v>90</v>
      </c>
      <c r="G3319" s="14">
        <f t="shared" si="158"/>
        <v>1</v>
      </c>
      <c r="I3319" s="2"/>
      <c r="J3319" s="2"/>
      <c r="K3319" s="2"/>
      <c r="L3319" s="2"/>
    </row>
    <row r="3320" spans="1:12" s="3" customFormat="1" ht="37.5" hidden="1" thickTop="1" thickBot="1" x14ac:dyDescent="0.3">
      <c r="A3320" s="2" t="str">
        <f t="shared" si="157"/>
        <v>A</v>
      </c>
      <c r="B3320" s="8" t="s">
        <v>1478</v>
      </c>
      <c r="C3320" s="9" t="s">
        <v>1407</v>
      </c>
      <c r="D3320" s="10">
        <v>0</v>
      </c>
      <c r="E3320" s="10">
        <v>26.11</v>
      </c>
      <c r="F3320" s="10">
        <v>26.11</v>
      </c>
      <c r="G3320" s="11">
        <f t="shared" si="158"/>
        <v>1</v>
      </c>
      <c r="I3320" s="12" t="e">
        <f>E3320/D3320</f>
        <v>#DIV/0!</v>
      </c>
      <c r="J3320" s="12">
        <f>F3320/E3320</f>
        <v>1</v>
      </c>
      <c r="K3320" s="2" t="e">
        <f>IF(OR(I3320&lt;70%,I3320&gt;130%),"1","0")</f>
        <v>#DIV/0!</v>
      </c>
      <c r="L3320" s="2" t="str">
        <f>IF(OR(J3320&lt;85%,J3320&gt;115%),"1","0")</f>
        <v>0</v>
      </c>
    </row>
    <row r="3321" spans="1:12" s="3" customFormat="1" ht="15.75" hidden="1" thickTop="1" x14ac:dyDescent="0.25">
      <c r="A3321" s="2" t="str">
        <f t="shared" si="157"/>
        <v>A</v>
      </c>
      <c r="B3321" s="4" t="s">
        <v>0</v>
      </c>
      <c r="C3321" s="4" t="s">
        <v>5</v>
      </c>
      <c r="D3321" s="5">
        <v>0</v>
      </c>
      <c r="E3321" s="5">
        <v>26.11</v>
      </c>
      <c r="F3321" s="5">
        <v>26.11</v>
      </c>
      <c r="G3321" s="13">
        <f t="shared" si="158"/>
        <v>1</v>
      </c>
      <c r="I3321" s="2"/>
      <c r="J3321" s="2"/>
      <c r="K3321" s="2"/>
      <c r="L3321" s="2"/>
    </row>
    <row r="3322" spans="1:12" s="3" customFormat="1" ht="15.75" hidden="1" thickTop="1" x14ac:dyDescent="0.25">
      <c r="A3322" s="2" t="str">
        <f t="shared" si="157"/>
        <v>A</v>
      </c>
      <c r="B3322" s="6" t="s">
        <v>0</v>
      </c>
      <c r="C3322" s="6" t="s">
        <v>7</v>
      </c>
      <c r="D3322" s="7">
        <v>0</v>
      </c>
      <c r="E3322" s="7">
        <v>26.11</v>
      </c>
      <c r="F3322" s="7">
        <v>26.11</v>
      </c>
      <c r="G3322" s="14">
        <f t="shared" si="158"/>
        <v>1</v>
      </c>
      <c r="I3322" s="2"/>
      <c r="J3322" s="2"/>
      <c r="K3322" s="2"/>
      <c r="L3322" s="2"/>
    </row>
    <row r="3323" spans="1:12" s="3" customFormat="1" ht="37.5" hidden="1" thickTop="1" thickBot="1" x14ac:dyDescent="0.3">
      <c r="A3323" s="2" t="str">
        <f t="shared" si="157"/>
        <v>A</v>
      </c>
      <c r="B3323" s="8" t="s">
        <v>1479</v>
      </c>
      <c r="C3323" s="9" t="s">
        <v>1409</v>
      </c>
      <c r="D3323" s="10">
        <v>0</v>
      </c>
      <c r="E3323" s="10">
        <v>1534.806</v>
      </c>
      <c r="F3323" s="10">
        <v>1532.39589</v>
      </c>
      <c r="G3323" s="11">
        <f t="shared" si="158"/>
        <v>0.99842969730376341</v>
      </c>
      <c r="I3323" s="12" t="e">
        <f>E3323/D3323</f>
        <v>#DIV/0!</v>
      </c>
      <c r="J3323" s="12">
        <f>F3323/E3323</f>
        <v>0.99842969730376341</v>
      </c>
      <c r="K3323" s="2" t="e">
        <f>IF(OR(I3323&lt;70%,I3323&gt;130%),"1","0")</f>
        <v>#DIV/0!</v>
      </c>
      <c r="L3323" s="2" t="str">
        <f>IF(OR(J3323&lt;85%,J3323&gt;115%),"1","0")</f>
        <v>0</v>
      </c>
    </row>
    <row r="3324" spans="1:12" s="3" customFormat="1" ht="15.75" hidden="1" thickTop="1" x14ac:dyDescent="0.25">
      <c r="A3324" s="2" t="str">
        <f t="shared" ref="A3324:A3367" si="159">IF(OR(D3324&lt;&gt;0,E3324&lt;&gt;0,F3324&lt;&gt;0),"A","B")</f>
        <v>A</v>
      </c>
      <c r="B3324" s="4" t="s">
        <v>0</v>
      </c>
      <c r="C3324" s="4" t="s">
        <v>5</v>
      </c>
      <c r="D3324" s="5">
        <v>0</v>
      </c>
      <c r="E3324" s="5">
        <v>1447.806</v>
      </c>
      <c r="F3324" s="5">
        <v>1445.39589</v>
      </c>
      <c r="G3324" s="13">
        <f t="shared" si="158"/>
        <v>0.99833533636412608</v>
      </c>
      <c r="I3324" s="2"/>
      <c r="J3324" s="2"/>
      <c r="K3324" s="2"/>
      <c r="L3324" s="2"/>
    </row>
    <row r="3325" spans="1:12" s="3" customFormat="1" ht="15.75" hidden="1" thickTop="1" x14ac:dyDescent="0.25">
      <c r="A3325" s="2" t="str">
        <f t="shared" si="159"/>
        <v>A</v>
      </c>
      <c r="B3325" s="6" t="s">
        <v>0</v>
      </c>
      <c r="C3325" s="6" t="s">
        <v>7</v>
      </c>
      <c r="D3325" s="7">
        <v>0</v>
      </c>
      <c r="E3325" s="7">
        <v>5.5090000000000003</v>
      </c>
      <c r="F3325" s="7">
        <v>5.5090000000000003</v>
      </c>
      <c r="G3325" s="14">
        <f t="shared" si="158"/>
        <v>1</v>
      </c>
      <c r="I3325" s="2"/>
      <c r="J3325" s="2"/>
      <c r="K3325" s="2"/>
      <c r="L3325" s="2"/>
    </row>
    <row r="3326" spans="1:12" s="3" customFormat="1" ht="15.75" hidden="1" thickTop="1" x14ac:dyDescent="0.25">
      <c r="A3326" s="2" t="str">
        <f t="shared" si="159"/>
        <v>A</v>
      </c>
      <c r="B3326" s="6" t="s">
        <v>0</v>
      </c>
      <c r="C3326" s="6" t="s">
        <v>8</v>
      </c>
      <c r="D3326" s="7">
        <v>0</v>
      </c>
      <c r="E3326" s="7">
        <v>233.297</v>
      </c>
      <c r="F3326" s="7">
        <v>230.88688999999999</v>
      </c>
      <c r="G3326" s="14">
        <f t="shared" si="158"/>
        <v>0.98966934851283983</v>
      </c>
      <c r="I3326" s="2"/>
      <c r="J3326" s="2"/>
      <c r="K3326" s="2"/>
      <c r="L3326" s="2"/>
    </row>
    <row r="3327" spans="1:12" s="3" customFormat="1" ht="15.75" hidden="1" thickTop="1" x14ac:dyDescent="0.25">
      <c r="A3327" s="2" t="str">
        <f t="shared" si="159"/>
        <v>A</v>
      </c>
      <c r="B3327" s="6" t="s">
        <v>0</v>
      </c>
      <c r="C3327" s="6" t="s">
        <v>9</v>
      </c>
      <c r="D3327" s="7">
        <v>0</v>
      </c>
      <c r="E3327" s="7">
        <v>9</v>
      </c>
      <c r="F3327" s="7">
        <v>9</v>
      </c>
      <c r="G3327" s="14">
        <f t="shared" si="158"/>
        <v>1</v>
      </c>
      <c r="I3327" s="2"/>
      <c r="J3327" s="2"/>
      <c r="K3327" s="2"/>
      <c r="L3327" s="2"/>
    </row>
    <row r="3328" spans="1:12" s="3" customFormat="1" ht="15.75" hidden="1" thickTop="1" x14ac:dyDescent="0.25">
      <c r="A3328" s="2" t="str">
        <f t="shared" si="159"/>
        <v>A</v>
      </c>
      <c r="B3328" s="6" t="s">
        <v>0</v>
      </c>
      <c r="C3328" s="6" t="s">
        <v>11</v>
      </c>
      <c r="D3328" s="7">
        <v>0</v>
      </c>
      <c r="E3328" s="7">
        <v>1200</v>
      </c>
      <c r="F3328" s="7">
        <v>1200</v>
      </c>
      <c r="G3328" s="14">
        <f t="shared" si="158"/>
        <v>1</v>
      </c>
      <c r="I3328" s="2"/>
      <c r="J3328" s="2"/>
      <c r="K3328" s="2"/>
      <c r="L3328" s="2"/>
    </row>
    <row r="3329" spans="1:12" s="3" customFormat="1" ht="15.75" hidden="1" thickTop="1" x14ac:dyDescent="0.25">
      <c r="A3329" s="2" t="str">
        <f t="shared" si="159"/>
        <v>A</v>
      </c>
      <c r="B3329" s="4" t="s">
        <v>0</v>
      </c>
      <c r="C3329" s="4" t="s">
        <v>12</v>
      </c>
      <c r="D3329" s="5">
        <v>0</v>
      </c>
      <c r="E3329" s="5">
        <v>87</v>
      </c>
      <c r="F3329" s="5">
        <v>87</v>
      </c>
      <c r="G3329" s="13">
        <f t="shared" si="158"/>
        <v>1</v>
      </c>
      <c r="I3329" s="2"/>
      <c r="J3329" s="2"/>
      <c r="K3329" s="2"/>
      <c r="L3329" s="2"/>
    </row>
    <row r="3330" spans="1:12" s="3" customFormat="1" ht="55.5" hidden="1" thickTop="1" thickBot="1" x14ac:dyDescent="0.3">
      <c r="A3330" s="2" t="str">
        <f t="shared" si="159"/>
        <v>A</v>
      </c>
      <c r="B3330" s="8" t="s">
        <v>1480</v>
      </c>
      <c r="C3330" s="9" t="s">
        <v>1423</v>
      </c>
      <c r="D3330" s="10">
        <v>0</v>
      </c>
      <c r="E3330" s="10">
        <v>14.299999999999999</v>
      </c>
      <c r="F3330" s="10">
        <v>14.277659999999999</v>
      </c>
      <c r="G3330" s="11">
        <f t="shared" si="158"/>
        <v>0.99843776223776226</v>
      </c>
      <c r="I3330" s="12" t="e">
        <f>E3330/D3330</f>
        <v>#DIV/0!</v>
      </c>
      <c r="J3330" s="12">
        <f>F3330/E3330</f>
        <v>0.99843776223776226</v>
      </c>
      <c r="K3330" s="2" t="e">
        <f>IF(OR(I3330&lt;70%,I3330&gt;130%),"1","0")</f>
        <v>#DIV/0!</v>
      </c>
      <c r="L3330" s="2" t="str">
        <f>IF(OR(J3330&lt;85%,J3330&gt;115%),"1","0")</f>
        <v>0</v>
      </c>
    </row>
    <row r="3331" spans="1:12" s="3" customFormat="1" ht="15.75" hidden="1" thickTop="1" x14ac:dyDescent="0.25">
      <c r="A3331" s="2" t="str">
        <f t="shared" si="159"/>
        <v>A</v>
      </c>
      <c r="B3331" s="4" t="s">
        <v>0</v>
      </c>
      <c r="C3331" s="4" t="s">
        <v>5</v>
      </c>
      <c r="D3331" s="5">
        <v>0</v>
      </c>
      <c r="E3331" s="5">
        <v>12.7</v>
      </c>
      <c r="F3331" s="5">
        <v>12.677659999999999</v>
      </c>
      <c r="G3331" s="13">
        <f t="shared" si="158"/>
        <v>0.99824094488188975</v>
      </c>
      <c r="I3331" s="2"/>
      <c r="J3331" s="2"/>
      <c r="K3331" s="2"/>
      <c r="L3331" s="2"/>
    </row>
    <row r="3332" spans="1:12" s="3" customFormat="1" ht="15.75" hidden="1" thickTop="1" x14ac:dyDescent="0.25">
      <c r="A3332" s="2" t="str">
        <f t="shared" si="159"/>
        <v>A</v>
      </c>
      <c r="B3332" s="6" t="s">
        <v>0</v>
      </c>
      <c r="C3332" s="6" t="s">
        <v>7</v>
      </c>
      <c r="D3332" s="7">
        <v>0</v>
      </c>
      <c r="E3332" s="7">
        <v>12.7</v>
      </c>
      <c r="F3332" s="7">
        <v>12.677659999999999</v>
      </c>
      <c r="G3332" s="14">
        <f t="shared" si="158"/>
        <v>0.99824094488188975</v>
      </c>
      <c r="I3332" s="2"/>
      <c r="J3332" s="2"/>
      <c r="K3332" s="2"/>
      <c r="L3332" s="2"/>
    </row>
    <row r="3333" spans="1:12" s="3" customFormat="1" ht="15.75" hidden="1" thickTop="1" x14ac:dyDescent="0.25">
      <c r="A3333" s="2" t="str">
        <f t="shared" si="159"/>
        <v>A</v>
      </c>
      <c r="B3333" s="4" t="s">
        <v>0</v>
      </c>
      <c r="C3333" s="4" t="s">
        <v>12</v>
      </c>
      <c r="D3333" s="5">
        <v>0</v>
      </c>
      <c r="E3333" s="5">
        <v>1.6</v>
      </c>
      <c r="F3333" s="5">
        <v>1.6</v>
      </c>
      <c r="G3333" s="13">
        <f t="shared" si="158"/>
        <v>1</v>
      </c>
      <c r="I3333" s="2"/>
      <c r="J3333" s="2"/>
      <c r="K3333" s="2"/>
      <c r="L3333" s="2"/>
    </row>
    <row r="3334" spans="1:12" s="3" customFormat="1" ht="37.5" hidden="1" thickTop="1" thickBot="1" x14ac:dyDescent="0.3">
      <c r="A3334" s="2" t="str">
        <f t="shared" si="159"/>
        <v>A</v>
      </c>
      <c r="B3334" s="8" t="s">
        <v>1481</v>
      </c>
      <c r="C3334" s="9" t="s">
        <v>1428</v>
      </c>
      <c r="D3334" s="10">
        <v>0</v>
      </c>
      <c r="E3334" s="10">
        <v>68.141999999999996</v>
      </c>
      <c r="F3334" s="10">
        <v>65.365219999999994</v>
      </c>
      <c r="G3334" s="11">
        <f t="shared" si="158"/>
        <v>0.95925009538904049</v>
      </c>
      <c r="I3334" s="12" t="e">
        <f>E3334/D3334</f>
        <v>#DIV/0!</v>
      </c>
      <c r="J3334" s="12">
        <f>F3334/E3334</f>
        <v>0.95925009538904049</v>
      </c>
      <c r="K3334" s="2" t="e">
        <f>IF(OR(I3334&lt;70%,I3334&gt;130%),"1","0")</f>
        <v>#DIV/0!</v>
      </c>
      <c r="L3334" s="2" t="str">
        <f>IF(OR(J3334&lt;85%,J3334&gt;115%),"1","0")</f>
        <v>0</v>
      </c>
    </row>
    <row r="3335" spans="1:12" s="3" customFormat="1" ht="15.75" hidden="1" thickTop="1" x14ac:dyDescent="0.25">
      <c r="A3335" s="2" t="str">
        <f t="shared" si="159"/>
        <v>A</v>
      </c>
      <c r="B3335" s="4" t="s">
        <v>0</v>
      </c>
      <c r="C3335" s="4" t="s">
        <v>5</v>
      </c>
      <c r="D3335" s="5">
        <v>0</v>
      </c>
      <c r="E3335" s="5">
        <v>68.141999999999996</v>
      </c>
      <c r="F3335" s="5">
        <v>65.365219999999994</v>
      </c>
      <c r="G3335" s="13">
        <f t="shared" si="158"/>
        <v>0.95925009538904049</v>
      </c>
      <c r="I3335" s="2"/>
      <c r="J3335" s="2"/>
      <c r="K3335" s="2"/>
      <c r="L3335" s="2"/>
    </row>
    <row r="3336" spans="1:12" s="3" customFormat="1" ht="15.75" hidden="1" thickTop="1" x14ac:dyDescent="0.25">
      <c r="A3336" s="2" t="str">
        <f t="shared" si="159"/>
        <v>A</v>
      </c>
      <c r="B3336" s="6" t="s">
        <v>0</v>
      </c>
      <c r="C3336" s="6" t="s">
        <v>7</v>
      </c>
      <c r="D3336" s="7">
        <v>0</v>
      </c>
      <c r="E3336" s="7">
        <v>68.141999999999996</v>
      </c>
      <c r="F3336" s="7">
        <v>65.365219999999994</v>
      </c>
      <c r="G3336" s="14">
        <f t="shared" si="158"/>
        <v>0.95925009538904049</v>
      </c>
      <c r="I3336" s="2"/>
      <c r="J3336" s="2"/>
      <c r="K3336" s="2"/>
      <c r="L3336" s="2"/>
    </row>
    <row r="3337" spans="1:12" s="3" customFormat="1" ht="37.5" hidden="1" thickTop="1" thickBot="1" x14ac:dyDescent="0.3">
      <c r="A3337" s="2" t="str">
        <f t="shared" si="159"/>
        <v>A</v>
      </c>
      <c r="B3337" s="8" t="s">
        <v>1482</v>
      </c>
      <c r="C3337" s="9" t="s">
        <v>1436</v>
      </c>
      <c r="D3337" s="10">
        <v>0</v>
      </c>
      <c r="E3337" s="10">
        <v>612</v>
      </c>
      <c r="F3337" s="10">
        <v>592.66571999999996</v>
      </c>
      <c r="G3337" s="11">
        <f t="shared" si="158"/>
        <v>0.96840803921568619</v>
      </c>
      <c r="I3337" s="12" t="e">
        <f>E3337/D3337</f>
        <v>#DIV/0!</v>
      </c>
      <c r="J3337" s="12">
        <f>F3337/E3337</f>
        <v>0.96840803921568619</v>
      </c>
      <c r="K3337" s="2" t="e">
        <f>IF(OR(I3337&lt;70%,I3337&gt;130%),"1","0")</f>
        <v>#DIV/0!</v>
      </c>
      <c r="L3337" s="2" t="str">
        <f>IF(OR(J3337&lt;85%,J3337&gt;115%),"1","0")</f>
        <v>0</v>
      </c>
    </row>
    <row r="3338" spans="1:12" s="3" customFormat="1" ht="15.75" hidden="1" thickTop="1" x14ac:dyDescent="0.25">
      <c r="A3338" s="2" t="str">
        <f t="shared" si="159"/>
        <v>A</v>
      </c>
      <c r="B3338" s="4" t="s">
        <v>0</v>
      </c>
      <c r="C3338" s="4" t="s">
        <v>5</v>
      </c>
      <c r="D3338" s="5">
        <v>0</v>
      </c>
      <c r="E3338" s="5">
        <v>612</v>
      </c>
      <c r="F3338" s="5">
        <v>592.66571999999996</v>
      </c>
      <c r="G3338" s="13">
        <f t="shared" si="158"/>
        <v>0.96840803921568619</v>
      </c>
      <c r="I3338" s="2"/>
      <c r="J3338" s="2"/>
      <c r="K3338" s="2"/>
      <c r="L3338" s="2"/>
    </row>
    <row r="3339" spans="1:12" s="3" customFormat="1" ht="15.75" hidden="1" thickTop="1" x14ac:dyDescent="0.25">
      <c r="A3339" s="2" t="str">
        <f t="shared" si="159"/>
        <v>A</v>
      </c>
      <c r="B3339" s="6" t="s">
        <v>0</v>
      </c>
      <c r="C3339" s="6" t="s">
        <v>7</v>
      </c>
      <c r="D3339" s="7">
        <v>0</v>
      </c>
      <c r="E3339" s="7">
        <v>112</v>
      </c>
      <c r="F3339" s="7">
        <v>110.31849</v>
      </c>
      <c r="G3339" s="14">
        <f t="shared" si="158"/>
        <v>0.98498651785714286</v>
      </c>
      <c r="I3339" s="2"/>
      <c r="J3339" s="2"/>
      <c r="K3339" s="2"/>
      <c r="L3339" s="2"/>
    </row>
    <row r="3340" spans="1:12" s="3" customFormat="1" ht="15.75" hidden="1" thickTop="1" x14ac:dyDescent="0.25">
      <c r="A3340" s="2" t="str">
        <f t="shared" si="159"/>
        <v>A</v>
      </c>
      <c r="B3340" s="6" t="s">
        <v>0</v>
      </c>
      <c r="C3340" s="6" t="s">
        <v>8</v>
      </c>
      <c r="D3340" s="7">
        <v>0</v>
      </c>
      <c r="E3340" s="7">
        <v>463.52100000000002</v>
      </c>
      <c r="F3340" s="7">
        <v>445.99619000000001</v>
      </c>
      <c r="G3340" s="14">
        <f t="shared" si="158"/>
        <v>0.96219198267176675</v>
      </c>
      <c r="I3340" s="2"/>
      <c r="J3340" s="2"/>
      <c r="K3340" s="2"/>
      <c r="L3340" s="2"/>
    </row>
    <row r="3341" spans="1:12" s="3" customFormat="1" ht="15.75" hidden="1" thickTop="1" x14ac:dyDescent="0.25">
      <c r="A3341" s="2" t="str">
        <f t="shared" si="159"/>
        <v>A</v>
      </c>
      <c r="B3341" s="6" t="s">
        <v>0</v>
      </c>
      <c r="C3341" s="6" t="s">
        <v>9</v>
      </c>
      <c r="D3341" s="7">
        <v>0</v>
      </c>
      <c r="E3341" s="7">
        <v>21.478999999999999</v>
      </c>
      <c r="F3341" s="7">
        <v>21.477</v>
      </c>
      <c r="G3341" s="14">
        <f t="shared" si="158"/>
        <v>0.99990688579542819</v>
      </c>
      <c r="I3341" s="2"/>
      <c r="J3341" s="2"/>
      <c r="K3341" s="2"/>
      <c r="L3341" s="2"/>
    </row>
    <row r="3342" spans="1:12" s="3" customFormat="1" ht="15.75" hidden="1" thickTop="1" x14ac:dyDescent="0.25">
      <c r="A3342" s="2" t="str">
        <f t="shared" si="159"/>
        <v>A</v>
      </c>
      <c r="B3342" s="6" t="s">
        <v>0</v>
      </c>
      <c r="C3342" s="6" t="s">
        <v>11</v>
      </c>
      <c r="D3342" s="7">
        <v>0</v>
      </c>
      <c r="E3342" s="7">
        <v>15</v>
      </c>
      <c r="F3342" s="7">
        <v>14.874040000000001</v>
      </c>
      <c r="G3342" s="14">
        <f t="shared" si="158"/>
        <v>0.99160266666666674</v>
      </c>
      <c r="I3342" s="2"/>
      <c r="J3342" s="2"/>
      <c r="K3342" s="2"/>
      <c r="L3342" s="2"/>
    </row>
    <row r="3343" spans="1:12" s="3" customFormat="1" ht="37.5" hidden="1" thickTop="1" thickBot="1" x14ac:dyDescent="0.3">
      <c r="A3343" s="2" t="str">
        <f t="shared" si="159"/>
        <v>A</v>
      </c>
      <c r="B3343" s="8" t="s">
        <v>1483</v>
      </c>
      <c r="C3343" s="9" t="s">
        <v>1341</v>
      </c>
      <c r="D3343" s="10">
        <v>0</v>
      </c>
      <c r="E3343" s="10">
        <v>116.54</v>
      </c>
      <c r="F3343" s="10">
        <v>112.5806</v>
      </c>
      <c r="G3343" s="11">
        <f t="shared" si="158"/>
        <v>0.96602539900463358</v>
      </c>
      <c r="I3343" s="12" t="e">
        <f>E3343/D3343</f>
        <v>#DIV/0!</v>
      </c>
      <c r="J3343" s="12">
        <f>F3343/E3343</f>
        <v>0.96602539900463358</v>
      </c>
      <c r="K3343" s="2" t="e">
        <f>IF(OR(I3343&lt;70%,I3343&gt;130%),"1","0")</f>
        <v>#DIV/0!</v>
      </c>
      <c r="L3343" s="2" t="str">
        <f>IF(OR(J3343&lt;85%,J3343&gt;115%),"1","0")</f>
        <v>0</v>
      </c>
    </row>
    <row r="3344" spans="1:12" s="3" customFormat="1" ht="15.75" hidden="1" thickTop="1" x14ac:dyDescent="0.25">
      <c r="A3344" s="2" t="str">
        <f t="shared" si="159"/>
        <v>A</v>
      </c>
      <c r="B3344" s="4" t="s">
        <v>0</v>
      </c>
      <c r="C3344" s="4" t="s">
        <v>5</v>
      </c>
      <c r="D3344" s="5">
        <v>0</v>
      </c>
      <c r="E3344" s="5">
        <v>116.54</v>
      </c>
      <c r="F3344" s="5">
        <v>112.5806</v>
      </c>
      <c r="G3344" s="13">
        <f t="shared" si="158"/>
        <v>0.96602539900463358</v>
      </c>
      <c r="I3344" s="2"/>
      <c r="J3344" s="2"/>
      <c r="K3344" s="2"/>
      <c r="L3344" s="2"/>
    </row>
    <row r="3345" spans="1:12" s="3" customFormat="1" ht="15.75" hidden="1" thickTop="1" x14ac:dyDescent="0.25">
      <c r="A3345" s="2" t="str">
        <f t="shared" si="159"/>
        <v>A</v>
      </c>
      <c r="B3345" s="6" t="s">
        <v>0</v>
      </c>
      <c r="C3345" s="6" t="s">
        <v>7</v>
      </c>
      <c r="D3345" s="7">
        <v>0</v>
      </c>
      <c r="E3345" s="7">
        <v>116.54</v>
      </c>
      <c r="F3345" s="7">
        <v>112.5806</v>
      </c>
      <c r="G3345" s="14">
        <f t="shared" si="158"/>
        <v>0.96602539900463358</v>
      </c>
      <c r="I3345" s="2"/>
      <c r="J3345" s="2"/>
      <c r="K3345" s="2"/>
      <c r="L3345" s="2"/>
    </row>
    <row r="3346" spans="1:12" s="3" customFormat="1" ht="37.5" hidden="1" thickTop="1" thickBot="1" x14ac:dyDescent="0.3">
      <c r="A3346" s="2" t="str">
        <f t="shared" si="159"/>
        <v>A</v>
      </c>
      <c r="B3346" s="8" t="s">
        <v>1484</v>
      </c>
      <c r="C3346" s="9" t="s">
        <v>1485</v>
      </c>
      <c r="D3346" s="10">
        <v>0</v>
      </c>
      <c r="E3346" s="10">
        <v>45</v>
      </c>
      <c r="F3346" s="10">
        <v>44.881</v>
      </c>
      <c r="G3346" s="11">
        <f t="shared" si="158"/>
        <v>0.99735555555555555</v>
      </c>
      <c r="I3346" s="12" t="e">
        <f>E3346/D3346</f>
        <v>#DIV/0!</v>
      </c>
      <c r="J3346" s="12">
        <f>F3346/E3346</f>
        <v>0.99735555555555555</v>
      </c>
      <c r="K3346" s="2" t="e">
        <f>IF(OR(I3346&lt;70%,I3346&gt;130%),"1","0")</f>
        <v>#DIV/0!</v>
      </c>
      <c r="L3346" s="2" t="str">
        <f>IF(OR(J3346&lt;85%,J3346&gt;115%),"1","0")</f>
        <v>0</v>
      </c>
    </row>
    <row r="3347" spans="1:12" s="3" customFormat="1" ht="15.75" hidden="1" thickTop="1" x14ac:dyDescent="0.25">
      <c r="A3347" s="2" t="str">
        <f t="shared" si="159"/>
        <v>A</v>
      </c>
      <c r="B3347" s="4" t="s">
        <v>0</v>
      </c>
      <c r="C3347" s="4" t="s">
        <v>5</v>
      </c>
      <c r="D3347" s="5">
        <v>0</v>
      </c>
      <c r="E3347" s="5">
        <v>45</v>
      </c>
      <c r="F3347" s="5">
        <v>44.881</v>
      </c>
      <c r="G3347" s="13">
        <f t="shared" si="158"/>
        <v>0.99735555555555555</v>
      </c>
      <c r="I3347" s="2"/>
      <c r="J3347" s="2"/>
      <c r="K3347" s="2"/>
      <c r="L3347" s="2"/>
    </row>
    <row r="3348" spans="1:12" s="3" customFormat="1" ht="15.75" hidden="1" thickTop="1" x14ac:dyDescent="0.25">
      <c r="A3348" s="2" t="str">
        <f t="shared" si="159"/>
        <v>A</v>
      </c>
      <c r="B3348" s="6" t="s">
        <v>0</v>
      </c>
      <c r="C3348" s="6" t="s">
        <v>7</v>
      </c>
      <c r="D3348" s="7">
        <v>0</v>
      </c>
      <c r="E3348" s="7">
        <v>45</v>
      </c>
      <c r="F3348" s="7">
        <v>44.881</v>
      </c>
      <c r="G3348" s="14">
        <f t="shared" si="158"/>
        <v>0.99735555555555555</v>
      </c>
      <c r="I3348" s="2"/>
      <c r="J3348" s="2"/>
      <c r="K3348" s="2"/>
      <c r="L3348" s="2"/>
    </row>
    <row r="3349" spans="1:12" s="3" customFormat="1" ht="37.5" hidden="1" thickTop="1" thickBot="1" x14ac:dyDescent="0.3">
      <c r="A3349" s="2" t="str">
        <f t="shared" si="159"/>
        <v>A</v>
      </c>
      <c r="B3349" s="8" t="s">
        <v>1486</v>
      </c>
      <c r="C3349" s="9" t="s">
        <v>1393</v>
      </c>
      <c r="D3349" s="10">
        <v>0</v>
      </c>
      <c r="E3349" s="10">
        <v>176.24</v>
      </c>
      <c r="F3349" s="10">
        <v>176.23976999999999</v>
      </c>
      <c r="G3349" s="11">
        <f t="shared" si="158"/>
        <v>0.99999869496141613</v>
      </c>
      <c r="I3349" s="12" t="e">
        <f>E3349/D3349</f>
        <v>#DIV/0!</v>
      </c>
      <c r="J3349" s="12">
        <f>F3349/E3349</f>
        <v>0.99999869496141613</v>
      </c>
      <c r="K3349" s="2" t="e">
        <f>IF(OR(I3349&lt;70%,I3349&gt;130%),"1","0")</f>
        <v>#DIV/0!</v>
      </c>
      <c r="L3349" s="2" t="str">
        <f>IF(OR(J3349&lt;85%,J3349&gt;115%),"1","0")</f>
        <v>0</v>
      </c>
    </row>
    <row r="3350" spans="1:12" s="3" customFormat="1" ht="15.75" hidden="1" thickTop="1" x14ac:dyDescent="0.25">
      <c r="A3350" s="2" t="str">
        <f t="shared" si="159"/>
        <v>A</v>
      </c>
      <c r="B3350" s="4" t="s">
        <v>0</v>
      </c>
      <c r="C3350" s="4" t="s">
        <v>5</v>
      </c>
      <c r="D3350" s="5">
        <v>0</v>
      </c>
      <c r="E3350" s="5">
        <v>176.24</v>
      </c>
      <c r="F3350" s="5">
        <v>176.23976999999999</v>
      </c>
      <c r="G3350" s="13">
        <f t="shared" si="158"/>
        <v>0.99999869496141613</v>
      </c>
      <c r="I3350" s="2"/>
      <c r="J3350" s="2"/>
      <c r="K3350" s="2"/>
      <c r="L3350" s="2"/>
    </row>
    <row r="3351" spans="1:12" s="3" customFormat="1" ht="15.75" hidden="1" thickTop="1" x14ac:dyDescent="0.25">
      <c r="A3351" s="2" t="str">
        <f t="shared" si="159"/>
        <v>A</v>
      </c>
      <c r="B3351" s="6" t="s">
        <v>0</v>
      </c>
      <c r="C3351" s="6" t="s">
        <v>7</v>
      </c>
      <c r="D3351" s="7">
        <v>0</v>
      </c>
      <c r="E3351" s="7">
        <v>176.24</v>
      </c>
      <c r="F3351" s="7">
        <v>176.23976999999999</v>
      </c>
      <c r="G3351" s="14">
        <f t="shared" si="158"/>
        <v>0.99999869496141613</v>
      </c>
      <c r="I3351" s="2"/>
      <c r="J3351" s="2"/>
      <c r="K3351" s="2"/>
      <c r="L3351" s="2"/>
    </row>
    <row r="3352" spans="1:12" s="3" customFormat="1" ht="37.5" hidden="1" thickTop="1" thickBot="1" x14ac:dyDescent="0.3">
      <c r="A3352" s="2" t="str">
        <f t="shared" si="159"/>
        <v>A</v>
      </c>
      <c r="B3352" s="8" t="s">
        <v>1487</v>
      </c>
      <c r="C3352" s="9" t="s">
        <v>1343</v>
      </c>
      <c r="D3352" s="10">
        <v>0</v>
      </c>
      <c r="E3352" s="10">
        <v>20</v>
      </c>
      <c r="F3352" s="10">
        <v>19.998899999999999</v>
      </c>
      <c r="G3352" s="11">
        <f t="shared" si="158"/>
        <v>0.99994499999999997</v>
      </c>
      <c r="I3352" s="12" t="e">
        <f>E3352/D3352</f>
        <v>#DIV/0!</v>
      </c>
      <c r="J3352" s="12">
        <f>F3352/E3352</f>
        <v>0.99994499999999997</v>
      </c>
      <c r="K3352" s="2" t="e">
        <f>IF(OR(I3352&lt;70%,I3352&gt;130%),"1","0")</f>
        <v>#DIV/0!</v>
      </c>
      <c r="L3352" s="2" t="str">
        <f>IF(OR(J3352&lt;85%,J3352&gt;115%),"1","0")</f>
        <v>0</v>
      </c>
    </row>
    <row r="3353" spans="1:12" s="3" customFormat="1" ht="15.75" hidden="1" thickTop="1" x14ac:dyDescent="0.25">
      <c r="A3353" s="2" t="str">
        <f t="shared" si="159"/>
        <v>A</v>
      </c>
      <c r="B3353" s="4" t="s">
        <v>0</v>
      </c>
      <c r="C3353" s="4" t="s">
        <v>5</v>
      </c>
      <c r="D3353" s="5">
        <v>0</v>
      </c>
      <c r="E3353" s="5">
        <v>19</v>
      </c>
      <c r="F3353" s="5">
        <v>18.998899999999999</v>
      </c>
      <c r="G3353" s="13">
        <f t="shared" si="158"/>
        <v>0.99994210526315785</v>
      </c>
      <c r="I3353" s="2"/>
      <c r="J3353" s="2"/>
      <c r="K3353" s="2"/>
      <c r="L3353" s="2"/>
    </row>
    <row r="3354" spans="1:12" s="3" customFormat="1" ht="15.75" hidden="1" thickTop="1" x14ac:dyDescent="0.25">
      <c r="A3354" s="2" t="str">
        <f t="shared" si="159"/>
        <v>A</v>
      </c>
      <c r="B3354" s="6" t="s">
        <v>0</v>
      </c>
      <c r="C3354" s="6" t="s">
        <v>7</v>
      </c>
      <c r="D3354" s="7">
        <v>0</v>
      </c>
      <c r="E3354" s="7">
        <v>19</v>
      </c>
      <c r="F3354" s="7">
        <v>18.998899999999999</v>
      </c>
      <c r="G3354" s="14">
        <f t="shared" si="158"/>
        <v>0.99994210526315785</v>
      </c>
      <c r="I3354" s="2"/>
      <c r="J3354" s="2"/>
      <c r="K3354" s="2"/>
      <c r="L3354" s="2"/>
    </row>
    <row r="3355" spans="1:12" s="3" customFormat="1" ht="15.75" hidden="1" thickTop="1" x14ac:dyDescent="0.25">
      <c r="A3355" s="2" t="str">
        <f t="shared" si="159"/>
        <v>A</v>
      </c>
      <c r="B3355" s="4" t="s">
        <v>0</v>
      </c>
      <c r="C3355" s="4" t="s">
        <v>12</v>
      </c>
      <c r="D3355" s="5">
        <v>0</v>
      </c>
      <c r="E3355" s="5">
        <v>1</v>
      </c>
      <c r="F3355" s="5">
        <v>1</v>
      </c>
      <c r="G3355" s="13">
        <f t="shared" si="158"/>
        <v>1</v>
      </c>
      <c r="I3355" s="2"/>
      <c r="J3355" s="2"/>
      <c r="K3355" s="2"/>
      <c r="L3355" s="2"/>
    </row>
    <row r="3356" spans="1:12" s="3" customFormat="1" ht="55.5" hidden="1" thickTop="1" thickBot="1" x14ac:dyDescent="0.3">
      <c r="A3356" s="2" t="str">
        <f t="shared" si="159"/>
        <v>A</v>
      </c>
      <c r="B3356" s="8" t="s">
        <v>1488</v>
      </c>
      <c r="C3356" s="9" t="s">
        <v>1348</v>
      </c>
      <c r="D3356" s="10">
        <v>0</v>
      </c>
      <c r="E3356" s="10">
        <v>149.24</v>
      </c>
      <c r="F3356" s="10">
        <v>146.68861000000001</v>
      </c>
      <c r="G3356" s="11">
        <f t="shared" si="158"/>
        <v>0.98290411417850443</v>
      </c>
      <c r="I3356" s="12" t="e">
        <f>E3356/D3356</f>
        <v>#DIV/0!</v>
      </c>
      <c r="J3356" s="12">
        <f>F3356/E3356</f>
        <v>0.98290411417850443</v>
      </c>
      <c r="K3356" s="2" t="e">
        <f>IF(OR(I3356&lt;70%,I3356&gt;130%),"1","0")</f>
        <v>#DIV/0!</v>
      </c>
      <c r="L3356" s="2" t="str">
        <f>IF(OR(J3356&lt;85%,J3356&gt;115%),"1","0")</f>
        <v>0</v>
      </c>
    </row>
    <row r="3357" spans="1:12" s="3" customFormat="1" ht="15.75" hidden="1" thickTop="1" x14ac:dyDescent="0.25">
      <c r="A3357" s="2" t="str">
        <f t="shared" si="159"/>
        <v>A</v>
      </c>
      <c r="B3357" s="4" t="s">
        <v>0</v>
      </c>
      <c r="C3357" s="4" t="s">
        <v>5</v>
      </c>
      <c r="D3357" s="5">
        <v>0</v>
      </c>
      <c r="E3357" s="5">
        <v>149.24</v>
      </c>
      <c r="F3357" s="5">
        <v>146.68861000000001</v>
      </c>
      <c r="G3357" s="13">
        <f t="shared" si="158"/>
        <v>0.98290411417850443</v>
      </c>
      <c r="I3357" s="2"/>
      <c r="J3357" s="2"/>
      <c r="K3357" s="2"/>
      <c r="L3357" s="2"/>
    </row>
    <row r="3358" spans="1:12" s="3" customFormat="1" ht="15.75" hidden="1" thickTop="1" x14ac:dyDescent="0.25">
      <c r="A3358" s="2" t="str">
        <f t="shared" si="159"/>
        <v>A</v>
      </c>
      <c r="B3358" s="6" t="s">
        <v>0</v>
      </c>
      <c r="C3358" s="6" t="s">
        <v>7</v>
      </c>
      <c r="D3358" s="7">
        <v>0</v>
      </c>
      <c r="E3358" s="7">
        <v>149.24</v>
      </c>
      <c r="F3358" s="7">
        <v>146.68861000000001</v>
      </c>
      <c r="G3358" s="14">
        <f t="shared" si="158"/>
        <v>0.98290411417850443</v>
      </c>
      <c r="I3358" s="2"/>
      <c r="J3358" s="2"/>
      <c r="K3358" s="2"/>
      <c r="L3358" s="2"/>
    </row>
    <row r="3359" spans="1:12" s="3" customFormat="1" ht="55.5" hidden="1" thickTop="1" thickBot="1" x14ac:dyDescent="0.3">
      <c r="A3359" s="2" t="str">
        <f t="shared" si="159"/>
        <v>A</v>
      </c>
      <c r="B3359" s="8" t="s">
        <v>1489</v>
      </c>
      <c r="C3359" s="9" t="s">
        <v>1447</v>
      </c>
      <c r="D3359" s="10">
        <v>0</v>
      </c>
      <c r="E3359" s="10">
        <v>43.91</v>
      </c>
      <c r="F3359" s="10">
        <v>43.77131</v>
      </c>
      <c r="G3359" s="11">
        <f t="shared" si="158"/>
        <v>0.99684149396492838</v>
      </c>
      <c r="I3359" s="12" t="e">
        <f>E3359/D3359</f>
        <v>#DIV/0!</v>
      </c>
      <c r="J3359" s="12">
        <f>F3359/E3359</f>
        <v>0.99684149396492838</v>
      </c>
      <c r="K3359" s="2" t="e">
        <f>IF(OR(I3359&lt;70%,I3359&gt;130%),"1","0")</f>
        <v>#DIV/0!</v>
      </c>
      <c r="L3359" s="2" t="str">
        <f>IF(OR(J3359&lt;85%,J3359&gt;115%),"1","0")</f>
        <v>0</v>
      </c>
    </row>
    <row r="3360" spans="1:12" s="3" customFormat="1" ht="15.75" hidden="1" thickTop="1" x14ac:dyDescent="0.25">
      <c r="A3360" s="2" t="str">
        <f t="shared" si="159"/>
        <v>A</v>
      </c>
      <c r="B3360" s="4" t="s">
        <v>0</v>
      </c>
      <c r="C3360" s="4" t="s">
        <v>5</v>
      </c>
      <c r="D3360" s="5">
        <v>0</v>
      </c>
      <c r="E3360" s="5">
        <v>43.91</v>
      </c>
      <c r="F3360" s="5">
        <v>43.77131</v>
      </c>
      <c r="G3360" s="13">
        <f t="shared" si="158"/>
        <v>0.99684149396492838</v>
      </c>
      <c r="I3360" s="2"/>
      <c r="J3360" s="2"/>
      <c r="K3360" s="2"/>
      <c r="L3360" s="2"/>
    </row>
    <row r="3361" spans="1:12" s="3" customFormat="1" ht="15.75" hidden="1" thickTop="1" x14ac:dyDescent="0.25">
      <c r="A3361" s="2" t="str">
        <f t="shared" si="159"/>
        <v>A</v>
      </c>
      <c r="B3361" s="6" t="s">
        <v>0</v>
      </c>
      <c r="C3361" s="6" t="s">
        <v>7</v>
      </c>
      <c r="D3361" s="7">
        <v>0</v>
      </c>
      <c r="E3361" s="7">
        <v>43.91</v>
      </c>
      <c r="F3361" s="7">
        <v>43.77131</v>
      </c>
      <c r="G3361" s="14">
        <f t="shared" si="158"/>
        <v>0.99684149396492838</v>
      </c>
      <c r="I3361" s="2"/>
      <c r="J3361" s="2"/>
      <c r="K3361" s="2"/>
      <c r="L3361" s="2"/>
    </row>
    <row r="3362" spans="1:12" s="3" customFormat="1" ht="55.5" hidden="1" thickTop="1" thickBot="1" x14ac:dyDescent="0.3">
      <c r="A3362" s="2" t="str">
        <f t="shared" si="159"/>
        <v>A</v>
      </c>
      <c r="B3362" s="8" t="s">
        <v>1490</v>
      </c>
      <c r="C3362" s="9" t="s">
        <v>1339</v>
      </c>
      <c r="D3362" s="10">
        <v>0</v>
      </c>
      <c r="E3362" s="10">
        <v>10</v>
      </c>
      <c r="F3362" s="10">
        <v>10</v>
      </c>
      <c r="G3362" s="11">
        <f t="shared" si="158"/>
        <v>1</v>
      </c>
      <c r="I3362" s="12" t="e">
        <f>E3362/D3362</f>
        <v>#DIV/0!</v>
      </c>
      <c r="J3362" s="12">
        <f>F3362/E3362</f>
        <v>1</v>
      </c>
      <c r="K3362" s="2" t="e">
        <f>IF(OR(I3362&lt;70%,I3362&gt;130%),"1","0")</f>
        <v>#DIV/0!</v>
      </c>
      <c r="L3362" s="2" t="str">
        <f>IF(OR(J3362&lt;85%,J3362&gt;115%),"1","0")</f>
        <v>0</v>
      </c>
    </row>
    <row r="3363" spans="1:12" s="3" customFormat="1" ht="15.75" hidden="1" thickTop="1" x14ac:dyDescent="0.25">
      <c r="A3363" s="2" t="str">
        <f t="shared" si="159"/>
        <v>A</v>
      </c>
      <c r="B3363" s="4" t="s">
        <v>0</v>
      </c>
      <c r="C3363" s="4" t="s">
        <v>5</v>
      </c>
      <c r="D3363" s="5">
        <v>0</v>
      </c>
      <c r="E3363" s="5">
        <v>10</v>
      </c>
      <c r="F3363" s="5">
        <v>10</v>
      </c>
      <c r="G3363" s="13">
        <f t="shared" si="158"/>
        <v>1</v>
      </c>
      <c r="I3363" s="2"/>
      <c r="J3363" s="2"/>
      <c r="K3363" s="2"/>
      <c r="L3363" s="2"/>
    </row>
    <row r="3364" spans="1:12" s="3" customFormat="1" ht="15.75" hidden="1" thickTop="1" x14ac:dyDescent="0.25">
      <c r="A3364" s="2" t="str">
        <f t="shared" si="159"/>
        <v>A</v>
      </c>
      <c r="B3364" s="6" t="s">
        <v>0</v>
      </c>
      <c r="C3364" s="6" t="s">
        <v>7</v>
      </c>
      <c r="D3364" s="7">
        <v>0</v>
      </c>
      <c r="E3364" s="7">
        <v>10</v>
      </c>
      <c r="F3364" s="7">
        <v>10</v>
      </c>
      <c r="G3364" s="14">
        <f t="shared" si="158"/>
        <v>1</v>
      </c>
      <c r="I3364" s="2"/>
      <c r="J3364" s="2"/>
      <c r="K3364" s="2"/>
      <c r="L3364" s="2"/>
    </row>
    <row r="3365" spans="1:12" s="3" customFormat="1" ht="37.5" hidden="1" thickTop="1" thickBot="1" x14ac:dyDescent="0.3">
      <c r="A3365" s="2" t="str">
        <f t="shared" si="159"/>
        <v>A</v>
      </c>
      <c r="B3365" s="8" t="s">
        <v>1491</v>
      </c>
      <c r="C3365" s="9" t="s">
        <v>1445</v>
      </c>
      <c r="D3365" s="10">
        <v>0</v>
      </c>
      <c r="E3365" s="10">
        <v>31.6</v>
      </c>
      <c r="F3365" s="10">
        <v>31.6</v>
      </c>
      <c r="G3365" s="11">
        <f t="shared" si="158"/>
        <v>1</v>
      </c>
      <c r="I3365" s="12" t="e">
        <f>E3365/D3365</f>
        <v>#DIV/0!</v>
      </c>
      <c r="J3365" s="12">
        <f>F3365/E3365</f>
        <v>1</v>
      </c>
      <c r="K3365" s="2" t="e">
        <f>IF(OR(I3365&lt;70%,I3365&gt;130%),"1","0")</f>
        <v>#DIV/0!</v>
      </c>
      <c r="L3365" s="2" t="str">
        <f>IF(OR(J3365&lt;85%,J3365&gt;115%),"1","0")</f>
        <v>0</v>
      </c>
    </row>
    <row r="3366" spans="1:12" s="3" customFormat="1" ht="15.75" hidden="1" thickTop="1" x14ac:dyDescent="0.25">
      <c r="A3366" s="2" t="str">
        <f t="shared" si="159"/>
        <v>A</v>
      </c>
      <c r="B3366" s="4" t="s">
        <v>0</v>
      </c>
      <c r="C3366" s="4" t="s">
        <v>5</v>
      </c>
      <c r="D3366" s="5">
        <v>0</v>
      </c>
      <c r="E3366" s="5">
        <v>31.6</v>
      </c>
      <c r="F3366" s="5">
        <v>31.6</v>
      </c>
      <c r="G3366" s="13">
        <f t="shared" si="158"/>
        <v>1</v>
      </c>
      <c r="I3366" s="2"/>
      <c r="J3366" s="2"/>
      <c r="K3366" s="2"/>
      <c r="L3366" s="2"/>
    </row>
    <row r="3367" spans="1:12" s="3" customFormat="1" ht="15.75" hidden="1" thickTop="1" x14ac:dyDescent="0.25">
      <c r="A3367" s="2" t="str">
        <f t="shared" si="159"/>
        <v>A</v>
      </c>
      <c r="B3367" s="6" t="s">
        <v>0</v>
      </c>
      <c r="C3367" s="6" t="s">
        <v>7</v>
      </c>
      <c r="D3367" s="7">
        <v>0</v>
      </c>
      <c r="E3367" s="7">
        <v>31.6</v>
      </c>
      <c r="F3367" s="7">
        <v>31.6</v>
      </c>
      <c r="G3367" s="14">
        <f t="shared" si="158"/>
        <v>1</v>
      </c>
      <c r="I3367" s="2"/>
      <c r="J3367" s="2"/>
      <c r="K3367" s="2"/>
      <c r="L3367" s="2"/>
    </row>
    <row r="3368" spans="1:12" s="3" customFormat="1" ht="37.5" hidden="1" thickTop="1" thickBot="1" x14ac:dyDescent="0.3">
      <c r="A3368" s="2" t="str">
        <f t="shared" ref="A3368:A3416" si="160">IF(OR(D3368&lt;&gt;0,E3368&lt;&gt;0,F3368&lt;&gt;0),"A","B")</f>
        <v>A</v>
      </c>
      <c r="B3368" s="8" t="s">
        <v>1492</v>
      </c>
      <c r="C3368" s="9" t="s">
        <v>1462</v>
      </c>
      <c r="D3368" s="10">
        <v>0</v>
      </c>
      <c r="E3368" s="10">
        <v>20</v>
      </c>
      <c r="F3368" s="10">
        <v>19.977</v>
      </c>
      <c r="G3368" s="11">
        <f t="shared" si="158"/>
        <v>0.99885000000000002</v>
      </c>
      <c r="I3368" s="12" t="e">
        <f>E3368/D3368</f>
        <v>#DIV/0!</v>
      </c>
      <c r="J3368" s="12">
        <f>F3368/E3368</f>
        <v>0.99885000000000002</v>
      </c>
      <c r="K3368" s="2" t="e">
        <f>IF(OR(I3368&lt;70%,I3368&gt;130%),"1","0")</f>
        <v>#DIV/0!</v>
      </c>
      <c r="L3368" s="2" t="str">
        <f>IF(OR(J3368&lt;85%,J3368&gt;115%),"1","0")</f>
        <v>0</v>
      </c>
    </row>
    <row r="3369" spans="1:12" s="3" customFormat="1" ht="15.75" hidden="1" thickTop="1" x14ac:dyDescent="0.25">
      <c r="A3369" s="2" t="str">
        <f t="shared" si="160"/>
        <v>A</v>
      </c>
      <c r="B3369" s="4" t="s">
        <v>0</v>
      </c>
      <c r="C3369" s="4" t="s">
        <v>12</v>
      </c>
      <c r="D3369" s="5">
        <v>0</v>
      </c>
      <c r="E3369" s="5">
        <v>20</v>
      </c>
      <c r="F3369" s="5">
        <v>19.977</v>
      </c>
      <c r="G3369" s="13">
        <f t="shared" si="158"/>
        <v>0.99885000000000002</v>
      </c>
      <c r="I3369" s="2"/>
      <c r="J3369" s="2"/>
      <c r="K3369" s="2"/>
      <c r="L3369" s="2"/>
    </row>
    <row r="3370" spans="1:12" s="3" customFormat="1" ht="55.5" hidden="1" thickTop="1" thickBot="1" x14ac:dyDescent="0.3">
      <c r="A3370" s="2" t="str">
        <f t="shared" si="160"/>
        <v>A</v>
      </c>
      <c r="B3370" s="8" t="s">
        <v>1493</v>
      </c>
      <c r="C3370" s="9" t="s">
        <v>1460</v>
      </c>
      <c r="D3370" s="10">
        <v>0</v>
      </c>
      <c r="E3370" s="10">
        <v>20</v>
      </c>
      <c r="F3370" s="10">
        <v>20</v>
      </c>
      <c r="G3370" s="11">
        <f t="shared" si="158"/>
        <v>1</v>
      </c>
      <c r="I3370" s="12" t="e">
        <f>E3370/D3370</f>
        <v>#DIV/0!</v>
      </c>
      <c r="J3370" s="12">
        <f>F3370/E3370</f>
        <v>1</v>
      </c>
      <c r="K3370" s="2" t="e">
        <f>IF(OR(I3370&lt;70%,I3370&gt;130%),"1","0")</f>
        <v>#DIV/0!</v>
      </c>
      <c r="L3370" s="2" t="str">
        <f>IF(OR(J3370&lt;85%,J3370&gt;115%),"1","0")</f>
        <v>0</v>
      </c>
    </row>
    <row r="3371" spans="1:12" s="3" customFormat="1" ht="15.75" hidden="1" thickTop="1" x14ac:dyDescent="0.25">
      <c r="A3371" s="2" t="str">
        <f t="shared" si="160"/>
        <v>A</v>
      </c>
      <c r="B3371" s="4" t="s">
        <v>0</v>
      </c>
      <c r="C3371" s="4" t="s">
        <v>5</v>
      </c>
      <c r="D3371" s="5">
        <v>0</v>
      </c>
      <c r="E3371" s="5">
        <v>20</v>
      </c>
      <c r="F3371" s="5">
        <v>20</v>
      </c>
      <c r="G3371" s="13">
        <f t="shared" si="158"/>
        <v>1</v>
      </c>
      <c r="I3371" s="2"/>
      <c r="J3371" s="2"/>
      <c r="K3371" s="2"/>
      <c r="L3371" s="2"/>
    </row>
    <row r="3372" spans="1:12" s="3" customFormat="1" ht="15.75" hidden="1" thickTop="1" x14ac:dyDescent="0.25">
      <c r="A3372" s="2" t="str">
        <f t="shared" si="160"/>
        <v>A</v>
      </c>
      <c r="B3372" s="6" t="s">
        <v>0</v>
      </c>
      <c r="C3372" s="6" t="s">
        <v>7</v>
      </c>
      <c r="D3372" s="7">
        <v>0</v>
      </c>
      <c r="E3372" s="7">
        <v>20</v>
      </c>
      <c r="F3372" s="7">
        <v>20</v>
      </c>
      <c r="G3372" s="14">
        <f t="shared" si="158"/>
        <v>1</v>
      </c>
      <c r="I3372" s="2"/>
      <c r="J3372" s="2"/>
      <c r="K3372" s="2"/>
      <c r="L3372" s="2"/>
    </row>
    <row r="3373" spans="1:12" s="3" customFormat="1" ht="37.5" hidden="1" thickTop="1" thickBot="1" x14ac:dyDescent="0.3">
      <c r="A3373" s="2" t="str">
        <f t="shared" si="160"/>
        <v>A</v>
      </c>
      <c r="B3373" s="8" t="s">
        <v>1494</v>
      </c>
      <c r="C3373" s="9" t="s">
        <v>1451</v>
      </c>
      <c r="D3373" s="10">
        <v>0</v>
      </c>
      <c r="E3373" s="10">
        <v>67.275000000000006</v>
      </c>
      <c r="F3373" s="10">
        <v>67.275000000000006</v>
      </c>
      <c r="G3373" s="11">
        <f t="shared" si="158"/>
        <v>1</v>
      </c>
      <c r="I3373" s="12" t="e">
        <f>E3373/D3373</f>
        <v>#DIV/0!</v>
      </c>
      <c r="J3373" s="12">
        <f>F3373/E3373</f>
        <v>1</v>
      </c>
      <c r="K3373" s="2" t="e">
        <f>IF(OR(I3373&lt;70%,I3373&gt;130%),"1","0")</f>
        <v>#DIV/0!</v>
      </c>
      <c r="L3373" s="2" t="str">
        <f>IF(OR(J3373&lt;85%,J3373&gt;115%),"1","0")</f>
        <v>0</v>
      </c>
    </row>
    <row r="3374" spans="1:12" s="3" customFormat="1" ht="15.75" hidden="1" thickTop="1" x14ac:dyDescent="0.25">
      <c r="A3374" s="2" t="str">
        <f t="shared" si="160"/>
        <v>A</v>
      </c>
      <c r="B3374" s="4" t="s">
        <v>0</v>
      </c>
      <c r="C3374" s="4" t="s">
        <v>5</v>
      </c>
      <c r="D3374" s="5">
        <v>0</v>
      </c>
      <c r="E3374" s="5">
        <v>67.275000000000006</v>
      </c>
      <c r="F3374" s="5">
        <v>67.275000000000006</v>
      </c>
      <c r="G3374" s="13">
        <f t="shared" si="158"/>
        <v>1</v>
      </c>
      <c r="I3374" s="2"/>
      <c r="J3374" s="2"/>
      <c r="K3374" s="2"/>
      <c r="L3374" s="2"/>
    </row>
    <row r="3375" spans="1:12" s="3" customFormat="1" ht="15.75" hidden="1" thickTop="1" x14ac:dyDescent="0.25">
      <c r="A3375" s="2" t="str">
        <f t="shared" si="160"/>
        <v>A</v>
      </c>
      <c r="B3375" s="6" t="s">
        <v>0</v>
      </c>
      <c r="C3375" s="6" t="s">
        <v>7</v>
      </c>
      <c r="D3375" s="7">
        <v>0</v>
      </c>
      <c r="E3375" s="7">
        <v>67.275000000000006</v>
      </c>
      <c r="F3375" s="7">
        <v>67.275000000000006</v>
      </c>
      <c r="G3375" s="14">
        <f t="shared" si="158"/>
        <v>1</v>
      </c>
      <c r="I3375" s="2"/>
      <c r="J3375" s="2"/>
      <c r="K3375" s="2"/>
      <c r="L3375" s="2"/>
    </row>
    <row r="3376" spans="1:12" s="3" customFormat="1" ht="55.5" hidden="1" thickTop="1" thickBot="1" x14ac:dyDescent="0.3">
      <c r="A3376" s="2" t="str">
        <f t="shared" si="160"/>
        <v>A</v>
      </c>
      <c r="B3376" s="8" t="s">
        <v>1495</v>
      </c>
      <c r="C3376" s="9" t="s">
        <v>1438</v>
      </c>
      <c r="D3376" s="10">
        <v>0</v>
      </c>
      <c r="E3376" s="10">
        <v>24</v>
      </c>
      <c r="F3376" s="10">
        <v>24</v>
      </c>
      <c r="G3376" s="11">
        <f t="shared" si="158"/>
        <v>1</v>
      </c>
      <c r="I3376" s="12" t="e">
        <f>E3376/D3376</f>
        <v>#DIV/0!</v>
      </c>
      <c r="J3376" s="12">
        <f>F3376/E3376</f>
        <v>1</v>
      </c>
      <c r="K3376" s="2" t="e">
        <f>IF(OR(I3376&lt;70%,I3376&gt;130%),"1","0")</f>
        <v>#DIV/0!</v>
      </c>
      <c r="L3376" s="2" t="str">
        <f>IF(OR(J3376&lt;85%,J3376&gt;115%),"1","0")</f>
        <v>0</v>
      </c>
    </row>
    <row r="3377" spans="1:12" s="3" customFormat="1" ht="15.75" hidden="1" thickTop="1" x14ac:dyDescent="0.25">
      <c r="A3377" s="2" t="str">
        <f t="shared" si="160"/>
        <v>A</v>
      </c>
      <c r="B3377" s="4" t="s">
        <v>0</v>
      </c>
      <c r="C3377" s="4" t="s">
        <v>5</v>
      </c>
      <c r="D3377" s="5">
        <v>0</v>
      </c>
      <c r="E3377" s="5">
        <v>15.33</v>
      </c>
      <c r="F3377" s="5">
        <v>15.33</v>
      </c>
      <c r="G3377" s="13">
        <f t="shared" si="158"/>
        <v>1</v>
      </c>
      <c r="I3377" s="2"/>
      <c r="J3377" s="2"/>
      <c r="K3377" s="2"/>
      <c r="L3377" s="2"/>
    </row>
    <row r="3378" spans="1:12" s="3" customFormat="1" ht="15.75" hidden="1" thickTop="1" x14ac:dyDescent="0.25">
      <c r="A3378" s="2" t="str">
        <f t="shared" si="160"/>
        <v>A</v>
      </c>
      <c r="B3378" s="6" t="s">
        <v>0</v>
      </c>
      <c r="C3378" s="6" t="s">
        <v>7</v>
      </c>
      <c r="D3378" s="7">
        <v>0</v>
      </c>
      <c r="E3378" s="7">
        <v>15.33</v>
      </c>
      <c r="F3378" s="7">
        <v>15.33</v>
      </c>
      <c r="G3378" s="14">
        <f t="shared" si="158"/>
        <v>1</v>
      </c>
      <c r="I3378" s="2"/>
      <c r="J3378" s="2"/>
      <c r="K3378" s="2"/>
      <c r="L3378" s="2"/>
    </row>
    <row r="3379" spans="1:12" s="3" customFormat="1" ht="15.75" hidden="1" thickTop="1" x14ac:dyDescent="0.25">
      <c r="A3379" s="2" t="str">
        <f t="shared" si="160"/>
        <v>A</v>
      </c>
      <c r="B3379" s="4" t="s">
        <v>0</v>
      </c>
      <c r="C3379" s="4" t="s">
        <v>12</v>
      </c>
      <c r="D3379" s="5">
        <v>0</v>
      </c>
      <c r="E3379" s="5">
        <v>8.67</v>
      </c>
      <c r="F3379" s="5">
        <v>8.67</v>
      </c>
      <c r="G3379" s="13">
        <f t="shared" ref="G3379:G3442" si="161">F3379/E3379</f>
        <v>1</v>
      </c>
      <c r="I3379" s="2"/>
      <c r="J3379" s="2"/>
      <c r="K3379" s="2"/>
      <c r="L3379" s="2"/>
    </row>
    <row r="3380" spans="1:12" s="3" customFormat="1" ht="37.5" hidden="1" thickTop="1" thickBot="1" x14ac:dyDescent="0.3">
      <c r="A3380" s="2" t="str">
        <f t="shared" si="160"/>
        <v>A</v>
      </c>
      <c r="B3380" s="8" t="s">
        <v>1496</v>
      </c>
      <c r="C3380" s="9" t="s">
        <v>1440</v>
      </c>
      <c r="D3380" s="10">
        <v>0</v>
      </c>
      <c r="E3380" s="10">
        <v>40</v>
      </c>
      <c r="F3380" s="10">
        <v>40</v>
      </c>
      <c r="G3380" s="11">
        <f t="shared" si="161"/>
        <v>1</v>
      </c>
      <c r="I3380" s="12" t="e">
        <f>E3380/D3380</f>
        <v>#DIV/0!</v>
      </c>
      <c r="J3380" s="12">
        <f>F3380/E3380</f>
        <v>1</v>
      </c>
      <c r="K3380" s="2" t="e">
        <f>IF(OR(I3380&lt;70%,I3380&gt;130%),"1","0")</f>
        <v>#DIV/0!</v>
      </c>
      <c r="L3380" s="2" t="str">
        <f>IF(OR(J3380&lt;85%,J3380&gt;115%),"1","0")</f>
        <v>0</v>
      </c>
    </row>
    <row r="3381" spans="1:12" s="3" customFormat="1" ht="15.75" hidden="1" thickTop="1" x14ac:dyDescent="0.25">
      <c r="A3381" s="2" t="str">
        <f t="shared" si="160"/>
        <v>A</v>
      </c>
      <c r="B3381" s="4" t="s">
        <v>0</v>
      </c>
      <c r="C3381" s="4" t="s">
        <v>5</v>
      </c>
      <c r="D3381" s="5">
        <v>0</v>
      </c>
      <c r="E3381" s="5">
        <v>40</v>
      </c>
      <c r="F3381" s="5">
        <v>40</v>
      </c>
      <c r="G3381" s="13">
        <f t="shared" si="161"/>
        <v>1</v>
      </c>
      <c r="I3381" s="2"/>
      <c r="J3381" s="2"/>
      <c r="K3381" s="2"/>
      <c r="L3381" s="2"/>
    </row>
    <row r="3382" spans="1:12" s="3" customFormat="1" ht="15.75" hidden="1" thickTop="1" x14ac:dyDescent="0.25">
      <c r="A3382" s="2" t="str">
        <f t="shared" si="160"/>
        <v>A</v>
      </c>
      <c r="B3382" s="6" t="s">
        <v>0</v>
      </c>
      <c r="C3382" s="6" t="s">
        <v>7</v>
      </c>
      <c r="D3382" s="7">
        <v>0</v>
      </c>
      <c r="E3382" s="7">
        <v>40</v>
      </c>
      <c r="F3382" s="7">
        <v>40</v>
      </c>
      <c r="G3382" s="14">
        <f t="shared" si="161"/>
        <v>1</v>
      </c>
      <c r="I3382" s="2"/>
      <c r="J3382" s="2"/>
      <c r="K3382" s="2"/>
      <c r="L3382" s="2"/>
    </row>
    <row r="3383" spans="1:12" s="3" customFormat="1" ht="55.5" hidden="1" thickTop="1" thickBot="1" x14ac:dyDescent="0.3">
      <c r="A3383" s="2" t="str">
        <f t="shared" si="160"/>
        <v>A</v>
      </c>
      <c r="B3383" s="8" t="s">
        <v>1497</v>
      </c>
      <c r="C3383" s="9" t="s">
        <v>1400</v>
      </c>
      <c r="D3383" s="10">
        <v>0</v>
      </c>
      <c r="E3383" s="10">
        <v>58.969000000000001</v>
      </c>
      <c r="F3383" s="10">
        <v>58.969000000000001</v>
      </c>
      <c r="G3383" s="11">
        <f t="shared" si="161"/>
        <v>1</v>
      </c>
      <c r="I3383" s="12" t="e">
        <f>E3383/D3383</f>
        <v>#DIV/0!</v>
      </c>
      <c r="J3383" s="12">
        <f>F3383/E3383</f>
        <v>1</v>
      </c>
      <c r="K3383" s="2" t="e">
        <f>IF(OR(I3383&lt;70%,I3383&gt;130%),"1","0")</f>
        <v>#DIV/0!</v>
      </c>
      <c r="L3383" s="2" t="str">
        <f>IF(OR(J3383&lt;85%,J3383&gt;115%),"1","0")</f>
        <v>0</v>
      </c>
    </row>
    <row r="3384" spans="1:12" s="3" customFormat="1" ht="15.75" hidden="1" thickTop="1" x14ac:dyDescent="0.25">
      <c r="A3384" s="2" t="str">
        <f t="shared" si="160"/>
        <v>A</v>
      </c>
      <c r="B3384" s="4" t="s">
        <v>0</v>
      </c>
      <c r="C3384" s="4" t="s">
        <v>5</v>
      </c>
      <c r="D3384" s="5">
        <v>0</v>
      </c>
      <c r="E3384" s="5">
        <v>58.969000000000001</v>
      </c>
      <c r="F3384" s="5">
        <v>58.969000000000001</v>
      </c>
      <c r="G3384" s="13">
        <f t="shared" si="161"/>
        <v>1</v>
      </c>
      <c r="I3384" s="2"/>
      <c r="J3384" s="2"/>
      <c r="K3384" s="2"/>
      <c r="L3384" s="2"/>
    </row>
    <row r="3385" spans="1:12" s="3" customFormat="1" ht="15.75" hidden="1" thickTop="1" x14ac:dyDescent="0.25">
      <c r="A3385" s="2" t="str">
        <f t="shared" si="160"/>
        <v>A</v>
      </c>
      <c r="B3385" s="6" t="s">
        <v>0</v>
      </c>
      <c r="C3385" s="6" t="s">
        <v>7</v>
      </c>
      <c r="D3385" s="7">
        <v>0</v>
      </c>
      <c r="E3385" s="7">
        <v>58.969000000000001</v>
      </c>
      <c r="F3385" s="7">
        <v>58.969000000000001</v>
      </c>
      <c r="G3385" s="14">
        <f t="shared" si="161"/>
        <v>1</v>
      </c>
      <c r="I3385" s="2"/>
      <c r="J3385" s="2"/>
      <c r="K3385" s="2"/>
      <c r="L3385" s="2"/>
    </row>
    <row r="3386" spans="1:12" s="3" customFormat="1" ht="55.5" hidden="1" thickTop="1" thickBot="1" x14ac:dyDescent="0.3">
      <c r="A3386" s="2" t="str">
        <f t="shared" si="160"/>
        <v>A</v>
      </c>
      <c r="B3386" s="8" t="s">
        <v>1498</v>
      </c>
      <c r="C3386" s="9" t="s">
        <v>1346</v>
      </c>
      <c r="D3386" s="10">
        <v>0</v>
      </c>
      <c r="E3386" s="10">
        <v>113.363</v>
      </c>
      <c r="F3386" s="10">
        <v>108.15267</v>
      </c>
      <c r="G3386" s="11">
        <f t="shared" si="161"/>
        <v>0.95403853109039105</v>
      </c>
      <c r="I3386" s="12" t="e">
        <f>E3386/D3386</f>
        <v>#DIV/0!</v>
      </c>
      <c r="J3386" s="12">
        <f>F3386/E3386</f>
        <v>0.95403853109039105</v>
      </c>
      <c r="K3386" s="2" t="e">
        <f>IF(OR(I3386&lt;70%,I3386&gt;130%),"1","0")</f>
        <v>#DIV/0!</v>
      </c>
      <c r="L3386" s="2" t="str">
        <f>IF(OR(J3386&lt;85%,J3386&gt;115%),"1","0")</f>
        <v>0</v>
      </c>
    </row>
    <row r="3387" spans="1:12" s="3" customFormat="1" ht="15.75" hidden="1" thickTop="1" x14ac:dyDescent="0.25">
      <c r="A3387" s="2" t="str">
        <f t="shared" si="160"/>
        <v>A</v>
      </c>
      <c r="B3387" s="4" t="s">
        <v>0</v>
      </c>
      <c r="C3387" s="4" t="s">
        <v>5</v>
      </c>
      <c r="D3387" s="5">
        <v>0</v>
      </c>
      <c r="E3387" s="5">
        <v>113.363</v>
      </c>
      <c r="F3387" s="5">
        <v>108.15267</v>
      </c>
      <c r="G3387" s="13">
        <f t="shared" si="161"/>
        <v>0.95403853109039105</v>
      </c>
      <c r="I3387" s="2"/>
      <c r="J3387" s="2"/>
      <c r="K3387" s="2"/>
      <c r="L3387" s="2"/>
    </row>
    <row r="3388" spans="1:12" s="3" customFormat="1" ht="15.75" hidden="1" thickTop="1" x14ac:dyDescent="0.25">
      <c r="A3388" s="2" t="str">
        <f t="shared" si="160"/>
        <v>A</v>
      </c>
      <c r="B3388" s="6" t="s">
        <v>0</v>
      </c>
      <c r="C3388" s="6" t="s">
        <v>7</v>
      </c>
      <c r="D3388" s="7">
        <v>0</v>
      </c>
      <c r="E3388" s="7">
        <v>107.613</v>
      </c>
      <c r="F3388" s="7">
        <v>102.40267</v>
      </c>
      <c r="G3388" s="14">
        <f t="shared" si="161"/>
        <v>0.95158270840883541</v>
      </c>
      <c r="I3388" s="2"/>
      <c r="J3388" s="2"/>
      <c r="K3388" s="2"/>
      <c r="L3388" s="2"/>
    </row>
    <row r="3389" spans="1:12" s="3" customFormat="1" ht="15.75" hidden="1" thickTop="1" x14ac:dyDescent="0.25">
      <c r="A3389" s="2" t="str">
        <f t="shared" si="160"/>
        <v>A</v>
      </c>
      <c r="B3389" s="6" t="s">
        <v>0</v>
      </c>
      <c r="C3389" s="6" t="s">
        <v>11</v>
      </c>
      <c r="D3389" s="7">
        <v>0</v>
      </c>
      <c r="E3389" s="7">
        <v>5.75</v>
      </c>
      <c r="F3389" s="7">
        <v>5.75</v>
      </c>
      <c r="G3389" s="14">
        <f t="shared" si="161"/>
        <v>1</v>
      </c>
      <c r="I3389" s="2"/>
      <c r="J3389" s="2"/>
      <c r="K3389" s="2"/>
      <c r="L3389" s="2"/>
    </row>
    <row r="3390" spans="1:12" s="3" customFormat="1" ht="37.5" hidden="1" thickTop="1" thickBot="1" x14ac:dyDescent="0.3">
      <c r="A3390" s="2" t="str">
        <f t="shared" si="160"/>
        <v>A</v>
      </c>
      <c r="B3390" s="8" t="s">
        <v>1499</v>
      </c>
      <c r="C3390" s="9" t="s">
        <v>1414</v>
      </c>
      <c r="D3390" s="10">
        <v>0</v>
      </c>
      <c r="E3390" s="10">
        <v>192.39500000000001</v>
      </c>
      <c r="F3390" s="10">
        <v>192.39474999999999</v>
      </c>
      <c r="G3390" s="11">
        <f t="shared" si="161"/>
        <v>0.99999870058993201</v>
      </c>
      <c r="I3390" s="12" t="e">
        <f>E3390/D3390</f>
        <v>#DIV/0!</v>
      </c>
      <c r="J3390" s="12">
        <f>F3390/E3390</f>
        <v>0.99999870058993201</v>
      </c>
      <c r="K3390" s="2" t="e">
        <f>IF(OR(I3390&lt;70%,I3390&gt;130%),"1","0")</f>
        <v>#DIV/0!</v>
      </c>
      <c r="L3390" s="2" t="str">
        <f>IF(OR(J3390&lt;85%,J3390&gt;115%),"1","0")</f>
        <v>0</v>
      </c>
    </row>
    <row r="3391" spans="1:12" s="3" customFormat="1" ht="15.75" hidden="1" thickTop="1" x14ac:dyDescent="0.25">
      <c r="A3391" s="2" t="str">
        <f t="shared" si="160"/>
        <v>A</v>
      </c>
      <c r="B3391" s="4" t="s">
        <v>0</v>
      </c>
      <c r="C3391" s="4" t="s">
        <v>5</v>
      </c>
      <c r="D3391" s="5">
        <v>0</v>
      </c>
      <c r="E3391" s="5">
        <v>192.39500000000001</v>
      </c>
      <c r="F3391" s="5">
        <v>192.39474999999999</v>
      </c>
      <c r="G3391" s="13">
        <f t="shared" si="161"/>
        <v>0.99999870058993201</v>
      </c>
      <c r="I3391" s="2"/>
      <c r="J3391" s="2"/>
      <c r="K3391" s="2"/>
      <c r="L3391" s="2"/>
    </row>
    <row r="3392" spans="1:12" s="3" customFormat="1" ht="15.75" hidden="1" thickTop="1" x14ac:dyDescent="0.25">
      <c r="A3392" s="2" t="str">
        <f t="shared" si="160"/>
        <v>A</v>
      </c>
      <c r="B3392" s="6" t="s">
        <v>0</v>
      </c>
      <c r="C3392" s="6" t="s">
        <v>6</v>
      </c>
      <c r="D3392" s="7">
        <v>0</v>
      </c>
      <c r="E3392" s="7">
        <v>10.25</v>
      </c>
      <c r="F3392" s="7">
        <v>10.25</v>
      </c>
      <c r="G3392" s="14">
        <f t="shared" si="161"/>
        <v>1</v>
      </c>
      <c r="I3392" s="2"/>
      <c r="J3392" s="2"/>
      <c r="K3392" s="2"/>
      <c r="L3392" s="2"/>
    </row>
    <row r="3393" spans="1:12" s="3" customFormat="1" ht="15.75" hidden="1" thickTop="1" x14ac:dyDescent="0.25">
      <c r="A3393" s="2" t="str">
        <f t="shared" si="160"/>
        <v>A</v>
      </c>
      <c r="B3393" s="6" t="s">
        <v>0</v>
      </c>
      <c r="C3393" s="6" t="s">
        <v>7</v>
      </c>
      <c r="D3393" s="7">
        <v>0</v>
      </c>
      <c r="E3393" s="7">
        <v>182.14500000000001</v>
      </c>
      <c r="F3393" s="7">
        <v>182.14474999999999</v>
      </c>
      <c r="G3393" s="14">
        <f t="shared" si="161"/>
        <v>0.99999862746712775</v>
      </c>
      <c r="I3393" s="2"/>
      <c r="J3393" s="2"/>
      <c r="K3393" s="2"/>
      <c r="L3393" s="2"/>
    </row>
    <row r="3394" spans="1:12" s="3" customFormat="1" ht="55.5" hidden="1" thickTop="1" thickBot="1" x14ac:dyDescent="0.3">
      <c r="A3394" s="2" t="str">
        <f t="shared" si="160"/>
        <v>A</v>
      </c>
      <c r="B3394" s="8" t="s">
        <v>1500</v>
      </c>
      <c r="C3394" s="9" t="s">
        <v>1395</v>
      </c>
      <c r="D3394" s="10">
        <v>0</v>
      </c>
      <c r="E3394" s="10">
        <v>118.96899999999999</v>
      </c>
      <c r="F3394" s="10">
        <v>118.61161</v>
      </c>
      <c r="G3394" s="11">
        <f t="shared" si="161"/>
        <v>0.99699594011885451</v>
      </c>
      <c r="I3394" s="12" t="e">
        <f>E3394/D3394</f>
        <v>#DIV/0!</v>
      </c>
      <c r="J3394" s="12">
        <f>F3394/E3394</f>
        <v>0.99699594011885451</v>
      </c>
      <c r="K3394" s="2" t="e">
        <f>IF(OR(I3394&lt;70%,I3394&gt;130%),"1","0")</f>
        <v>#DIV/0!</v>
      </c>
      <c r="L3394" s="2" t="str">
        <f>IF(OR(J3394&lt;85%,J3394&gt;115%),"1","0")</f>
        <v>0</v>
      </c>
    </row>
    <row r="3395" spans="1:12" s="3" customFormat="1" ht="15.75" hidden="1" thickTop="1" x14ac:dyDescent="0.25">
      <c r="A3395" s="2" t="str">
        <f t="shared" si="160"/>
        <v>A</v>
      </c>
      <c r="B3395" s="4" t="s">
        <v>0</v>
      </c>
      <c r="C3395" s="4" t="s">
        <v>5</v>
      </c>
      <c r="D3395" s="5">
        <v>0</v>
      </c>
      <c r="E3395" s="5">
        <v>118.96899999999999</v>
      </c>
      <c r="F3395" s="5">
        <v>118.61161</v>
      </c>
      <c r="G3395" s="13">
        <f t="shared" si="161"/>
        <v>0.99699594011885451</v>
      </c>
      <c r="I3395" s="2"/>
      <c r="J3395" s="2"/>
      <c r="K3395" s="2"/>
      <c r="L3395" s="2"/>
    </row>
    <row r="3396" spans="1:12" s="3" customFormat="1" ht="15.75" hidden="1" thickTop="1" x14ac:dyDescent="0.25">
      <c r="A3396" s="2" t="str">
        <f t="shared" si="160"/>
        <v>A</v>
      </c>
      <c r="B3396" s="6" t="s">
        <v>0</v>
      </c>
      <c r="C3396" s="6" t="s">
        <v>6</v>
      </c>
      <c r="D3396" s="7">
        <v>0</v>
      </c>
      <c r="E3396" s="7">
        <v>7.6429999999999998</v>
      </c>
      <c r="F3396" s="7">
        <v>7.6429999999999998</v>
      </c>
      <c r="G3396" s="14">
        <f t="shared" si="161"/>
        <v>1</v>
      </c>
      <c r="I3396" s="2"/>
      <c r="J3396" s="2"/>
      <c r="K3396" s="2"/>
      <c r="L3396" s="2"/>
    </row>
    <row r="3397" spans="1:12" s="3" customFormat="1" ht="15.75" hidden="1" thickTop="1" x14ac:dyDescent="0.25">
      <c r="A3397" s="2" t="str">
        <f t="shared" si="160"/>
        <v>A</v>
      </c>
      <c r="B3397" s="6" t="s">
        <v>0</v>
      </c>
      <c r="C3397" s="6" t="s">
        <v>7</v>
      </c>
      <c r="D3397" s="7">
        <v>0</v>
      </c>
      <c r="E3397" s="7">
        <v>91.965999999999994</v>
      </c>
      <c r="F3397" s="7">
        <v>91.610529999999997</v>
      </c>
      <c r="G3397" s="14">
        <f t="shared" si="161"/>
        <v>0.99613476719657268</v>
      </c>
      <c r="I3397" s="2"/>
      <c r="J3397" s="2"/>
      <c r="K3397" s="2"/>
      <c r="L3397" s="2"/>
    </row>
    <row r="3398" spans="1:12" s="3" customFormat="1" ht="15.75" hidden="1" thickTop="1" x14ac:dyDescent="0.25">
      <c r="A3398" s="2" t="str">
        <f t="shared" si="160"/>
        <v>A</v>
      </c>
      <c r="B3398" s="6" t="s">
        <v>0</v>
      </c>
      <c r="C3398" s="6" t="s">
        <v>9</v>
      </c>
      <c r="D3398" s="7">
        <v>0</v>
      </c>
      <c r="E3398" s="7">
        <v>19.36</v>
      </c>
      <c r="F3398" s="7">
        <v>19.358080000000001</v>
      </c>
      <c r="G3398" s="14">
        <f t="shared" si="161"/>
        <v>0.99990082644628109</v>
      </c>
      <c r="I3398" s="2"/>
      <c r="J3398" s="2"/>
      <c r="K3398" s="2"/>
      <c r="L3398" s="2"/>
    </row>
    <row r="3399" spans="1:12" s="3" customFormat="1" ht="37.5" hidden="1" thickTop="1" thickBot="1" x14ac:dyDescent="0.3">
      <c r="A3399" s="2" t="str">
        <f t="shared" si="160"/>
        <v>A</v>
      </c>
      <c r="B3399" s="8" t="s">
        <v>1501</v>
      </c>
      <c r="C3399" s="9" t="s">
        <v>1350</v>
      </c>
      <c r="D3399" s="10">
        <v>0</v>
      </c>
      <c r="E3399" s="10">
        <v>13.1</v>
      </c>
      <c r="F3399" s="10">
        <v>13.1</v>
      </c>
      <c r="G3399" s="11">
        <f t="shared" si="161"/>
        <v>1</v>
      </c>
      <c r="I3399" s="12" t="e">
        <f>E3399/D3399</f>
        <v>#DIV/0!</v>
      </c>
      <c r="J3399" s="12">
        <f>F3399/E3399</f>
        <v>1</v>
      </c>
      <c r="K3399" s="2" t="e">
        <f>IF(OR(I3399&lt;70%,I3399&gt;130%),"1","0")</f>
        <v>#DIV/0!</v>
      </c>
      <c r="L3399" s="2" t="str">
        <f>IF(OR(J3399&lt;85%,J3399&gt;115%),"1","0")</f>
        <v>0</v>
      </c>
    </row>
    <row r="3400" spans="1:12" s="3" customFormat="1" ht="15.75" hidden="1" thickTop="1" x14ac:dyDescent="0.25">
      <c r="A3400" s="2" t="str">
        <f t="shared" si="160"/>
        <v>A</v>
      </c>
      <c r="B3400" s="4" t="s">
        <v>0</v>
      </c>
      <c r="C3400" s="4" t="s">
        <v>5</v>
      </c>
      <c r="D3400" s="5">
        <v>0</v>
      </c>
      <c r="E3400" s="5">
        <v>13.1</v>
      </c>
      <c r="F3400" s="5">
        <v>13.1</v>
      </c>
      <c r="G3400" s="13">
        <f t="shared" si="161"/>
        <v>1</v>
      </c>
      <c r="I3400" s="2"/>
      <c r="J3400" s="2"/>
      <c r="K3400" s="2"/>
      <c r="L3400" s="2"/>
    </row>
    <row r="3401" spans="1:12" s="3" customFormat="1" ht="15.75" hidden="1" thickTop="1" x14ac:dyDescent="0.25">
      <c r="A3401" s="2" t="str">
        <f t="shared" si="160"/>
        <v>A</v>
      </c>
      <c r="B3401" s="6" t="s">
        <v>0</v>
      </c>
      <c r="C3401" s="6" t="s">
        <v>7</v>
      </c>
      <c r="D3401" s="7">
        <v>0</v>
      </c>
      <c r="E3401" s="7">
        <v>13.1</v>
      </c>
      <c r="F3401" s="7">
        <v>13.1</v>
      </c>
      <c r="G3401" s="14">
        <f t="shared" si="161"/>
        <v>1</v>
      </c>
      <c r="I3401" s="2"/>
      <c r="J3401" s="2"/>
      <c r="K3401" s="2"/>
      <c r="L3401" s="2"/>
    </row>
    <row r="3402" spans="1:12" s="3" customFormat="1" ht="37.5" hidden="1" thickTop="1" thickBot="1" x14ac:dyDescent="0.3">
      <c r="A3402" s="2" t="str">
        <f t="shared" si="160"/>
        <v>A</v>
      </c>
      <c r="B3402" s="8" t="s">
        <v>1502</v>
      </c>
      <c r="C3402" s="9" t="s">
        <v>1454</v>
      </c>
      <c r="D3402" s="10">
        <v>0</v>
      </c>
      <c r="E3402" s="10">
        <v>22.5</v>
      </c>
      <c r="F3402" s="10">
        <v>22.4998</v>
      </c>
      <c r="G3402" s="11">
        <f t="shared" si="161"/>
        <v>0.99999111111111116</v>
      </c>
      <c r="I3402" s="12" t="e">
        <f>E3402/D3402</f>
        <v>#DIV/0!</v>
      </c>
      <c r="J3402" s="12">
        <f>F3402/E3402</f>
        <v>0.99999111111111116</v>
      </c>
      <c r="K3402" s="2" t="e">
        <f>IF(OR(I3402&lt;70%,I3402&gt;130%),"1","0")</f>
        <v>#DIV/0!</v>
      </c>
      <c r="L3402" s="2" t="str">
        <f>IF(OR(J3402&lt;85%,J3402&gt;115%),"1","0")</f>
        <v>0</v>
      </c>
    </row>
    <row r="3403" spans="1:12" s="3" customFormat="1" ht="15.75" hidden="1" thickTop="1" x14ac:dyDescent="0.25">
      <c r="A3403" s="2" t="str">
        <f t="shared" si="160"/>
        <v>A</v>
      </c>
      <c r="B3403" s="4" t="s">
        <v>0</v>
      </c>
      <c r="C3403" s="4" t="s">
        <v>5</v>
      </c>
      <c r="D3403" s="5">
        <v>0</v>
      </c>
      <c r="E3403" s="5">
        <v>22.5</v>
      </c>
      <c r="F3403" s="5">
        <v>22.4998</v>
      </c>
      <c r="G3403" s="13">
        <f t="shared" si="161"/>
        <v>0.99999111111111116</v>
      </c>
      <c r="I3403" s="2"/>
      <c r="J3403" s="2"/>
      <c r="K3403" s="2"/>
      <c r="L3403" s="2"/>
    </row>
    <row r="3404" spans="1:12" s="3" customFormat="1" ht="15.75" hidden="1" thickTop="1" x14ac:dyDescent="0.25">
      <c r="A3404" s="2" t="str">
        <f t="shared" si="160"/>
        <v>A</v>
      </c>
      <c r="B3404" s="6" t="s">
        <v>0</v>
      </c>
      <c r="C3404" s="6" t="s">
        <v>7</v>
      </c>
      <c r="D3404" s="7">
        <v>0</v>
      </c>
      <c r="E3404" s="7">
        <v>22.5</v>
      </c>
      <c r="F3404" s="7">
        <v>22.4998</v>
      </c>
      <c r="G3404" s="14">
        <f t="shared" si="161"/>
        <v>0.99999111111111116</v>
      </c>
      <c r="I3404" s="2"/>
      <c r="J3404" s="2"/>
      <c r="K3404" s="2"/>
      <c r="L3404" s="2"/>
    </row>
    <row r="3405" spans="1:12" s="3" customFormat="1" ht="37.5" hidden="1" thickTop="1" thickBot="1" x14ac:dyDescent="0.3">
      <c r="A3405" s="2" t="str">
        <f t="shared" si="160"/>
        <v>A</v>
      </c>
      <c r="B3405" s="8" t="s">
        <v>1503</v>
      </c>
      <c r="C3405" s="9" t="s">
        <v>1456</v>
      </c>
      <c r="D3405" s="10">
        <v>0</v>
      </c>
      <c r="E3405" s="10">
        <v>20</v>
      </c>
      <c r="F3405" s="10">
        <v>20</v>
      </c>
      <c r="G3405" s="11">
        <f t="shared" si="161"/>
        <v>1</v>
      </c>
      <c r="I3405" s="12" t="e">
        <f>E3405/D3405</f>
        <v>#DIV/0!</v>
      </c>
      <c r="J3405" s="12">
        <f>F3405/E3405</f>
        <v>1</v>
      </c>
      <c r="K3405" s="2" t="e">
        <f>IF(OR(I3405&lt;70%,I3405&gt;130%),"1","0")</f>
        <v>#DIV/0!</v>
      </c>
      <c r="L3405" s="2" t="str">
        <f>IF(OR(J3405&lt;85%,J3405&gt;115%),"1","0")</f>
        <v>0</v>
      </c>
    </row>
    <row r="3406" spans="1:12" s="3" customFormat="1" ht="15.75" hidden="1" thickTop="1" x14ac:dyDescent="0.25">
      <c r="A3406" s="2" t="str">
        <f t="shared" si="160"/>
        <v>A</v>
      </c>
      <c r="B3406" s="4" t="s">
        <v>0</v>
      </c>
      <c r="C3406" s="4" t="s">
        <v>5</v>
      </c>
      <c r="D3406" s="5">
        <v>0</v>
      </c>
      <c r="E3406" s="5">
        <v>20</v>
      </c>
      <c r="F3406" s="5">
        <v>20</v>
      </c>
      <c r="G3406" s="13">
        <f t="shared" si="161"/>
        <v>1</v>
      </c>
      <c r="I3406" s="2"/>
      <c r="J3406" s="2"/>
      <c r="K3406" s="2"/>
      <c r="L3406" s="2"/>
    </row>
    <row r="3407" spans="1:12" s="3" customFormat="1" ht="15.75" hidden="1" thickTop="1" x14ac:dyDescent="0.25">
      <c r="A3407" s="2" t="str">
        <f t="shared" si="160"/>
        <v>A</v>
      </c>
      <c r="B3407" s="6" t="s">
        <v>0</v>
      </c>
      <c r="C3407" s="6" t="s">
        <v>7</v>
      </c>
      <c r="D3407" s="7">
        <v>0</v>
      </c>
      <c r="E3407" s="7">
        <v>20</v>
      </c>
      <c r="F3407" s="7">
        <v>20</v>
      </c>
      <c r="G3407" s="14">
        <f t="shared" si="161"/>
        <v>1</v>
      </c>
      <c r="I3407" s="2"/>
      <c r="J3407" s="2"/>
      <c r="K3407" s="2"/>
      <c r="L3407" s="2"/>
    </row>
    <row r="3408" spans="1:12" s="3" customFormat="1" ht="37.5" hidden="1" thickTop="1" thickBot="1" x14ac:dyDescent="0.3">
      <c r="A3408" s="2" t="str">
        <f t="shared" si="160"/>
        <v>A</v>
      </c>
      <c r="B3408" s="8" t="s">
        <v>1504</v>
      </c>
      <c r="C3408" s="9" t="s">
        <v>1351</v>
      </c>
      <c r="D3408" s="10">
        <v>0</v>
      </c>
      <c r="E3408" s="10">
        <v>94.94</v>
      </c>
      <c r="F3408" s="10">
        <v>93.16</v>
      </c>
      <c r="G3408" s="11">
        <f t="shared" si="161"/>
        <v>0.98125131662102383</v>
      </c>
      <c r="I3408" s="12" t="e">
        <f>E3408/D3408</f>
        <v>#DIV/0!</v>
      </c>
      <c r="J3408" s="12">
        <f>F3408/E3408</f>
        <v>0.98125131662102383</v>
      </c>
      <c r="K3408" s="2" t="e">
        <f>IF(OR(I3408&lt;70%,I3408&gt;130%),"1","0")</f>
        <v>#DIV/0!</v>
      </c>
      <c r="L3408" s="2" t="str">
        <f>IF(OR(J3408&lt;85%,J3408&gt;115%),"1","0")</f>
        <v>0</v>
      </c>
    </row>
    <row r="3409" spans="1:12" s="3" customFormat="1" ht="15.75" hidden="1" thickTop="1" x14ac:dyDescent="0.25">
      <c r="A3409" s="2" t="str">
        <f t="shared" si="160"/>
        <v>A</v>
      </c>
      <c r="B3409" s="4" t="s">
        <v>0</v>
      </c>
      <c r="C3409" s="4" t="s">
        <v>5</v>
      </c>
      <c r="D3409" s="5">
        <v>0</v>
      </c>
      <c r="E3409" s="5">
        <v>94.94</v>
      </c>
      <c r="F3409" s="5">
        <v>93.16</v>
      </c>
      <c r="G3409" s="13">
        <f t="shared" si="161"/>
        <v>0.98125131662102383</v>
      </c>
      <c r="I3409" s="2"/>
      <c r="J3409" s="2"/>
      <c r="K3409" s="2"/>
      <c r="L3409" s="2"/>
    </row>
    <row r="3410" spans="1:12" s="3" customFormat="1" ht="15.75" hidden="1" thickTop="1" x14ac:dyDescent="0.25">
      <c r="A3410" s="2" t="str">
        <f t="shared" si="160"/>
        <v>A</v>
      </c>
      <c r="B3410" s="6" t="s">
        <v>0</v>
      </c>
      <c r="C3410" s="6" t="s">
        <v>7</v>
      </c>
      <c r="D3410" s="7">
        <v>0</v>
      </c>
      <c r="E3410" s="7">
        <v>94.94</v>
      </c>
      <c r="F3410" s="7">
        <v>93.16</v>
      </c>
      <c r="G3410" s="14">
        <f t="shared" si="161"/>
        <v>0.98125131662102383</v>
      </c>
      <c r="I3410" s="2"/>
      <c r="J3410" s="2"/>
      <c r="K3410" s="2"/>
      <c r="L3410" s="2"/>
    </row>
    <row r="3411" spans="1:12" s="3" customFormat="1" ht="55.5" hidden="1" thickTop="1" thickBot="1" x14ac:dyDescent="0.3">
      <c r="A3411" s="2" t="str">
        <f t="shared" si="160"/>
        <v>A</v>
      </c>
      <c r="B3411" s="8" t="s">
        <v>1505</v>
      </c>
      <c r="C3411" s="9" t="s">
        <v>1506</v>
      </c>
      <c r="D3411" s="10">
        <v>0</v>
      </c>
      <c r="E3411" s="10">
        <v>41.51</v>
      </c>
      <c r="F3411" s="10">
        <v>41.51</v>
      </c>
      <c r="G3411" s="11">
        <f t="shared" si="161"/>
        <v>1</v>
      </c>
      <c r="I3411" s="12" t="e">
        <f>E3411/D3411</f>
        <v>#DIV/0!</v>
      </c>
      <c r="J3411" s="12">
        <f>F3411/E3411</f>
        <v>1</v>
      </c>
      <c r="K3411" s="2" t="e">
        <f>IF(OR(I3411&lt;70%,I3411&gt;130%),"1","0")</f>
        <v>#DIV/0!</v>
      </c>
      <c r="L3411" s="2" t="str">
        <f>IF(OR(J3411&lt;85%,J3411&gt;115%),"1","0")</f>
        <v>0</v>
      </c>
    </row>
    <row r="3412" spans="1:12" s="3" customFormat="1" ht="15.75" hidden="1" thickTop="1" x14ac:dyDescent="0.25">
      <c r="A3412" s="2" t="str">
        <f t="shared" si="160"/>
        <v>A</v>
      </c>
      <c r="B3412" s="4" t="s">
        <v>0</v>
      </c>
      <c r="C3412" s="4" t="s">
        <v>5</v>
      </c>
      <c r="D3412" s="5">
        <v>0</v>
      </c>
      <c r="E3412" s="5">
        <v>41.51</v>
      </c>
      <c r="F3412" s="5">
        <v>41.51</v>
      </c>
      <c r="G3412" s="13">
        <f t="shared" si="161"/>
        <v>1</v>
      </c>
      <c r="I3412" s="2"/>
      <c r="J3412" s="2"/>
      <c r="K3412" s="2"/>
      <c r="L3412" s="2"/>
    </row>
    <row r="3413" spans="1:12" s="3" customFormat="1" ht="15.75" hidden="1" thickTop="1" x14ac:dyDescent="0.25">
      <c r="A3413" s="2" t="str">
        <f t="shared" si="160"/>
        <v>A</v>
      </c>
      <c r="B3413" s="6" t="s">
        <v>0</v>
      </c>
      <c r="C3413" s="6" t="s">
        <v>7</v>
      </c>
      <c r="D3413" s="7">
        <v>0</v>
      </c>
      <c r="E3413" s="7">
        <v>41.51</v>
      </c>
      <c r="F3413" s="7">
        <v>41.51</v>
      </c>
      <c r="G3413" s="14">
        <f t="shared" si="161"/>
        <v>1</v>
      </c>
      <c r="I3413" s="2"/>
      <c r="J3413" s="2"/>
      <c r="K3413" s="2"/>
      <c r="L3413" s="2"/>
    </row>
    <row r="3414" spans="1:12" s="3" customFormat="1" ht="73.5" hidden="1" thickTop="1" thickBot="1" x14ac:dyDescent="0.3">
      <c r="A3414" s="2" t="str">
        <f t="shared" si="160"/>
        <v>A</v>
      </c>
      <c r="B3414" s="8" t="s">
        <v>1507</v>
      </c>
      <c r="C3414" s="9" t="s">
        <v>1349</v>
      </c>
      <c r="D3414" s="10">
        <v>0</v>
      </c>
      <c r="E3414" s="10">
        <v>10.32</v>
      </c>
      <c r="F3414" s="10">
        <v>10.32</v>
      </c>
      <c r="G3414" s="11">
        <f t="shared" si="161"/>
        <v>1</v>
      </c>
      <c r="I3414" s="12" t="e">
        <f>E3414/D3414</f>
        <v>#DIV/0!</v>
      </c>
      <c r="J3414" s="12">
        <f>F3414/E3414</f>
        <v>1</v>
      </c>
      <c r="K3414" s="2" t="e">
        <f>IF(OR(I3414&lt;70%,I3414&gt;130%),"1","0")</f>
        <v>#DIV/0!</v>
      </c>
      <c r="L3414" s="2" t="str">
        <f>IF(OR(J3414&lt;85%,J3414&gt;115%),"1","0")</f>
        <v>0</v>
      </c>
    </row>
    <row r="3415" spans="1:12" s="3" customFormat="1" ht="15.75" hidden="1" thickTop="1" x14ac:dyDescent="0.25">
      <c r="A3415" s="2" t="str">
        <f t="shared" si="160"/>
        <v>A</v>
      </c>
      <c r="B3415" s="4" t="s">
        <v>0</v>
      </c>
      <c r="C3415" s="4" t="s">
        <v>5</v>
      </c>
      <c r="D3415" s="5">
        <v>0</v>
      </c>
      <c r="E3415" s="5">
        <v>10.32</v>
      </c>
      <c r="F3415" s="5">
        <v>10.32</v>
      </c>
      <c r="G3415" s="13">
        <f t="shared" si="161"/>
        <v>1</v>
      </c>
      <c r="I3415" s="2"/>
      <c r="J3415" s="2"/>
      <c r="K3415" s="2"/>
      <c r="L3415" s="2"/>
    </row>
    <row r="3416" spans="1:12" s="3" customFormat="1" ht="15.75" hidden="1" thickTop="1" x14ac:dyDescent="0.25">
      <c r="A3416" s="2" t="str">
        <f t="shared" si="160"/>
        <v>A</v>
      </c>
      <c r="B3416" s="6" t="s">
        <v>0</v>
      </c>
      <c r="C3416" s="6" t="s">
        <v>7</v>
      </c>
      <c r="D3416" s="7">
        <v>0</v>
      </c>
      <c r="E3416" s="7">
        <v>10.32</v>
      </c>
      <c r="F3416" s="7">
        <v>10.32</v>
      </c>
      <c r="G3416" s="14">
        <f t="shared" si="161"/>
        <v>1</v>
      </c>
      <c r="I3416" s="2"/>
      <c r="J3416" s="2"/>
      <c r="K3416" s="2"/>
      <c r="L3416" s="2"/>
    </row>
    <row r="3417" spans="1:12" s="3" customFormat="1" ht="37.5" hidden="1" thickTop="1" thickBot="1" x14ac:dyDescent="0.3">
      <c r="A3417" s="2" t="str">
        <f t="shared" ref="A3417:A3462" si="162">IF(OR(D3417&lt;&gt;0,E3417&lt;&gt;0,F3417&lt;&gt;0),"A","B")</f>
        <v>A</v>
      </c>
      <c r="B3417" s="8" t="s">
        <v>1508</v>
      </c>
      <c r="C3417" s="9" t="s">
        <v>1206</v>
      </c>
      <c r="D3417" s="10">
        <v>0</v>
      </c>
      <c r="E3417" s="10">
        <v>33.725000000000001</v>
      </c>
      <c r="F3417" s="10">
        <v>33.725000000000001</v>
      </c>
      <c r="G3417" s="11">
        <f t="shared" si="161"/>
        <v>1</v>
      </c>
      <c r="I3417" s="12" t="e">
        <f>E3417/D3417</f>
        <v>#DIV/0!</v>
      </c>
      <c r="J3417" s="12">
        <f>F3417/E3417</f>
        <v>1</v>
      </c>
      <c r="K3417" s="2" t="e">
        <f>IF(OR(I3417&lt;70%,I3417&gt;130%),"1","0")</f>
        <v>#DIV/0!</v>
      </c>
      <c r="L3417" s="2" t="str">
        <f>IF(OR(J3417&lt;85%,J3417&gt;115%),"1","0")</f>
        <v>0</v>
      </c>
    </row>
    <row r="3418" spans="1:12" s="3" customFormat="1" ht="15.75" hidden="1" thickTop="1" x14ac:dyDescent="0.25">
      <c r="A3418" s="2" t="str">
        <f t="shared" si="162"/>
        <v>A</v>
      </c>
      <c r="B3418" s="4" t="s">
        <v>0</v>
      </c>
      <c r="C3418" s="4" t="s">
        <v>5</v>
      </c>
      <c r="D3418" s="5">
        <v>0</v>
      </c>
      <c r="E3418" s="5">
        <v>33.725000000000001</v>
      </c>
      <c r="F3418" s="5">
        <v>33.725000000000001</v>
      </c>
      <c r="G3418" s="13">
        <f t="shared" si="161"/>
        <v>1</v>
      </c>
      <c r="I3418" s="2"/>
      <c r="J3418" s="2"/>
      <c r="K3418" s="2"/>
      <c r="L3418" s="2"/>
    </row>
    <row r="3419" spans="1:12" s="3" customFormat="1" ht="15.75" hidden="1" thickTop="1" x14ac:dyDescent="0.25">
      <c r="A3419" s="2" t="str">
        <f t="shared" si="162"/>
        <v>A</v>
      </c>
      <c r="B3419" s="6" t="s">
        <v>0</v>
      </c>
      <c r="C3419" s="6" t="s">
        <v>7</v>
      </c>
      <c r="D3419" s="7">
        <v>0</v>
      </c>
      <c r="E3419" s="7">
        <v>33.725000000000001</v>
      </c>
      <c r="F3419" s="7">
        <v>33.725000000000001</v>
      </c>
      <c r="G3419" s="14">
        <f t="shared" si="161"/>
        <v>1</v>
      </c>
      <c r="I3419" s="2"/>
      <c r="J3419" s="2"/>
      <c r="K3419" s="2"/>
      <c r="L3419" s="2"/>
    </row>
    <row r="3420" spans="1:12" s="3" customFormat="1" ht="73.5" hidden="1" thickTop="1" thickBot="1" x14ac:dyDescent="0.3">
      <c r="A3420" s="2" t="str">
        <f t="shared" si="162"/>
        <v>A</v>
      </c>
      <c r="B3420" s="8" t="s">
        <v>1509</v>
      </c>
      <c r="C3420" s="9" t="s">
        <v>1510</v>
      </c>
      <c r="D3420" s="10">
        <v>0</v>
      </c>
      <c r="E3420" s="10">
        <v>1.02</v>
      </c>
      <c r="F3420" s="10">
        <v>1.02</v>
      </c>
      <c r="G3420" s="11">
        <f t="shared" si="161"/>
        <v>1</v>
      </c>
      <c r="I3420" s="12" t="e">
        <f>E3420/D3420</f>
        <v>#DIV/0!</v>
      </c>
      <c r="J3420" s="12">
        <f>F3420/E3420</f>
        <v>1</v>
      </c>
      <c r="K3420" s="2" t="e">
        <f>IF(OR(I3420&lt;70%,I3420&gt;130%),"1","0")</f>
        <v>#DIV/0!</v>
      </c>
      <c r="L3420" s="2" t="str">
        <f>IF(OR(J3420&lt;85%,J3420&gt;115%),"1","0")</f>
        <v>0</v>
      </c>
    </row>
    <row r="3421" spans="1:12" s="3" customFormat="1" ht="15.75" hidden="1" thickTop="1" x14ac:dyDescent="0.25">
      <c r="A3421" s="2" t="str">
        <f t="shared" si="162"/>
        <v>A</v>
      </c>
      <c r="B3421" s="4" t="s">
        <v>0</v>
      </c>
      <c r="C3421" s="4" t="s">
        <v>5</v>
      </c>
      <c r="D3421" s="5">
        <v>0</v>
      </c>
      <c r="E3421" s="5">
        <v>1.02</v>
      </c>
      <c r="F3421" s="5">
        <v>1.02</v>
      </c>
      <c r="G3421" s="13">
        <f t="shared" si="161"/>
        <v>1</v>
      </c>
      <c r="I3421" s="2"/>
      <c r="J3421" s="2"/>
      <c r="K3421" s="2"/>
      <c r="L3421" s="2"/>
    </row>
    <row r="3422" spans="1:12" s="3" customFormat="1" ht="15.75" hidden="1" thickTop="1" x14ac:dyDescent="0.25">
      <c r="A3422" s="2" t="str">
        <f t="shared" si="162"/>
        <v>A</v>
      </c>
      <c r="B3422" s="6" t="s">
        <v>0</v>
      </c>
      <c r="C3422" s="6" t="s">
        <v>7</v>
      </c>
      <c r="D3422" s="7">
        <v>0</v>
      </c>
      <c r="E3422" s="7">
        <v>0.51</v>
      </c>
      <c r="F3422" s="7">
        <v>0.51</v>
      </c>
      <c r="G3422" s="14">
        <f t="shared" si="161"/>
        <v>1</v>
      </c>
      <c r="I3422" s="2"/>
      <c r="J3422" s="2"/>
      <c r="K3422" s="2"/>
      <c r="L3422" s="2"/>
    </row>
    <row r="3423" spans="1:12" s="3" customFormat="1" ht="15.75" hidden="1" thickTop="1" x14ac:dyDescent="0.25">
      <c r="A3423" s="2" t="str">
        <f t="shared" si="162"/>
        <v>A</v>
      </c>
      <c r="B3423" s="6" t="s">
        <v>0</v>
      </c>
      <c r="C3423" s="6" t="s">
        <v>11</v>
      </c>
      <c r="D3423" s="7">
        <v>0</v>
      </c>
      <c r="E3423" s="7">
        <v>0.51</v>
      </c>
      <c r="F3423" s="7">
        <v>0.51</v>
      </c>
      <c r="G3423" s="14">
        <f t="shared" si="161"/>
        <v>1</v>
      </c>
      <c r="I3423" s="2"/>
      <c r="J3423" s="2"/>
      <c r="K3423" s="2"/>
      <c r="L3423" s="2"/>
    </row>
    <row r="3424" spans="1:12" s="3" customFormat="1" ht="55.5" hidden="1" thickTop="1" thickBot="1" x14ac:dyDescent="0.3">
      <c r="A3424" s="2" t="str">
        <f t="shared" si="162"/>
        <v>A</v>
      </c>
      <c r="B3424" s="8" t="s">
        <v>1511</v>
      </c>
      <c r="C3424" s="9" t="s">
        <v>1416</v>
      </c>
      <c r="D3424" s="10">
        <v>0</v>
      </c>
      <c r="E3424" s="10">
        <v>55.8</v>
      </c>
      <c r="F3424" s="10">
        <v>55.8</v>
      </c>
      <c r="G3424" s="11">
        <f t="shared" si="161"/>
        <v>1</v>
      </c>
      <c r="I3424" s="12" t="e">
        <f>E3424/D3424</f>
        <v>#DIV/0!</v>
      </c>
      <c r="J3424" s="12">
        <f>F3424/E3424</f>
        <v>1</v>
      </c>
      <c r="K3424" s="2" t="e">
        <f>IF(OR(I3424&lt;70%,I3424&gt;130%),"1","0")</f>
        <v>#DIV/0!</v>
      </c>
      <c r="L3424" s="2" t="str">
        <f>IF(OR(J3424&lt;85%,J3424&gt;115%),"1","0")</f>
        <v>0</v>
      </c>
    </row>
    <row r="3425" spans="1:12" s="3" customFormat="1" ht="15.75" hidden="1" thickTop="1" x14ac:dyDescent="0.25">
      <c r="A3425" s="2" t="str">
        <f t="shared" si="162"/>
        <v>A</v>
      </c>
      <c r="B3425" s="4" t="s">
        <v>0</v>
      </c>
      <c r="C3425" s="4" t="s">
        <v>5</v>
      </c>
      <c r="D3425" s="5">
        <v>0</v>
      </c>
      <c r="E3425" s="5">
        <v>55.8</v>
      </c>
      <c r="F3425" s="5">
        <v>55.8</v>
      </c>
      <c r="G3425" s="13">
        <f t="shared" si="161"/>
        <v>1</v>
      </c>
      <c r="I3425" s="2"/>
      <c r="J3425" s="2"/>
      <c r="K3425" s="2"/>
      <c r="L3425" s="2"/>
    </row>
    <row r="3426" spans="1:12" s="3" customFormat="1" ht="15.75" hidden="1" thickTop="1" x14ac:dyDescent="0.25">
      <c r="A3426" s="2" t="str">
        <f t="shared" si="162"/>
        <v>A</v>
      </c>
      <c r="B3426" s="6" t="s">
        <v>0</v>
      </c>
      <c r="C3426" s="6" t="s">
        <v>7</v>
      </c>
      <c r="D3426" s="7">
        <v>0</v>
      </c>
      <c r="E3426" s="7">
        <v>55.8</v>
      </c>
      <c r="F3426" s="7">
        <v>55.8</v>
      </c>
      <c r="G3426" s="14">
        <f t="shared" si="161"/>
        <v>1</v>
      </c>
      <c r="I3426" s="2"/>
      <c r="J3426" s="2"/>
      <c r="K3426" s="2"/>
      <c r="L3426" s="2"/>
    </row>
    <row r="3427" spans="1:12" s="3" customFormat="1" ht="37.5" hidden="1" thickTop="1" thickBot="1" x14ac:dyDescent="0.3">
      <c r="A3427" s="2" t="str">
        <f t="shared" si="162"/>
        <v>A</v>
      </c>
      <c r="B3427" s="8" t="s">
        <v>1512</v>
      </c>
      <c r="C3427" s="9" t="s">
        <v>1464</v>
      </c>
      <c r="D3427" s="10">
        <v>0</v>
      </c>
      <c r="E3427" s="10">
        <v>527.89800000000002</v>
      </c>
      <c r="F3427" s="10">
        <v>527.48068999999998</v>
      </c>
      <c r="G3427" s="11">
        <f t="shared" si="161"/>
        <v>0.99920948743886118</v>
      </c>
      <c r="I3427" s="12" t="e">
        <f>E3427/D3427</f>
        <v>#DIV/0!</v>
      </c>
      <c r="J3427" s="12">
        <f>F3427/E3427</f>
        <v>0.99920948743886118</v>
      </c>
      <c r="K3427" s="2" t="e">
        <f>IF(OR(I3427&lt;70%,I3427&gt;130%),"1","0")</f>
        <v>#DIV/0!</v>
      </c>
      <c r="L3427" s="2" t="str">
        <f>IF(OR(J3427&lt;85%,J3427&gt;115%),"1","0")</f>
        <v>0</v>
      </c>
    </row>
    <row r="3428" spans="1:12" s="3" customFormat="1" ht="15.75" hidden="1" thickTop="1" x14ac:dyDescent="0.25">
      <c r="A3428" s="2" t="str">
        <f t="shared" si="162"/>
        <v>A</v>
      </c>
      <c r="B3428" s="4" t="s">
        <v>0</v>
      </c>
      <c r="C3428" s="4" t="s">
        <v>5</v>
      </c>
      <c r="D3428" s="5">
        <v>0</v>
      </c>
      <c r="E3428" s="5">
        <v>527.89800000000002</v>
      </c>
      <c r="F3428" s="5">
        <v>527.48068999999998</v>
      </c>
      <c r="G3428" s="13">
        <f t="shared" si="161"/>
        <v>0.99920948743886118</v>
      </c>
      <c r="I3428" s="2"/>
      <c r="J3428" s="2"/>
      <c r="K3428" s="2"/>
      <c r="L3428" s="2"/>
    </row>
    <row r="3429" spans="1:12" s="3" customFormat="1" ht="15.75" hidden="1" thickTop="1" x14ac:dyDescent="0.25">
      <c r="A3429" s="2" t="str">
        <f t="shared" si="162"/>
        <v>A</v>
      </c>
      <c r="B3429" s="6" t="s">
        <v>0</v>
      </c>
      <c r="C3429" s="6" t="s">
        <v>7</v>
      </c>
      <c r="D3429" s="7">
        <v>0</v>
      </c>
      <c r="E3429" s="7">
        <v>77.37</v>
      </c>
      <c r="F3429" s="7">
        <v>77.188540000000003</v>
      </c>
      <c r="G3429" s="14">
        <f t="shared" si="161"/>
        <v>0.99765464650381286</v>
      </c>
      <c r="I3429" s="2"/>
      <c r="J3429" s="2"/>
      <c r="K3429" s="2"/>
      <c r="L3429" s="2"/>
    </row>
    <row r="3430" spans="1:12" s="3" customFormat="1" ht="15.75" hidden="1" thickTop="1" x14ac:dyDescent="0.25">
      <c r="A3430" s="2" t="str">
        <f t="shared" si="162"/>
        <v>A</v>
      </c>
      <c r="B3430" s="6" t="s">
        <v>0</v>
      </c>
      <c r="C3430" s="6" t="s">
        <v>8</v>
      </c>
      <c r="D3430" s="7">
        <v>0</v>
      </c>
      <c r="E3430" s="7">
        <v>343.27800000000002</v>
      </c>
      <c r="F3430" s="7">
        <v>343.27702999999997</v>
      </c>
      <c r="G3430" s="14">
        <f t="shared" si="161"/>
        <v>0.99999717430187762</v>
      </c>
      <c r="I3430" s="2"/>
      <c r="J3430" s="2"/>
      <c r="K3430" s="2"/>
      <c r="L3430" s="2"/>
    </row>
    <row r="3431" spans="1:12" s="3" customFormat="1" ht="15.75" hidden="1" thickTop="1" x14ac:dyDescent="0.25">
      <c r="A3431" s="2" t="str">
        <f t="shared" si="162"/>
        <v>A</v>
      </c>
      <c r="B3431" s="6" t="s">
        <v>0</v>
      </c>
      <c r="C3431" s="6" t="s">
        <v>11</v>
      </c>
      <c r="D3431" s="7">
        <v>0</v>
      </c>
      <c r="E3431" s="7">
        <v>107.25</v>
      </c>
      <c r="F3431" s="7">
        <v>107.01512</v>
      </c>
      <c r="G3431" s="14">
        <f t="shared" si="161"/>
        <v>0.99780997668997662</v>
      </c>
      <c r="I3431" s="2"/>
      <c r="J3431" s="2"/>
      <c r="K3431" s="2"/>
      <c r="L3431" s="2"/>
    </row>
    <row r="3432" spans="1:12" s="3" customFormat="1" ht="37.5" hidden="1" thickTop="1" thickBot="1" x14ac:dyDescent="0.3">
      <c r="A3432" s="2" t="str">
        <f t="shared" si="162"/>
        <v>A</v>
      </c>
      <c r="B3432" s="8" t="s">
        <v>1513</v>
      </c>
      <c r="C3432" s="9" t="s">
        <v>1458</v>
      </c>
      <c r="D3432" s="10">
        <v>0</v>
      </c>
      <c r="E3432" s="10">
        <v>10</v>
      </c>
      <c r="F3432" s="10">
        <v>10</v>
      </c>
      <c r="G3432" s="11">
        <f t="shared" si="161"/>
        <v>1</v>
      </c>
      <c r="I3432" s="12" t="e">
        <f>E3432/D3432</f>
        <v>#DIV/0!</v>
      </c>
      <c r="J3432" s="12">
        <f>F3432/E3432</f>
        <v>1</v>
      </c>
      <c r="K3432" s="2" t="e">
        <f>IF(OR(I3432&lt;70%,I3432&gt;130%),"1","0")</f>
        <v>#DIV/0!</v>
      </c>
      <c r="L3432" s="2" t="str">
        <f>IF(OR(J3432&lt;85%,J3432&gt;115%),"1","0")</f>
        <v>0</v>
      </c>
    </row>
    <row r="3433" spans="1:12" s="3" customFormat="1" ht="15.75" hidden="1" thickTop="1" x14ac:dyDescent="0.25">
      <c r="A3433" s="2" t="str">
        <f t="shared" si="162"/>
        <v>A</v>
      </c>
      <c r="B3433" s="4" t="s">
        <v>0</v>
      </c>
      <c r="C3433" s="4" t="s">
        <v>5</v>
      </c>
      <c r="D3433" s="5">
        <v>0</v>
      </c>
      <c r="E3433" s="5">
        <v>10</v>
      </c>
      <c r="F3433" s="5">
        <v>10</v>
      </c>
      <c r="G3433" s="13">
        <f t="shared" si="161"/>
        <v>1</v>
      </c>
      <c r="I3433" s="2"/>
      <c r="J3433" s="2"/>
      <c r="K3433" s="2"/>
      <c r="L3433" s="2"/>
    </row>
    <row r="3434" spans="1:12" s="3" customFormat="1" ht="15.75" hidden="1" thickTop="1" x14ac:dyDescent="0.25">
      <c r="A3434" s="2" t="str">
        <f t="shared" si="162"/>
        <v>A</v>
      </c>
      <c r="B3434" s="6" t="s">
        <v>0</v>
      </c>
      <c r="C3434" s="6" t="s">
        <v>7</v>
      </c>
      <c r="D3434" s="7">
        <v>0</v>
      </c>
      <c r="E3434" s="7">
        <v>10</v>
      </c>
      <c r="F3434" s="7">
        <v>10</v>
      </c>
      <c r="G3434" s="14">
        <f t="shared" si="161"/>
        <v>1</v>
      </c>
      <c r="I3434" s="2"/>
      <c r="J3434" s="2"/>
      <c r="K3434" s="2"/>
      <c r="L3434" s="2"/>
    </row>
    <row r="3435" spans="1:12" s="3" customFormat="1" ht="37.5" hidden="1" thickTop="1" thickBot="1" x14ac:dyDescent="0.3">
      <c r="A3435" s="2" t="str">
        <f t="shared" si="162"/>
        <v>A</v>
      </c>
      <c r="B3435" s="8" t="s">
        <v>1514</v>
      </c>
      <c r="C3435" s="9" t="s">
        <v>1449</v>
      </c>
      <c r="D3435" s="10">
        <v>0</v>
      </c>
      <c r="E3435" s="10">
        <v>10</v>
      </c>
      <c r="F3435" s="10">
        <v>10</v>
      </c>
      <c r="G3435" s="11">
        <f t="shared" si="161"/>
        <v>1</v>
      </c>
      <c r="I3435" s="12" t="e">
        <f>E3435/D3435</f>
        <v>#DIV/0!</v>
      </c>
      <c r="J3435" s="12">
        <f>F3435/E3435</f>
        <v>1</v>
      </c>
      <c r="K3435" s="2" t="e">
        <f>IF(OR(I3435&lt;70%,I3435&gt;130%),"1","0")</f>
        <v>#DIV/0!</v>
      </c>
      <c r="L3435" s="2" t="str">
        <f>IF(OR(J3435&lt;85%,J3435&gt;115%),"1","0")</f>
        <v>0</v>
      </c>
    </row>
    <row r="3436" spans="1:12" s="3" customFormat="1" ht="15.75" hidden="1" thickTop="1" x14ac:dyDescent="0.25">
      <c r="A3436" s="2" t="str">
        <f t="shared" si="162"/>
        <v>A</v>
      </c>
      <c r="B3436" s="4" t="s">
        <v>0</v>
      </c>
      <c r="C3436" s="4" t="s">
        <v>5</v>
      </c>
      <c r="D3436" s="5">
        <v>0</v>
      </c>
      <c r="E3436" s="5">
        <v>10</v>
      </c>
      <c r="F3436" s="5">
        <v>10</v>
      </c>
      <c r="G3436" s="13">
        <f t="shared" si="161"/>
        <v>1</v>
      </c>
      <c r="I3436" s="2"/>
      <c r="J3436" s="2"/>
      <c r="K3436" s="2"/>
      <c r="L3436" s="2"/>
    </row>
    <row r="3437" spans="1:12" s="3" customFormat="1" ht="15.75" hidden="1" thickTop="1" x14ac:dyDescent="0.25">
      <c r="A3437" s="2" t="str">
        <f t="shared" si="162"/>
        <v>A</v>
      </c>
      <c r="B3437" s="6" t="s">
        <v>0</v>
      </c>
      <c r="C3437" s="6" t="s">
        <v>7</v>
      </c>
      <c r="D3437" s="7">
        <v>0</v>
      </c>
      <c r="E3437" s="7">
        <v>10</v>
      </c>
      <c r="F3437" s="7">
        <v>10</v>
      </c>
      <c r="G3437" s="14">
        <f t="shared" si="161"/>
        <v>1</v>
      </c>
      <c r="I3437" s="2"/>
      <c r="J3437" s="2"/>
      <c r="K3437" s="2"/>
      <c r="L3437" s="2"/>
    </row>
    <row r="3438" spans="1:12" s="3" customFormat="1" ht="37.5" hidden="1" thickTop="1" thickBot="1" x14ac:dyDescent="0.3">
      <c r="A3438" s="2" t="str">
        <f t="shared" si="162"/>
        <v>A</v>
      </c>
      <c r="B3438" s="8" t="s">
        <v>1515</v>
      </c>
      <c r="C3438" s="9" t="s">
        <v>1434</v>
      </c>
      <c r="D3438" s="10">
        <v>0</v>
      </c>
      <c r="E3438" s="10">
        <v>25.602</v>
      </c>
      <c r="F3438" s="10">
        <v>25.602</v>
      </c>
      <c r="G3438" s="11">
        <f t="shared" si="161"/>
        <v>1</v>
      </c>
      <c r="I3438" s="12" t="e">
        <f>E3438/D3438</f>
        <v>#DIV/0!</v>
      </c>
      <c r="J3438" s="12">
        <f>F3438/E3438</f>
        <v>1</v>
      </c>
      <c r="K3438" s="2" t="e">
        <f>IF(OR(I3438&lt;70%,I3438&gt;130%),"1","0")</f>
        <v>#DIV/0!</v>
      </c>
      <c r="L3438" s="2" t="str">
        <f>IF(OR(J3438&lt;85%,J3438&gt;115%),"1","0")</f>
        <v>0</v>
      </c>
    </row>
    <row r="3439" spans="1:12" s="3" customFormat="1" ht="15.75" hidden="1" thickTop="1" x14ac:dyDescent="0.25">
      <c r="A3439" s="2" t="str">
        <f t="shared" si="162"/>
        <v>A</v>
      </c>
      <c r="B3439" s="4" t="s">
        <v>0</v>
      </c>
      <c r="C3439" s="4" t="s">
        <v>5</v>
      </c>
      <c r="D3439" s="5">
        <v>0</v>
      </c>
      <c r="E3439" s="5">
        <v>25.602</v>
      </c>
      <c r="F3439" s="5">
        <v>25.602</v>
      </c>
      <c r="G3439" s="13">
        <f t="shared" si="161"/>
        <v>1</v>
      </c>
      <c r="I3439" s="2"/>
      <c r="J3439" s="2"/>
      <c r="K3439" s="2"/>
      <c r="L3439" s="2"/>
    </row>
    <row r="3440" spans="1:12" s="3" customFormat="1" ht="15.75" hidden="1" thickTop="1" x14ac:dyDescent="0.25">
      <c r="A3440" s="2" t="str">
        <f t="shared" si="162"/>
        <v>A</v>
      </c>
      <c r="B3440" s="6" t="s">
        <v>0</v>
      </c>
      <c r="C3440" s="6" t="s">
        <v>7</v>
      </c>
      <c r="D3440" s="7">
        <v>0</v>
      </c>
      <c r="E3440" s="7">
        <v>25.602</v>
      </c>
      <c r="F3440" s="7">
        <v>25.602</v>
      </c>
      <c r="G3440" s="14">
        <f t="shared" si="161"/>
        <v>1</v>
      </c>
      <c r="I3440" s="2"/>
      <c r="J3440" s="2"/>
      <c r="K3440" s="2"/>
      <c r="L3440" s="2"/>
    </row>
    <row r="3441" spans="1:12" s="3" customFormat="1" ht="55.5" hidden="1" thickTop="1" thickBot="1" x14ac:dyDescent="0.3">
      <c r="A3441" s="2" t="str">
        <f t="shared" si="162"/>
        <v>A</v>
      </c>
      <c r="B3441" s="8" t="s">
        <v>1516</v>
      </c>
      <c r="C3441" s="9" t="s">
        <v>1338</v>
      </c>
      <c r="D3441" s="10">
        <v>0</v>
      </c>
      <c r="E3441" s="10">
        <v>37.906999999999996</v>
      </c>
      <c r="F3441" s="10">
        <v>37.906439999999996</v>
      </c>
      <c r="G3441" s="11">
        <f t="shared" si="161"/>
        <v>0.99998522700292825</v>
      </c>
      <c r="I3441" s="12" t="e">
        <f>E3441/D3441</f>
        <v>#DIV/0!</v>
      </c>
      <c r="J3441" s="12">
        <f>F3441/E3441</f>
        <v>0.99998522700292825</v>
      </c>
      <c r="K3441" s="2" t="e">
        <f>IF(OR(I3441&lt;70%,I3441&gt;130%),"1","0")</f>
        <v>#DIV/0!</v>
      </c>
      <c r="L3441" s="2" t="str">
        <f>IF(OR(J3441&lt;85%,J3441&gt;115%),"1","0")</f>
        <v>0</v>
      </c>
    </row>
    <row r="3442" spans="1:12" s="3" customFormat="1" ht="15.75" hidden="1" thickTop="1" x14ac:dyDescent="0.25">
      <c r="A3442" s="2" t="str">
        <f t="shared" si="162"/>
        <v>A</v>
      </c>
      <c r="B3442" s="4" t="s">
        <v>0</v>
      </c>
      <c r="C3442" s="4" t="s">
        <v>5</v>
      </c>
      <c r="D3442" s="5">
        <v>0</v>
      </c>
      <c r="E3442" s="5">
        <v>34.161999999999999</v>
      </c>
      <c r="F3442" s="5">
        <v>34.161439999999999</v>
      </c>
      <c r="G3442" s="13">
        <f t="shared" si="161"/>
        <v>0.99998360751712434</v>
      </c>
      <c r="I3442" s="2"/>
      <c r="J3442" s="2"/>
      <c r="K3442" s="2"/>
      <c r="L3442" s="2"/>
    </row>
    <row r="3443" spans="1:12" s="3" customFormat="1" ht="15.75" hidden="1" thickTop="1" x14ac:dyDescent="0.25">
      <c r="A3443" s="2" t="str">
        <f t="shared" si="162"/>
        <v>A</v>
      </c>
      <c r="B3443" s="6" t="s">
        <v>0</v>
      </c>
      <c r="C3443" s="6" t="s">
        <v>7</v>
      </c>
      <c r="D3443" s="7">
        <v>0</v>
      </c>
      <c r="E3443" s="7">
        <v>32.473999999999997</v>
      </c>
      <c r="F3443" s="7">
        <v>32.473739999999999</v>
      </c>
      <c r="G3443" s="14">
        <f t="shared" ref="G3443:G3497" si="163">F3443/E3443</f>
        <v>0.99999199359487601</v>
      </c>
      <c r="I3443" s="2"/>
      <c r="J3443" s="2"/>
      <c r="K3443" s="2"/>
      <c r="L3443" s="2"/>
    </row>
    <row r="3444" spans="1:12" s="3" customFormat="1" ht="15.75" hidden="1" thickTop="1" x14ac:dyDescent="0.25">
      <c r="A3444" s="2" t="str">
        <f t="shared" si="162"/>
        <v>A</v>
      </c>
      <c r="B3444" s="6" t="s">
        <v>0</v>
      </c>
      <c r="C3444" s="6" t="s">
        <v>11</v>
      </c>
      <c r="D3444" s="7">
        <v>0</v>
      </c>
      <c r="E3444" s="7">
        <v>1.6879999999999999</v>
      </c>
      <c r="F3444" s="7">
        <v>1.6877</v>
      </c>
      <c r="G3444" s="14">
        <f t="shared" si="163"/>
        <v>0.99982227488151665</v>
      </c>
      <c r="I3444" s="2"/>
      <c r="J3444" s="2"/>
      <c r="K3444" s="2"/>
      <c r="L3444" s="2"/>
    </row>
    <row r="3445" spans="1:12" s="3" customFormat="1" ht="15.75" hidden="1" thickTop="1" x14ac:dyDescent="0.25">
      <c r="A3445" s="2" t="str">
        <f t="shared" si="162"/>
        <v>A</v>
      </c>
      <c r="B3445" s="4" t="s">
        <v>0</v>
      </c>
      <c r="C3445" s="4" t="s">
        <v>12</v>
      </c>
      <c r="D3445" s="5">
        <v>0</v>
      </c>
      <c r="E3445" s="5">
        <v>3.7450000000000001</v>
      </c>
      <c r="F3445" s="5">
        <v>3.7450000000000001</v>
      </c>
      <c r="G3445" s="13">
        <f t="shared" si="163"/>
        <v>1</v>
      </c>
      <c r="I3445" s="2"/>
      <c r="J3445" s="2"/>
      <c r="K3445" s="2"/>
      <c r="L3445" s="2"/>
    </row>
    <row r="3446" spans="1:12" s="3" customFormat="1" ht="55.5" hidden="1" thickTop="1" thickBot="1" x14ac:dyDescent="0.3">
      <c r="A3446" s="2" t="str">
        <f t="shared" si="162"/>
        <v>A</v>
      </c>
      <c r="B3446" s="8" t="s">
        <v>1517</v>
      </c>
      <c r="C3446" s="9" t="s">
        <v>1442</v>
      </c>
      <c r="D3446" s="10">
        <v>0</v>
      </c>
      <c r="E3446" s="10">
        <v>83.882000000000005</v>
      </c>
      <c r="F3446" s="10">
        <v>83.476650000000006</v>
      </c>
      <c r="G3446" s="11">
        <f t="shared" si="163"/>
        <v>0.99516761641353335</v>
      </c>
      <c r="I3446" s="12" t="e">
        <f>E3446/D3446</f>
        <v>#DIV/0!</v>
      </c>
      <c r="J3446" s="12">
        <f>F3446/E3446</f>
        <v>0.99516761641353335</v>
      </c>
      <c r="K3446" s="2" t="e">
        <f>IF(OR(I3446&lt;70%,I3446&gt;130%),"1","0")</f>
        <v>#DIV/0!</v>
      </c>
      <c r="L3446" s="2" t="str">
        <f>IF(OR(J3446&lt;85%,J3446&gt;115%),"1","0")</f>
        <v>0</v>
      </c>
    </row>
    <row r="3447" spans="1:12" s="3" customFormat="1" ht="15.75" hidden="1" thickTop="1" x14ac:dyDescent="0.25">
      <c r="A3447" s="2" t="str">
        <f t="shared" si="162"/>
        <v>A</v>
      </c>
      <c r="B3447" s="4" t="s">
        <v>0</v>
      </c>
      <c r="C3447" s="4" t="s">
        <v>5</v>
      </c>
      <c r="D3447" s="5">
        <v>0</v>
      </c>
      <c r="E3447" s="5">
        <v>83.882000000000005</v>
      </c>
      <c r="F3447" s="5">
        <v>83.476650000000006</v>
      </c>
      <c r="G3447" s="13">
        <f t="shared" si="163"/>
        <v>0.99516761641353335</v>
      </c>
      <c r="I3447" s="2"/>
      <c r="J3447" s="2"/>
      <c r="K3447" s="2"/>
      <c r="L3447" s="2"/>
    </row>
    <row r="3448" spans="1:12" s="3" customFormat="1" ht="15.75" hidden="1" thickTop="1" x14ac:dyDescent="0.25">
      <c r="A3448" s="2" t="str">
        <f t="shared" si="162"/>
        <v>A</v>
      </c>
      <c r="B3448" s="6" t="s">
        <v>0</v>
      </c>
      <c r="C3448" s="6" t="s">
        <v>7</v>
      </c>
      <c r="D3448" s="7">
        <v>0</v>
      </c>
      <c r="E3448" s="7">
        <v>66.352000000000004</v>
      </c>
      <c r="F3448" s="7">
        <v>65.946650000000005</v>
      </c>
      <c r="G3448" s="14">
        <f t="shared" si="163"/>
        <v>0.99389091511936345</v>
      </c>
      <c r="I3448" s="2"/>
      <c r="J3448" s="2"/>
      <c r="K3448" s="2"/>
      <c r="L3448" s="2"/>
    </row>
    <row r="3449" spans="1:12" s="3" customFormat="1" ht="15.75" hidden="1" thickTop="1" x14ac:dyDescent="0.25">
      <c r="A3449" s="2" t="str">
        <f t="shared" si="162"/>
        <v>A</v>
      </c>
      <c r="B3449" s="6" t="s">
        <v>0</v>
      </c>
      <c r="C3449" s="6" t="s">
        <v>9</v>
      </c>
      <c r="D3449" s="7">
        <v>0</v>
      </c>
      <c r="E3449" s="7">
        <v>17.53</v>
      </c>
      <c r="F3449" s="7">
        <v>17.53</v>
      </c>
      <c r="G3449" s="14">
        <f t="shared" si="163"/>
        <v>1</v>
      </c>
      <c r="I3449" s="2"/>
      <c r="J3449" s="2"/>
      <c r="K3449" s="2"/>
      <c r="L3449" s="2"/>
    </row>
    <row r="3450" spans="1:12" s="3" customFormat="1" ht="37.5" hidden="1" thickTop="1" thickBot="1" x14ac:dyDescent="0.3">
      <c r="A3450" s="2" t="str">
        <f t="shared" si="162"/>
        <v>A</v>
      </c>
      <c r="B3450" s="8" t="s">
        <v>1518</v>
      </c>
      <c r="C3450" s="9" t="s">
        <v>1419</v>
      </c>
      <c r="D3450" s="10">
        <v>0</v>
      </c>
      <c r="E3450" s="10">
        <v>11.5</v>
      </c>
      <c r="F3450" s="10">
        <v>11.492839999999999</v>
      </c>
      <c r="G3450" s="11">
        <f t="shared" si="163"/>
        <v>0.99937739130434777</v>
      </c>
      <c r="I3450" s="12" t="e">
        <f>E3450/D3450</f>
        <v>#DIV/0!</v>
      </c>
      <c r="J3450" s="12">
        <f>F3450/E3450</f>
        <v>0.99937739130434777</v>
      </c>
      <c r="K3450" s="2" t="e">
        <f>IF(OR(I3450&lt;70%,I3450&gt;130%),"1","0")</f>
        <v>#DIV/0!</v>
      </c>
      <c r="L3450" s="2" t="str">
        <f>IF(OR(J3450&lt;85%,J3450&gt;115%),"1","0")</f>
        <v>0</v>
      </c>
    </row>
    <row r="3451" spans="1:12" s="3" customFormat="1" ht="15.75" hidden="1" thickTop="1" x14ac:dyDescent="0.25">
      <c r="A3451" s="2" t="str">
        <f t="shared" si="162"/>
        <v>A</v>
      </c>
      <c r="B3451" s="4" t="s">
        <v>0</v>
      </c>
      <c r="C3451" s="4" t="s">
        <v>5</v>
      </c>
      <c r="D3451" s="5">
        <v>0</v>
      </c>
      <c r="E3451" s="5">
        <v>11.5</v>
      </c>
      <c r="F3451" s="5">
        <v>11.492839999999999</v>
      </c>
      <c r="G3451" s="13">
        <f t="shared" si="163"/>
        <v>0.99937739130434777</v>
      </c>
      <c r="I3451" s="2"/>
      <c r="J3451" s="2"/>
      <c r="K3451" s="2"/>
      <c r="L3451" s="2"/>
    </row>
    <row r="3452" spans="1:12" s="3" customFormat="1" ht="15.75" hidden="1" thickTop="1" x14ac:dyDescent="0.25">
      <c r="A3452" s="2" t="str">
        <f t="shared" si="162"/>
        <v>A</v>
      </c>
      <c r="B3452" s="6" t="s">
        <v>0</v>
      </c>
      <c r="C3452" s="6" t="s">
        <v>7</v>
      </c>
      <c r="D3452" s="7">
        <v>0</v>
      </c>
      <c r="E3452" s="7">
        <v>11.5</v>
      </c>
      <c r="F3452" s="7">
        <v>11.492839999999999</v>
      </c>
      <c r="G3452" s="14">
        <f t="shared" si="163"/>
        <v>0.99937739130434777</v>
      </c>
      <c r="I3452" s="2"/>
      <c r="J3452" s="2"/>
      <c r="K3452" s="2"/>
      <c r="L3452" s="2"/>
    </row>
    <row r="3453" spans="1:12" s="3" customFormat="1" ht="55.5" hidden="1" thickTop="1" thickBot="1" x14ac:dyDescent="0.3">
      <c r="A3453" s="2" t="str">
        <f t="shared" si="162"/>
        <v>A</v>
      </c>
      <c r="B3453" s="8" t="s">
        <v>1519</v>
      </c>
      <c r="C3453" s="9" t="s">
        <v>1333</v>
      </c>
      <c r="D3453" s="10">
        <v>0</v>
      </c>
      <c r="E3453" s="10">
        <v>61.004999999999995</v>
      </c>
      <c r="F3453" s="10">
        <v>60.855220000000003</v>
      </c>
      <c r="G3453" s="11">
        <f t="shared" si="163"/>
        <v>0.9975447914105402</v>
      </c>
      <c r="I3453" s="12" t="e">
        <f>E3453/D3453</f>
        <v>#DIV/0!</v>
      </c>
      <c r="J3453" s="12">
        <f>F3453/E3453</f>
        <v>0.9975447914105402</v>
      </c>
      <c r="K3453" s="2" t="e">
        <f>IF(OR(I3453&lt;70%,I3453&gt;130%),"1","0")</f>
        <v>#DIV/0!</v>
      </c>
      <c r="L3453" s="2" t="str">
        <f>IF(OR(J3453&lt;85%,J3453&gt;115%),"1","0")</f>
        <v>0</v>
      </c>
    </row>
    <row r="3454" spans="1:12" s="3" customFormat="1" ht="15.75" hidden="1" thickTop="1" x14ac:dyDescent="0.25">
      <c r="A3454" s="2" t="str">
        <f t="shared" si="162"/>
        <v>A</v>
      </c>
      <c r="B3454" s="4" t="s">
        <v>0</v>
      </c>
      <c r="C3454" s="4" t="s">
        <v>5</v>
      </c>
      <c r="D3454" s="5">
        <v>0</v>
      </c>
      <c r="E3454" s="5">
        <v>54.204999999999998</v>
      </c>
      <c r="F3454" s="5">
        <v>54.195230000000002</v>
      </c>
      <c r="G3454" s="13">
        <f t="shared" si="163"/>
        <v>0.99981975832487791</v>
      </c>
      <c r="I3454" s="2"/>
      <c r="J3454" s="2"/>
      <c r="K3454" s="2"/>
      <c r="L3454" s="2"/>
    </row>
    <row r="3455" spans="1:12" s="3" customFormat="1" ht="15.75" hidden="1" thickTop="1" x14ac:dyDescent="0.25">
      <c r="A3455" s="2" t="str">
        <f t="shared" si="162"/>
        <v>A</v>
      </c>
      <c r="B3455" s="6" t="s">
        <v>0</v>
      </c>
      <c r="C3455" s="6" t="s">
        <v>7</v>
      </c>
      <c r="D3455" s="7">
        <v>0</v>
      </c>
      <c r="E3455" s="7">
        <v>54.204999999999998</v>
      </c>
      <c r="F3455" s="7">
        <v>54.195230000000002</v>
      </c>
      <c r="G3455" s="14">
        <f t="shared" si="163"/>
        <v>0.99981975832487791</v>
      </c>
      <c r="I3455" s="2"/>
      <c r="J3455" s="2"/>
      <c r="K3455" s="2"/>
      <c r="L3455" s="2"/>
    </row>
    <row r="3456" spans="1:12" s="3" customFormat="1" ht="15.75" hidden="1" thickTop="1" x14ac:dyDescent="0.25">
      <c r="A3456" s="2" t="str">
        <f t="shared" si="162"/>
        <v>A</v>
      </c>
      <c r="B3456" s="4" t="s">
        <v>0</v>
      </c>
      <c r="C3456" s="4" t="s">
        <v>12</v>
      </c>
      <c r="D3456" s="5">
        <v>0</v>
      </c>
      <c r="E3456" s="5">
        <v>6.8</v>
      </c>
      <c r="F3456" s="5">
        <v>6.6599899999999996</v>
      </c>
      <c r="G3456" s="13">
        <f t="shared" si="163"/>
        <v>0.97941029411764702</v>
      </c>
      <c r="I3456" s="2"/>
      <c r="J3456" s="2"/>
      <c r="K3456" s="2"/>
      <c r="L3456" s="2"/>
    </row>
    <row r="3457" spans="1:12" s="3" customFormat="1" ht="55.5" hidden="1" thickTop="1" thickBot="1" x14ac:dyDescent="0.3">
      <c r="A3457" s="2" t="str">
        <f t="shared" si="162"/>
        <v>A</v>
      </c>
      <c r="B3457" s="8" t="s">
        <v>1520</v>
      </c>
      <c r="C3457" s="9" t="s">
        <v>1421</v>
      </c>
      <c r="D3457" s="10">
        <v>0</v>
      </c>
      <c r="E3457" s="10">
        <v>18.5</v>
      </c>
      <c r="F3457" s="10">
        <v>18.5</v>
      </c>
      <c r="G3457" s="11">
        <f t="shared" si="163"/>
        <v>1</v>
      </c>
      <c r="I3457" s="12" t="e">
        <f>E3457/D3457</f>
        <v>#DIV/0!</v>
      </c>
      <c r="J3457" s="12">
        <f>F3457/E3457</f>
        <v>1</v>
      </c>
      <c r="K3457" s="2" t="e">
        <f>IF(OR(I3457&lt;70%,I3457&gt;130%),"1","0")</f>
        <v>#DIV/0!</v>
      </c>
      <c r="L3457" s="2" t="str">
        <f>IF(OR(J3457&lt;85%,J3457&gt;115%),"1","0")</f>
        <v>0</v>
      </c>
    </row>
    <row r="3458" spans="1:12" s="3" customFormat="1" ht="15.75" hidden="1" thickTop="1" x14ac:dyDescent="0.25">
      <c r="A3458" s="2" t="str">
        <f t="shared" si="162"/>
        <v>A</v>
      </c>
      <c r="B3458" s="4" t="s">
        <v>0</v>
      </c>
      <c r="C3458" s="4" t="s">
        <v>5</v>
      </c>
      <c r="D3458" s="5">
        <v>0</v>
      </c>
      <c r="E3458" s="5">
        <v>18.5</v>
      </c>
      <c r="F3458" s="5">
        <v>18.5</v>
      </c>
      <c r="G3458" s="13">
        <f t="shared" si="163"/>
        <v>1</v>
      </c>
      <c r="I3458" s="2"/>
      <c r="J3458" s="2"/>
      <c r="K3458" s="2"/>
      <c r="L3458" s="2"/>
    </row>
    <row r="3459" spans="1:12" s="3" customFormat="1" ht="15.75" hidden="1" thickTop="1" x14ac:dyDescent="0.25">
      <c r="A3459" s="2" t="str">
        <f t="shared" si="162"/>
        <v>A</v>
      </c>
      <c r="B3459" s="6" t="s">
        <v>0</v>
      </c>
      <c r="C3459" s="6" t="s">
        <v>7</v>
      </c>
      <c r="D3459" s="7">
        <v>0</v>
      </c>
      <c r="E3459" s="7">
        <v>18.5</v>
      </c>
      <c r="F3459" s="7">
        <v>18.5</v>
      </c>
      <c r="G3459" s="14">
        <f t="shared" si="163"/>
        <v>1</v>
      </c>
      <c r="I3459" s="2"/>
      <c r="J3459" s="2"/>
      <c r="K3459" s="2"/>
      <c r="L3459" s="2"/>
    </row>
    <row r="3460" spans="1:12" s="3" customFormat="1" ht="37.5" hidden="1" thickTop="1" thickBot="1" x14ac:dyDescent="0.3">
      <c r="A3460" s="2" t="str">
        <f t="shared" si="162"/>
        <v>A</v>
      </c>
      <c r="B3460" s="8" t="s">
        <v>1521</v>
      </c>
      <c r="C3460" s="9" t="s">
        <v>1522</v>
      </c>
      <c r="D3460" s="10">
        <v>0</v>
      </c>
      <c r="E3460" s="10">
        <v>9.3070000000000004</v>
      </c>
      <c r="F3460" s="10">
        <v>9.3070000000000004</v>
      </c>
      <c r="G3460" s="11">
        <f t="shared" si="163"/>
        <v>1</v>
      </c>
      <c r="I3460" s="12" t="e">
        <f>E3460/D3460</f>
        <v>#DIV/0!</v>
      </c>
      <c r="J3460" s="12">
        <f>F3460/E3460</f>
        <v>1</v>
      </c>
      <c r="K3460" s="2" t="e">
        <f>IF(OR(I3460&lt;70%,I3460&gt;130%),"1","0")</f>
        <v>#DIV/0!</v>
      </c>
      <c r="L3460" s="2" t="str">
        <f>IF(OR(J3460&lt;85%,J3460&gt;115%),"1","0")</f>
        <v>0</v>
      </c>
    </row>
    <row r="3461" spans="1:12" s="3" customFormat="1" ht="15.75" hidden="1" thickTop="1" x14ac:dyDescent="0.25">
      <c r="A3461" s="2" t="str">
        <f t="shared" si="162"/>
        <v>A</v>
      </c>
      <c r="B3461" s="4" t="s">
        <v>0</v>
      </c>
      <c r="C3461" s="4" t="s">
        <v>5</v>
      </c>
      <c r="D3461" s="5">
        <v>0</v>
      </c>
      <c r="E3461" s="5">
        <v>9.3070000000000004</v>
      </c>
      <c r="F3461" s="5">
        <v>9.3070000000000004</v>
      </c>
      <c r="G3461" s="13">
        <f t="shared" si="163"/>
        <v>1</v>
      </c>
      <c r="I3461" s="2"/>
      <c r="J3461" s="2"/>
      <c r="K3461" s="2"/>
      <c r="L3461" s="2"/>
    </row>
    <row r="3462" spans="1:12" s="3" customFormat="1" ht="15.75" hidden="1" thickTop="1" x14ac:dyDescent="0.25">
      <c r="A3462" s="2" t="str">
        <f t="shared" si="162"/>
        <v>A</v>
      </c>
      <c r="B3462" s="6" t="s">
        <v>0</v>
      </c>
      <c r="C3462" s="6" t="s">
        <v>7</v>
      </c>
      <c r="D3462" s="7">
        <v>0</v>
      </c>
      <c r="E3462" s="7">
        <v>9.3070000000000004</v>
      </c>
      <c r="F3462" s="7">
        <v>9.3070000000000004</v>
      </c>
      <c r="G3462" s="14">
        <f t="shared" si="163"/>
        <v>1</v>
      </c>
      <c r="I3462" s="2"/>
      <c r="J3462" s="2"/>
      <c r="K3462" s="2"/>
      <c r="L3462" s="2"/>
    </row>
    <row r="3463" spans="1:12" s="3" customFormat="1" ht="37.5" hidden="1" thickTop="1" thickBot="1" x14ac:dyDescent="0.3">
      <c r="A3463" s="2" t="str">
        <f t="shared" ref="A3463:A3484" si="164">IF(OR(D3463&lt;&gt;0,E3463&lt;&gt;0,F3463&lt;&gt;0),"A","B")</f>
        <v>A</v>
      </c>
      <c r="B3463" s="8" t="s">
        <v>1529</v>
      </c>
      <c r="C3463" s="9" t="s">
        <v>1354</v>
      </c>
      <c r="D3463" s="10">
        <v>0</v>
      </c>
      <c r="E3463" s="10">
        <v>5.359</v>
      </c>
      <c r="F3463" s="10">
        <v>5.359</v>
      </c>
      <c r="G3463" s="11">
        <f t="shared" si="163"/>
        <v>1</v>
      </c>
      <c r="I3463" s="12" t="e">
        <f>E3463/D3463</f>
        <v>#DIV/0!</v>
      </c>
      <c r="J3463" s="12">
        <f>F3463/E3463</f>
        <v>1</v>
      </c>
      <c r="K3463" s="2" t="e">
        <f>IF(OR(I3463&lt;70%,I3463&gt;130%),"1","0")</f>
        <v>#DIV/0!</v>
      </c>
      <c r="L3463" s="2" t="str">
        <f>IF(OR(J3463&lt;85%,J3463&gt;115%),"1","0")</f>
        <v>0</v>
      </c>
    </row>
    <row r="3464" spans="1:12" s="3" customFormat="1" ht="15.75" hidden="1" thickTop="1" x14ac:dyDescent="0.25">
      <c r="A3464" s="2" t="str">
        <f t="shared" si="164"/>
        <v>A</v>
      </c>
      <c r="B3464" s="4" t="s">
        <v>0</v>
      </c>
      <c r="C3464" s="4" t="s">
        <v>5</v>
      </c>
      <c r="D3464" s="5">
        <v>0</v>
      </c>
      <c r="E3464" s="5">
        <v>5.359</v>
      </c>
      <c r="F3464" s="5">
        <v>5.359</v>
      </c>
      <c r="G3464" s="13">
        <f t="shared" si="163"/>
        <v>1</v>
      </c>
      <c r="I3464" s="2"/>
      <c r="J3464" s="2"/>
      <c r="K3464" s="2"/>
      <c r="L3464" s="2"/>
    </row>
    <row r="3465" spans="1:12" s="3" customFormat="1" ht="15.75" hidden="1" thickTop="1" x14ac:dyDescent="0.25">
      <c r="A3465" s="2" t="str">
        <f t="shared" si="164"/>
        <v>A</v>
      </c>
      <c r="B3465" s="6" t="s">
        <v>0</v>
      </c>
      <c r="C3465" s="6" t="s">
        <v>7</v>
      </c>
      <c r="D3465" s="7">
        <v>0</v>
      </c>
      <c r="E3465" s="7">
        <v>5.359</v>
      </c>
      <c r="F3465" s="7">
        <v>5.359</v>
      </c>
      <c r="G3465" s="14">
        <f t="shared" si="163"/>
        <v>1</v>
      </c>
      <c r="I3465" s="2"/>
      <c r="J3465" s="2"/>
      <c r="K3465" s="2"/>
      <c r="L3465" s="2"/>
    </row>
    <row r="3466" spans="1:12" s="3" customFormat="1" ht="55.5" hidden="1" thickTop="1" thickBot="1" x14ac:dyDescent="0.3">
      <c r="A3466" s="2" t="str">
        <f t="shared" si="164"/>
        <v>A</v>
      </c>
      <c r="B3466" s="8" t="s">
        <v>1530</v>
      </c>
      <c r="C3466" s="9" t="s">
        <v>1531</v>
      </c>
      <c r="D3466" s="10">
        <v>0</v>
      </c>
      <c r="E3466" s="10">
        <v>144.941</v>
      </c>
      <c r="F3466" s="10">
        <v>144.70623000000001</v>
      </c>
      <c r="G3466" s="11">
        <f t="shared" si="163"/>
        <v>0.99838023747593851</v>
      </c>
      <c r="I3466" s="12" t="e">
        <f>E3466/D3466</f>
        <v>#DIV/0!</v>
      </c>
      <c r="J3466" s="12">
        <f>F3466/E3466</f>
        <v>0.99838023747593851</v>
      </c>
      <c r="K3466" s="2" t="e">
        <f>IF(OR(I3466&lt;70%,I3466&gt;130%),"1","0")</f>
        <v>#DIV/0!</v>
      </c>
      <c r="L3466" s="2" t="str">
        <f>IF(OR(J3466&lt;85%,J3466&gt;115%),"1","0")</f>
        <v>0</v>
      </c>
    </row>
    <row r="3467" spans="1:12" s="3" customFormat="1" ht="15.75" hidden="1" thickTop="1" x14ac:dyDescent="0.25">
      <c r="A3467" s="2" t="str">
        <f t="shared" si="164"/>
        <v>A</v>
      </c>
      <c r="B3467" s="4" t="s">
        <v>0</v>
      </c>
      <c r="C3467" s="4" t="s">
        <v>5</v>
      </c>
      <c r="D3467" s="5">
        <v>0</v>
      </c>
      <c r="E3467" s="5">
        <v>144.941</v>
      </c>
      <c r="F3467" s="5">
        <v>144.70623000000001</v>
      </c>
      <c r="G3467" s="13">
        <f t="shared" si="163"/>
        <v>0.99838023747593851</v>
      </c>
      <c r="I3467" s="2"/>
      <c r="J3467" s="2"/>
      <c r="K3467" s="2"/>
      <c r="L3467" s="2"/>
    </row>
    <row r="3468" spans="1:12" s="3" customFormat="1" ht="15.75" hidden="1" thickTop="1" x14ac:dyDescent="0.25">
      <c r="A3468" s="2" t="str">
        <f t="shared" si="164"/>
        <v>A</v>
      </c>
      <c r="B3468" s="6" t="s">
        <v>0</v>
      </c>
      <c r="C3468" s="6" t="s">
        <v>7</v>
      </c>
      <c r="D3468" s="7">
        <v>0</v>
      </c>
      <c r="E3468" s="7">
        <v>142.74100000000001</v>
      </c>
      <c r="F3468" s="7">
        <v>142.58624</v>
      </c>
      <c r="G3468" s="14">
        <f t="shared" si="163"/>
        <v>0.99891579854421642</v>
      </c>
      <c r="I3468" s="2"/>
      <c r="J3468" s="2"/>
      <c r="K3468" s="2"/>
      <c r="L3468" s="2"/>
    </row>
    <row r="3469" spans="1:12" s="3" customFormat="1" ht="15.75" hidden="1" thickTop="1" x14ac:dyDescent="0.25">
      <c r="A3469" s="2" t="str">
        <f t="shared" si="164"/>
        <v>A</v>
      </c>
      <c r="B3469" s="6" t="s">
        <v>0</v>
      </c>
      <c r="C3469" s="6" t="s">
        <v>11</v>
      </c>
      <c r="D3469" s="7">
        <v>0</v>
      </c>
      <c r="E3469" s="7">
        <v>2.2000000000000002</v>
      </c>
      <c r="F3469" s="7">
        <v>2.11999</v>
      </c>
      <c r="G3469" s="14">
        <f t="shared" si="163"/>
        <v>0.96363181818181809</v>
      </c>
      <c r="I3469" s="2"/>
      <c r="J3469" s="2"/>
      <c r="K3469" s="2"/>
      <c r="L3469" s="2"/>
    </row>
    <row r="3470" spans="1:12" s="3" customFormat="1" ht="37.5" hidden="1" thickTop="1" thickBot="1" x14ac:dyDescent="0.3">
      <c r="A3470" s="2" t="str">
        <f t="shared" si="164"/>
        <v>A</v>
      </c>
      <c r="B3470" s="8" t="s">
        <v>1532</v>
      </c>
      <c r="C3470" s="9" t="s">
        <v>1533</v>
      </c>
      <c r="D3470" s="10">
        <v>0</v>
      </c>
      <c r="E3470" s="10">
        <v>18</v>
      </c>
      <c r="F3470" s="10">
        <v>13.7</v>
      </c>
      <c r="G3470" s="11">
        <f t="shared" si="163"/>
        <v>0.76111111111111107</v>
      </c>
      <c r="I3470" s="12" t="e">
        <f>E3470/D3470</f>
        <v>#DIV/0!</v>
      </c>
      <c r="J3470" s="12">
        <f>F3470/E3470</f>
        <v>0.76111111111111107</v>
      </c>
      <c r="K3470" s="2" t="e">
        <f>IF(OR(I3470&lt;70%,I3470&gt;130%),"1","0")</f>
        <v>#DIV/0!</v>
      </c>
      <c r="L3470" s="2" t="str">
        <f>IF(OR(J3470&lt;85%,J3470&gt;115%),"1","0")</f>
        <v>1</v>
      </c>
    </row>
    <row r="3471" spans="1:12" s="3" customFormat="1" ht="15.75" hidden="1" thickTop="1" x14ac:dyDescent="0.25">
      <c r="A3471" s="2" t="str">
        <f t="shared" si="164"/>
        <v>A</v>
      </c>
      <c r="B3471" s="4" t="s">
        <v>0</v>
      </c>
      <c r="C3471" s="4" t="s">
        <v>5</v>
      </c>
      <c r="D3471" s="5">
        <v>0</v>
      </c>
      <c r="E3471" s="5">
        <v>18</v>
      </c>
      <c r="F3471" s="5">
        <v>13.7</v>
      </c>
      <c r="G3471" s="13">
        <f t="shared" si="163"/>
        <v>0.76111111111111107</v>
      </c>
      <c r="I3471" s="2"/>
      <c r="J3471" s="2"/>
      <c r="K3471" s="2"/>
      <c r="L3471" s="2"/>
    </row>
    <row r="3472" spans="1:12" s="3" customFormat="1" ht="15.75" hidden="1" thickTop="1" x14ac:dyDescent="0.25">
      <c r="A3472" s="2" t="str">
        <f t="shared" si="164"/>
        <v>A</v>
      </c>
      <c r="B3472" s="6" t="s">
        <v>0</v>
      </c>
      <c r="C3472" s="6" t="s">
        <v>7</v>
      </c>
      <c r="D3472" s="7">
        <v>0</v>
      </c>
      <c r="E3472" s="7">
        <v>18</v>
      </c>
      <c r="F3472" s="7">
        <v>13.7</v>
      </c>
      <c r="G3472" s="14">
        <f t="shared" si="163"/>
        <v>0.76111111111111107</v>
      </c>
      <c r="I3472" s="2"/>
      <c r="J3472" s="2"/>
      <c r="K3472" s="2"/>
      <c r="L3472" s="2"/>
    </row>
    <row r="3473" spans="1:12" s="3" customFormat="1" ht="37.5" hidden="1" thickTop="1" thickBot="1" x14ac:dyDescent="0.3">
      <c r="A3473" s="2" t="str">
        <f t="shared" si="164"/>
        <v>A</v>
      </c>
      <c r="B3473" s="8" t="s">
        <v>1534</v>
      </c>
      <c r="C3473" s="9" t="s">
        <v>1335</v>
      </c>
      <c r="D3473" s="10">
        <v>0</v>
      </c>
      <c r="E3473" s="10">
        <v>60.162000000000006</v>
      </c>
      <c r="F3473" s="10">
        <v>60.161860000000004</v>
      </c>
      <c r="G3473" s="11">
        <f t="shared" si="163"/>
        <v>0.99999767294970243</v>
      </c>
      <c r="I3473" s="12" t="e">
        <f>E3473/D3473</f>
        <v>#DIV/0!</v>
      </c>
      <c r="J3473" s="12">
        <f>F3473/E3473</f>
        <v>0.99999767294970243</v>
      </c>
      <c r="K3473" s="2" t="e">
        <f>IF(OR(I3473&lt;70%,I3473&gt;130%),"1","0")</f>
        <v>#DIV/0!</v>
      </c>
      <c r="L3473" s="2" t="str">
        <f>IF(OR(J3473&lt;85%,J3473&gt;115%),"1","0")</f>
        <v>0</v>
      </c>
    </row>
    <row r="3474" spans="1:12" s="3" customFormat="1" ht="15.75" hidden="1" thickTop="1" x14ac:dyDescent="0.25">
      <c r="A3474" s="2" t="str">
        <f t="shared" si="164"/>
        <v>A</v>
      </c>
      <c r="B3474" s="4" t="s">
        <v>0</v>
      </c>
      <c r="C3474" s="4" t="s">
        <v>5</v>
      </c>
      <c r="D3474" s="5">
        <v>0</v>
      </c>
      <c r="E3474" s="5">
        <v>60.162000000000006</v>
      </c>
      <c r="F3474" s="5">
        <v>60.161860000000004</v>
      </c>
      <c r="G3474" s="13">
        <f t="shared" si="163"/>
        <v>0.99999767294970243</v>
      </c>
      <c r="I3474" s="2"/>
      <c r="J3474" s="2"/>
      <c r="K3474" s="2"/>
      <c r="L3474" s="2"/>
    </row>
    <row r="3475" spans="1:12" s="3" customFormat="1" ht="15.75" hidden="1" thickTop="1" x14ac:dyDescent="0.25">
      <c r="A3475" s="2" t="str">
        <f t="shared" si="164"/>
        <v>A</v>
      </c>
      <c r="B3475" s="6" t="s">
        <v>0</v>
      </c>
      <c r="C3475" s="6" t="s">
        <v>6</v>
      </c>
      <c r="D3475" s="7">
        <v>0</v>
      </c>
      <c r="E3475" s="7">
        <v>21.925000000000001</v>
      </c>
      <c r="F3475" s="7">
        <v>21.925000000000001</v>
      </c>
      <c r="G3475" s="14">
        <f t="shared" si="163"/>
        <v>1</v>
      </c>
      <c r="I3475" s="2"/>
      <c r="J3475" s="2"/>
      <c r="K3475" s="2"/>
      <c r="L3475" s="2"/>
    </row>
    <row r="3476" spans="1:12" s="3" customFormat="1" ht="15.75" hidden="1" thickTop="1" x14ac:dyDescent="0.25">
      <c r="A3476" s="2" t="str">
        <f t="shared" si="164"/>
        <v>A</v>
      </c>
      <c r="B3476" s="6" t="s">
        <v>0</v>
      </c>
      <c r="C3476" s="6" t="s">
        <v>7</v>
      </c>
      <c r="D3476" s="7">
        <v>0</v>
      </c>
      <c r="E3476" s="7">
        <v>38.237000000000002</v>
      </c>
      <c r="F3476" s="7">
        <v>38.23686</v>
      </c>
      <c r="G3476" s="14">
        <f t="shared" si="163"/>
        <v>0.99999633862489212</v>
      </c>
      <c r="I3476" s="2"/>
      <c r="J3476" s="2"/>
      <c r="K3476" s="2"/>
      <c r="L3476" s="2"/>
    </row>
    <row r="3477" spans="1:12" s="3" customFormat="1" ht="55.5" hidden="1" thickTop="1" thickBot="1" x14ac:dyDescent="0.3">
      <c r="A3477" s="2" t="str">
        <f t="shared" si="164"/>
        <v>A</v>
      </c>
      <c r="B3477" s="8" t="s">
        <v>1535</v>
      </c>
      <c r="C3477" s="9" t="s">
        <v>1536</v>
      </c>
      <c r="D3477" s="10">
        <v>5000</v>
      </c>
      <c r="E3477" s="10">
        <v>4000</v>
      </c>
      <c r="F3477" s="10">
        <v>4000</v>
      </c>
      <c r="G3477" s="11">
        <f t="shared" si="163"/>
        <v>1</v>
      </c>
      <c r="I3477" s="12">
        <f>E3477/D3477</f>
        <v>0.8</v>
      </c>
      <c r="J3477" s="12">
        <f>F3477/E3477</f>
        <v>1</v>
      </c>
      <c r="K3477" s="2" t="str">
        <f>IF(OR(I3477&lt;70%,I3477&gt;130%),"1","0")</f>
        <v>0</v>
      </c>
      <c r="L3477" s="2" t="str">
        <f>IF(OR(J3477&lt;85%,J3477&gt;115%),"1","0")</f>
        <v>0</v>
      </c>
    </row>
    <row r="3478" spans="1:12" s="3" customFormat="1" ht="15.75" hidden="1" thickTop="1" x14ac:dyDescent="0.25">
      <c r="A3478" s="2" t="str">
        <f t="shared" si="164"/>
        <v>A</v>
      </c>
      <c r="B3478" s="4" t="s">
        <v>0</v>
      </c>
      <c r="C3478" s="4" t="s">
        <v>5</v>
      </c>
      <c r="D3478" s="5">
        <v>5000</v>
      </c>
      <c r="E3478" s="5">
        <v>4000</v>
      </c>
      <c r="F3478" s="5">
        <v>4000</v>
      </c>
      <c r="G3478" s="13">
        <f t="shared" si="163"/>
        <v>1</v>
      </c>
      <c r="I3478" s="2"/>
      <c r="J3478" s="2"/>
      <c r="K3478" s="2"/>
      <c r="L3478" s="2"/>
    </row>
    <row r="3479" spans="1:12" s="3" customFormat="1" ht="15.75" hidden="1" thickTop="1" x14ac:dyDescent="0.25">
      <c r="A3479" s="2" t="str">
        <f t="shared" si="164"/>
        <v>A</v>
      </c>
      <c r="B3479" s="6" t="s">
        <v>0</v>
      </c>
      <c r="C3479" s="6" t="s">
        <v>8</v>
      </c>
      <c r="D3479" s="7">
        <v>5000</v>
      </c>
      <c r="E3479" s="7">
        <v>0</v>
      </c>
      <c r="F3479" s="7">
        <v>0</v>
      </c>
      <c r="G3479" s="14" t="e">
        <f t="shared" si="163"/>
        <v>#DIV/0!</v>
      </c>
      <c r="I3479" s="2"/>
      <c r="J3479" s="2"/>
      <c r="K3479" s="2"/>
      <c r="L3479" s="2"/>
    </row>
    <row r="3480" spans="1:12" s="3" customFormat="1" ht="15.75" hidden="1" thickTop="1" x14ac:dyDescent="0.25">
      <c r="A3480" s="2" t="str">
        <f t="shared" si="164"/>
        <v>A</v>
      </c>
      <c r="B3480" s="6" t="s">
        <v>0</v>
      </c>
      <c r="C3480" s="6" t="s">
        <v>9</v>
      </c>
      <c r="D3480" s="7">
        <v>0</v>
      </c>
      <c r="E3480" s="7">
        <v>4000</v>
      </c>
      <c r="F3480" s="7">
        <v>4000</v>
      </c>
      <c r="G3480" s="14">
        <f t="shared" si="163"/>
        <v>1</v>
      </c>
      <c r="I3480" s="2"/>
      <c r="J3480" s="2"/>
      <c r="K3480" s="2"/>
      <c r="L3480" s="2"/>
    </row>
    <row r="3481" spans="1:12" s="3" customFormat="1" ht="91.5" hidden="1" thickTop="1" thickBot="1" x14ac:dyDescent="0.3">
      <c r="A3481" s="2" t="str">
        <f t="shared" si="164"/>
        <v>A</v>
      </c>
      <c r="B3481" s="8" t="s">
        <v>1537</v>
      </c>
      <c r="C3481" s="9" t="s">
        <v>1538</v>
      </c>
      <c r="D3481" s="10">
        <v>5000</v>
      </c>
      <c r="E3481" s="10">
        <v>4000</v>
      </c>
      <c r="F3481" s="10">
        <v>4000</v>
      </c>
      <c r="G3481" s="11">
        <f t="shared" si="163"/>
        <v>1</v>
      </c>
      <c r="I3481" s="12">
        <f>E3481/D3481</f>
        <v>0.8</v>
      </c>
      <c r="J3481" s="12">
        <f>F3481/E3481</f>
        <v>1</v>
      </c>
      <c r="K3481" s="2" t="str">
        <f>IF(OR(I3481&lt;70%,I3481&gt;130%),"1","0")</f>
        <v>0</v>
      </c>
      <c r="L3481" s="2" t="str">
        <f>IF(OR(J3481&lt;85%,J3481&gt;115%),"1","0")</f>
        <v>0</v>
      </c>
    </row>
    <row r="3482" spans="1:12" s="3" customFormat="1" ht="15.75" hidden="1" thickTop="1" x14ac:dyDescent="0.25">
      <c r="A3482" s="2" t="str">
        <f t="shared" si="164"/>
        <v>A</v>
      </c>
      <c r="B3482" s="4" t="s">
        <v>0</v>
      </c>
      <c r="C3482" s="4" t="s">
        <v>5</v>
      </c>
      <c r="D3482" s="5">
        <v>5000</v>
      </c>
      <c r="E3482" s="5">
        <v>4000</v>
      </c>
      <c r="F3482" s="5">
        <v>4000</v>
      </c>
      <c r="G3482" s="13">
        <f t="shared" si="163"/>
        <v>1</v>
      </c>
      <c r="I3482" s="2"/>
      <c r="J3482" s="2"/>
      <c r="K3482" s="2"/>
      <c r="L3482" s="2"/>
    </row>
    <row r="3483" spans="1:12" s="3" customFormat="1" ht="15.75" hidden="1" thickTop="1" x14ac:dyDescent="0.25">
      <c r="A3483" s="2" t="str">
        <f t="shared" si="164"/>
        <v>A</v>
      </c>
      <c r="B3483" s="6" t="s">
        <v>0</v>
      </c>
      <c r="C3483" s="6" t="s">
        <v>8</v>
      </c>
      <c r="D3483" s="7">
        <v>5000</v>
      </c>
      <c r="E3483" s="7">
        <v>0</v>
      </c>
      <c r="F3483" s="7">
        <v>0</v>
      </c>
      <c r="G3483" s="14" t="e">
        <f t="shared" si="163"/>
        <v>#DIV/0!</v>
      </c>
      <c r="I3483" s="2"/>
      <c r="J3483" s="2"/>
      <c r="K3483" s="2"/>
      <c r="L3483" s="2"/>
    </row>
    <row r="3484" spans="1:12" s="3" customFormat="1" ht="15.75" hidden="1" thickTop="1" x14ac:dyDescent="0.25">
      <c r="A3484" s="2" t="str">
        <f t="shared" si="164"/>
        <v>A</v>
      </c>
      <c r="B3484" s="6" t="s">
        <v>0</v>
      </c>
      <c r="C3484" s="6" t="s">
        <v>9</v>
      </c>
      <c r="D3484" s="7">
        <v>0</v>
      </c>
      <c r="E3484" s="7">
        <v>4000</v>
      </c>
      <c r="F3484" s="7">
        <v>4000</v>
      </c>
      <c r="G3484" s="14">
        <f t="shared" si="163"/>
        <v>1</v>
      </c>
      <c r="I3484" s="2"/>
      <c r="J3484" s="2"/>
      <c r="K3484" s="2"/>
      <c r="L3484" s="2"/>
    </row>
    <row r="3485" spans="1:12" s="3" customFormat="1" ht="19.5" hidden="1" thickTop="1" thickBot="1" x14ac:dyDescent="0.3">
      <c r="A3485" s="2" t="str">
        <f t="shared" ref="A3485:A3536" si="165">IF(OR(D3485&lt;&gt;0,E3485&lt;&gt;0,F3485&lt;&gt;0),"A","B")</f>
        <v>A</v>
      </c>
      <c r="B3485" s="8" t="s">
        <v>1539</v>
      </c>
      <c r="C3485" s="9" t="s">
        <v>1540</v>
      </c>
      <c r="D3485" s="10">
        <v>1918</v>
      </c>
      <c r="E3485" s="10">
        <v>152.54400000000001</v>
      </c>
      <c r="F3485" s="10">
        <v>139.06988999999999</v>
      </c>
      <c r="G3485" s="11">
        <f t="shared" si="163"/>
        <v>0.91167066551290099</v>
      </c>
      <c r="I3485" s="12">
        <f>E3485/D3485</f>
        <v>7.9532846715328467E-2</v>
      </c>
      <c r="J3485" s="12">
        <f>F3485/E3485</f>
        <v>0.91167066551290099</v>
      </c>
      <c r="K3485" s="2" t="str">
        <f>IF(OR(I3485&lt;70%,I3485&gt;130%),"1","0")</f>
        <v>1</v>
      </c>
      <c r="L3485" s="2" t="str">
        <f>IF(OR(J3485&lt;85%,J3485&gt;115%),"1","0")</f>
        <v>0</v>
      </c>
    </row>
    <row r="3486" spans="1:12" s="3" customFormat="1" ht="15.75" hidden="1" thickTop="1" x14ac:dyDescent="0.25">
      <c r="A3486" s="2" t="str">
        <f t="shared" si="165"/>
        <v>A</v>
      </c>
      <c r="B3486" s="4" t="s">
        <v>0</v>
      </c>
      <c r="C3486" s="4" t="s">
        <v>5</v>
      </c>
      <c r="D3486" s="5">
        <v>1918</v>
      </c>
      <c r="E3486" s="5">
        <v>152.54400000000001</v>
      </c>
      <c r="F3486" s="5">
        <v>139.06988999999999</v>
      </c>
      <c r="G3486" s="13">
        <f t="shared" si="163"/>
        <v>0.91167066551290099</v>
      </c>
      <c r="I3486" s="2"/>
      <c r="J3486" s="2"/>
      <c r="K3486" s="2"/>
      <c r="L3486" s="2"/>
    </row>
    <row r="3487" spans="1:12" s="3" customFormat="1" ht="15.75" hidden="1" thickTop="1" x14ac:dyDescent="0.25">
      <c r="A3487" s="2" t="str">
        <f t="shared" si="165"/>
        <v>A</v>
      </c>
      <c r="B3487" s="6" t="s">
        <v>0</v>
      </c>
      <c r="C3487" s="6" t="s">
        <v>6</v>
      </c>
      <c r="D3487" s="7">
        <v>1538</v>
      </c>
      <c r="E3487" s="7">
        <v>0</v>
      </c>
      <c r="F3487" s="7">
        <v>0</v>
      </c>
      <c r="G3487" s="14" t="e">
        <f t="shared" si="163"/>
        <v>#DIV/0!</v>
      </c>
      <c r="I3487" s="2"/>
      <c r="J3487" s="2"/>
      <c r="K3487" s="2"/>
      <c r="L3487" s="2"/>
    </row>
    <row r="3488" spans="1:12" s="3" customFormat="1" ht="15.75" hidden="1" thickTop="1" x14ac:dyDescent="0.25">
      <c r="A3488" s="2" t="str">
        <f t="shared" si="165"/>
        <v>A</v>
      </c>
      <c r="B3488" s="6" t="s">
        <v>0</v>
      </c>
      <c r="C3488" s="6" t="s">
        <v>7</v>
      </c>
      <c r="D3488" s="7">
        <v>366</v>
      </c>
      <c r="E3488" s="7">
        <v>138.88</v>
      </c>
      <c r="F3488" s="7">
        <v>125.4066</v>
      </c>
      <c r="G3488" s="14">
        <f t="shared" si="163"/>
        <v>0.90298531105990787</v>
      </c>
      <c r="I3488" s="2"/>
      <c r="J3488" s="2"/>
      <c r="K3488" s="2"/>
      <c r="L3488" s="2"/>
    </row>
    <row r="3489" spans="1:12" s="3" customFormat="1" ht="15.75" hidden="1" thickTop="1" x14ac:dyDescent="0.25">
      <c r="A3489" s="2" t="str">
        <f t="shared" si="165"/>
        <v>A</v>
      </c>
      <c r="B3489" s="6" t="s">
        <v>0</v>
      </c>
      <c r="C3489" s="6" t="s">
        <v>8</v>
      </c>
      <c r="D3489" s="7">
        <v>12</v>
      </c>
      <c r="E3489" s="7">
        <v>12.394</v>
      </c>
      <c r="F3489" s="7">
        <v>12.394</v>
      </c>
      <c r="G3489" s="14">
        <f t="shared" si="163"/>
        <v>1</v>
      </c>
      <c r="I3489" s="2"/>
      <c r="J3489" s="2"/>
      <c r="K3489" s="2"/>
      <c r="L3489" s="2"/>
    </row>
    <row r="3490" spans="1:12" s="3" customFormat="1" ht="15.75" hidden="1" thickTop="1" x14ac:dyDescent="0.25">
      <c r="A3490" s="2" t="str">
        <f t="shared" si="165"/>
        <v>A</v>
      </c>
      <c r="B3490" s="6" t="s">
        <v>0</v>
      </c>
      <c r="C3490" s="6" t="s">
        <v>9</v>
      </c>
      <c r="D3490" s="7">
        <v>2</v>
      </c>
      <c r="E3490" s="7">
        <v>1.27</v>
      </c>
      <c r="F3490" s="7">
        <v>1.26929</v>
      </c>
      <c r="G3490" s="14">
        <f t="shared" si="163"/>
        <v>0.99944094488188973</v>
      </c>
      <c r="I3490" s="2"/>
      <c r="J3490" s="2"/>
      <c r="K3490" s="2"/>
      <c r="L3490" s="2"/>
    </row>
    <row r="3491" spans="1:12" s="3" customFormat="1" ht="73.5" hidden="1" thickTop="1" thickBot="1" x14ac:dyDescent="0.3">
      <c r="A3491" s="2" t="str">
        <f t="shared" si="165"/>
        <v>A</v>
      </c>
      <c r="B3491" s="8" t="s">
        <v>1541</v>
      </c>
      <c r="C3491" s="9" t="s">
        <v>1542</v>
      </c>
      <c r="D3491" s="10">
        <v>1918</v>
      </c>
      <c r="E3491" s="10">
        <v>52.544000000000004</v>
      </c>
      <c r="F3491" s="10">
        <v>39.070389999999996</v>
      </c>
      <c r="G3491" s="11">
        <f t="shared" si="163"/>
        <v>0.74357471833130317</v>
      </c>
      <c r="I3491" s="12">
        <f>E3491/D3491</f>
        <v>2.7395203336809178E-2</v>
      </c>
      <c r="J3491" s="12">
        <f>F3491/E3491</f>
        <v>0.74357471833130317</v>
      </c>
      <c r="K3491" s="2" t="str">
        <f>IF(OR(I3491&lt;70%,I3491&gt;130%),"1","0")</f>
        <v>1</v>
      </c>
      <c r="L3491" s="2" t="str">
        <f>IF(OR(J3491&lt;85%,J3491&gt;115%),"1","0")</f>
        <v>1</v>
      </c>
    </row>
    <row r="3492" spans="1:12" s="3" customFormat="1" ht="15.75" hidden="1" thickTop="1" x14ac:dyDescent="0.25">
      <c r="A3492" s="2" t="str">
        <f t="shared" si="165"/>
        <v>A</v>
      </c>
      <c r="B3492" s="4" t="s">
        <v>0</v>
      </c>
      <c r="C3492" s="4" t="s">
        <v>5</v>
      </c>
      <c r="D3492" s="5">
        <v>1918</v>
      </c>
      <c r="E3492" s="5">
        <v>52.544000000000004</v>
      </c>
      <c r="F3492" s="5">
        <v>39.070389999999996</v>
      </c>
      <c r="G3492" s="13">
        <f t="shared" si="163"/>
        <v>0.74357471833130317</v>
      </c>
      <c r="I3492" s="2"/>
      <c r="J3492" s="2"/>
      <c r="K3492" s="2"/>
      <c r="L3492" s="2"/>
    </row>
    <row r="3493" spans="1:12" s="3" customFormat="1" ht="15.75" hidden="1" thickTop="1" x14ac:dyDescent="0.25">
      <c r="A3493" s="2" t="str">
        <f t="shared" si="165"/>
        <v>A</v>
      </c>
      <c r="B3493" s="6" t="s">
        <v>0</v>
      </c>
      <c r="C3493" s="6" t="s">
        <v>6</v>
      </c>
      <c r="D3493" s="7">
        <v>1538</v>
      </c>
      <c r="E3493" s="7">
        <v>0</v>
      </c>
      <c r="F3493" s="7">
        <v>0</v>
      </c>
      <c r="G3493" s="14" t="e">
        <f t="shared" si="163"/>
        <v>#DIV/0!</v>
      </c>
      <c r="I3493" s="2"/>
      <c r="J3493" s="2"/>
      <c r="K3493" s="2"/>
      <c r="L3493" s="2"/>
    </row>
    <row r="3494" spans="1:12" s="3" customFormat="1" ht="15.75" hidden="1" thickTop="1" x14ac:dyDescent="0.25">
      <c r="A3494" s="2" t="str">
        <f t="shared" si="165"/>
        <v>A</v>
      </c>
      <c r="B3494" s="6" t="s">
        <v>0</v>
      </c>
      <c r="C3494" s="6" t="s">
        <v>7</v>
      </c>
      <c r="D3494" s="7">
        <v>366</v>
      </c>
      <c r="E3494" s="7">
        <v>38.880000000000003</v>
      </c>
      <c r="F3494" s="7">
        <v>25.4071</v>
      </c>
      <c r="G3494" s="14">
        <f t="shared" si="163"/>
        <v>0.65347479423868304</v>
      </c>
      <c r="I3494" s="2"/>
      <c r="J3494" s="2"/>
      <c r="K3494" s="2"/>
      <c r="L3494" s="2"/>
    </row>
    <row r="3495" spans="1:12" s="3" customFormat="1" ht="15.75" hidden="1" thickTop="1" x14ac:dyDescent="0.25">
      <c r="A3495" s="2" t="str">
        <f t="shared" si="165"/>
        <v>A</v>
      </c>
      <c r="B3495" s="6" t="s">
        <v>0</v>
      </c>
      <c r="C3495" s="6" t="s">
        <v>8</v>
      </c>
      <c r="D3495" s="7">
        <v>12</v>
      </c>
      <c r="E3495" s="7">
        <v>12.394</v>
      </c>
      <c r="F3495" s="7">
        <v>12.394</v>
      </c>
      <c r="G3495" s="14">
        <f t="shared" si="163"/>
        <v>1</v>
      </c>
      <c r="I3495" s="2"/>
      <c r="J3495" s="2"/>
      <c r="K3495" s="2"/>
      <c r="L3495" s="2"/>
    </row>
    <row r="3496" spans="1:12" s="3" customFormat="1" ht="15.75" hidden="1" thickTop="1" x14ac:dyDescent="0.25">
      <c r="A3496" s="2" t="str">
        <f t="shared" si="165"/>
        <v>A</v>
      </c>
      <c r="B3496" s="6" t="s">
        <v>0</v>
      </c>
      <c r="C3496" s="6" t="s">
        <v>9</v>
      </c>
      <c r="D3496" s="7">
        <v>2</v>
      </c>
      <c r="E3496" s="7">
        <v>1.27</v>
      </c>
      <c r="F3496" s="7">
        <v>1.26929</v>
      </c>
      <c r="G3496" s="14">
        <f t="shared" si="163"/>
        <v>0.99944094488188973</v>
      </c>
      <c r="I3496" s="2"/>
      <c r="J3496" s="2"/>
      <c r="K3496" s="2"/>
      <c r="L3496" s="2"/>
    </row>
    <row r="3497" spans="1:12" s="3" customFormat="1" ht="37.5" hidden="1" thickTop="1" thickBot="1" x14ac:dyDescent="0.3">
      <c r="A3497" s="2" t="str">
        <f t="shared" si="165"/>
        <v>A</v>
      </c>
      <c r="B3497" s="8" t="s">
        <v>1543</v>
      </c>
      <c r="C3497" s="9" t="s">
        <v>1228</v>
      </c>
      <c r="D3497" s="10">
        <v>0</v>
      </c>
      <c r="E3497" s="10">
        <v>100</v>
      </c>
      <c r="F3497" s="10">
        <v>99.999499999999998</v>
      </c>
      <c r="G3497" s="11">
        <f t="shared" si="163"/>
        <v>0.99999499999999997</v>
      </c>
      <c r="I3497" s="12" t="e">
        <f>E3497/D3497</f>
        <v>#DIV/0!</v>
      </c>
      <c r="J3497" s="12">
        <f>F3497/E3497</f>
        <v>0.99999499999999997</v>
      </c>
      <c r="K3497" s="2" t="e">
        <f>IF(OR(I3497&lt;70%,I3497&gt;130%),"1","0")</f>
        <v>#DIV/0!</v>
      </c>
      <c r="L3497" s="2" t="str">
        <f>IF(OR(J3497&lt;85%,J3497&gt;115%),"1","0")</f>
        <v>0</v>
      </c>
    </row>
    <row r="3498" spans="1:12" s="3" customFormat="1" ht="15.75" hidden="1" thickTop="1" x14ac:dyDescent="0.25">
      <c r="A3498" s="2" t="str">
        <f t="shared" si="165"/>
        <v>A</v>
      </c>
      <c r="B3498" s="4" t="s">
        <v>0</v>
      </c>
      <c r="C3498" s="4" t="s">
        <v>5</v>
      </c>
      <c r="D3498" s="5">
        <v>0</v>
      </c>
      <c r="E3498" s="5">
        <v>100</v>
      </c>
      <c r="F3498" s="5">
        <v>99.999499999999998</v>
      </c>
      <c r="G3498" s="13">
        <f t="shared" ref="G3498:G3561" si="166">F3498/E3498</f>
        <v>0.99999499999999997</v>
      </c>
      <c r="I3498" s="2"/>
      <c r="J3498" s="2"/>
      <c r="K3498" s="2"/>
      <c r="L3498" s="2"/>
    </row>
    <row r="3499" spans="1:12" s="3" customFormat="1" ht="15.75" hidden="1" thickTop="1" x14ac:dyDescent="0.25">
      <c r="A3499" s="2" t="str">
        <f t="shared" si="165"/>
        <v>A</v>
      </c>
      <c r="B3499" s="6" t="s">
        <v>0</v>
      </c>
      <c r="C3499" s="6" t="s">
        <v>7</v>
      </c>
      <c r="D3499" s="7">
        <v>0</v>
      </c>
      <c r="E3499" s="7">
        <v>100</v>
      </c>
      <c r="F3499" s="7">
        <v>99.999499999999998</v>
      </c>
      <c r="G3499" s="14">
        <f t="shared" si="166"/>
        <v>0.99999499999999997</v>
      </c>
      <c r="I3499" s="2"/>
      <c r="J3499" s="2"/>
      <c r="K3499" s="2"/>
      <c r="L3499" s="2"/>
    </row>
    <row r="3500" spans="1:12" s="3" customFormat="1" ht="19.5" hidden="1" thickTop="1" thickBot="1" x14ac:dyDescent="0.3">
      <c r="A3500" s="2" t="str">
        <f t="shared" si="165"/>
        <v>A</v>
      </c>
      <c r="B3500" s="8" t="s">
        <v>1544</v>
      </c>
      <c r="C3500" s="9" t="s">
        <v>1545</v>
      </c>
      <c r="D3500" s="10">
        <v>8973</v>
      </c>
      <c r="E3500" s="10">
        <v>11498.916000000003</v>
      </c>
      <c r="F3500" s="10">
        <v>11833.153710000004</v>
      </c>
      <c r="G3500" s="11">
        <f t="shared" si="166"/>
        <v>1.0290668885658441</v>
      </c>
      <c r="I3500" s="12">
        <f>E3500/D3500</f>
        <v>1.2815018388498833</v>
      </c>
      <c r="J3500" s="12">
        <f>F3500/E3500</f>
        <v>1.0290668885658441</v>
      </c>
      <c r="K3500" s="2" t="str">
        <f>IF(OR(I3500&lt;70%,I3500&gt;130%),"1","0")</f>
        <v>0</v>
      </c>
      <c r="L3500" s="2" t="str">
        <f>IF(OR(J3500&lt;85%,J3500&gt;115%),"1","0")</f>
        <v>0</v>
      </c>
    </row>
    <row r="3501" spans="1:12" s="3" customFormat="1" ht="15.75" hidden="1" thickTop="1" x14ac:dyDescent="0.25">
      <c r="A3501" s="2" t="str">
        <f t="shared" si="165"/>
        <v>A</v>
      </c>
      <c r="B3501" s="4" t="s">
        <v>0</v>
      </c>
      <c r="C3501" s="4" t="s">
        <v>5</v>
      </c>
      <c r="D3501" s="5">
        <v>8917</v>
      </c>
      <c r="E3501" s="5">
        <v>11424.753000000002</v>
      </c>
      <c r="F3501" s="5">
        <v>11736.170510000004</v>
      </c>
      <c r="G3501" s="13">
        <f t="shared" si="166"/>
        <v>1.0272581394101037</v>
      </c>
      <c r="I3501" s="2"/>
      <c r="J3501" s="2"/>
      <c r="K3501" s="2"/>
      <c r="L3501" s="2"/>
    </row>
    <row r="3502" spans="1:12" s="3" customFormat="1" ht="15.75" hidden="1" thickTop="1" x14ac:dyDescent="0.25">
      <c r="A3502" s="2" t="str">
        <f t="shared" si="165"/>
        <v>A</v>
      </c>
      <c r="B3502" s="6" t="s">
        <v>0</v>
      </c>
      <c r="C3502" s="6" t="s">
        <v>6</v>
      </c>
      <c r="D3502" s="7">
        <v>6980</v>
      </c>
      <c r="E3502" s="7">
        <v>8062.9900000000007</v>
      </c>
      <c r="F3502" s="7">
        <v>8229.0567600000013</v>
      </c>
      <c r="G3502" s="14">
        <f t="shared" si="166"/>
        <v>1.0205961758603199</v>
      </c>
      <c r="I3502" s="2"/>
      <c r="J3502" s="2"/>
      <c r="K3502" s="2"/>
      <c r="L3502" s="2"/>
    </row>
    <row r="3503" spans="1:12" s="3" customFormat="1" ht="15.75" hidden="1" thickTop="1" x14ac:dyDescent="0.25">
      <c r="A3503" s="2" t="str">
        <f t="shared" si="165"/>
        <v>A</v>
      </c>
      <c r="B3503" s="6" t="s">
        <v>0</v>
      </c>
      <c r="C3503" s="6" t="s">
        <v>7</v>
      </c>
      <c r="D3503" s="7">
        <v>1905</v>
      </c>
      <c r="E3503" s="7">
        <v>3335.3290000000006</v>
      </c>
      <c r="F3503" s="7">
        <v>3480.8908300000012</v>
      </c>
      <c r="G3503" s="14">
        <f t="shared" si="166"/>
        <v>1.0436424202829768</v>
      </c>
      <c r="I3503" s="2"/>
      <c r="J3503" s="2"/>
      <c r="K3503" s="2"/>
      <c r="L3503" s="2"/>
    </row>
    <row r="3504" spans="1:12" s="3" customFormat="1" ht="15.75" hidden="1" thickTop="1" x14ac:dyDescent="0.25">
      <c r="A3504" s="2" t="str">
        <f t="shared" si="165"/>
        <v>A</v>
      </c>
      <c r="B3504" s="6" t="s">
        <v>0</v>
      </c>
      <c r="C3504" s="6" t="s">
        <v>10</v>
      </c>
      <c r="D3504" s="7">
        <v>13</v>
      </c>
      <c r="E3504" s="7">
        <v>8.9759999999999991</v>
      </c>
      <c r="F3504" s="7">
        <v>8.9756499999999999</v>
      </c>
      <c r="G3504" s="14">
        <f t="shared" si="166"/>
        <v>0.99996100713012481</v>
      </c>
      <c r="I3504" s="2"/>
      <c r="J3504" s="2"/>
      <c r="K3504" s="2"/>
      <c r="L3504" s="2"/>
    </row>
    <row r="3505" spans="1:12" s="3" customFormat="1" ht="15.75" hidden="1" thickTop="1" x14ac:dyDescent="0.25">
      <c r="A3505" s="2" t="str">
        <f t="shared" si="165"/>
        <v>A</v>
      </c>
      <c r="B3505" s="6" t="s">
        <v>0</v>
      </c>
      <c r="C3505" s="6" t="s">
        <v>11</v>
      </c>
      <c r="D3505" s="7">
        <v>19</v>
      </c>
      <c r="E3505" s="7">
        <v>17.457999999999998</v>
      </c>
      <c r="F3505" s="7">
        <v>17.247269999999997</v>
      </c>
      <c r="G3505" s="14">
        <f t="shared" si="166"/>
        <v>0.9879293160728605</v>
      </c>
      <c r="I3505" s="2"/>
      <c r="J3505" s="2"/>
      <c r="K3505" s="2"/>
      <c r="L3505" s="2"/>
    </row>
    <row r="3506" spans="1:12" s="3" customFormat="1" ht="15.75" hidden="1" thickTop="1" x14ac:dyDescent="0.25">
      <c r="A3506" s="2" t="str">
        <f t="shared" si="165"/>
        <v>A</v>
      </c>
      <c r="B3506" s="4" t="s">
        <v>0</v>
      </c>
      <c r="C3506" s="4" t="s">
        <v>12</v>
      </c>
      <c r="D3506" s="5">
        <v>56</v>
      </c>
      <c r="E3506" s="5">
        <v>74.163000000000011</v>
      </c>
      <c r="F3506" s="5">
        <v>96.983199999999997</v>
      </c>
      <c r="G3506" s="13">
        <f t="shared" si="166"/>
        <v>1.3077033021857258</v>
      </c>
      <c r="I3506" s="2"/>
      <c r="J3506" s="2"/>
      <c r="K3506" s="2"/>
      <c r="L3506" s="2"/>
    </row>
    <row r="3507" spans="1:12" s="3" customFormat="1" ht="37.5" hidden="1" thickTop="1" thickBot="1" x14ac:dyDescent="0.3">
      <c r="A3507" s="2" t="str">
        <f t="shared" si="165"/>
        <v>A</v>
      </c>
      <c r="B3507" s="8" t="s">
        <v>1546</v>
      </c>
      <c r="C3507" s="9" t="s">
        <v>1341</v>
      </c>
      <c r="D3507" s="10">
        <v>5910</v>
      </c>
      <c r="E3507" s="10">
        <v>7787.8360000000002</v>
      </c>
      <c r="F3507" s="10">
        <v>7882.0541900000007</v>
      </c>
      <c r="G3507" s="11">
        <f t="shared" si="166"/>
        <v>1.0120981219943512</v>
      </c>
      <c r="I3507" s="12">
        <f>E3507/D3507</f>
        <v>1.3177387478849407</v>
      </c>
      <c r="J3507" s="12">
        <f>F3507/E3507</f>
        <v>1.0120981219943512</v>
      </c>
      <c r="K3507" s="2" t="str">
        <f>IF(OR(I3507&lt;70%,I3507&gt;130%),"1","0")</f>
        <v>1</v>
      </c>
      <c r="L3507" s="2" t="str">
        <f>IF(OR(J3507&lt;85%,J3507&gt;115%),"1","0")</f>
        <v>0</v>
      </c>
    </row>
    <row r="3508" spans="1:12" s="3" customFormat="1" ht="15.75" hidden="1" thickTop="1" x14ac:dyDescent="0.25">
      <c r="A3508" s="2" t="str">
        <f t="shared" si="165"/>
        <v>A</v>
      </c>
      <c r="B3508" s="4" t="s">
        <v>0</v>
      </c>
      <c r="C3508" s="4" t="s">
        <v>5</v>
      </c>
      <c r="D3508" s="5">
        <v>5870</v>
      </c>
      <c r="E3508" s="5">
        <v>7748.2820000000002</v>
      </c>
      <c r="F3508" s="5">
        <v>7834.802990000001</v>
      </c>
      <c r="G3508" s="13">
        <f t="shared" si="166"/>
        <v>1.0111664740648316</v>
      </c>
      <c r="I3508" s="2"/>
      <c r="J3508" s="2"/>
      <c r="K3508" s="2"/>
      <c r="L3508" s="2"/>
    </row>
    <row r="3509" spans="1:12" s="3" customFormat="1" ht="15.75" hidden="1" thickTop="1" x14ac:dyDescent="0.25">
      <c r="A3509" s="2" t="str">
        <f t="shared" si="165"/>
        <v>A</v>
      </c>
      <c r="B3509" s="6" t="s">
        <v>0</v>
      </c>
      <c r="C3509" s="6" t="s">
        <v>6</v>
      </c>
      <c r="D3509" s="7">
        <v>4806</v>
      </c>
      <c r="E3509" s="7">
        <v>5439.3789999999999</v>
      </c>
      <c r="F3509" s="7">
        <v>5465.1785</v>
      </c>
      <c r="G3509" s="14">
        <f t="shared" si="166"/>
        <v>1.0047430965924602</v>
      </c>
      <c r="I3509" s="2"/>
      <c r="J3509" s="2"/>
      <c r="K3509" s="2"/>
      <c r="L3509" s="2"/>
    </row>
    <row r="3510" spans="1:12" s="3" customFormat="1" ht="15.75" hidden="1" thickTop="1" x14ac:dyDescent="0.25">
      <c r="A3510" s="2" t="str">
        <f t="shared" si="165"/>
        <v>A</v>
      </c>
      <c r="B3510" s="6" t="s">
        <v>0</v>
      </c>
      <c r="C3510" s="6" t="s">
        <v>7</v>
      </c>
      <c r="D3510" s="7">
        <v>1046</v>
      </c>
      <c r="E3510" s="7">
        <v>2293.4180000000001</v>
      </c>
      <c r="F3510" s="7">
        <v>2354.13958</v>
      </c>
      <c r="G3510" s="14">
        <f t="shared" si="166"/>
        <v>1.0264764556657355</v>
      </c>
      <c r="I3510" s="2"/>
      <c r="J3510" s="2"/>
      <c r="K3510" s="2"/>
      <c r="L3510" s="2"/>
    </row>
    <row r="3511" spans="1:12" s="3" customFormat="1" ht="15.75" hidden="1" thickTop="1" x14ac:dyDescent="0.25">
      <c r="A3511" s="2" t="str">
        <f t="shared" si="165"/>
        <v>A</v>
      </c>
      <c r="B3511" s="6" t="s">
        <v>0</v>
      </c>
      <c r="C3511" s="6" t="s">
        <v>10</v>
      </c>
      <c r="D3511" s="7">
        <v>8</v>
      </c>
      <c r="E3511" s="7">
        <v>6.5170000000000003</v>
      </c>
      <c r="F3511" s="7">
        <v>6.5170000000000003</v>
      </c>
      <c r="G3511" s="14">
        <f t="shared" si="166"/>
        <v>1</v>
      </c>
      <c r="I3511" s="2"/>
      <c r="J3511" s="2"/>
      <c r="K3511" s="2"/>
      <c r="L3511" s="2"/>
    </row>
    <row r="3512" spans="1:12" s="3" customFormat="1" ht="15.75" hidden="1" thickTop="1" x14ac:dyDescent="0.25">
      <c r="A3512" s="2" t="str">
        <f t="shared" si="165"/>
        <v>A</v>
      </c>
      <c r="B3512" s="6" t="s">
        <v>0</v>
      </c>
      <c r="C3512" s="6" t="s">
        <v>11</v>
      </c>
      <c r="D3512" s="7">
        <v>10</v>
      </c>
      <c r="E3512" s="7">
        <v>8.968</v>
      </c>
      <c r="F3512" s="7">
        <v>8.9679099999999998</v>
      </c>
      <c r="G3512" s="14">
        <f t="shared" si="166"/>
        <v>0.99998996431757359</v>
      </c>
      <c r="I3512" s="2"/>
      <c r="J3512" s="2"/>
      <c r="K3512" s="2"/>
      <c r="L3512" s="2"/>
    </row>
    <row r="3513" spans="1:12" s="3" customFormat="1" ht="15.75" hidden="1" thickTop="1" x14ac:dyDescent="0.25">
      <c r="A3513" s="2" t="str">
        <f t="shared" si="165"/>
        <v>A</v>
      </c>
      <c r="B3513" s="4" t="s">
        <v>0</v>
      </c>
      <c r="C3513" s="4" t="s">
        <v>12</v>
      </c>
      <c r="D3513" s="5">
        <v>40</v>
      </c>
      <c r="E3513" s="5">
        <v>39.554000000000002</v>
      </c>
      <c r="F3513" s="5">
        <v>47.251199999999997</v>
      </c>
      <c r="G3513" s="13">
        <f t="shared" si="166"/>
        <v>1.1945997876320977</v>
      </c>
      <c r="I3513" s="2"/>
      <c r="J3513" s="2"/>
      <c r="K3513" s="2"/>
      <c r="L3513" s="2"/>
    </row>
    <row r="3514" spans="1:12" s="3" customFormat="1" ht="37.5" hidden="1" thickTop="1" thickBot="1" x14ac:dyDescent="0.3">
      <c r="A3514" s="2" t="str">
        <f t="shared" si="165"/>
        <v>A</v>
      </c>
      <c r="B3514" s="8" t="s">
        <v>1547</v>
      </c>
      <c r="C3514" s="9" t="s">
        <v>1351</v>
      </c>
      <c r="D3514" s="10">
        <v>546</v>
      </c>
      <c r="E3514" s="10">
        <v>659.18</v>
      </c>
      <c r="F3514" s="10">
        <v>659.18</v>
      </c>
      <c r="G3514" s="11">
        <f t="shared" si="166"/>
        <v>1</v>
      </c>
      <c r="I3514" s="12">
        <f>E3514/D3514</f>
        <v>1.2072893772893771</v>
      </c>
      <c r="J3514" s="12">
        <f>F3514/E3514</f>
        <v>1</v>
      </c>
      <c r="K3514" s="2" t="str">
        <f>IF(OR(I3514&lt;70%,I3514&gt;130%),"1","0")</f>
        <v>0</v>
      </c>
      <c r="L3514" s="2" t="str">
        <f>IF(OR(J3514&lt;85%,J3514&gt;115%),"1","0")</f>
        <v>0</v>
      </c>
    </row>
    <row r="3515" spans="1:12" s="3" customFormat="1" ht="15.75" hidden="1" thickTop="1" x14ac:dyDescent="0.25">
      <c r="A3515" s="2" t="str">
        <f t="shared" si="165"/>
        <v>A</v>
      </c>
      <c r="B3515" s="4" t="s">
        <v>0</v>
      </c>
      <c r="C3515" s="4" t="s">
        <v>5</v>
      </c>
      <c r="D3515" s="5">
        <v>546</v>
      </c>
      <c r="E3515" s="5">
        <v>639.79</v>
      </c>
      <c r="F3515" s="5">
        <v>639.79</v>
      </c>
      <c r="G3515" s="13">
        <f t="shared" si="166"/>
        <v>1</v>
      </c>
      <c r="I3515" s="2"/>
      <c r="J3515" s="2"/>
      <c r="K3515" s="2"/>
      <c r="L3515" s="2"/>
    </row>
    <row r="3516" spans="1:12" s="3" customFormat="1" ht="15.75" hidden="1" thickTop="1" x14ac:dyDescent="0.25">
      <c r="A3516" s="2" t="str">
        <f t="shared" si="165"/>
        <v>A</v>
      </c>
      <c r="B3516" s="6" t="s">
        <v>0</v>
      </c>
      <c r="C3516" s="6" t="s">
        <v>6</v>
      </c>
      <c r="D3516" s="7">
        <v>444</v>
      </c>
      <c r="E3516" s="7">
        <v>502.8</v>
      </c>
      <c r="F3516" s="7">
        <v>502.8</v>
      </c>
      <c r="G3516" s="14">
        <f t="shared" si="166"/>
        <v>1</v>
      </c>
      <c r="I3516" s="2"/>
      <c r="J3516" s="2"/>
      <c r="K3516" s="2"/>
      <c r="L3516" s="2"/>
    </row>
    <row r="3517" spans="1:12" s="3" customFormat="1" ht="15.75" hidden="1" thickTop="1" x14ac:dyDescent="0.25">
      <c r="A3517" s="2" t="str">
        <f t="shared" si="165"/>
        <v>A</v>
      </c>
      <c r="B3517" s="6" t="s">
        <v>0</v>
      </c>
      <c r="C3517" s="6" t="s">
        <v>7</v>
      </c>
      <c r="D3517" s="7">
        <v>102</v>
      </c>
      <c r="E3517" s="7">
        <v>136.99</v>
      </c>
      <c r="F3517" s="7">
        <v>136.99</v>
      </c>
      <c r="G3517" s="14">
        <f t="shared" si="166"/>
        <v>1</v>
      </c>
      <c r="I3517" s="2"/>
      <c r="J3517" s="2"/>
      <c r="K3517" s="2"/>
      <c r="L3517" s="2"/>
    </row>
    <row r="3518" spans="1:12" s="3" customFormat="1" ht="15.75" hidden="1" thickTop="1" x14ac:dyDescent="0.25">
      <c r="A3518" s="2" t="str">
        <f t="shared" si="165"/>
        <v>A</v>
      </c>
      <c r="B3518" s="4" t="s">
        <v>0</v>
      </c>
      <c r="C3518" s="4" t="s">
        <v>12</v>
      </c>
      <c r="D3518" s="5">
        <v>0</v>
      </c>
      <c r="E3518" s="5">
        <v>19.39</v>
      </c>
      <c r="F3518" s="5">
        <v>19.39</v>
      </c>
      <c r="G3518" s="13">
        <f t="shared" si="166"/>
        <v>1</v>
      </c>
      <c r="I3518" s="2"/>
      <c r="J3518" s="2"/>
      <c r="K3518" s="2"/>
      <c r="L3518" s="2"/>
    </row>
    <row r="3519" spans="1:12" s="3" customFormat="1" ht="37.5" hidden="1" thickTop="1" thickBot="1" x14ac:dyDescent="0.3">
      <c r="A3519" s="2" t="str">
        <f t="shared" si="165"/>
        <v>A</v>
      </c>
      <c r="B3519" s="8" t="s">
        <v>1548</v>
      </c>
      <c r="C3519" s="9" t="s">
        <v>1485</v>
      </c>
      <c r="D3519" s="10">
        <v>255</v>
      </c>
      <c r="E3519" s="10">
        <v>316.94000000000005</v>
      </c>
      <c r="F3519" s="10">
        <v>316.92658999999998</v>
      </c>
      <c r="G3519" s="11">
        <f t="shared" si="166"/>
        <v>0.9999576891525207</v>
      </c>
      <c r="I3519" s="12">
        <f>E3519/D3519</f>
        <v>1.2429019607843139</v>
      </c>
      <c r="J3519" s="12">
        <f>F3519/E3519</f>
        <v>0.9999576891525207</v>
      </c>
      <c r="K3519" s="2" t="str">
        <f>IF(OR(I3519&lt;70%,I3519&gt;130%),"1","0")</f>
        <v>0</v>
      </c>
      <c r="L3519" s="2" t="str">
        <f>IF(OR(J3519&lt;85%,J3519&gt;115%),"1","0")</f>
        <v>0</v>
      </c>
    </row>
    <row r="3520" spans="1:12" s="3" customFormat="1" ht="15.75" hidden="1" thickTop="1" x14ac:dyDescent="0.25">
      <c r="A3520" s="2" t="str">
        <f t="shared" si="165"/>
        <v>A</v>
      </c>
      <c r="B3520" s="4" t="s">
        <v>0</v>
      </c>
      <c r="C3520" s="4" t="s">
        <v>5</v>
      </c>
      <c r="D3520" s="5">
        <v>250</v>
      </c>
      <c r="E3520" s="5">
        <v>314.70000000000005</v>
      </c>
      <c r="F3520" s="5">
        <v>314.68858999999998</v>
      </c>
      <c r="G3520" s="13">
        <f t="shared" si="166"/>
        <v>0.99996374324753712</v>
      </c>
      <c r="I3520" s="2"/>
      <c r="J3520" s="2"/>
      <c r="K3520" s="2"/>
      <c r="L3520" s="2"/>
    </row>
    <row r="3521" spans="1:12" s="3" customFormat="1" ht="15.75" hidden="1" thickTop="1" x14ac:dyDescent="0.25">
      <c r="A3521" s="2" t="str">
        <f t="shared" si="165"/>
        <v>A</v>
      </c>
      <c r="B3521" s="6" t="s">
        <v>0</v>
      </c>
      <c r="C3521" s="6" t="s">
        <v>6</v>
      </c>
      <c r="D3521" s="7">
        <v>204</v>
      </c>
      <c r="E3521" s="7">
        <v>244.22900000000001</v>
      </c>
      <c r="F3521" s="7">
        <v>244.21934999999999</v>
      </c>
      <c r="G3521" s="14">
        <f t="shared" si="166"/>
        <v>0.99996048790274694</v>
      </c>
      <c r="I3521" s="2"/>
      <c r="J3521" s="2"/>
      <c r="K3521" s="2"/>
      <c r="L3521" s="2"/>
    </row>
    <row r="3522" spans="1:12" s="3" customFormat="1" ht="15.75" hidden="1" thickTop="1" x14ac:dyDescent="0.25">
      <c r="A3522" s="2" t="str">
        <f t="shared" si="165"/>
        <v>A</v>
      </c>
      <c r="B3522" s="6" t="s">
        <v>0</v>
      </c>
      <c r="C3522" s="6" t="s">
        <v>7</v>
      </c>
      <c r="D3522" s="7">
        <v>42</v>
      </c>
      <c r="E3522" s="7">
        <v>67.001000000000005</v>
      </c>
      <c r="F3522" s="7">
        <v>66.999899999999997</v>
      </c>
      <c r="G3522" s="14">
        <f t="shared" si="166"/>
        <v>0.99998358233459195</v>
      </c>
      <c r="I3522" s="2"/>
      <c r="J3522" s="2"/>
      <c r="K3522" s="2"/>
      <c r="L3522" s="2"/>
    </row>
    <row r="3523" spans="1:12" s="3" customFormat="1" ht="15.75" hidden="1" thickTop="1" x14ac:dyDescent="0.25">
      <c r="A3523" s="2" t="str">
        <f t="shared" si="165"/>
        <v>A</v>
      </c>
      <c r="B3523" s="6" t="s">
        <v>0</v>
      </c>
      <c r="C3523" s="6" t="s">
        <v>10</v>
      </c>
      <c r="D3523" s="7">
        <v>0</v>
      </c>
      <c r="E3523" s="7">
        <v>0.57099999999999995</v>
      </c>
      <c r="F3523" s="7">
        <v>0.57064999999999999</v>
      </c>
      <c r="G3523" s="14">
        <f t="shared" si="166"/>
        <v>0.99938704028021019</v>
      </c>
      <c r="I3523" s="2"/>
      <c r="J3523" s="2"/>
      <c r="K3523" s="2"/>
      <c r="L3523" s="2"/>
    </row>
    <row r="3524" spans="1:12" s="3" customFormat="1" ht="15.75" hidden="1" thickTop="1" x14ac:dyDescent="0.25">
      <c r="A3524" s="2" t="str">
        <f t="shared" si="165"/>
        <v>A</v>
      </c>
      <c r="B3524" s="6" t="s">
        <v>0</v>
      </c>
      <c r="C3524" s="6" t="s">
        <v>11</v>
      </c>
      <c r="D3524" s="7">
        <v>4</v>
      </c>
      <c r="E3524" s="7">
        <v>2.899</v>
      </c>
      <c r="F3524" s="7">
        <v>2.8986900000000002</v>
      </c>
      <c r="G3524" s="14">
        <f t="shared" si="166"/>
        <v>0.99989306657468102</v>
      </c>
      <c r="I3524" s="2"/>
      <c r="J3524" s="2"/>
      <c r="K3524" s="2"/>
      <c r="L3524" s="2"/>
    </row>
    <row r="3525" spans="1:12" s="3" customFormat="1" ht="15.75" hidden="1" thickTop="1" x14ac:dyDescent="0.25">
      <c r="A3525" s="2" t="str">
        <f t="shared" si="165"/>
        <v>A</v>
      </c>
      <c r="B3525" s="4" t="s">
        <v>0</v>
      </c>
      <c r="C3525" s="4" t="s">
        <v>12</v>
      </c>
      <c r="D3525" s="5">
        <v>5</v>
      </c>
      <c r="E3525" s="5">
        <v>2.2400000000000002</v>
      </c>
      <c r="F3525" s="5">
        <v>2.238</v>
      </c>
      <c r="G3525" s="13">
        <f t="shared" si="166"/>
        <v>0.99910714285714275</v>
      </c>
      <c r="I3525" s="2"/>
      <c r="J3525" s="2"/>
      <c r="K3525" s="2"/>
      <c r="L3525" s="2"/>
    </row>
    <row r="3526" spans="1:12" s="3" customFormat="1" ht="55.5" hidden="1" thickTop="1" thickBot="1" x14ac:dyDescent="0.3">
      <c r="A3526" s="2" t="str">
        <f t="shared" si="165"/>
        <v>A</v>
      </c>
      <c r="B3526" s="8" t="s">
        <v>1549</v>
      </c>
      <c r="C3526" s="9" t="s">
        <v>1506</v>
      </c>
      <c r="D3526" s="10">
        <v>400</v>
      </c>
      <c r="E3526" s="10">
        <v>427.73399999999998</v>
      </c>
      <c r="F3526" s="10">
        <v>681.72316000000001</v>
      </c>
      <c r="G3526" s="11">
        <f t="shared" si="166"/>
        <v>1.5938016617804525</v>
      </c>
      <c r="I3526" s="12">
        <f>E3526/D3526</f>
        <v>1.0693349999999999</v>
      </c>
      <c r="J3526" s="12">
        <f>F3526/E3526</f>
        <v>1.5938016617804525</v>
      </c>
      <c r="K3526" s="2" t="str">
        <f>IF(OR(I3526&lt;70%,I3526&gt;130%),"1","0")</f>
        <v>0</v>
      </c>
      <c r="L3526" s="2" t="str">
        <f>IF(OR(J3526&lt;85%,J3526&gt;115%),"1","0")</f>
        <v>1</v>
      </c>
    </row>
    <row r="3527" spans="1:12" s="3" customFormat="1" ht="15.75" hidden="1" thickTop="1" x14ac:dyDescent="0.25">
      <c r="A3527" s="2" t="str">
        <f t="shared" si="165"/>
        <v>A</v>
      </c>
      <c r="B3527" s="4" t="s">
        <v>0</v>
      </c>
      <c r="C3527" s="4" t="s">
        <v>5</v>
      </c>
      <c r="D3527" s="5">
        <v>400</v>
      </c>
      <c r="E3527" s="5">
        <v>424.41399999999999</v>
      </c>
      <c r="F3527" s="5">
        <v>663.21615999999995</v>
      </c>
      <c r="G3527" s="13">
        <f t="shared" si="166"/>
        <v>1.5626632486204508</v>
      </c>
      <c r="I3527" s="2"/>
      <c r="J3527" s="2"/>
      <c r="K3527" s="2"/>
      <c r="L3527" s="2"/>
    </row>
    <row r="3528" spans="1:12" s="3" customFormat="1" ht="15.75" hidden="1" thickTop="1" x14ac:dyDescent="0.25">
      <c r="A3528" s="2" t="str">
        <f t="shared" si="165"/>
        <v>A</v>
      </c>
      <c r="B3528" s="6" t="s">
        <v>0</v>
      </c>
      <c r="C3528" s="6" t="s">
        <v>6</v>
      </c>
      <c r="D3528" s="7">
        <v>334</v>
      </c>
      <c r="E3528" s="7">
        <v>334</v>
      </c>
      <c r="F3528" s="7">
        <v>476.262</v>
      </c>
      <c r="G3528" s="14">
        <f t="shared" si="166"/>
        <v>1.4259341317365271</v>
      </c>
      <c r="I3528" s="2"/>
      <c r="J3528" s="2"/>
      <c r="K3528" s="2"/>
      <c r="L3528" s="2"/>
    </row>
    <row r="3529" spans="1:12" s="3" customFormat="1" ht="15.75" hidden="1" thickTop="1" x14ac:dyDescent="0.25">
      <c r="A3529" s="2" t="str">
        <f t="shared" si="165"/>
        <v>A</v>
      </c>
      <c r="B3529" s="6" t="s">
        <v>0</v>
      </c>
      <c r="C3529" s="6" t="s">
        <v>7</v>
      </c>
      <c r="D3529" s="7">
        <v>65</v>
      </c>
      <c r="E3529" s="7">
        <v>89.453999999999994</v>
      </c>
      <c r="F3529" s="7">
        <v>185.99415999999999</v>
      </c>
      <c r="G3529" s="14">
        <f t="shared" si="166"/>
        <v>2.0792156862745097</v>
      </c>
      <c r="I3529" s="2"/>
      <c r="J3529" s="2"/>
      <c r="K3529" s="2"/>
      <c r="L3529" s="2"/>
    </row>
    <row r="3530" spans="1:12" s="3" customFormat="1" ht="15.75" hidden="1" thickTop="1" x14ac:dyDescent="0.25">
      <c r="A3530" s="2" t="str">
        <f t="shared" si="165"/>
        <v>A</v>
      </c>
      <c r="B3530" s="6" t="s">
        <v>0</v>
      </c>
      <c r="C3530" s="6" t="s">
        <v>11</v>
      </c>
      <c r="D3530" s="7">
        <v>1</v>
      </c>
      <c r="E3530" s="7">
        <v>0.96</v>
      </c>
      <c r="F3530" s="7">
        <v>0.96</v>
      </c>
      <c r="G3530" s="14">
        <f t="shared" si="166"/>
        <v>1</v>
      </c>
      <c r="I3530" s="2"/>
      <c r="J3530" s="2"/>
      <c r="K3530" s="2"/>
      <c r="L3530" s="2"/>
    </row>
    <row r="3531" spans="1:12" s="3" customFormat="1" ht="15.75" hidden="1" thickTop="1" x14ac:dyDescent="0.25">
      <c r="A3531" s="2" t="str">
        <f t="shared" si="165"/>
        <v>A</v>
      </c>
      <c r="B3531" s="4" t="s">
        <v>0</v>
      </c>
      <c r="C3531" s="4" t="s">
        <v>12</v>
      </c>
      <c r="D3531" s="5">
        <v>0</v>
      </c>
      <c r="E3531" s="5">
        <v>3.32</v>
      </c>
      <c r="F3531" s="5">
        <v>18.507000000000001</v>
      </c>
      <c r="G3531" s="13">
        <f t="shared" si="166"/>
        <v>5.5743975903614462</v>
      </c>
      <c r="I3531" s="2"/>
      <c r="J3531" s="2"/>
      <c r="K3531" s="2"/>
      <c r="L3531" s="2"/>
    </row>
    <row r="3532" spans="1:12" s="3" customFormat="1" ht="37.5" hidden="1" thickTop="1" thickBot="1" x14ac:dyDescent="0.3">
      <c r="A3532" s="2" t="str">
        <f t="shared" si="165"/>
        <v>A</v>
      </c>
      <c r="B3532" s="8" t="s">
        <v>1550</v>
      </c>
      <c r="C3532" s="9" t="s">
        <v>1352</v>
      </c>
      <c r="D3532" s="10">
        <v>180</v>
      </c>
      <c r="E3532" s="10">
        <v>330.25200000000001</v>
      </c>
      <c r="F3532" s="10">
        <v>330.25200000000001</v>
      </c>
      <c r="G3532" s="11">
        <f t="shared" si="166"/>
        <v>1</v>
      </c>
      <c r="I3532" s="12">
        <f>E3532/D3532</f>
        <v>1.8347333333333333</v>
      </c>
      <c r="J3532" s="12">
        <f>F3532/E3532</f>
        <v>1</v>
      </c>
      <c r="K3532" s="2" t="str">
        <f>IF(OR(I3532&lt;70%,I3532&gt;130%),"1","0")</f>
        <v>1</v>
      </c>
      <c r="L3532" s="2" t="str">
        <f>IF(OR(J3532&lt;85%,J3532&gt;115%),"1","0")</f>
        <v>0</v>
      </c>
    </row>
    <row r="3533" spans="1:12" s="3" customFormat="1" ht="15.75" hidden="1" thickTop="1" x14ac:dyDescent="0.25">
      <c r="A3533" s="2" t="str">
        <f t="shared" si="165"/>
        <v>A</v>
      </c>
      <c r="B3533" s="4" t="s">
        <v>0</v>
      </c>
      <c r="C3533" s="4" t="s">
        <v>5</v>
      </c>
      <c r="D3533" s="5">
        <v>180</v>
      </c>
      <c r="E3533" s="5">
        <v>330.25200000000001</v>
      </c>
      <c r="F3533" s="5">
        <v>330.25200000000001</v>
      </c>
      <c r="G3533" s="13">
        <f t="shared" si="166"/>
        <v>1</v>
      </c>
      <c r="I3533" s="2"/>
      <c r="J3533" s="2"/>
      <c r="K3533" s="2"/>
      <c r="L3533" s="2"/>
    </row>
    <row r="3534" spans="1:12" s="3" customFormat="1" ht="15.75" hidden="1" thickTop="1" x14ac:dyDescent="0.25">
      <c r="A3534" s="2" t="str">
        <f t="shared" si="165"/>
        <v>A</v>
      </c>
      <c r="B3534" s="6" t="s">
        <v>0</v>
      </c>
      <c r="C3534" s="6" t="s">
        <v>6</v>
      </c>
      <c r="D3534" s="7">
        <v>162</v>
      </c>
      <c r="E3534" s="7">
        <v>284.072</v>
      </c>
      <c r="F3534" s="7">
        <v>284.072</v>
      </c>
      <c r="G3534" s="14">
        <f t="shared" si="166"/>
        <v>1</v>
      </c>
      <c r="I3534" s="2"/>
      <c r="J3534" s="2"/>
      <c r="K3534" s="2"/>
      <c r="L3534" s="2"/>
    </row>
    <row r="3535" spans="1:12" s="3" customFormat="1" ht="15.75" hidden="1" thickTop="1" x14ac:dyDescent="0.25">
      <c r="A3535" s="2" t="str">
        <f t="shared" si="165"/>
        <v>A</v>
      </c>
      <c r="B3535" s="6" t="s">
        <v>0</v>
      </c>
      <c r="C3535" s="6" t="s">
        <v>7</v>
      </c>
      <c r="D3535" s="7">
        <v>18</v>
      </c>
      <c r="E3535" s="7">
        <v>44.292000000000002</v>
      </c>
      <c r="F3535" s="7">
        <v>44.292000000000002</v>
      </c>
      <c r="G3535" s="14">
        <f t="shared" si="166"/>
        <v>1</v>
      </c>
      <c r="I3535" s="2"/>
      <c r="J3535" s="2"/>
      <c r="K3535" s="2"/>
      <c r="L3535" s="2"/>
    </row>
    <row r="3536" spans="1:12" s="3" customFormat="1" ht="15.75" hidden="1" thickTop="1" x14ac:dyDescent="0.25">
      <c r="A3536" s="2" t="str">
        <f t="shared" si="165"/>
        <v>A</v>
      </c>
      <c r="B3536" s="6" t="s">
        <v>0</v>
      </c>
      <c r="C3536" s="6" t="s">
        <v>10</v>
      </c>
      <c r="D3536" s="7">
        <v>0</v>
      </c>
      <c r="E3536" s="7">
        <v>1.8879999999999999</v>
      </c>
      <c r="F3536" s="7">
        <v>1.8879999999999999</v>
      </c>
      <c r="G3536" s="14">
        <f t="shared" si="166"/>
        <v>1</v>
      </c>
      <c r="I3536" s="2"/>
      <c r="J3536" s="2"/>
      <c r="K3536" s="2"/>
      <c r="L3536" s="2"/>
    </row>
    <row r="3537" spans="1:12" s="3" customFormat="1" ht="37.5" hidden="1" thickTop="1" thickBot="1" x14ac:dyDescent="0.3">
      <c r="A3537" s="2" t="str">
        <f t="shared" ref="A3537:A3586" si="167">IF(OR(D3537&lt;&gt;0,E3537&lt;&gt;0,F3537&lt;&gt;0),"A","B")</f>
        <v>A</v>
      </c>
      <c r="B3537" s="8" t="s">
        <v>1551</v>
      </c>
      <c r="C3537" s="9" t="s">
        <v>1552</v>
      </c>
      <c r="D3537" s="10">
        <v>86</v>
      </c>
      <c r="E3537" s="10">
        <v>126.91300000000001</v>
      </c>
      <c r="F3537" s="10">
        <v>126.56708</v>
      </c>
      <c r="G3537" s="11">
        <f t="shared" si="166"/>
        <v>0.99727435329714054</v>
      </c>
      <c r="I3537" s="12">
        <f>E3537/D3537</f>
        <v>1.4757325581395351</v>
      </c>
      <c r="J3537" s="12">
        <f>F3537/E3537</f>
        <v>0.99727435329714054</v>
      </c>
      <c r="K3537" s="2" t="str">
        <f>IF(OR(I3537&lt;70%,I3537&gt;130%),"1","0")</f>
        <v>1</v>
      </c>
      <c r="L3537" s="2" t="str">
        <f>IF(OR(J3537&lt;85%,J3537&gt;115%),"1","0")</f>
        <v>0</v>
      </c>
    </row>
    <row r="3538" spans="1:12" s="3" customFormat="1" ht="15.75" hidden="1" thickTop="1" x14ac:dyDescent="0.25">
      <c r="A3538" s="2" t="str">
        <f t="shared" si="167"/>
        <v>A</v>
      </c>
      <c r="B3538" s="4" t="s">
        <v>0</v>
      </c>
      <c r="C3538" s="4" t="s">
        <v>5</v>
      </c>
      <c r="D3538" s="5">
        <v>81</v>
      </c>
      <c r="E3538" s="5">
        <v>126.91300000000001</v>
      </c>
      <c r="F3538" s="5">
        <v>126.56708</v>
      </c>
      <c r="G3538" s="13">
        <f t="shared" si="166"/>
        <v>0.99727435329714054</v>
      </c>
      <c r="I3538" s="2"/>
      <c r="J3538" s="2"/>
      <c r="K3538" s="2"/>
      <c r="L3538" s="2"/>
    </row>
    <row r="3539" spans="1:12" s="3" customFormat="1" ht="15.75" hidden="1" thickTop="1" x14ac:dyDescent="0.25">
      <c r="A3539" s="2" t="str">
        <f t="shared" si="167"/>
        <v>A</v>
      </c>
      <c r="B3539" s="6" t="s">
        <v>0</v>
      </c>
      <c r="C3539" s="6" t="s">
        <v>6</v>
      </c>
      <c r="D3539" s="7">
        <v>62</v>
      </c>
      <c r="E3539" s="7">
        <v>76.400000000000006</v>
      </c>
      <c r="F3539" s="7">
        <v>76.38</v>
      </c>
      <c r="G3539" s="14">
        <f t="shared" si="166"/>
        <v>0.99973821989528777</v>
      </c>
      <c r="I3539" s="2"/>
      <c r="J3539" s="2"/>
      <c r="K3539" s="2"/>
      <c r="L3539" s="2"/>
    </row>
    <row r="3540" spans="1:12" s="3" customFormat="1" ht="15.75" hidden="1" thickTop="1" x14ac:dyDescent="0.25">
      <c r="A3540" s="2" t="str">
        <f t="shared" si="167"/>
        <v>A</v>
      </c>
      <c r="B3540" s="6" t="s">
        <v>0</v>
      </c>
      <c r="C3540" s="6" t="s">
        <v>7</v>
      </c>
      <c r="D3540" s="7">
        <v>18</v>
      </c>
      <c r="E3540" s="7">
        <v>49.512999999999998</v>
      </c>
      <c r="F3540" s="7">
        <v>49.35622</v>
      </c>
      <c r="G3540" s="14">
        <f t="shared" si="166"/>
        <v>0.99683355886332892</v>
      </c>
      <c r="I3540" s="2"/>
      <c r="J3540" s="2"/>
      <c r="K3540" s="2"/>
      <c r="L3540" s="2"/>
    </row>
    <row r="3541" spans="1:12" s="3" customFormat="1" ht="15.75" hidden="1" thickTop="1" x14ac:dyDescent="0.25">
      <c r="A3541" s="2" t="str">
        <f t="shared" si="167"/>
        <v>A</v>
      </c>
      <c r="B3541" s="6" t="s">
        <v>0</v>
      </c>
      <c r="C3541" s="6" t="s">
        <v>11</v>
      </c>
      <c r="D3541" s="7">
        <v>1</v>
      </c>
      <c r="E3541" s="7">
        <v>1</v>
      </c>
      <c r="F3541" s="7">
        <v>0.83086000000000004</v>
      </c>
      <c r="G3541" s="14">
        <f t="shared" si="166"/>
        <v>0.83086000000000004</v>
      </c>
      <c r="I3541" s="2"/>
      <c r="J3541" s="2"/>
      <c r="K3541" s="2"/>
      <c r="L3541" s="2"/>
    </row>
    <row r="3542" spans="1:12" s="3" customFormat="1" ht="15.75" hidden="1" thickTop="1" x14ac:dyDescent="0.25">
      <c r="A3542" s="2" t="str">
        <f t="shared" si="167"/>
        <v>A</v>
      </c>
      <c r="B3542" s="4" t="s">
        <v>0</v>
      </c>
      <c r="C3542" s="4" t="s">
        <v>12</v>
      </c>
      <c r="D3542" s="5">
        <v>5</v>
      </c>
      <c r="E3542" s="5">
        <v>0</v>
      </c>
      <c r="F3542" s="5">
        <v>0</v>
      </c>
      <c r="G3542" s="13" t="e">
        <f t="shared" si="166"/>
        <v>#DIV/0!</v>
      </c>
      <c r="I3542" s="2"/>
      <c r="J3542" s="2"/>
      <c r="K3542" s="2"/>
      <c r="L3542" s="2"/>
    </row>
    <row r="3543" spans="1:12" s="3" customFormat="1" ht="37.5" hidden="1" thickTop="1" thickBot="1" x14ac:dyDescent="0.3">
      <c r="A3543" s="2" t="str">
        <f t="shared" si="167"/>
        <v>A</v>
      </c>
      <c r="B3543" s="8" t="s">
        <v>1553</v>
      </c>
      <c r="C3543" s="9" t="s">
        <v>1554</v>
      </c>
      <c r="D3543" s="10">
        <v>350</v>
      </c>
      <c r="E3543" s="10">
        <v>415.91200000000003</v>
      </c>
      <c r="F3543" s="10">
        <v>408.66566</v>
      </c>
      <c r="G3543" s="11">
        <f t="shared" si="166"/>
        <v>0.98257722787512736</v>
      </c>
      <c r="I3543" s="12">
        <f>E3543/D3543</f>
        <v>1.18832</v>
      </c>
      <c r="J3543" s="12">
        <f>F3543/E3543</f>
        <v>0.98257722787512736</v>
      </c>
      <c r="K3543" s="2" t="str">
        <f>IF(OR(I3543&lt;70%,I3543&gt;130%),"1","0")</f>
        <v>0</v>
      </c>
      <c r="L3543" s="2" t="str">
        <f>IF(OR(J3543&lt;85%,J3543&gt;115%),"1","0")</f>
        <v>0</v>
      </c>
    </row>
    <row r="3544" spans="1:12" s="3" customFormat="1" ht="15.75" hidden="1" thickTop="1" x14ac:dyDescent="0.25">
      <c r="A3544" s="2" t="str">
        <f t="shared" si="167"/>
        <v>A</v>
      </c>
      <c r="B3544" s="4" t="s">
        <v>0</v>
      </c>
      <c r="C3544" s="4" t="s">
        <v>5</v>
      </c>
      <c r="D3544" s="5">
        <v>350</v>
      </c>
      <c r="E3544" s="5">
        <v>415.91200000000003</v>
      </c>
      <c r="F3544" s="5">
        <v>408.66566</v>
      </c>
      <c r="G3544" s="13">
        <f t="shared" si="166"/>
        <v>0.98257722787512736</v>
      </c>
      <c r="I3544" s="2"/>
      <c r="J3544" s="2"/>
      <c r="K3544" s="2"/>
      <c r="L3544" s="2"/>
    </row>
    <row r="3545" spans="1:12" s="3" customFormat="1" ht="15.75" hidden="1" thickTop="1" x14ac:dyDescent="0.25">
      <c r="A3545" s="2" t="str">
        <f t="shared" si="167"/>
        <v>A</v>
      </c>
      <c r="B3545" s="6" t="s">
        <v>0</v>
      </c>
      <c r="C3545" s="6" t="s">
        <v>6</v>
      </c>
      <c r="D3545" s="7">
        <v>263</v>
      </c>
      <c r="E3545" s="7">
        <v>323</v>
      </c>
      <c r="F3545" s="7">
        <v>322.98</v>
      </c>
      <c r="G3545" s="14">
        <f t="shared" si="166"/>
        <v>0.99993808049535604</v>
      </c>
      <c r="I3545" s="2"/>
      <c r="J3545" s="2"/>
      <c r="K3545" s="2"/>
      <c r="L3545" s="2"/>
    </row>
    <row r="3546" spans="1:12" s="3" customFormat="1" ht="15.75" hidden="1" thickTop="1" x14ac:dyDescent="0.25">
      <c r="A3546" s="2" t="str">
        <f t="shared" si="167"/>
        <v>A</v>
      </c>
      <c r="B3546" s="6" t="s">
        <v>0</v>
      </c>
      <c r="C3546" s="6" t="s">
        <v>7</v>
      </c>
      <c r="D3546" s="7">
        <v>87</v>
      </c>
      <c r="E3546" s="7">
        <v>92.912000000000006</v>
      </c>
      <c r="F3546" s="7">
        <v>85.685659999999999</v>
      </c>
      <c r="G3546" s="14">
        <f t="shared" si="166"/>
        <v>0.92222382469433439</v>
      </c>
      <c r="I3546" s="2"/>
      <c r="J3546" s="2"/>
      <c r="K3546" s="2"/>
      <c r="L3546" s="2"/>
    </row>
    <row r="3547" spans="1:12" s="3" customFormat="1" ht="37.5" hidden="1" thickTop="1" thickBot="1" x14ac:dyDescent="0.3">
      <c r="A3547" s="2" t="str">
        <f t="shared" si="167"/>
        <v>A</v>
      </c>
      <c r="B3547" s="8" t="s">
        <v>1555</v>
      </c>
      <c r="C3547" s="9" t="s">
        <v>1556</v>
      </c>
      <c r="D3547" s="10">
        <v>444</v>
      </c>
      <c r="E3547" s="10">
        <v>418</v>
      </c>
      <c r="F3547" s="10">
        <v>413.21897999999999</v>
      </c>
      <c r="G3547" s="11">
        <f t="shared" si="166"/>
        <v>0.9885621531100478</v>
      </c>
      <c r="I3547" s="12">
        <f>E3547/D3547</f>
        <v>0.94144144144144148</v>
      </c>
      <c r="J3547" s="12">
        <f>F3547/E3547</f>
        <v>0.9885621531100478</v>
      </c>
      <c r="K3547" s="2" t="str">
        <f>IF(OR(I3547&lt;70%,I3547&gt;130%),"1","0")</f>
        <v>0</v>
      </c>
      <c r="L3547" s="2" t="str">
        <f>IF(OR(J3547&lt;85%,J3547&gt;115%),"1","0")</f>
        <v>0</v>
      </c>
    </row>
    <row r="3548" spans="1:12" s="3" customFormat="1" ht="15.75" hidden="1" thickTop="1" x14ac:dyDescent="0.25">
      <c r="A3548" s="2" t="str">
        <f t="shared" si="167"/>
        <v>A</v>
      </c>
      <c r="B3548" s="4" t="s">
        <v>0</v>
      </c>
      <c r="C3548" s="4" t="s">
        <v>5</v>
      </c>
      <c r="D3548" s="5">
        <v>438</v>
      </c>
      <c r="E3548" s="5">
        <v>412</v>
      </c>
      <c r="F3548" s="5">
        <v>407.28098</v>
      </c>
      <c r="G3548" s="13">
        <f t="shared" si="166"/>
        <v>0.98854606796116506</v>
      </c>
      <c r="I3548" s="2"/>
      <c r="J3548" s="2"/>
      <c r="K3548" s="2"/>
      <c r="L3548" s="2"/>
    </row>
    <row r="3549" spans="1:12" s="3" customFormat="1" ht="15.75" hidden="1" thickTop="1" x14ac:dyDescent="0.25">
      <c r="A3549" s="2" t="str">
        <f t="shared" si="167"/>
        <v>A</v>
      </c>
      <c r="B3549" s="6" t="s">
        <v>0</v>
      </c>
      <c r="C3549" s="6" t="s">
        <v>6</v>
      </c>
      <c r="D3549" s="7">
        <v>209</v>
      </c>
      <c r="E3549" s="7">
        <v>245</v>
      </c>
      <c r="F3549" s="7">
        <v>243.88399999999999</v>
      </c>
      <c r="G3549" s="14">
        <f t="shared" si="166"/>
        <v>0.99544489795918367</v>
      </c>
      <c r="I3549" s="2"/>
      <c r="J3549" s="2"/>
      <c r="K3549" s="2"/>
      <c r="L3549" s="2"/>
    </row>
    <row r="3550" spans="1:12" s="3" customFormat="1" ht="15.75" hidden="1" thickTop="1" x14ac:dyDescent="0.25">
      <c r="A3550" s="2" t="str">
        <f t="shared" si="167"/>
        <v>A</v>
      </c>
      <c r="B3550" s="6" t="s">
        <v>0</v>
      </c>
      <c r="C3550" s="6" t="s">
        <v>7</v>
      </c>
      <c r="D3550" s="7">
        <v>224</v>
      </c>
      <c r="E3550" s="7">
        <v>167</v>
      </c>
      <c r="F3550" s="7">
        <v>163.39698000000001</v>
      </c>
      <c r="G3550" s="14">
        <f t="shared" si="166"/>
        <v>0.97842502994011982</v>
      </c>
      <c r="I3550" s="2"/>
      <c r="J3550" s="2"/>
      <c r="K3550" s="2"/>
      <c r="L3550" s="2"/>
    </row>
    <row r="3551" spans="1:12" s="3" customFormat="1" ht="15.75" hidden="1" thickTop="1" x14ac:dyDescent="0.25">
      <c r="A3551" s="2" t="str">
        <f t="shared" si="167"/>
        <v>A</v>
      </c>
      <c r="B3551" s="6" t="s">
        <v>0</v>
      </c>
      <c r="C3551" s="6" t="s">
        <v>10</v>
      </c>
      <c r="D3551" s="7">
        <v>5</v>
      </c>
      <c r="E3551" s="7">
        <v>0</v>
      </c>
      <c r="F3551" s="7">
        <v>0</v>
      </c>
      <c r="G3551" s="14" t="e">
        <f t="shared" si="166"/>
        <v>#DIV/0!</v>
      </c>
      <c r="I3551" s="2"/>
      <c r="J3551" s="2"/>
      <c r="K3551" s="2"/>
      <c r="L3551" s="2"/>
    </row>
    <row r="3552" spans="1:12" s="3" customFormat="1" ht="15.75" hidden="1" thickTop="1" x14ac:dyDescent="0.25">
      <c r="A3552" s="2" t="str">
        <f t="shared" si="167"/>
        <v>A</v>
      </c>
      <c r="B3552" s="4" t="s">
        <v>0</v>
      </c>
      <c r="C3552" s="4" t="s">
        <v>12</v>
      </c>
      <c r="D3552" s="5">
        <v>6</v>
      </c>
      <c r="E3552" s="5">
        <v>6</v>
      </c>
      <c r="F3552" s="5">
        <v>5.9379999999999997</v>
      </c>
      <c r="G3552" s="13">
        <f t="shared" si="166"/>
        <v>0.98966666666666658</v>
      </c>
      <c r="I3552" s="2"/>
      <c r="J3552" s="2"/>
      <c r="K3552" s="2"/>
      <c r="L3552" s="2"/>
    </row>
    <row r="3553" spans="1:12" s="3" customFormat="1" ht="37.5" hidden="1" thickTop="1" thickBot="1" x14ac:dyDescent="0.3">
      <c r="A3553" s="2" t="str">
        <f t="shared" si="167"/>
        <v>A</v>
      </c>
      <c r="B3553" s="8" t="s">
        <v>1557</v>
      </c>
      <c r="C3553" s="9" t="s">
        <v>1558</v>
      </c>
      <c r="D3553" s="10">
        <v>45</v>
      </c>
      <c r="E3553" s="10">
        <v>54.599999999999994</v>
      </c>
      <c r="F3553" s="10">
        <v>54.589480000000002</v>
      </c>
      <c r="G3553" s="11">
        <f t="shared" si="166"/>
        <v>0.99980732600732614</v>
      </c>
      <c r="I3553" s="12">
        <f>E3553/D3553</f>
        <v>1.2133333333333332</v>
      </c>
      <c r="J3553" s="12">
        <f>F3553/E3553</f>
        <v>0.99980732600732614</v>
      </c>
      <c r="K3553" s="2" t="str">
        <f>IF(OR(I3553&lt;70%,I3553&gt;130%),"1","0")</f>
        <v>0</v>
      </c>
      <c r="L3553" s="2" t="str">
        <f>IF(OR(J3553&lt;85%,J3553&gt;115%),"1","0")</f>
        <v>0</v>
      </c>
    </row>
    <row r="3554" spans="1:12" s="3" customFormat="1" ht="15.75" hidden="1" thickTop="1" x14ac:dyDescent="0.25">
      <c r="A3554" s="2" t="str">
        <f t="shared" si="167"/>
        <v>A</v>
      </c>
      <c r="B3554" s="4" t="s">
        <v>0</v>
      </c>
      <c r="C3554" s="4" t="s">
        <v>5</v>
      </c>
      <c r="D3554" s="5">
        <v>45</v>
      </c>
      <c r="E3554" s="5">
        <v>54.599999999999994</v>
      </c>
      <c r="F3554" s="5">
        <v>54.589480000000002</v>
      </c>
      <c r="G3554" s="13">
        <f t="shared" si="166"/>
        <v>0.99980732600732614</v>
      </c>
      <c r="I3554" s="2"/>
      <c r="J3554" s="2"/>
      <c r="K3554" s="2"/>
      <c r="L3554" s="2"/>
    </row>
    <row r="3555" spans="1:12" s="3" customFormat="1" ht="15.75" hidden="1" thickTop="1" x14ac:dyDescent="0.25">
      <c r="A3555" s="2" t="str">
        <f t="shared" si="167"/>
        <v>A</v>
      </c>
      <c r="B3555" s="6" t="s">
        <v>0</v>
      </c>
      <c r="C3555" s="6" t="s">
        <v>6</v>
      </c>
      <c r="D3555" s="7">
        <v>34</v>
      </c>
      <c r="E3555" s="7">
        <v>42.4</v>
      </c>
      <c r="F3555" s="7">
        <v>42.396000000000001</v>
      </c>
      <c r="G3555" s="14">
        <f t="shared" si="166"/>
        <v>0.99990566037735851</v>
      </c>
      <c r="I3555" s="2"/>
      <c r="J3555" s="2"/>
      <c r="K3555" s="2"/>
      <c r="L3555" s="2"/>
    </row>
    <row r="3556" spans="1:12" s="3" customFormat="1" ht="15.75" hidden="1" thickTop="1" x14ac:dyDescent="0.25">
      <c r="A3556" s="2" t="str">
        <f t="shared" si="167"/>
        <v>A</v>
      </c>
      <c r="B3556" s="6" t="s">
        <v>0</v>
      </c>
      <c r="C3556" s="6" t="s">
        <v>7</v>
      </c>
      <c r="D3556" s="7">
        <v>11</v>
      </c>
      <c r="E3556" s="7">
        <v>12.2</v>
      </c>
      <c r="F3556" s="7">
        <v>12.193479999999999</v>
      </c>
      <c r="G3556" s="14">
        <f t="shared" si="166"/>
        <v>0.99946557377049183</v>
      </c>
      <c r="I3556" s="2"/>
      <c r="J3556" s="2"/>
      <c r="K3556" s="2"/>
      <c r="L3556" s="2"/>
    </row>
    <row r="3557" spans="1:12" s="3" customFormat="1" ht="37.5" hidden="1" thickTop="1" thickBot="1" x14ac:dyDescent="0.3">
      <c r="A3557" s="2" t="str">
        <f t="shared" si="167"/>
        <v>A</v>
      </c>
      <c r="B3557" s="8" t="s">
        <v>1559</v>
      </c>
      <c r="C3557" s="9" t="s">
        <v>1523</v>
      </c>
      <c r="D3557" s="10">
        <v>95</v>
      </c>
      <c r="E3557" s="10">
        <v>132.03999999999996</v>
      </c>
      <c r="F3557" s="10">
        <v>131.96152000000001</v>
      </c>
      <c r="G3557" s="11">
        <f t="shared" si="166"/>
        <v>0.99940563465616516</v>
      </c>
      <c r="I3557" s="12">
        <f>E3557/D3557</f>
        <v>1.3898947368421048</v>
      </c>
      <c r="J3557" s="12">
        <f>F3557/E3557</f>
        <v>0.99940563465616516</v>
      </c>
      <c r="K3557" s="2" t="str">
        <f>IF(OR(I3557&lt;70%,I3557&gt;130%),"1","0")</f>
        <v>1</v>
      </c>
      <c r="L3557" s="2" t="str">
        <f>IF(OR(J3557&lt;85%,J3557&gt;115%),"1","0")</f>
        <v>0</v>
      </c>
    </row>
    <row r="3558" spans="1:12" s="3" customFormat="1" ht="15.75" hidden="1" thickTop="1" x14ac:dyDescent="0.25">
      <c r="A3558" s="2" t="str">
        <f t="shared" si="167"/>
        <v>A</v>
      </c>
      <c r="B3558" s="4" t="s">
        <v>0</v>
      </c>
      <c r="C3558" s="4" t="s">
        <v>5</v>
      </c>
      <c r="D3558" s="5">
        <v>95</v>
      </c>
      <c r="E3558" s="5">
        <v>130.88099999999997</v>
      </c>
      <c r="F3558" s="5">
        <v>130.80252000000002</v>
      </c>
      <c r="G3558" s="13">
        <f t="shared" si="166"/>
        <v>0.99940037132968151</v>
      </c>
      <c r="I3558" s="2"/>
      <c r="J3558" s="2"/>
      <c r="K3558" s="2"/>
      <c r="L3558" s="2"/>
    </row>
    <row r="3559" spans="1:12" s="3" customFormat="1" ht="15.75" hidden="1" thickTop="1" x14ac:dyDescent="0.25">
      <c r="A3559" s="2" t="str">
        <f t="shared" si="167"/>
        <v>A</v>
      </c>
      <c r="B3559" s="6" t="s">
        <v>0</v>
      </c>
      <c r="C3559" s="6" t="s">
        <v>6</v>
      </c>
      <c r="D3559" s="7">
        <v>40</v>
      </c>
      <c r="E3559" s="7">
        <v>50.8</v>
      </c>
      <c r="F3559" s="7">
        <v>50.795999999999999</v>
      </c>
      <c r="G3559" s="14">
        <f t="shared" si="166"/>
        <v>0.99992125984251978</v>
      </c>
      <c r="I3559" s="2"/>
      <c r="J3559" s="2"/>
      <c r="K3559" s="2"/>
      <c r="L3559" s="2"/>
    </row>
    <row r="3560" spans="1:12" s="3" customFormat="1" ht="15.75" hidden="1" thickTop="1" x14ac:dyDescent="0.25">
      <c r="A3560" s="2" t="str">
        <f t="shared" si="167"/>
        <v>A</v>
      </c>
      <c r="B3560" s="6" t="s">
        <v>0</v>
      </c>
      <c r="C3560" s="6" t="s">
        <v>7</v>
      </c>
      <c r="D3560" s="7">
        <v>54</v>
      </c>
      <c r="E3560" s="7">
        <v>79.679000000000002</v>
      </c>
      <c r="F3560" s="7">
        <v>79.605000000000004</v>
      </c>
      <c r="G3560" s="14">
        <f t="shared" si="166"/>
        <v>0.99907127348485802</v>
      </c>
      <c r="I3560" s="2"/>
      <c r="J3560" s="2"/>
      <c r="K3560" s="2"/>
      <c r="L3560" s="2"/>
    </row>
    <row r="3561" spans="1:12" s="3" customFormat="1" ht="15.75" hidden="1" thickTop="1" x14ac:dyDescent="0.25">
      <c r="A3561" s="2" t="str">
        <f t="shared" si="167"/>
        <v>A</v>
      </c>
      <c r="B3561" s="6" t="s">
        <v>0</v>
      </c>
      <c r="C3561" s="6" t="s">
        <v>11</v>
      </c>
      <c r="D3561" s="7">
        <v>1</v>
      </c>
      <c r="E3561" s="7">
        <v>0.40200000000000002</v>
      </c>
      <c r="F3561" s="7">
        <v>0.40151999999999999</v>
      </c>
      <c r="G3561" s="14">
        <f t="shared" si="166"/>
        <v>0.99880597014925365</v>
      </c>
      <c r="I3561" s="2"/>
      <c r="J3561" s="2"/>
      <c r="K3561" s="2"/>
      <c r="L3561" s="2"/>
    </row>
    <row r="3562" spans="1:12" s="3" customFormat="1" ht="15.75" hidden="1" thickTop="1" x14ac:dyDescent="0.25">
      <c r="A3562" s="2" t="str">
        <f t="shared" si="167"/>
        <v>A</v>
      </c>
      <c r="B3562" s="4" t="s">
        <v>0</v>
      </c>
      <c r="C3562" s="4" t="s">
        <v>12</v>
      </c>
      <c r="D3562" s="5">
        <v>0</v>
      </c>
      <c r="E3562" s="5">
        <v>1.159</v>
      </c>
      <c r="F3562" s="5">
        <v>1.159</v>
      </c>
      <c r="G3562" s="13">
        <f t="shared" ref="G3562:G3625" si="168">F3562/E3562</f>
        <v>1</v>
      </c>
      <c r="I3562" s="2"/>
      <c r="J3562" s="2"/>
      <c r="K3562" s="2"/>
      <c r="L3562" s="2"/>
    </row>
    <row r="3563" spans="1:12" s="3" customFormat="1" ht="37.5" hidden="1" thickTop="1" thickBot="1" x14ac:dyDescent="0.3">
      <c r="A3563" s="2" t="str">
        <f t="shared" si="167"/>
        <v>A</v>
      </c>
      <c r="B3563" s="8" t="s">
        <v>1560</v>
      </c>
      <c r="C3563" s="9" t="s">
        <v>1561</v>
      </c>
      <c r="D3563" s="10">
        <v>95</v>
      </c>
      <c r="E3563" s="10">
        <v>127.315</v>
      </c>
      <c r="F3563" s="10">
        <v>127.31419</v>
      </c>
      <c r="G3563" s="11">
        <f t="shared" si="168"/>
        <v>0.99999363782743589</v>
      </c>
      <c r="I3563" s="12">
        <f>E3563/D3563</f>
        <v>1.340157894736842</v>
      </c>
      <c r="J3563" s="12">
        <f>F3563/E3563</f>
        <v>0.99999363782743589</v>
      </c>
      <c r="K3563" s="2" t="str">
        <f>IF(OR(I3563&lt;70%,I3563&gt;130%),"1","0")</f>
        <v>1</v>
      </c>
      <c r="L3563" s="2" t="str">
        <f>IF(OR(J3563&lt;85%,J3563&gt;115%),"1","0")</f>
        <v>0</v>
      </c>
    </row>
    <row r="3564" spans="1:12" s="3" customFormat="1" ht="15.75" hidden="1" thickTop="1" x14ac:dyDescent="0.25">
      <c r="A3564" s="2" t="str">
        <f t="shared" si="167"/>
        <v>A</v>
      </c>
      <c r="B3564" s="4" t="s">
        <v>0</v>
      </c>
      <c r="C3564" s="4" t="s">
        <v>5</v>
      </c>
      <c r="D3564" s="5">
        <v>95</v>
      </c>
      <c r="E3564" s="5">
        <v>126.565</v>
      </c>
      <c r="F3564" s="5">
        <v>126.56419</v>
      </c>
      <c r="G3564" s="13">
        <f t="shared" si="168"/>
        <v>0.99999360012641725</v>
      </c>
      <c r="I3564" s="2"/>
      <c r="J3564" s="2"/>
      <c r="K3564" s="2"/>
      <c r="L3564" s="2"/>
    </row>
    <row r="3565" spans="1:12" s="3" customFormat="1" ht="15.75" hidden="1" thickTop="1" x14ac:dyDescent="0.25">
      <c r="A3565" s="2" t="str">
        <f t="shared" si="167"/>
        <v>A</v>
      </c>
      <c r="B3565" s="6" t="s">
        <v>0</v>
      </c>
      <c r="C3565" s="6" t="s">
        <v>6</v>
      </c>
      <c r="D3565" s="7">
        <v>70</v>
      </c>
      <c r="E3565" s="7">
        <v>91.2</v>
      </c>
      <c r="F3565" s="7">
        <v>91.2</v>
      </c>
      <c r="G3565" s="14">
        <f t="shared" si="168"/>
        <v>1</v>
      </c>
      <c r="I3565" s="2"/>
      <c r="J3565" s="2"/>
      <c r="K3565" s="2"/>
      <c r="L3565" s="2"/>
    </row>
    <row r="3566" spans="1:12" s="3" customFormat="1" ht="15.75" hidden="1" thickTop="1" x14ac:dyDescent="0.25">
      <c r="A3566" s="2" t="str">
        <f t="shared" si="167"/>
        <v>A</v>
      </c>
      <c r="B3566" s="6" t="s">
        <v>0</v>
      </c>
      <c r="C3566" s="6" t="s">
        <v>7</v>
      </c>
      <c r="D3566" s="7">
        <v>25</v>
      </c>
      <c r="E3566" s="7">
        <v>35.049999999999997</v>
      </c>
      <c r="F3566" s="7">
        <v>35.049190000000003</v>
      </c>
      <c r="G3566" s="14">
        <f t="shared" si="168"/>
        <v>0.99997689015691882</v>
      </c>
      <c r="I3566" s="2"/>
      <c r="J3566" s="2"/>
      <c r="K3566" s="2"/>
      <c r="L3566" s="2"/>
    </row>
    <row r="3567" spans="1:12" s="3" customFormat="1" ht="15.75" hidden="1" thickTop="1" x14ac:dyDescent="0.25">
      <c r="A3567" s="2" t="str">
        <f t="shared" si="167"/>
        <v>A</v>
      </c>
      <c r="B3567" s="6" t="s">
        <v>0</v>
      </c>
      <c r="C3567" s="6" t="s">
        <v>11</v>
      </c>
      <c r="D3567" s="7">
        <v>0</v>
      </c>
      <c r="E3567" s="7">
        <v>0.315</v>
      </c>
      <c r="F3567" s="7">
        <v>0.315</v>
      </c>
      <c r="G3567" s="14">
        <f t="shared" si="168"/>
        <v>1</v>
      </c>
      <c r="I3567" s="2"/>
      <c r="J3567" s="2"/>
      <c r="K3567" s="2"/>
      <c r="L3567" s="2"/>
    </row>
    <row r="3568" spans="1:12" s="3" customFormat="1" ht="15.75" hidden="1" thickTop="1" x14ac:dyDescent="0.25">
      <c r="A3568" s="2" t="str">
        <f t="shared" si="167"/>
        <v>A</v>
      </c>
      <c r="B3568" s="4" t="s">
        <v>0</v>
      </c>
      <c r="C3568" s="4" t="s">
        <v>12</v>
      </c>
      <c r="D3568" s="5">
        <v>0</v>
      </c>
      <c r="E3568" s="5">
        <v>0.75</v>
      </c>
      <c r="F3568" s="5">
        <v>0.75</v>
      </c>
      <c r="G3568" s="13">
        <f t="shared" si="168"/>
        <v>1</v>
      </c>
      <c r="I3568" s="2"/>
      <c r="J3568" s="2"/>
      <c r="K3568" s="2"/>
      <c r="L3568" s="2"/>
    </row>
    <row r="3569" spans="1:12" s="3" customFormat="1" ht="37.5" hidden="1" thickTop="1" thickBot="1" x14ac:dyDescent="0.3">
      <c r="A3569" s="2" t="str">
        <f t="shared" si="167"/>
        <v>A</v>
      </c>
      <c r="B3569" s="8" t="s">
        <v>1562</v>
      </c>
      <c r="C3569" s="9" t="s">
        <v>1524</v>
      </c>
      <c r="D3569" s="10">
        <v>80</v>
      </c>
      <c r="E3569" s="10">
        <v>110.3</v>
      </c>
      <c r="F3569" s="10">
        <v>109.75868</v>
      </c>
      <c r="G3569" s="11">
        <f t="shared" si="168"/>
        <v>0.99509229374433361</v>
      </c>
      <c r="I3569" s="12">
        <f>E3569/D3569</f>
        <v>1.3787499999999999</v>
      </c>
      <c r="J3569" s="12">
        <f>F3569/E3569</f>
        <v>0.99509229374433361</v>
      </c>
      <c r="K3569" s="2" t="str">
        <f>IF(OR(I3569&lt;70%,I3569&gt;130%),"1","0")</f>
        <v>1</v>
      </c>
      <c r="L3569" s="2" t="str">
        <f>IF(OR(J3569&lt;85%,J3569&gt;115%),"1","0")</f>
        <v>0</v>
      </c>
    </row>
    <row r="3570" spans="1:12" s="3" customFormat="1" ht="15.75" hidden="1" thickTop="1" x14ac:dyDescent="0.25">
      <c r="A3570" s="2" t="str">
        <f t="shared" si="167"/>
        <v>A</v>
      </c>
      <c r="B3570" s="4" t="s">
        <v>0</v>
      </c>
      <c r="C3570" s="4" t="s">
        <v>5</v>
      </c>
      <c r="D3570" s="5">
        <v>80</v>
      </c>
      <c r="E3570" s="5">
        <v>110.3</v>
      </c>
      <c r="F3570" s="5">
        <v>109.75868</v>
      </c>
      <c r="G3570" s="13">
        <f t="shared" si="168"/>
        <v>0.99509229374433361</v>
      </c>
      <c r="I3570" s="2"/>
      <c r="J3570" s="2"/>
      <c r="K3570" s="2"/>
      <c r="L3570" s="2"/>
    </row>
    <row r="3571" spans="1:12" s="3" customFormat="1" ht="15.75" hidden="1" thickTop="1" x14ac:dyDescent="0.25">
      <c r="A3571" s="2" t="str">
        <f t="shared" si="167"/>
        <v>A</v>
      </c>
      <c r="B3571" s="6" t="s">
        <v>0</v>
      </c>
      <c r="C3571" s="6" t="s">
        <v>6</v>
      </c>
      <c r="D3571" s="7">
        <v>52</v>
      </c>
      <c r="E3571" s="7">
        <v>68.8</v>
      </c>
      <c r="F3571" s="7">
        <v>68.796000000000006</v>
      </c>
      <c r="G3571" s="14">
        <f t="shared" si="168"/>
        <v>0.99994186046511646</v>
      </c>
      <c r="I3571" s="2"/>
      <c r="J3571" s="2"/>
      <c r="K3571" s="2"/>
      <c r="L3571" s="2"/>
    </row>
    <row r="3572" spans="1:12" s="3" customFormat="1" ht="15.75" hidden="1" thickTop="1" x14ac:dyDescent="0.25">
      <c r="A3572" s="2" t="str">
        <f t="shared" si="167"/>
        <v>A</v>
      </c>
      <c r="B3572" s="6" t="s">
        <v>0</v>
      </c>
      <c r="C3572" s="6" t="s">
        <v>7</v>
      </c>
      <c r="D3572" s="7">
        <v>28</v>
      </c>
      <c r="E3572" s="7">
        <v>41.5</v>
      </c>
      <c r="F3572" s="7">
        <v>40.962679999999999</v>
      </c>
      <c r="G3572" s="14">
        <f t="shared" si="168"/>
        <v>0.98705253012048189</v>
      </c>
      <c r="I3572" s="2"/>
      <c r="J3572" s="2"/>
      <c r="K3572" s="2"/>
      <c r="L3572" s="2"/>
    </row>
    <row r="3573" spans="1:12" s="3" customFormat="1" ht="37.5" hidden="1" thickTop="1" thickBot="1" x14ac:dyDescent="0.3">
      <c r="A3573" s="2" t="str">
        <f t="shared" si="167"/>
        <v>A</v>
      </c>
      <c r="B3573" s="8" t="s">
        <v>1563</v>
      </c>
      <c r="C3573" s="9" t="s">
        <v>1525</v>
      </c>
      <c r="D3573" s="10">
        <v>40</v>
      </c>
      <c r="E3573" s="10">
        <v>53.2</v>
      </c>
      <c r="F3573" s="10">
        <v>52.439570000000003</v>
      </c>
      <c r="G3573" s="11">
        <f t="shared" si="168"/>
        <v>0.98570620300751877</v>
      </c>
      <c r="I3573" s="12">
        <f>E3573/D3573</f>
        <v>1.33</v>
      </c>
      <c r="J3573" s="12">
        <f>F3573/E3573</f>
        <v>0.98570620300751877</v>
      </c>
      <c r="K3573" s="2" t="str">
        <f>IF(OR(I3573&lt;70%,I3573&gt;130%),"1","0")</f>
        <v>1</v>
      </c>
      <c r="L3573" s="2" t="str">
        <f>IF(OR(J3573&lt;85%,J3573&gt;115%),"1","0")</f>
        <v>0</v>
      </c>
    </row>
    <row r="3574" spans="1:12" s="3" customFormat="1" ht="15.75" hidden="1" thickTop="1" x14ac:dyDescent="0.25">
      <c r="A3574" s="2" t="str">
        <f t="shared" si="167"/>
        <v>A</v>
      </c>
      <c r="B3574" s="4" t="s">
        <v>0</v>
      </c>
      <c r="C3574" s="4" t="s">
        <v>5</v>
      </c>
      <c r="D3574" s="5">
        <v>40</v>
      </c>
      <c r="E3574" s="5">
        <v>53.2</v>
      </c>
      <c r="F3574" s="5">
        <v>52.439570000000003</v>
      </c>
      <c r="G3574" s="13">
        <f t="shared" si="168"/>
        <v>0.98570620300751877</v>
      </c>
      <c r="I3574" s="2"/>
      <c r="J3574" s="2"/>
      <c r="K3574" s="2"/>
      <c r="L3574" s="2"/>
    </row>
    <row r="3575" spans="1:12" s="3" customFormat="1" ht="15.75" hidden="1" thickTop="1" x14ac:dyDescent="0.25">
      <c r="A3575" s="2" t="str">
        <f t="shared" si="167"/>
        <v>A</v>
      </c>
      <c r="B3575" s="6" t="s">
        <v>0</v>
      </c>
      <c r="C3575" s="6" t="s">
        <v>6</v>
      </c>
      <c r="D3575" s="7">
        <v>28</v>
      </c>
      <c r="E3575" s="7">
        <v>37.6</v>
      </c>
      <c r="F3575" s="7">
        <v>36.840000000000003</v>
      </c>
      <c r="G3575" s="14">
        <f t="shared" si="168"/>
        <v>0.97978723404255319</v>
      </c>
      <c r="I3575" s="2"/>
      <c r="J3575" s="2"/>
      <c r="K3575" s="2"/>
      <c r="L3575" s="2"/>
    </row>
    <row r="3576" spans="1:12" s="3" customFormat="1" ht="15.75" hidden="1" thickTop="1" x14ac:dyDescent="0.25">
      <c r="A3576" s="2" t="str">
        <f t="shared" si="167"/>
        <v>A</v>
      </c>
      <c r="B3576" s="6" t="s">
        <v>0</v>
      </c>
      <c r="C3576" s="6" t="s">
        <v>7</v>
      </c>
      <c r="D3576" s="7">
        <v>12</v>
      </c>
      <c r="E3576" s="7">
        <v>15.6</v>
      </c>
      <c r="F3576" s="7">
        <v>15.59957</v>
      </c>
      <c r="G3576" s="14">
        <f t="shared" si="168"/>
        <v>0.9999724358974359</v>
      </c>
      <c r="I3576" s="2"/>
      <c r="J3576" s="2"/>
      <c r="K3576" s="2"/>
      <c r="L3576" s="2"/>
    </row>
    <row r="3577" spans="1:12" s="3" customFormat="1" ht="37.5" hidden="1" thickTop="1" thickBot="1" x14ac:dyDescent="0.3">
      <c r="A3577" s="2" t="str">
        <f t="shared" si="167"/>
        <v>A</v>
      </c>
      <c r="B3577" s="8" t="s">
        <v>1564</v>
      </c>
      <c r="C3577" s="9" t="s">
        <v>1565</v>
      </c>
      <c r="D3577" s="10">
        <v>50</v>
      </c>
      <c r="E3577" s="10">
        <v>65.900000000000006</v>
      </c>
      <c r="F3577" s="10">
        <v>65.847030000000004</v>
      </c>
      <c r="G3577" s="11">
        <f t="shared" si="168"/>
        <v>0.99919620637329287</v>
      </c>
      <c r="I3577" s="12">
        <f>E3577/D3577</f>
        <v>1.3180000000000001</v>
      </c>
      <c r="J3577" s="12">
        <f>F3577/E3577</f>
        <v>0.99919620637329287</v>
      </c>
      <c r="K3577" s="2" t="str">
        <f>IF(OR(I3577&lt;70%,I3577&gt;130%),"1","0")</f>
        <v>1</v>
      </c>
      <c r="L3577" s="2" t="str">
        <f>IF(OR(J3577&lt;85%,J3577&gt;115%),"1","0")</f>
        <v>0</v>
      </c>
    </row>
    <row r="3578" spans="1:12" s="3" customFormat="1" ht="15.75" hidden="1" thickTop="1" x14ac:dyDescent="0.25">
      <c r="A3578" s="2" t="str">
        <f t="shared" si="167"/>
        <v>A</v>
      </c>
      <c r="B3578" s="4" t="s">
        <v>0</v>
      </c>
      <c r="C3578" s="4" t="s">
        <v>5</v>
      </c>
      <c r="D3578" s="5">
        <v>50</v>
      </c>
      <c r="E3578" s="5">
        <v>65.900000000000006</v>
      </c>
      <c r="F3578" s="5">
        <v>65.847030000000004</v>
      </c>
      <c r="G3578" s="13">
        <f t="shared" si="168"/>
        <v>0.99919620637329287</v>
      </c>
      <c r="I3578" s="2"/>
      <c r="J3578" s="2"/>
      <c r="K3578" s="2"/>
      <c r="L3578" s="2"/>
    </row>
    <row r="3579" spans="1:12" s="3" customFormat="1" ht="15.75" hidden="1" thickTop="1" x14ac:dyDescent="0.25">
      <c r="A3579" s="2" t="str">
        <f t="shared" si="167"/>
        <v>A</v>
      </c>
      <c r="B3579" s="6" t="s">
        <v>0</v>
      </c>
      <c r="C3579" s="6" t="s">
        <v>6</v>
      </c>
      <c r="D3579" s="7">
        <v>34</v>
      </c>
      <c r="E3579" s="7">
        <v>37.31</v>
      </c>
      <c r="F3579" s="7">
        <v>37.26</v>
      </c>
      <c r="G3579" s="14">
        <f t="shared" si="168"/>
        <v>0.99865987670865708</v>
      </c>
      <c r="I3579" s="2"/>
      <c r="J3579" s="2"/>
      <c r="K3579" s="2"/>
      <c r="L3579" s="2"/>
    </row>
    <row r="3580" spans="1:12" s="3" customFormat="1" ht="15.75" hidden="1" thickTop="1" x14ac:dyDescent="0.25">
      <c r="A3580" s="2" t="str">
        <f t="shared" si="167"/>
        <v>A</v>
      </c>
      <c r="B3580" s="6" t="s">
        <v>0</v>
      </c>
      <c r="C3580" s="6" t="s">
        <v>7</v>
      </c>
      <c r="D3580" s="7">
        <v>16</v>
      </c>
      <c r="E3580" s="7">
        <v>28.28</v>
      </c>
      <c r="F3580" s="7">
        <v>28.27703</v>
      </c>
      <c r="G3580" s="14">
        <f t="shared" si="168"/>
        <v>0.99989497878359257</v>
      </c>
      <c r="I3580" s="2"/>
      <c r="J3580" s="2"/>
      <c r="K3580" s="2"/>
      <c r="L3580" s="2"/>
    </row>
    <row r="3581" spans="1:12" s="3" customFormat="1" ht="15.75" hidden="1" thickTop="1" x14ac:dyDescent="0.25">
      <c r="A3581" s="2" t="str">
        <f t="shared" si="167"/>
        <v>A</v>
      </c>
      <c r="B3581" s="6" t="s">
        <v>0</v>
      </c>
      <c r="C3581" s="6" t="s">
        <v>11</v>
      </c>
      <c r="D3581" s="7">
        <v>0</v>
      </c>
      <c r="E3581" s="7">
        <v>0.31</v>
      </c>
      <c r="F3581" s="7">
        <v>0.31</v>
      </c>
      <c r="G3581" s="14">
        <f t="shared" si="168"/>
        <v>1</v>
      </c>
      <c r="I3581" s="2"/>
      <c r="J3581" s="2"/>
      <c r="K3581" s="2"/>
      <c r="L3581" s="2"/>
    </row>
    <row r="3582" spans="1:12" s="3" customFormat="1" ht="37.5" hidden="1" thickTop="1" thickBot="1" x14ac:dyDescent="0.3">
      <c r="A3582" s="2" t="str">
        <f t="shared" si="167"/>
        <v>A</v>
      </c>
      <c r="B3582" s="8" t="s">
        <v>1566</v>
      </c>
      <c r="C3582" s="9" t="s">
        <v>1567</v>
      </c>
      <c r="D3582" s="10">
        <v>40</v>
      </c>
      <c r="E3582" s="10">
        <v>58.413999999999994</v>
      </c>
      <c r="F3582" s="10">
        <v>58.413999999999994</v>
      </c>
      <c r="G3582" s="11">
        <f t="shared" si="168"/>
        <v>1</v>
      </c>
      <c r="I3582" s="12">
        <f>E3582/D3582</f>
        <v>1.4603499999999998</v>
      </c>
      <c r="J3582" s="12">
        <f>F3582/E3582</f>
        <v>1</v>
      </c>
      <c r="K3582" s="2" t="str">
        <f>IF(OR(I3582&lt;70%,I3582&gt;130%),"1","0")</f>
        <v>1</v>
      </c>
      <c r="L3582" s="2" t="str">
        <f>IF(OR(J3582&lt;85%,J3582&gt;115%),"1","0")</f>
        <v>0</v>
      </c>
    </row>
    <row r="3583" spans="1:12" s="3" customFormat="1" ht="15.75" hidden="1" thickTop="1" x14ac:dyDescent="0.25">
      <c r="A3583" s="2" t="str">
        <f t="shared" si="167"/>
        <v>A</v>
      </c>
      <c r="B3583" s="4" t="s">
        <v>0</v>
      </c>
      <c r="C3583" s="4" t="s">
        <v>5</v>
      </c>
      <c r="D3583" s="5">
        <v>40</v>
      </c>
      <c r="E3583" s="5">
        <v>58.413999999999994</v>
      </c>
      <c r="F3583" s="5">
        <v>58.413999999999994</v>
      </c>
      <c r="G3583" s="13">
        <f t="shared" si="168"/>
        <v>1</v>
      </c>
      <c r="I3583" s="2"/>
      <c r="J3583" s="2"/>
      <c r="K3583" s="2"/>
      <c r="L3583" s="2"/>
    </row>
    <row r="3584" spans="1:12" s="3" customFormat="1" ht="15.75" hidden="1" thickTop="1" x14ac:dyDescent="0.25">
      <c r="A3584" s="2" t="str">
        <f t="shared" si="167"/>
        <v>A</v>
      </c>
      <c r="B3584" s="6" t="s">
        <v>0</v>
      </c>
      <c r="C3584" s="6" t="s">
        <v>6</v>
      </c>
      <c r="D3584" s="7">
        <v>39</v>
      </c>
      <c r="E3584" s="7">
        <v>51</v>
      </c>
      <c r="F3584" s="7">
        <v>51</v>
      </c>
      <c r="G3584" s="14">
        <f t="shared" si="168"/>
        <v>1</v>
      </c>
      <c r="I3584" s="2"/>
      <c r="J3584" s="2"/>
      <c r="K3584" s="2"/>
      <c r="L3584" s="2"/>
    </row>
    <row r="3585" spans="1:12" s="3" customFormat="1" ht="15.75" hidden="1" thickTop="1" x14ac:dyDescent="0.25">
      <c r="A3585" s="2" t="str">
        <f t="shared" si="167"/>
        <v>A</v>
      </c>
      <c r="B3585" s="6" t="s">
        <v>0</v>
      </c>
      <c r="C3585" s="6" t="s">
        <v>7</v>
      </c>
      <c r="D3585" s="7">
        <v>1</v>
      </c>
      <c r="E3585" s="7">
        <v>5.05</v>
      </c>
      <c r="F3585" s="7">
        <v>5.05</v>
      </c>
      <c r="G3585" s="14">
        <f t="shared" si="168"/>
        <v>1</v>
      </c>
      <c r="I3585" s="2"/>
      <c r="J3585" s="2"/>
      <c r="K3585" s="2"/>
      <c r="L3585" s="2"/>
    </row>
    <row r="3586" spans="1:12" s="3" customFormat="1" ht="15.75" hidden="1" thickTop="1" x14ac:dyDescent="0.25">
      <c r="A3586" s="2" t="str">
        <f t="shared" si="167"/>
        <v>A</v>
      </c>
      <c r="B3586" s="6" t="s">
        <v>0</v>
      </c>
      <c r="C3586" s="6" t="s">
        <v>11</v>
      </c>
      <c r="D3586" s="7">
        <v>0</v>
      </c>
      <c r="E3586" s="7">
        <v>2.3639999999999999</v>
      </c>
      <c r="F3586" s="7">
        <v>2.3639999999999999</v>
      </c>
      <c r="G3586" s="14">
        <f t="shared" si="168"/>
        <v>1</v>
      </c>
      <c r="I3586" s="2"/>
      <c r="J3586" s="2"/>
      <c r="K3586" s="2"/>
      <c r="L3586" s="2"/>
    </row>
    <row r="3587" spans="1:12" s="3" customFormat="1" ht="37.5" hidden="1" thickTop="1" thickBot="1" x14ac:dyDescent="0.3">
      <c r="A3587" s="2" t="str">
        <f t="shared" ref="A3587:A3630" si="169">IF(OR(D3587&lt;&gt;0,E3587&lt;&gt;0,F3587&lt;&gt;0),"A","B")</f>
        <v>A</v>
      </c>
      <c r="B3587" s="8" t="s">
        <v>1568</v>
      </c>
      <c r="C3587" s="9" t="s">
        <v>1569</v>
      </c>
      <c r="D3587" s="10">
        <v>65</v>
      </c>
      <c r="E3587" s="10">
        <v>65</v>
      </c>
      <c r="F3587" s="10">
        <v>64.998570000000001</v>
      </c>
      <c r="G3587" s="11">
        <f t="shared" si="168"/>
        <v>0.99997800000000003</v>
      </c>
      <c r="I3587" s="12">
        <f>E3587/D3587</f>
        <v>1</v>
      </c>
      <c r="J3587" s="12">
        <f>F3587/E3587</f>
        <v>0.99997800000000003</v>
      </c>
      <c r="K3587" s="2" t="str">
        <f>IF(OR(I3587&lt;70%,I3587&gt;130%),"1","0")</f>
        <v>0</v>
      </c>
      <c r="L3587" s="2" t="str">
        <f>IF(OR(J3587&lt;85%,J3587&gt;115%),"1","0")</f>
        <v>0</v>
      </c>
    </row>
    <row r="3588" spans="1:12" s="3" customFormat="1" ht="15.75" hidden="1" thickTop="1" x14ac:dyDescent="0.25">
      <c r="A3588" s="2" t="str">
        <f t="shared" si="169"/>
        <v>A</v>
      </c>
      <c r="B3588" s="4" t="s">
        <v>0</v>
      </c>
      <c r="C3588" s="4" t="s">
        <v>5</v>
      </c>
      <c r="D3588" s="5">
        <v>65</v>
      </c>
      <c r="E3588" s="5">
        <v>65</v>
      </c>
      <c r="F3588" s="5">
        <v>64.998570000000001</v>
      </c>
      <c r="G3588" s="13">
        <f t="shared" si="168"/>
        <v>0.99997800000000003</v>
      </c>
      <c r="I3588" s="2"/>
      <c r="J3588" s="2"/>
      <c r="K3588" s="2"/>
      <c r="L3588" s="2"/>
    </row>
    <row r="3589" spans="1:12" s="3" customFormat="1" ht="15.75" hidden="1" thickTop="1" x14ac:dyDescent="0.25">
      <c r="A3589" s="2" t="str">
        <f t="shared" si="169"/>
        <v>A</v>
      </c>
      <c r="B3589" s="6" t="s">
        <v>0</v>
      </c>
      <c r="C3589" s="6" t="s">
        <v>7</v>
      </c>
      <c r="D3589" s="7">
        <v>65</v>
      </c>
      <c r="E3589" s="7">
        <v>65</v>
      </c>
      <c r="F3589" s="7">
        <v>64.998570000000001</v>
      </c>
      <c r="G3589" s="14">
        <f t="shared" si="168"/>
        <v>0.99997800000000003</v>
      </c>
      <c r="I3589" s="2"/>
      <c r="J3589" s="2"/>
      <c r="K3589" s="2"/>
      <c r="L3589" s="2"/>
    </row>
    <row r="3590" spans="1:12" s="3" customFormat="1" ht="55.5" hidden="1" thickTop="1" thickBot="1" x14ac:dyDescent="0.3">
      <c r="A3590" s="2" t="str">
        <f t="shared" si="169"/>
        <v>A</v>
      </c>
      <c r="B3590" s="8" t="s">
        <v>1570</v>
      </c>
      <c r="C3590" s="9" t="s">
        <v>1571</v>
      </c>
      <c r="D3590" s="10">
        <v>70</v>
      </c>
      <c r="E3590" s="10">
        <v>80.8</v>
      </c>
      <c r="F3590" s="10">
        <v>80.740580000000008</v>
      </c>
      <c r="G3590" s="11">
        <f t="shared" si="168"/>
        <v>0.99926460396039618</v>
      </c>
      <c r="I3590" s="12">
        <f>E3590/D3590</f>
        <v>1.1542857142857141</v>
      </c>
      <c r="J3590" s="12">
        <f>F3590/E3590</f>
        <v>0.99926460396039618</v>
      </c>
      <c r="K3590" s="2" t="str">
        <f>IF(OR(I3590&lt;70%,I3590&gt;130%),"1","0")</f>
        <v>0</v>
      </c>
      <c r="L3590" s="2" t="str">
        <f>IF(OR(J3590&lt;85%,J3590&gt;115%),"1","0")</f>
        <v>0</v>
      </c>
    </row>
    <row r="3591" spans="1:12" s="3" customFormat="1" ht="15.75" hidden="1" thickTop="1" x14ac:dyDescent="0.25">
      <c r="A3591" s="2" t="str">
        <f t="shared" si="169"/>
        <v>A</v>
      </c>
      <c r="B3591" s="4" t="s">
        <v>0</v>
      </c>
      <c r="C3591" s="4" t="s">
        <v>5</v>
      </c>
      <c r="D3591" s="5">
        <v>70</v>
      </c>
      <c r="E3591" s="5">
        <v>80.8</v>
      </c>
      <c r="F3591" s="5">
        <v>80.740580000000008</v>
      </c>
      <c r="G3591" s="13">
        <f t="shared" si="168"/>
        <v>0.99926460396039618</v>
      </c>
      <c r="I3591" s="2"/>
      <c r="J3591" s="2"/>
      <c r="K3591" s="2"/>
      <c r="L3591" s="2"/>
    </row>
    <row r="3592" spans="1:12" s="3" customFormat="1" ht="15.75" hidden="1" thickTop="1" x14ac:dyDescent="0.25">
      <c r="A3592" s="2" t="str">
        <f t="shared" si="169"/>
        <v>A</v>
      </c>
      <c r="B3592" s="6" t="s">
        <v>0</v>
      </c>
      <c r="C3592" s="6" t="s">
        <v>6</v>
      </c>
      <c r="D3592" s="7">
        <v>25</v>
      </c>
      <c r="E3592" s="7">
        <v>29.8</v>
      </c>
      <c r="F3592" s="7">
        <v>29.792909999999999</v>
      </c>
      <c r="G3592" s="14">
        <f t="shared" si="168"/>
        <v>0.99976208053691273</v>
      </c>
      <c r="I3592" s="2"/>
      <c r="J3592" s="2"/>
      <c r="K3592" s="2"/>
      <c r="L3592" s="2"/>
    </row>
    <row r="3593" spans="1:12" s="3" customFormat="1" ht="15.75" hidden="1" thickTop="1" x14ac:dyDescent="0.25">
      <c r="A3593" s="2" t="str">
        <f t="shared" si="169"/>
        <v>A</v>
      </c>
      <c r="B3593" s="6" t="s">
        <v>0</v>
      </c>
      <c r="C3593" s="6" t="s">
        <v>7</v>
      </c>
      <c r="D3593" s="7">
        <v>44</v>
      </c>
      <c r="E3593" s="7">
        <v>50.902000000000001</v>
      </c>
      <c r="F3593" s="7">
        <v>50.866669999999999</v>
      </c>
      <c r="G3593" s="14">
        <f t="shared" si="168"/>
        <v>0.99930592118187889</v>
      </c>
      <c r="I3593" s="2"/>
      <c r="J3593" s="2"/>
      <c r="K3593" s="2"/>
      <c r="L3593" s="2"/>
    </row>
    <row r="3594" spans="1:12" s="3" customFormat="1" ht="15.75" hidden="1" thickTop="1" x14ac:dyDescent="0.25">
      <c r="A3594" s="2" t="str">
        <f t="shared" si="169"/>
        <v>A</v>
      </c>
      <c r="B3594" s="6" t="s">
        <v>0</v>
      </c>
      <c r="C3594" s="6" t="s">
        <v>11</v>
      </c>
      <c r="D3594" s="7">
        <v>1</v>
      </c>
      <c r="E3594" s="7">
        <v>9.8000000000000004E-2</v>
      </c>
      <c r="F3594" s="7">
        <v>8.1000000000000003E-2</v>
      </c>
      <c r="G3594" s="14">
        <f t="shared" si="168"/>
        <v>0.82653061224489799</v>
      </c>
      <c r="I3594" s="2"/>
      <c r="J3594" s="2"/>
      <c r="K3594" s="2"/>
      <c r="L3594" s="2"/>
    </row>
    <row r="3595" spans="1:12" s="3" customFormat="1" ht="37.5" hidden="1" thickTop="1" thickBot="1" x14ac:dyDescent="0.3">
      <c r="A3595" s="2" t="str">
        <f t="shared" si="169"/>
        <v>A</v>
      </c>
      <c r="B3595" s="8" t="s">
        <v>1572</v>
      </c>
      <c r="C3595" s="9" t="s">
        <v>1526</v>
      </c>
      <c r="D3595" s="10">
        <v>60</v>
      </c>
      <c r="E3595" s="10">
        <v>68.95</v>
      </c>
      <c r="F3595" s="10">
        <v>68.899070000000009</v>
      </c>
      <c r="G3595" s="11">
        <f t="shared" si="168"/>
        <v>0.99926134880348083</v>
      </c>
      <c r="I3595" s="12">
        <f>E3595/D3595</f>
        <v>1.1491666666666667</v>
      </c>
      <c r="J3595" s="12">
        <f>F3595/E3595</f>
        <v>0.99926134880348083</v>
      </c>
      <c r="K3595" s="2" t="str">
        <f>IF(OR(I3595&lt;70%,I3595&gt;130%),"1","0")</f>
        <v>0</v>
      </c>
      <c r="L3595" s="2" t="str">
        <f>IF(OR(J3595&lt;85%,J3595&gt;115%),"1","0")</f>
        <v>0</v>
      </c>
    </row>
    <row r="3596" spans="1:12" s="3" customFormat="1" ht="15.75" hidden="1" thickTop="1" x14ac:dyDescent="0.25">
      <c r="A3596" s="2" t="str">
        <f t="shared" si="169"/>
        <v>A</v>
      </c>
      <c r="B3596" s="4" t="s">
        <v>0</v>
      </c>
      <c r="C3596" s="4" t="s">
        <v>5</v>
      </c>
      <c r="D3596" s="5">
        <v>60</v>
      </c>
      <c r="E3596" s="5">
        <v>67.2</v>
      </c>
      <c r="F3596" s="5">
        <v>67.149070000000009</v>
      </c>
      <c r="G3596" s="13">
        <f t="shared" si="168"/>
        <v>0.99924211309523814</v>
      </c>
      <c r="I3596" s="2"/>
      <c r="J3596" s="2"/>
      <c r="K3596" s="2"/>
      <c r="L3596" s="2"/>
    </row>
    <row r="3597" spans="1:12" s="3" customFormat="1" ht="15.75" hidden="1" thickTop="1" x14ac:dyDescent="0.25">
      <c r="A3597" s="2" t="str">
        <f t="shared" si="169"/>
        <v>A</v>
      </c>
      <c r="B3597" s="6" t="s">
        <v>0</v>
      </c>
      <c r="C3597" s="6" t="s">
        <v>6</v>
      </c>
      <c r="D3597" s="7">
        <v>54</v>
      </c>
      <c r="E3597" s="7">
        <v>60</v>
      </c>
      <c r="F3597" s="7">
        <v>60</v>
      </c>
      <c r="G3597" s="14">
        <f t="shared" si="168"/>
        <v>1</v>
      </c>
      <c r="I3597" s="2"/>
      <c r="J3597" s="2"/>
      <c r="K3597" s="2"/>
      <c r="L3597" s="2"/>
    </row>
    <row r="3598" spans="1:12" s="3" customFormat="1" ht="15.75" hidden="1" thickTop="1" x14ac:dyDescent="0.25">
      <c r="A3598" s="2" t="str">
        <f t="shared" si="169"/>
        <v>A</v>
      </c>
      <c r="B3598" s="6" t="s">
        <v>0</v>
      </c>
      <c r="C3598" s="6" t="s">
        <v>7</v>
      </c>
      <c r="D3598" s="7">
        <v>5</v>
      </c>
      <c r="E3598" s="7">
        <v>7.1390000000000002</v>
      </c>
      <c r="F3598" s="7">
        <v>7.0982799999999999</v>
      </c>
      <c r="G3598" s="14">
        <f t="shared" si="168"/>
        <v>0.99429611990474853</v>
      </c>
      <c r="I3598" s="2"/>
      <c r="J3598" s="2"/>
      <c r="K3598" s="2"/>
      <c r="L3598" s="2"/>
    </row>
    <row r="3599" spans="1:12" s="3" customFormat="1" ht="15.75" hidden="1" thickTop="1" x14ac:dyDescent="0.25">
      <c r="A3599" s="2" t="str">
        <f t="shared" si="169"/>
        <v>A</v>
      </c>
      <c r="B3599" s="6" t="s">
        <v>0</v>
      </c>
      <c r="C3599" s="6" t="s">
        <v>11</v>
      </c>
      <c r="D3599" s="7">
        <v>1</v>
      </c>
      <c r="E3599" s="7">
        <v>6.0999999999999999E-2</v>
      </c>
      <c r="F3599" s="7">
        <v>5.0790000000000002E-2</v>
      </c>
      <c r="G3599" s="14">
        <f t="shared" si="168"/>
        <v>0.83262295081967219</v>
      </c>
      <c r="I3599" s="2"/>
      <c r="J3599" s="2"/>
      <c r="K3599" s="2"/>
      <c r="L3599" s="2"/>
    </row>
    <row r="3600" spans="1:12" s="3" customFormat="1" ht="15.75" hidden="1" thickTop="1" x14ac:dyDescent="0.25">
      <c r="A3600" s="2" t="str">
        <f t="shared" si="169"/>
        <v>A</v>
      </c>
      <c r="B3600" s="4" t="s">
        <v>0</v>
      </c>
      <c r="C3600" s="4" t="s">
        <v>12</v>
      </c>
      <c r="D3600" s="5">
        <v>0</v>
      </c>
      <c r="E3600" s="5">
        <v>1.75</v>
      </c>
      <c r="F3600" s="5">
        <v>1.75</v>
      </c>
      <c r="G3600" s="13">
        <f t="shared" si="168"/>
        <v>1</v>
      </c>
      <c r="I3600" s="2"/>
      <c r="J3600" s="2"/>
      <c r="K3600" s="2"/>
      <c r="L3600" s="2"/>
    </row>
    <row r="3601" spans="1:12" s="3" customFormat="1" ht="55.5" hidden="1" thickTop="1" thickBot="1" x14ac:dyDescent="0.3">
      <c r="A3601" s="2" t="str">
        <f t="shared" si="169"/>
        <v>A</v>
      </c>
      <c r="B3601" s="8" t="s">
        <v>1573</v>
      </c>
      <c r="C3601" s="9" t="s">
        <v>1527</v>
      </c>
      <c r="D3601" s="10">
        <v>115</v>
      </c>
      <c r="E3601" s="10">
        <v>136.89999999999998</v>
      </c>
      <c r="F3601" s="10">
        <v>136.87527</v>
      </c>
      <c r="G3601" s="11">
        <f t="shared" si="168"/>
        <v>0.99981935719503301</v>
      </c>
      <c r="I3601" s="12">
        <f>E3601/D3601</f>
        <v>1.1904347826086954</v>
      </c>
      <c r="J3601" s="12">
        <f>F3601/E3601</f>
        <v>0.99981935719503301</v>
      </c>
      <c r="K3601" s="2" t="str">
        <f>IF(OR(I3601&lt;70%,I3601&gt;130%),"1","0")</f>
        <v>0</v>
      </c>
      <c r="L3601" s="2" t="str">
        <f>IF(OR(J3601&lt;85%,J3601&gt;115%),"1","0")</f>
        <v>0</v>
      </c>
    </row>
    <row r="3602" spans="1:12" s="3" customFormat="1" ht="15.75" hidden="1" thickTop="1" x14ac:dyDescent="0.25">
      <c r="A3602" s="2" t="str">
        <f t="shared" si="169"/>
        <v>A</v>
      </c>
      <c r="B3602" s="4" t="s">
        <v>0</v>
      </c>
      <c r="C3602" s="4" t="s">
        <v>5</v>
      </c>
      <c r="D3602" s="5">
        <v>115</v>
      </c>
      <c r="E3602" s="5">
        <v>136.89999999999998</v>
      </c>
      <c r="F3602" s="5">
        <v>136.87527</v>
      </c>
      <c r="G3602" s="13">
        <f t="shared" si="168"/>
        <v>0.99981935719503301</v>
      </c>
      <c r="I3602" s="2"/>
      <c r="J3602" s="2"/>
      <c r="K3602" s="2"/>
      <c r="L3602" s="2"/>
    </row>
    <row r="3603" spans="1:12" s="3" customFormat="1" ht="15.75" hidden="1" thickTop="1" x14ac:dyDescent="0.25">
      <c r="A3603" s="2" t="str">
        <f t="shared" si="169"/>
        <v>A</v>
      </c>
      <c r="B3603" s="6" t="s">
        <v>0</v>
      </c>
      <c r="C3603" s="6" t="s">
        <v>6</v>
      </c>
      <c r="D3603" s="7">
        <v>89</v>
      </c>
      <c r="E3603" s="7">
        <v>105.8</v>
      </c>
      <c r="F3603" s="7">
        <v>105.8</v>
      </c>
      <c r="G3603" s="14">
        <f t="shared" si="168"/>
        <v>1</v>
      </c>
      <c r="I3603" s="2"/>
      <c r="J3603" s="2"/>
      <c r="K3603" s="2"/>
      <c r="L3603" s="2"/>
    </row>
    <row r="3604" spans="1:12" s="3" customFormat="1" ht="15.75" hidden="1" thickTop="1" x14ac:dyDescent="0.25">
      <c r="A3604" s="2" t="str">
        <f t="shared" si="169"/>
        <v>A</v>
      </c>
      <c r="B3604" s="6" t="s">
        <v>0</v>
      </c>
      <c r="C3604" s="6" t="s">
        <v>7</v>
      </c>
      <c r="D3604" s="7">
        <v>26</v>
      </c>
      <c r="E3604" s="7">
        <v>31.018999999999998</v>
      </c>
      <c r="F3604" s="7">
        <v>31.007770000000001</v>
      </c>
      <c r="G3604" s="14">
        <f t="shared" si="168"/>
        <v>0.99963796382862125</v>
      </c>
      <c r="I3604" s="2"/>
      <c r="J3604" s="2"/>
      <c r="K3604" s="2"/>
      <c r="L3604" s="2"/>
    </row>
    <row r="3605" spans="1:12" s="3" customFormat="1" ht="15.75" hidden="1" thickTop="1" x14ac:dyDescent="0.25">
      <c r="A3605" s="2" t="str">
        <f t="shared" si="169"/>
        <v>A</v>
      </c>
      <c r="B3605" s="6" t="s">
        <v>0</v>
      </c>
      <c r="C3605" s="6" t="s">
        <v>11</v>
      </c>
      <c r="D3605" s="7">
        <v>0</v>
      </c>
      <c r="E3605" s="7">
        <v>8.1000000000000003E-2</v>
      </c>
      <c r="F3605" s="7">
        <v>6.7500000000000004E-2</v>
      </c>
      <c r="G3605" s="14">
        <f t="shared" si="168"/>
        <v>0.83333333333333337</v>
      </c>
      <c r="I3605" s="2"/>
      <c r="J3605" s="2"/>
      <c r="K3605" s="2"/>
      <c r="L3605" s="2"/>
    </row>
    <row r="3606" spans="1:12" s="3" customFormat="1" ht="37.5" hidden="1" thickTop="1" thickBot="1" x14ac:dyDescent="0.3">
      <c r="A3606" s="2" t="str">
        <f t="shared" si="169"/>
        <v>A</v>
      </c>
      <c r="B3606" s="8" t="s">
        <v>1574</v>
      </c>
      <c r="C3606" s="9" t="s">
        <v>1528</v>
      </c>
      <c r="D3606" s="10">
        <v>47</v>
      </c>
      <c r="E3606" s="10">
        <v>62.73</v>
      </c>
      <c r="F3606" s="10">
        <v>62.728089999999995</v>
      </c>
      <c r="G3606" s="11">
        <f t="shared" si="168"/>
        <v>0.99996955204846161</v>
      </c>
      <c r="I3606" s="12">
        <f>E3606/D3606</f>
        <v>1.3346808510638297</v>
      </c>
      <c r="J3606" s="12">
        <f>F3606/E3606</f>
        <v>0.99996955204846161</v>
      </c>
      <c r="K3606" s="2" t="str">
        <f>IF(OR(I3606&lt;70%,I3606&gt;130%),"1","0")</f>
        <v>1</v>
      </c>
      <c r="L3606" s="2" t="str">
        <f>IF(OR(J3606&lt;85%,J3606&gt;115%),"1","0")</f>
        <v>0</v>
      </c>
    </row>
    <row r="3607" spans="1:12" s="3" customFormat="1" ht="15.75" hidden="1" thickTop="1" x14ac:dyDescent="0.25">
      <c r="A3607" s="2" t="str">
        <f t="shared" si="169"/>
        <v>A</v>
      </c>
      <c r="B3607" s="4" t="s">
        <v>0</v>
      </c>
      <c r="C3607" s="4" t="s">
        <v>5</v>
      </c>
      <c r="D3607" s="5">
        <v>47</v>
      </c>
      <c r="E3607" s="5">
        <v>62.73</v>
      </c>
      <c r="F3607" s="5">
        <v>62.728089999999995</v>
      </c>
      <c r="G3607" s="13">
        <f t="shared" si="168"/>
        <v>0.99996955204846161</v>
      </c>
      <c r="I3607" s="2"/>
      <c r="J3607" s="2"/>
      <c r="K3607" s="2"/>
      <c r="L3607" s="2"/>
    </row>
    <row r="3608" spans="1:12" s="3" customFormat="1" ht="15.75" hidden="1" thickTop="1" x14ac:dyDescent="0.25">
      <c r="A3608" s="2" t="str">
        <f t="shared" si="169"/>
        <v>A</v>
      </c>
      <c r="B3608" s="6" t="s">
        <v>0</v>
      </c>
      <c r="C3608" s="6" t="s">
        <v>6</v>
      </c>
      <c r="D3608" s="7">
        <v>31</v>
      </c>
      <c r="E3608" s="7">
        <v>39.4</v>
      </c>
      <c r="F3608" s="7">
        <v>39.4</v>
      </c>
      <c r="G3608" s="14">
        <f t="shared" si="168"/>
        <v>1</v>
      </c>
      <c r="I3608" s="2"/>
      <c r="J3608" s="2"/>
      <c r="K3608" s="2"/>
      <c r="L3608" s="2"/>
    </row>
    <row r="3609" spans="1:12" s="3" customFormat="1" ht="15.75" hidden="1" thickTop="1" x14ac:dyDescent="0.25">
      <c r="A3609" s="2" t="str">
        <f t="shared" si="169"/>
        <v>A</v>
      </c>
      <c r="B3609" s="6" t="s">
        <v>0</v>
      </c>
      <c r="C3609" s="6" t="s">
        <v>7</v>
      </c>
      <c r="D3609" s="7">
        <v>16</v>
      </c>
      <c r="E3609" s="7">
        <v>23.33</v>
      </c>
      <c r="F3609" s="7">
        <v>23.32809</v>
      </c>
      <c r="G3609" s="14">
        <f t="shared" si="168"/>
        <v>0.99991813116159456</v>
      </c>
      <c r="I3609" s="2"/>
      <c r="J3609" s="2"/>
      <c r="K3609" s="2"/>
      <c r="L3609" s="2"/>
    </row>
    <row r="3610" spans="1:12" s="3" customFormat="1" ht="19.5" hidden="1" thickTop="1" thickBot="1" x14ac:dyDescent="0.3">
      <c r="A3610" s="2" t="str">
        <f t="shared" si="169"/>
        <v>A</v>
      </c>
      <c r="B3610" s="8" t="s">
        <v>1575</v>
      </c>
      <c r="C3610" s="9" t="s">
        <v>1576</v>
      </c>
      <c r="D3610" s="10">
        <v>11590</v>
      </c>
      <c r="E3610" s="10">
        <v>12970.296</v>
      </c>
      <c r="F3610" s="10">
        <v>12969.661199999999</v>
      </c>
      <c r="G3610" s="11">
        <f t="shared" si="168"/>
        <v>0.99995105740069445</v>
      </c>
      <c r="I3610" s="12">
        <f>E3610/D3610</f>
        <v>1.1190937014667817</v>
      </c>
      <c r="J3610" s="12">
        <f>F3610/E3610</f>
        <v>0.99995105740069445</v>
      </c>
      <c r="K3610" s="2" t="str">
        <f>IF(OR(I3610&lt;70%,I3610&gt;130%),"1","0")</f>
        <v>0</v>
      </c>
      <c r="L3610" s="2" t="str">
        <f>IF(OR(J3610&lt;85%,J3610&gt;115%),"1","0")</f>
        <v>0</v>
      </c>
    </row>
    <row r="3611" spans="1:12" s="3" customFormat="1" ht="15.75" hidden="1" thickTop="1" x14ac:dyDescent="0.25">
      <c r="A3611" s="2" t="str">
        <f t="shared" si="169"/>
        <v>A</v>
      </c>
      <c r="B3611" s="4" t="s">
        <v>0</v>
      </c>
      <c r="C3611" s="4" t="s">
        <v>5</v>
      </c>
      <c r="D3611" s="5">
        <v>6785</v>
      </c>
      <c r="E3611" s="5">
        <v>7739.8209999999999</v>
      </c>
      <c r="F3611" s="5">
        <v>7742.2294700000002</v>
      </c>
      <c r="G3611" s="13">
        <f t="shared" si="168"/>
        <v>1.000311179031143</v>
      </c>
      <c r="I3611" s="2"/>
      <c r="J3611" s="2"/>
      <c r="K3611" s="2"/>
      <c r="L3611" s="2"/>
    </row>
    <row r="3612" spans="1:12" s="3" customFormat="1" ht="15.75" hidden="1" thickTop="1" x14ac:dyDescent="0.25">
      <c r="A3612" s="2" t="str">
        <f t="shared" si="169"/>
        <v>A</v>
      </c>
      <c r="B3612" s="6" t="s">
        <v>0</v>
      </c>
      <c r="C3612" s="6" t="s">
        <v>6</v>
      </c>
      <c r="D3612" s="7">
        <v>2058</v>
      </c>
      <c r="E3612" s="7">
        <v>2317.04</v>
      </c>
      <c r="F3612" s="7">
        <v>2320.7362499999999</v>
      </c>
      <c r="G3612" s="14">
        <f t="shared" si="168"/>
        <v>1.001595246521424</v>
      </c>
      <c r="I3612" s="2"/>
      <c r="J3612" s="2"/>
      <c r="K3612" s="2"/>
      <c r="L3612" s="2"/>
    </row>
    <row r="3613" spans="1:12" s="3" customFormat="1" ht="15.75" hidden="1" thickTop="1" x14ac:dyDescent="0.25">
      <c r="A3613" s="2" t="str">
        <f t="shared" si="169"/>
        <v>A</v>
      </c>
      <c r="B3613" s="6" t="s">
        <v>0</v>
      </c>
      <c r="C3613" s="6" t="s">
        <v>7</v>
      </c>
      <c r="D3613" s="7">
        <v>3095</v>
      </c>
      <c r="E3613" s="7">
        <v>3980.3589999999999</v>
      </c>
      <c r="F3613" s="7">
        <v>3979.5533599999999</v>
      </c>
      <c r="G3613" s="14">
        <f t="shared" si="168"/>
        <v>0.99979759614647823</v>
      </c>
      <c r="I3613" s="2"/>
      <c r="J3613" s="2"/>
      <c r="K3613" s="2"/>
      <c r="L3613" s="2"/>
    </row>
    <row r="3614" spans="1:12" s="3" customFormat="1" ht="15.75" hidden="1" thickTop="1" x14ac:dyDescent="0.25">
      <c r="A3614" s="2" t="str">
        <f t="shared" si="169"/>
        <v>A</v>
      </c>
      <c r="B3614" s="6" t="s">
        <v>0</v>
      </c>
      <c r="C3614" s="6" t="s">
        <v>9</v>
      </c>
      <c r="D3614" s="7">
        <v>0</v>
      </c>
      <c r="E3614" s="7">
        <v>0</v>
      </c>
      <c r="F3614" s="7">
        <v>2.5206400000000002</v>
      </c>
      <c r="G3614" s="14" t="e">
        <f t="shared" si="168"/>
        <v>#DIV/0!</v>
      </c>
      <c r="I3614" s="2"/>
      <c r="J3614" s="2"/>
      <c r="K3614" s="2"/>
      <c r="L3614" s="2"/>
    </row>
    <row r="3615" spans="1:12" s="3" customFormat="1" ht="15.75" hidden="1" thickTop="1" x14ac:dyDescent="0.25">
      <c r="A3615" s="2" t="str">
        <f t="shared" si="169"/>
        <v>A</v>
      </c>
      <c r="B3615" s="6" t="s">
        <v>0</v>
      </c>
      <c r="C3615" s="6" t="s">
        <v>10</v>
      </c>
      <c r="D3615" s="7">
        <v>12</v>
      </c>
      <c r="E3615" s="7">
        <v>17</v>
      </c>
      <c r="F3615" s="7">
        <v>17</v>
      </c>
      <c r="G3615" s="14">
        <f t="shared" si="168"/>
        <v>1</v>
      </c>
      <c r="I3615" s="2"/>
      <c r="J3615" s="2"/>
      <c r="K3615" s="2"/>
      <c r="L3615" s="2"/>
    </row>
    <row r="3616" spans="1:12" s="3" customFormat="1" ht="15.75" hidden="1" thickTop="1" x14ac:dyDescent="0.25">
      <c r="A3616" s="2" t="str">
        <f t="shared" si="169"/>
        <v>A</v>
      </c>
      <c r="B3616" s="6" t="s">
        <v>0</v>
      </c>
      <c r="C3616" s="6" t="s">
        <v>11</v>
      </c>
      <c r="D3616" s="7">
        <v>1620</v>
      </c>
      <c r="E3616" s="7">
        <v>1425.422</v>
      </c>
      <c r="F3616" s="7">
        <v>1422.41922</v>
      </c>
      <c r="G3616" s="14">
        <f t="shared" si="168"/>
        <v>0.99789340981126995</v>
      </c>
      <c r="I3616" s="2"/>
      <c r="J3616" s="2"/>
      <c r="K3616" s="2"/>
      <c r="L3616" s="2"/>
    </row>
    <row r="3617" spans="1:12" s="3" customFormat="1" ht="15.75" hidden="1" thickTop="1" x14ac:dyDescent="0.25">
      <c r="A3617" s="2" t="str">
        <f t="shared" si="169"/>
        <v>A</v>
      </c>
      <c r="B3617" s="4" t="s">
        <v>0</v>
      </c>
      <c r="C3617" s="4" t="s">
        <v>12</v>
      </c>
      <c r="D3617" s="5">
        <v>4805</v>
      </c>
      <c r="E3617" s="5">
        <v>5230.4750000000004</v>
      </c>
      <c r="F3617" s="5">
        <v>5227.4317300000002</v>
      </c>
      <c r="G3617" s="13">
        <f t="shared" si="168"/>
        <v>0.99941816565417096</v>
      </c>
      <c r="I3617" s="2"/>
      <c r="J3617" s="2"/>
      <c r="K3617" s="2"/>
      <c r="L3617" s="2"/>
    </row>
    <row r="3618" spans="1:12" s="3" customFormat="1" ht="37.5" hidden="1" thickTop="1" thickBot="1" x14ac:dyDescent="0.3">
      <c r="A3618" s="2" t="str">
        <f t="shared" si="169"/>
        <v>A</v>
      </c>
      <c r="B3618" s="8" t="s">
        <v>1577</v>
      </c>
      <c r="C3618" s="9" t="s">
        <v>1578</v>
      </c>
      <c r="D3618" s="10">
        <v>2875</v>
      </c>
      <c r="E3618" s="10">
        <v>3975.2959999999998</v>
      </c>
      <c r="F3618" s="10">
        <v>3986.6533800000002</v>
      </c>
      <c r="G3618" s="11">
        <f t="shared" si="168"/>
        <v>1.0028569897688122</v>
      </c>
      <c r="I3618" s="12">
        <f>E3618/D3618</f>
        <v>1.3827116521739129</v>
      </c>
      <c r="J3618" s="12">
        <f>F3618/E3618</f>
        <v>1.0028569897688122</v>
      </c>
      <c r="K3618" s="2" t="str">
        <f>IF(OR(I3618&lt;70%,I3618&gt;130%),"1","0")</f>
        <v>1</v>
      </c>
      <c r="L3618" s="2" t="str">
        <f>IF(OR(J3618&lt;85%,J3618&gt;115%),"1","0")</f>
        <v>0</v>
      </c>
    </row>
    <row r="3619" spans="1:12" s="3" customFormat="1" ht="15.75" hidden="1" thickTop="1" x14ac:dyDescent="0.25">
      <c r="A3619" s="2" t="str">
        <f t="shared" si="169"/>
        <v>A</v>
      </c>
      <c r="B3619" s="4" t="s">
        <v>0</v>
      </c>
      <c r="C3619" s="4" t="s">
        <v>5</v>
      </c>
      <c r="D3619" s="5">
        <v>2845</v>
      </c>
      <c r="E3619" s="5">
        <v>3945.7049999999999</v>
      </c>
      <c r="F3619" s="5">
        <v>3957.0623800000003</v>
      </c>
      <c r="G3619" s="13">
        <f t="shared" si="168"/>
        <v>1.0028784158977928</v>
      </c>
      <c r="I3619" s="2"/>
      <c r="J3619" s="2"/>
      <c r="K3619" s="2"/>
      <c r="L3619" s="2"/>
    </row>
    <row r="3620" spans="1:12" s="3" customFormat="1" ht="15.75" hidden="1" thickTop="1" x14ac:dyDescent="0.25">
      <c r="A3620" s="2" t="str">
        <f t="shared" si="169"/>
        <v>A</v>
      </c>
      <c r="B3620" s="6" t="s">
        <v>0</v>
      </c>
      <c r="C3620" s="6" t="s">
        <v>6</v>
      </c>
      <c r="D3620" s="7">
        <v>2058</v>
      </c>
      <c r="E3620" s="7">
        <v>2317.04</v>
      </c>
      <c r="F3620" s="7">
        <v>2320.7362499999999</v>
      </c>
      <c r="G3620" s="14">
        <f t="shared" si="168"/>
        <v>1.001595246521424</v>
      </c>
      <c r="I3620" s="2"/>
      <c r="J3620" s="2"/>
      <c r="K3620" s="2"/>
      <c r="L3620" s="2"/>
    </row>
    <row r="3621" spans="1:12" s="3" customFormat="1" ht="15.75" hidden="1" thickTop="1" x14ac:dyDescent="0.25">
      <c r="A3621" s="2" t="str">
        <f t="shared" si="169"/>
        <v>A</v>
      </c>
      <c r="B3621" s="6" t="s">
        <v>0</v>
      </c>
      <c r="C3621" s="6" t="s">
        <v>7</v>
      </c>
      <c r="D3621" s="7">
        <v>765</v>
      </c>
      <c r="E3621" s="7">
        <v>1601.9</v>
      </c>
      <c r="F3621" s="7">
        <v>1607.09168</v>
      </c>
      <c r="G3621" s="14">
        <f t="shared" si="168"/>
        <v>1.0032409513702478</v>
      </c>
      <c r="I3621" s="2"/>
      <c r="J3621" s="2"/>
      <c r="K3621" s="2"/>
      <c r="L3621" s="2"/>
    </row>
    <row r="3622" spans="1:12" s="3" customFormat="1" ht="15.75" hidden="1" thickTop="1" x14ac:dyDescent="0.25">
      <c r="A3622" s="2" t="str">
        <f t="shared" si="169"/>
        <v>A</v>
      </c>
      <c r="B3622" s="6" t="s">
        <v>0</v>
      </c>
      <c r="C3622" s="6" t="s">
        <v>9</v>
      </c>
      <c r="D3622" s="7">
        <v>0</v>
      </c>
      <c r="E3622" s="7">
        <v>0</v>
      </c>
      <c r="F3622" s="7">
        <v>2.5206400000000002</v>
      </c>
      <c r="G3622" s="14" t="e">
        <f t="shared" si="168"/>
        <v>#DIV/0!</v>
      </c>
      <c r="I3622" s="2"/>
      <c r="J3622" s="2"/>
      <c r="K3622" s="2"/>
      <c r="L3622" s="2"/>
    </row>
    <row r="3623" spans="1:12" s="3" customFormat="1" ht="15.75" hidden="1" thickTop="1" x14ac:dyDescent="0.25">
      <c r="A3623" s="2" t="str">
        <f t="shared" si="169"/>
        <v>A</v>
      </c>
      <c r="B3623" s="6" t="s">
        <v>0</v>
      </c>
      <c r="C3623" s="6" t="s">
        <v>10</v>
      </c>
      <c r="D3623" s="7">
        <v>12</v>
      </c>
      <c r="E3623" s="7">
        <v>17</v>
      </c>
      <c r="F3623" s="7">
        <v>17</v>
      </c>
      <c r="G3623" s="14">
        <f t="shared" si="168"/>
        <v>1</v>
      </c>
      <c r="I3623" s="2"/>
      <c r="J3623" s="2"/>
      <c r="K3623" s="2"/>
      <c r="L3623" s="2"/>
    </row>
    <row r="3624" spans="1:12" s="3" customFormat="1" ht="15.75" hidden="1" thickTop="1" x14ac:dyDescent="0.25">
      <c r="A3624" s="2" t="str">
        <f t="shared" si="169"/>
        <v>A</v>
      </c>
      <c r="B3624" s="6" t="s">
        <v>0</v>
      </c>
      <c r="C3624" s="6" t="s">
        <v>11</v>
      </c>
      <c r="D3624" s="7">
        <v>10</v>
      </c>
      <c r="E3624" s="7">
        <v>9.7650000000000006</v>
      </c>
      <c r="F3624" s="7">
        <v>9.7138100000000005</v>
      </c>
      <c r="G3624" s="14">
        <f t="shared" si="168"/>
        <v>0.99475780849974393</v>
      </c>
      <c r="I3624" s="2"/>
      <c r="J3624" s="2"/>
      <c r="K3624" s="2"/>
      <c r="L3624" s="2"/>
    </row>
    <row r="3625" spans="1:12" s="3" customFormat="1" ht="15.75" hidden="1" thickTop="1" x14ac:dyDescent="0.25">
      <c r="A3625" s="2" t="str">
        <f t="shared" si="169"/>
        <v>A</v>
      </c>
      <c r="B3625" s="4" t="s">
        <v>0</v>
      </c>
      <c r="C3625" s="4" t="s">
        <v>12</v>
      </c>
      <c r="D3625" s="5">
        <v>30</v>
      </c>
      <c r="E3625" s="5">
        <v>29.591000000000001</v>
      </c>
      <c r="F3625" s="5">
        <v>29.591000000000001</v>
      </c>
      <c r="G3625" s="13">
        <f t="shared" si="168"/>
        <v>1</v>
      </c>
      <c r="I3625" s="2"/>
      <c r="J3625" s="2"/>
      <c r="K3625" s="2"/>
      <c r="L3625" s="2"/>
    </row>
    <row r="3626" spans="1:12" s="3" customFormat="1" ht="37.5" hidden="1" thickTop="1" thickBot="1" x14ac:dyDescent="0.3">
      <c r="A3626" s="2" t="str">
        <f t="shared" si="169"/>
        <v>A</v>
      </c>
      <c r="B3626" s="8" t="s">
        <v>1579</v>
      </c>
      <c r="C3626" s="9" t="s">
        <v>1580</v>
      </c>
      <c r="D3626" s="10">
        <v>8715</v>
      </c>
      <c r="E3626" s="10">
        <v>8995</v>
      </c>
      <c r="F3626" s="10">
        <v>8983.0078199999989</v>
      </c>
      <c r="G3626" s="11">
        <f t="shared" ref="G3626:G3681" si="170">F3626/E3626</f>
        <v>0.9986667948860477</v>
      </c>
      <c r="I3626" s="12">
        <f>E3626/D3626</f>
        <v>1.0321285140562249</v>
      </c>
      <c r="J3626" s="12">
        <f>F3626/E3626</f>
        <v>0.9986667948860477</v>
      </c>
      <c r="K3626" s="2" t="str">
        <f>IF(OR(I3626&lt;70%,I3626&gt;130%),"1","0")</f>
        <v>0</v>
      </c>
      <c r="L3626" s="2" t="str">
        <f>IF(OR(J3626&lt;85%,J3626&gt;115%),"1","0")</f>
        <v>0</v>
      </c>
    </row>
    <row r="3627" spans="1:12" s="3" customFormat="1" ht="15.75" hidden="1" thickTop="1" x14ac:dyDescent="0.25">
      <c r="A3627" s="2" t="str">
        <f t="shared" si="169"/>
        <v>A</v>
      </c>
      <c r="B3627" s="4" t="s">
        <v>0</v>
      </c>
      <c r="C3627" s="4" t="s">
        <v>5</v>
      </c>
      <c r="D3627" s="5">
        <v>3940</v>
      </c>
      <c r="E3627" s="5">
        <v>3794.116</v>
      </c>
      <c r="F3627" s="5">
        <v>3785.1670899999999</v>
      </c>
      <c r="G3627" s="13">
        <f t="shared" si="170"/>
        <v>0.99764137153423882</v>
      </c>
      <c r="I3627" s="2"/>
      <c r="J3627" s="2"/>
      <c r="K3627" s="2"/>
      <c r="L3627" s="2"/>
    </row>
    <row r="3628" spans="1:12" s="3" customFormat="1" ht="15.75" hidden="1" thickTop="1" x14ac:dyDescent="0.25">
      <c r="A3628" s="2" t="str">
        <f t="shared" si="169"/>
        <v>A</v>
      </c>
      <c r="B3628" s="6" t="s">
        <v>0</v>
      </c>
      <c r="C3628" s="6" t="s">
        <v>7</v>
      </c>
      <c r="D3628" s="7">
        <v>2330</v>
      </c>
      <c r="E3628" s="7">
        <v>2378.4589999999998</v>
      </c>
      <c r="F3628" s="7">
        <v>2372.4616799999999</v>
      </c>
      <c r="G3628" s="14">
        <f t="shared" si="170"/>
        <v>0.99747848501908165</v>
      </c>
      <c r="I3628" s="2"/>
      <c r="J3628" s="2"/>
      <c r="K3628" s="2"/>
      <c r="L3628" s="2"/>
    </row>
    <row r="3629" spans="1:12" s="3" customFormat="1" ht="15.75" hidden="1" thickTop="1" x14ac:dyDescent="0.25">
      <c r="A3629" s="2" t="str">
        <f t="shared" si="169"/>
        <v>A</v>
      </c>
      <c r="B3629" s="6" t="s">
        <v>0</v>
      </c>
      <c r="C3629" s="6" t="s">
        <v>11</v>
      </c>
      <c r="D3629" s="7">
        <v>1610</v>
      </c>
      <c r="E3629" s="7">
        <v>1415.6569999999999</v>
      </c>
      <c r="F3629" s="7">
        <v>1412.70541</v>
      </c>
      <c r="G3629" s="14">
        <f t="shared" si="170"/>
        <v>0.99791503874172915</v>
      </c>
      <c r="I3629" s="2"/>
      <c r="J3629" s="2"/>
      <c r="K3629" s="2"/>
      <c r="L3629" s="2"/>
    </row>
    <row r="3630" spans="1:12" s="3" customFormat="1" ht="15.75" hidden="1" thickTop="1" x14ac:dyDescent="0.25">
      <c r="A3630" s="2" t="str">
        <f t="shared" si="169"/>
        <v>A</v>
      </c>
      <c r="B3630" s="4" t="s">
        <v>0</v>
      </c>
      <c r="C3630" s="4" t="s">
        <v>12</v>
      </c>
      <c r="D3630" s="5">
        <v>4775</v>
      </c>
      <c r="E3630" s="5">
        <v>5200.884</v>
      </c>
      <c r="F3630" s="5">
        <v>5197.8407299999999</v>
      </c>
      <c r="G3630" s="13">
        <f t="shared" si="170"/>
        <v>0.99941485524383933</v>
      </c>
      <c r="I3630" s="2"/>
      <c r="J3630" s="2"/>
      <c r="K3630" s="2"/>
      <c r="L3630" s="2"/>
    </row>
    <row r="3631" spans="1:12" s="3" customFormat="1" ht="19.5" hidden="1" thickTop="1" thickBot="1" x14ac:dyDescent="0.3">
      <c r="A3631" s="2" t="str">
        <f t="shared" ref="A3631:A3691" si="171">IF(OR(D3631&lt;&gt;0,E3631&lt;&gt;0,F3631&lt;&gt;0),"A","B")</f>
        <v>A</v>
      </c>
      <c r="B3631" s="8" t="s">
        <v>1581</v>
      </c>
      <c r="C3631" s="9" t="s">
        <v>1582</v>
      </c>
      <c r="D3631" s="10">
        <v>4350</v>
      </c>
      <c r="E3631" s="10">
        <v>4114</v>
      </c>
      <c r="F3631" s="10">
        <v>4079.4151900000002</v>
      </c>
      <c r="G3631" s="11">
        <f t="shared" si="170"/>
        <v>0.9915933859990278</v>
      </c>
      <c r="I3631" s="12">
        <f>E3631/D3631</f>
        <v>0.9457471264367816</v>
      </c>
      <c r="J3631" s="12">
        <f>F3631/E3631</f>
        <v>0.9915933859990278</v>
      </c>
      <c r="K3631" s="2" t="str">
        <f>IF(OR(I3631&lt;70%,I3631&gt;130%),"1","0")</f>
        <v>0</v>
      </c>
      <c r="L3631" s="2" t="str">
        <f>IF(OR(J3631&lt;85%,J3631&gt;115%),"1","0")</f>
        <v>0</v>
      </c>
    </row>
    <row r="3632" spans="1:12" s="3" customFormat="1" ht="15.75" hidden="1" thickTop="1" x14ac:dyDescent="0.25">
      <c r="A3632" s="2" t="str">
        <f t="shared" si="171"/>
        <v>A</v>
      </c>
      <c r="B3632" s="4" t="s">
        <v>0</v>
      </c>
      <c r="C3632" s="4" t="s">
        <v>5</v>
      </c>
      <c r="D3632" s="5">
        <v>4350</v>
      </c>
      <c r="E3632" s="5">
        <v>4114</v>
      </c>
      <c r="F3632" s="5">
        <v>4079.4151900000002</v>
      </c>
      <c r="G3632" s="13">
        <f t="shared" si="170"/>
        <v>0.9915933859990278</v>
      </c>
      <c r="I3632" s="2"/>
      <c r="J3632" s="2"/>
      <c r="K3632" s="2"/>
      <c r="L3632" s="2"/>
    </row>
    <row r="3633" spans="1:12" s="3" customFormat="1" ht="15.75" hidden="1" thickTop="1" x14ac:dyDescent="0.25">
      <c r="A3633" s="2" t="str">
        <f t="shared" si="171"/>
        <v>A</v>
      </c>
      <c r="B3633" s="6" t="s">
        <v>0</v>
      </c>
      <c r="C3633" s="6" t="s">
        <v>8</v>
      </c>
      <c r="D3633" s="7">
        <v>4350</v>
      </c>
      <c r="E3633" s="7">
        <v>4114</v>
      </c>
      <c r="F3633" s="7">
        <v>4079.4151900000002</v>
      </c>
      <c r="G3633" s="14">
        <f t="shared" si="170"/>
        <v>0.9915933859990278</v>
      </c>
      <c r="I3633" s="2"/>
      <c r="J3633" s="2"/>
      <c r="K3633" s="2"/>
      <c r="L3633" s="2"/>
    </row>
    <row r="3634" spans="1:12" s="3" customFormat="1" ht="19.5" hidden="1" thickTop="1" thickBot="1" x14ac:dyDescent="0.3">
      <c r="A3634" s="2" t="str">
        <f t="shared" si="171"/>
        <v>A</v>
      </c>
      <c r="B3634" s="8" t="s">
        <v>1583</v>
      </c>
      <c r="C3634" s="9" t="s">
        <v>1584</v>
      </c>
      <c r="D3634" s="10">
        <v>13900</v>
      </c>
      <c r="E3634" s="10">
        <v>13900</v>
      </c>
      <c r="F3634" s="10">
        <v>13875.22255</v>
      </c>
      <c r="G3634" s="11">
        <f t="shared" si="170"/>
        <v>0.9982174496402878</v>
      </c>
      <c r="I3634" s="12">
        <f>E3634/D3634</f>
        <v>1</v>
      </c>
      <c r="J3634" s="12">
        <f>F3634/E3634</f>
        <v>0.9982174496402878</v>
      </c>
      <c r="K3634" s="2" t="str">
        <f>IF(OR(I3634&lt;70%,I3634&gt;130%),"1","0")</f>
        <v>0</v>
      </c>
      <c r="L3634" s="2" t="str">
        <f>IF(OR(J3634&lt;85%,J3634&gt;115%),"1","0")</f>
        <v>0</v>
      </c>
    </row>
    <row r="3635" spans="1:12" s="3" customFormat="1" ht="15.75" hidden="1" thickTop="1" x14ac:dyDescent="0.25">
      <c r="A3635" s="2" t="str">
        <f t="shared" si="171"/>
        <v>A</v>
      </c>
      <c r="B3635" s="4" t="s">
        <v>0</v>
      </c>
      <c r="C3635" s="4" t="s">
        <v>5</v>
      </c>
      <c r="D3635" s="5">
        <v>13900</v>
      </c>
      <c r="E3635" s="5">
        <v>13900</v>
      </c>
      <c r="F3635" s="5">
        <v>13875.22255</v>
      </c>
      <c r="G3635" s="13">
        <f t="shared" si="170"/>
        <v>0.9982174496402878</v>
      </c>
      <c r="I3635" s="2"/>
      <c r="J3635" s="2"/>
      <c r="K3635" s="2"/>
      <c r="L3635" s="2"/>
    </row>
    <row r="3636" spans="1:12" s="3" customFormat="1" ht="15.75" hidden="1" thickTop="1" x14ac:dyDescent="0.25">
      <c r="A3636" s="2" t="str">
        <f t="shared" si="171"/>
        <v>A</v>
      </c>
      <c r="B3636" s="6" t="s">
        <v>0</v>
      </c>
      <c r="C3636" s="6" t="s">
        <v>8</v>
      </c>
      <c r="D3636" s="7">
        <v>13900</v>
      </c>
      <c r="E3636" s="7">
        <v>13900</v>
      </c>
      <c r="F3636" s="7">
        <v>13875.22255</v>
      </c>
      <c r="G3636" s="14">
        <f t="shared" si="170"/>
        <v>0.9982174496402878</v>
      </c>
      <c r="I3636" s="2"/>
      <c r="J3636" s="2"/>
      <c r="K3636" s="2"/>
      <c r="L3636" s="2"/>
    </row>
    <row r="3637" spans="1:12" s="3" customFormat="1" ht="19.5" hidden="1" thickTop="1" thickBot="1" x14ac:dyDescent="0.3">
      <c r="A3637" s="2" t="str">
        <f t="shared" si="171"/>
        <v>A</v>
      </c>
      <c r="B3637" s="8" t="s">
        <v>1585</v>
      </c>
      <c r="C3637" s="9" t="s">
        <v>1586</v>
      </c>
      <c r="D3637" s="10">
        <v>9900</v>
      </c>
      <c r="E3637" s="10">
        <v>10650</v>
      </c>
      <c r="F3637" s="10">
        <v>10649.999260000001</v>
      </c>
      <c r="G3637" s="11">
        <f t="shared" si="170"/>
        <v>0.99999993051643199</v>
      </c>
      <c r="I3637" s="12">
        <f>E3637/D3637</f>
        <v>1.0757575757575757</v>
      </c>
      <c r="J3637" s="12">
        <f>F3637/E3637</f>
        <v>0.99999993051643199</v>
      </c>
      <c r="K3637" s="2" t="str">
        <f>IF(OR(I3637&lt;70%,I3637&gt;130%),"1","0")</f>
        <v>0</v>
      </c>
      <c r="L3637" s="2" t="str">
        <f>IF(OR(J3637&lt;85%,J3637&gt;115%),"1","0")</f>
        <v>0</v>
      </c>
    </row>
    <row r="3638" spans="1:12" s="3" customFormat="1" ht="15.75" hidden="1" thickTop="1" x14ac:dyDescent="0.25">
      <c r="A3638" s="2" t="str">
        <f t="shared" si="171"/>
        <v>A</v>
      </c>
      <c r="B3638" s="4" t="s">
        <v>0</v>
      </c>
      <c r="C3638" s="4" t="s">
        <v>5</v>
      </c>
      <c r="D3638" s="5">
        <v>9900</v>
      </c>
      <c r="E3638" s="5">
        <v>10650</v>
      </c>
      <c r="F3638" s="5">
        <v>10649.999260000001</v>
      </c>
      <c r="G3638" s="13">
        <f t="shared" si="170"/>
        <v>0.99999993051643199</v>
      </c>
      <c r="I3638" s="2"/>
      <c r="J3638" s="2"/>
      <c r="K3638" s="2"/>
      <c r="L3638" s="2"/>
    </row>
    <row r="3639" spans="1:12" s="3" customFormat="1" ht="15.75" hidden="1" thickTop="1" x14ac:dyDescent="0.25">
      <c r="A3639" s="2" t="str">
        <f t="shared" si="171"/>
        <v>A</v>
      </c>
      <c r="B3639" s="6" t="s">
        <v>0</v>
      </c>
      <c r="C3639" s="6" t="s">
        <v>8</v>
      </c>
      <c r="D3639" s="7">
        <v>9900</v>
      </c>
      <c r="E3639" s="7">
        <v>10650</v>
      </c>
      <c r="F3639" s="7">
        <v>10649.999260000001</v>
      </c>
      <c r="G3639" s="14">
        <f t="shared" si="170"/>
        <v>0.99999993051643199</v>
      </c>
      <c r="I3639" s="2"/>
      <c r="J3639" s="2"/>
      <c r="K3639" s="2"/>
      <c r="L3639" s="2"/>
    </row>
    <row r="3640" spans="1:12" s="3" customFormat="1" ht="19.5" hidden="1" thickTop="1" thickBot="1" x14ac:dyDescent="0.3">
      <c r="A3640" s="2" t="str">
        <f t="shared" si="171"/>
        <v>A</v>
      </c>
      <c r="B3640" s="8" t="s">
        <v>1587</v>
      </c>
      <c r="C3640" s="9" t="s">
        <v>1588</v>
      </c>
      <c r="D3640" s="10">
        <v>9600</v>
      </c>
      <c r="E3640" s="10">
        <v>10108.745000000001</v>
      </c>
      <c r="F3640" s="10">
        <v>11539.73144</v>
      </c>
      <c r="G3640" s="11">
        <f t="shared" si="170"/>
        <v>1.1415592578505045</v>
      </c>
      <c r="I3640" s="12">
        <f>E3640/D3640</f>
        <v>1.0529942708333335</v>
      </c>
      <c r="J3640" s="12">
        <f>F3640/E3640</f>
        <v>1.1415592578505045</v>
      </c>
      <c r="K3640" s="2" t="str">
        <f>IF(OR(I3640&lt;70%,I3640&gt;130%),"1","0")</f>
        <v>0</v>
      </c>
      <c r="L3640" s="2" t="str">
        <f>IF(OR(J3640&lt;85%,J3640&gt;115%),"1","0")</f>
        <v>0</v>
      </c>
    </row>
    <row r="3641" spans="1:12" s="3" customFormat="1" ht="15.75" hidden="1" thickTop="1" x14ac:dyDescent="0.25">
      <c r="A3641" s="2" t="str">
        <f t="shared" si="171"/>
        <v>A</v>
      </c>
      <c r="B3641" s="4" t="s">
        <v>0</v>
      </c>
      <c r="C3641" s="4" t="s">
        <v>5</v>
      </c>
      <c r="D3641" s="5">
        <v>9600</v>
      </c>
      <c r="E3641" s="5">
        <v>10108.745000000001</v>
      </c>
      <c r="F3641" s="5">
        <v>11539.73144</v>
      </c>
      <c r="G3641" s="13">
        <f t="shared" si="170"/>
        <v>1.1415592578505045</v>
      </c>
      <c r="I3641" s="2"/>
      <c r="J3641" s="2"/>
      <c r="K3641" s="2"/>
      <c r="L3641" s="2"/>
    </row>
    <row r="3642" spans="1:12" s="3" customFormat="1" ht="15.75" hidden="1" thickTop="1" x14ac:dyDescent="0.25">
      <c r="A3642" s="2" t="str">
        <f t="shared" si="171"/>
        <v>A</v>
      </c>
      <c r="B3642" s="6" t="s">
        <v>0</v>
      </c>
      <c r="C3642" s="6" t="s">
        <v>7</v>
      </c>
      <c r="D3642" s="7">
        <v>0</v>
      </c>
      <c r="E3642" s="7">
        <v>28.6</v>
      </c>
      <c r="F3642" s="7">
        <v>28.009399999999999</v>
      </c>
      <c r="G3642" s="14">
        <f t="shared" si="170"/>
        <v>0.97934965034965027</v>
      </c>
      <c r="I3642" s="2"/>
      <c r="J3642" s="2"/>
      <c r="K3642" s="2"/>
      <c r="L3642" s="2"/>
    </row>
    <row r="3643" spans="1:12" s="3" customFormat="1" ht="15.75" hidden="1" thickTop="1" x14ac:dyDescent="0.25">
      <c r="A3643" s="2" t="str">
        <f t="shared" si="171"/>
        <v>A</v>
      </c>
      <c r="B3643" s="6" t="s">
        <v>0</v>
      </c>
      <c r="C3643" s="6" t="s">
        <v>8</v>
      </c>
      <c r="D3643" s="7">
        <v>9600</v>
      </c>
      <c r="E3643" s="7">
        <v>9868.9050000000007</v>
      </c>
      <c r="F3643" s="7">
        <v>9747.9917999999998</v>
      </c>
      <c r="G3643" s="14">
        <f t="shared" si="170"/>
        <v>0.98774806323497888</v>
      </c>
      <c r="I3643" s="2"/>
      <c r="J3643" s="2"/>
      <c r="K3643" s="2"/>
      <c r="L3643" s="2"/>
    </row>
    <row r="3644" spans="1:12" s="3" customFormat="1" ht="15.75" hidden="1" thickTop="1" x14ac:dyDescent="0.25">
      <c r="A3644" s="2" t="str">
        <f t="shared" si="171"/>
        <v>A</v>
      </c>
      <c r="B3644" s="6" t="s">
        <v>0</v>
      </c>
      <c r="C3644" s="6" t="s">
        <v>9</v>
      </c>
      <c r="D3644" s="7">
        <v>0</v>
      </c>
      <c r="E3644" s="7">
        <v>44.6</v>
      </c>
      <c r="F3644" s="7">
        <v>47.093879999999999</v>
      </c>
      <c r="G3644" s="14">
        <f t="shared" si="170"/>
        <v>1.0559165919282512</v>
      </c>
      <c r="I3644" s="2"/>
      <c r="J3644" s="2"/>
      <c r="K3644" s="2"/>
      <c r="L3644" s="2"/>
    </row>
    <row r="3645" spans="1:12" s="3" customFormat="1" ht="15.75" hidden="1" thickTop="1" x14ac:dyDescent="0.25">
      <c r="A3645" s="2" t="str">
        <f t="shared" si="171"/>
        <v>A</v>
      </c>
      <c r="B3645" s="6" t="s">
        <v>0</v>
      </c>
      <c r="C3645" s="6" t="s">
        <v>11</v>
      </c>
      <c r="D3645" s="7">
        <v>0</v>
      </c>
      <c r="E3645" s="7">
        <v>166.64</v>
      </c>
      <c r="F3645" s="7">
        <v>1716.63636</v>
      </c>
      <c r="G3645" s="14">
        <f t="shared" si="170"/>
        <v>10.301466394623141</v>
      </c>
      <c r="I3645" s="2"/>
      <c r="J3645" s="2"/>
      <c r="K3645" s="2"/>
      <c r="L3645" s="2"/>
    </row>
    <row r="3646" spans="1:12" s="3" customFormat="1" ht="37.5" hidden="1" thickTop="1" thickBot="1" x14ac:dyDescent="0.3">
      <c r="A3646" s="2" t="str">
        <f t="shared" si="171"/>
        <v>A</v>
      </c>
      <c r="B3646" s="8" t="s">
        <v>1589</v>
      </c>
      <c r="C3646" s="9" t="s">
        <v>1590</v>
      </c>
      <c r="D3646" s="10">
        <v>2310</v>
      </c>
      <c r="E3646" s="10">
        <v>2310</v>
      </c>
      <c r="F3646" s="10">
        <v>2305.1154999999999</v>
      </c>
      <c r="G3646" s="11">
        <f t="shared" si="170"/>
        <v>0.99788549783549774</v>
      </c>
      <c r="I3646" s="12">
        <f>E3646/D3646</f>
        <v>1</v>
      </c>
      <c r="J3646" s="12">
        <f>F3646/E3646</f>
        <v>0.99788549783549774</v>
      </c>
      <c r="K3646" s="2" t="str">
        <f>IF(OR(I3646&lt;70%,I3646&gt;130%),"1","0")</f>
        <v>0</v>
      </c>
      <c r="L3646" s="2" t="str">
        <f>IF(OR(J3646&lt;85%,J3646&gt;115%),"1","0")</f>
        <v>0</v>
      </c>
    </row>
    <row r="3647" spans="1:12" s="3" customFormat="1" ht="15.75" hidden="1" thickTop="1" x14ac:dyDescent="0.25">
      <c r="A3647" s="2" t="str">
        <f t="shared" si="171"/>
        <v>A</v>
      </c>
      <c r="B3647" s="4" t="s">
        <v>0</v>
      </c>
      <c r="C3647" s="4" t="s">
        <v>5</v>
      </c>
      <c r="D3647" s="5">
        <v>2310</v>
      </c>
      <c r="E3647" s="5">
        <v>2310</v>
      </c>
      <c r="F3647" s="5">
        <v>2305.1154999999999</v>
      </c>
      <c r="G3647" s="13">
        <f t="shared" si="170"/>
        <v>0.99788549783549774</v>
      </c>
      <c r="I3647" s="2"/>
      <c r="J3647" s="2"/>
      <c r="K3647" s="2"/>
      <c r="L3647" s="2"/>
    </row>
    <row r="3648" spans="1:12" s="3" customFormat="1" ht="15.75" hidden="1" thickTop="1" x14ac:dyDescent="0.25">
      <c r="A3648" s="2" t="str">
        <f t="shared" si="171"/>
        <v>A</v>
      </c>
      <c r="B3648" s="6" t="s">
        <v>0</v>
      </c>
      <c r="C3648" s="6" t="s">
        <v>8</v>
      </c>
      <c r="D3648" s="7">
        <v>2310</v>
      </c>
      <c r="E3648" s="7">
        <v>2310</v>
      </c>
      <c r="F3648" s="7">
        <v>2305.1154999999999</v>
      </c>
      <c r="G3648" s="14">
        <f t="shared" si="170"/>
        <v>0.99788549783549774</v>
      </c>
      <c r="I3648" s="2"/>
      <c r="J3648" s="2"/>
      <c r="K3648" s="2"/>
      <c r="L3648" s="2"/>
    </row>
    <row r="3649" spans="1:12" s="3" customFormat="1" ht="37.5" hidden="1" thickTop="1" thickBot="1" x14ac:dyDescent="0.3">
      <c r="A3649" s="2" t="str">
        <f t="shared" si="171"/>
        <v>A</v>
      </c>
      <c r="B3649" s="8" t="s">
        <v>1591</v>
      </c>
      <c r="C3649" s="9" t="s">
        <v>1592</v>
      </c>
      <c r="D3649" s="10">
        <v>1000</v>
      </c>
      <c r="E3649" s="10">
        <v>2417.7799999999997</v>
      </c>
      <c r="F3649" s="10">
        <v>2373.4383699999998</v>
      </c>
      <c r="G3649" s="11">
        <f t="shared" si="170"/>
        <v>0.98166018827188584</v>
      </c>
      <c r="I3649" s="12">
        <f>E3649/D3649</f>
        <v>2.4177799999999996</v>
      </c>
      <c r="J3649" s="12">
        <f>F3649/E3649</f>
        <v>0.98166018827188584</v>
      </c>
      <c r="K3649" s="2" t="str">
        <f>IF(OR(I3649&lt;70%,I3649&gt;130%),"1","0")</f>
        <v>1</v>
      </c>
      <c r="L3649" s="2" t="str">
        <f>IF(OR(J3649&lt;85%,J3649&gt;115%),"1","0")</f>
        <v>0</v>
      </c>
    </row>
    <row r="3650" spans="1:12" s="3" customFormat="1" ht="15.75" hidden="1" thickTop="1" x14ac:dyDescent="0.25">
      <c r="A3650" s="2" t="str">
        <f t="shared" si="171"/>
        <v>A</v>
      </c>
      <c r="B3650" s="4" t="s">
        <v>0</v>
      </c>
      <c r="C3650" s="4" t="s">
        <v>5</v>
      </c>
      <c r="D3650" s="5">
        <v>1000</v>
      </c>
      <c r="E3650" s="5">
        <v>2417.7799999999997</v>
      </c>
      <c r="F3650" s="5">
        <v>2373.4383699999998</v>
      </c>
      <c r="G3650" s="13">
        <f t="shared" si="170"/>
        <v>0.98166018827188584</v>
      </c>
      <c r="I3650" s="2"/>
      <c r="J3650" s="2"/>
      <c r="K3650" s="2"/>
      <c r="L3650" s="2"/>
    </row>
    <row r="3651" spans="1:12" s="3" customFormat="1" ht="15.75" hidden="1" thickTop="1" x14ac:dyDescent="0.25">
      <c r="A3651" s="2" t="str">
        <f t="shared" si="171"/>
        <v>A</v>
      </c>
      <c r="B3651" s="6" t="s">
        <v>0</v>
      </c>
      <c r="C3651" s="6" t="s">
        <v>8</v>
      </c>
      <c r="D3651" s="7">
        <v>1000</v>
      </c>
      <c r="E3651" s="7">
        <v>2378.7629999999999</v>
      </c>
      <c r="F3651" s="7">
        <v>2340.7713699999999</v>
      </c>
      <c r="G3651" s="14">
        <f t="shared" si="170"/>
        <v>0.98402882926966662</v>
      </c>
      <c r="I3651" s="2"/>
      <c r="J3651" s="2"/>
      <c r="K3651" s="2"/>
      <c r="L3651" s="2"/>
    </row>
    <row r="3652" spans="1:12" s="3" customFormat="1" ht="15.75" hidden="1" thickTop="1" x14ac:dyDescent="0.25">
      <c r="A3652" s="2" t="str">
        <f t="shared" si="171"/>
        <v>A</v>
      </c>
      <c r="B3652" s="6" t="s">
        <v>0</v>
      </c>
      <c r="C3652" s="6" t="s">
        <v>11</v>
      </c>
      <c r="D3652" s="7">
        <v>0</v>
      </c>
      <c r="E3652" s="7">
        <v>39.017000000000003</v>
      </c>
      <c r="F3652" s="7">
        <v>32.667000000000002</v>
      </c>
      <c r="G3652" s="14">
        <f t="shared" si="170"/>
        <v>0.83725042930004867</v>
      </c>
      <c r="I3652" s="2"/>
      <c r="J3652" s="2"/>
      <c r="K3652" s="2"/>
      <c r="L3652" s="2"/>
    </row>
    <row r="3653" spans="1:12" s="3" customFormat="1" ht="55.5" hidden="1" thickTop="1" thickBot="1" x14ac:dyDescent="0.3">
      <c r="A3653" s="2" t="str">
        <f t="shared" si="171"/>
        <v>A</v>
      </c>
      <c r="B3653" s="8" t="s">
        <v>1593</v>
      </c>
      <c r="C3653" s="9" t="s">
        <v>1594</v>
      </c>
      <c r="D3653" s="10">
        <v>2200</v>
      </c>
      <c r="E3653" s="10">
        <v>433.541</v>
      </c>
      <c r="F3653" s="10">
        <v>432.09451999999999</v>
      </c>
      <c r="G3653" s="11">
        <f t="shared" si="170"/>
        <v>0.99666356815157042</v>
      </c>
      <c r="I3653" s="12">
        <f>E3653/D3653</f>
        <v>0.19706409090909091</v>
      </c>
      <c r="J3653" s="12">
        <f>F3653/E3653</f>
        <v>0.99666356815157042</v>
      </c>
      <c r="K3653" s="2" t="str">
        <f>IF(OR(I3653&lt;70%,I3653&gt;130%),"1","0")</f>
        <v>1</v>
      </c>
      <c r="L3653" s="2" t="str">
        <f>IF(OR(J3653&lt;85%,J3653&gt;115%),"1","0")</f>
        <v>0</v>
      </c>
    </row>
    <row r="3654" spans="1:12" s="3" customFormat="1" ht="15.75" hidden="1" thickTop="1" x14ac:dyDescent="0.25">
      <c r="A3654" s="2" t="str">
        <f t="shared" si="171"/>
        <v>A</v>
      </c>
      <c r="B3654" s="4" t="s">
        <v>0</v>
      </c>
      <c r="C3654" s="4" t="s">
        <v>5</v>
      </c>
      <c r="D3654" s="5">
        <v>2200</v>
      </c>
      <c r="E3654" s="5">
        <v>433.541</v>
      </c>
      <c r="F3654" s="5">
        <v>432.09451999999999</v>
      </c>
      <c r="G3654" s="13">
        <f t="shared" si="170"/>
        <v>0.99666356815157042</v>
      </c>
      <c r="I3654" s="2"/>
      <c r="J3654" s="2"/>
      <c r="K3654" s="2"/>
      <c r="L3654" s="2"/>
    </row>
    <row r="3655" spans="1:12" s="3" customFormat="1" ht="15.75" hidden="1" thickTop="1" x14ac:dyDescent="0.25">
      <c r="A3655" s="2" t="str">
        <f t="shared" si="171"/>
        <v>A</v>
      </c>
      <c r="B3655" s="6" t="s">
        <v>0</v>
      </c>
      <c r="C3655" s="6" t="s">
        <v>8</v>
      </c>
      <c r="D3655" s="7">
        <v>2200</v>
      </c>
      <c r="E3655" s="7">
        <v>433.541</v>
      </c>
      <c r="F3655" s="7">
        <v>432.09451999999999</v>
      </c>
      <c r="G3655" s="14">
        <f t="shared" si="170"/>
        <v>0.99666356815157042</v>
      </c>
      <c r="I3655" s="2"/>
      <c r="J3655" s="2"/>
      <c r="K3655" s="2"/>
      <c r="L3655" s="2"/>
    </row>
    <row r="3656" spans="1:12" s="3" customFormat="1" ht="37.5" hidden="1" thickTop="1" thickBot="1" x14ac:dyDescent="0.3">
      <c r="A3656" s="2" t="str">
        <f t="shared" si="171"/>
        <v>A</v>
      </c>
      <c r="B3656" s="8" t="s">
        <v>1595</v>
      </c>
      <c r="C3656" s="9" t="s">
        <v>1596</v>
      </c>
      <c r="D3656" s="10">
        <v>600</v>
      </c>
      <c r="E3656" s="10">
        <v>670</v>
      </c>
      <c r="F3656" s="10">
        <v>666.28809000000001</v>
      </c>
      <c r="G3656" s="11">
        <f t="shared" si="170"/>
        <v>0.99445983582089559</v>
      </c>
      <c r="I3656" s="12">
        <f>E3656/D3656</f>
        <v>1.1166666666666667</v>
      </c>
      <c r="J3656" s="12">
        <f>F3656/E3656</f>
        <v>0.99445983582089559</v>
      </c>
      <c r="K3656" s="2" t="str">
        <f>IF(OR(I3656&lt;70%,I3656&gt;130%),"1","0")</f>
        <v>0</v>
      </c>
      <c r="L3656" s="2" t="str">
        <f>IF(OR(J3656&lt;85%,J3656&gt;115%),"1","0")</f>
        <v>0</v>
      </c>
    </row>
    <row r="3657" spans="1:12" s="3" customFormat="1" ht="15.75" hidden="1" thickTop="1" x14ac:dyDescent="0.25">
      <c r="A3657" s="2" t="str">
        <f t="shared" si="171"/>
        <v>A</v>
      </c>
      <c r="B3657" s="4" t="s">
        <v>0</v>
      </c>
      <c r="C3657" s="4" t="s">
        <v>5</v>
      </c>
      <c r="D3657" s="5">
        <v>600</v>
      </c>
      <c r="E3657" s="5">
        <v>670</v>
      </c>
      <c r="F3657" s="5">
        <v>666.28809000000001</v>
      </c>
      <c r="G3657" s="13">
        <f t="shared" si="170"/>
        <v>0.99445983582089559</v>
      </c>
      <c r="I3657" s="2"/>
      <c r="J3657" s="2"/>
      <c r="K3657" s="2"/>
      <c r="L3657" s="2"/>
    </row>
    <row r="3658" spans="1:12" s="3" customFormat="1" ht="15.75" hidden="1" thickTop="1" x14ac:dyDescent="0.25">
      <c r="A3658" s="2" t="str">
        <f t="shared" si="171"/>
        <v>A</v>
      </c>
      <c r="B3658" s="6" t="s">
        <v>0</v>
      </c>
      <c r="C3658" s="6" t="s">
        <v>8</v>
      </c>
      <c r="D3658" s="7">
        <v>600</v>
      </c>
      <c r="E3658" s="7">
        <v>670</v>
      </c>
      <c r="F3658" s="7">
        <v>666.28809000000001</v>
      </c>
      <c r="G3658" s="14">
        <f t="shared" si="170"/>
        <v>0.99445983582089559</v>
      </c>
      <c r="I3658" s="2"/>
      <c r="J3658" s="2"/>
      <c r="K3658" s="2"/>
      <c r="L3658" s="2"/>
    </row>
    <row r="3659" spans="1:12" s="3" customFormat="1" ht="19.5" hidden="1" thickTop="1" thickBot="1" x14ac:dyDescent="0.3">
      <c r="A3659" s="2" t="str">
        <f t="shared" si="171"/>
        <v>A</v>
      </c>
      <c r="B3659" s="8" t="s">
        <v>1597</v>
      </c>
      <c r="C3659" s="9" t="s">
        <v>1598</v>
      </c>
      <c r="D3659" s="10">
        <v>500</v>
      </c>
      <c r="E3659" s="10">
        <v>570</v>
      </c>
      <c r="F3659" s="10">
        <v>568.19565</v>
      </c>
      <c r="G3659" s="11">
        <f t="shared" si="170"/>
        <v>0.99683447368421052</v>
      </c>
      <c r="I3659" s="12">
        <f>E3659/D3659</f>
        <v>1.1399999999999999</v>
      </c>
      <c r="J3659" s="12">
        <f>F3659/E3659</f>
        <v>0.99683447368421052</v>
      </c>
      <c r="K3659" s="2" t="str">
        <f>IF(OR(I3659&lt;70%,I3659&gt;130%),"1","0")</f>
        <v>0</v>
      </c>
      <c r="L3659" s="2" t="str">
        <f>IF(OR(J3659&lt;85%,J3659&gt;115%),"1","0")</f>
        <v>0</v>
      </c>
    </row>
    <row r="3660" spans="1:12" s="3" customFormat="1" ht="15.75" hidden="1" thickTop="1" x14ac:dyDescent="0.25">
      <c r="A3660" s="2" t="str">
        <f t="shared" si="171"/>
        <v>A</v>
      </c>
      <c r="B3660" s="4" t="s">
        <v>0</v>
      </c>
      <c r="C3660" s="4" t="s">
        <v>5</v>
      </c>
      <c r="D3660" s="5">
        <v>500</v>
      </c>
      <c r="E3660" s="5">
        <v>570</v>
      </c>
      <c r="F3660" s="5">
        <v>568.19565</v>
      </c>
      <c r="G3660" s="13">
        <f t="shared" si="170"/>
        <v>0.99683447368421052</v>
      </c>
      <c r="I3660" s="2"/>
      <c r="J3660" s="2"/>
      <c r="K3660" s="2"/>
      <c r="L3660" s="2"/>
    </row>
    <row r="3661" spans="1:12" s="3" customFormat="1" ht="15.75" hidden="1" thickTop="1" x14ac:dyDescent="0.25">
      <c r="A3661" s="2" t="str">
        <f t="shared" si="171"/>
        <v>A</v>
      </c>
      <c r="B3661" s="6" t="s">
        <v>0</v>
      </c>
      <c r="C3661" s="6" t="s">
        <v>8</v>
      </c>
      <c r="D3661" s="7">
        <v>500</v>
      </c>
      <c r="E3661" s="7">
        <v>570</v>
      </c>
      <c r="F3661" s="7">
        <v>568.19565</v>
      </c>
      <c r="G3661" s="14">
        <f t="shared" si="170"/>
        <v>0.99683447368421052</v>
      </c>
      <c r="I3661" s="2"/>
      <c r="J3661" s="2"/>
      <c r="K3661" s="2"/>
      <c r="L3661" s="2"/>
    </row>
    <row r="3662" spans="1:12" s="3" customFormat="1" ht="19.5" hidden="1" thickTop="1" thickBot="1" x14ac:dyDescent="0.3">
      <c r="A3662" s="2" t="str">
        <f t="shared" si="171"/>
        <v>A</v>
      </c>
      <c r="B3662" s="8" t="s">
        <v>1599</v>
      </c>
      <c r="C3662" s="9" t="s">
        <v>1600</v>
      </c>
      <c r="D3662" s="10">
        <v>780</v>
      </c>
      <c r="E3662" s="10">
        <v>1000</v>
      </c>
      <c r="F3662" s="10">
        <v>999.99900000000002</v>
      </c>
      <c r="G3662" s="11">
        <f t="shared" si="170"/>
        <v>0.99999899999999997</v>
      </c>
      <c r="I3662" s="12">
        <f>E3662/D3662</f>
        <v>1.2820512820512822</v>
      </c>
      <c r="J3662" s="12">
        <f>F3662/E3662</f>
        <v>0.99999899999999997</v>
      </c>
      <c r="K3662" s="2" t="str">
        <f>IF(OR(I3662&lt;70%,I3662&gt;130%),"1","0")</f>
        <v>0</v>
      </c>
      <c r="L3662" s="2" t="str">
        <f>IF(OR(J3662&lt;85%,J3662&gt;115%),"1","0")</f>
        <v>0</v>
      </c>
    </row>
    <row r="3663" spans="1:12" s="3" customFormat="1" ht="15.75" hidden="1" thickTop="1" x14ac:dyDescent="0.25">
      <c r="A3663" s="2" t="str">
        <f t="shared" si="171"/>
        <v>A</v>
      </c>
      <c r="B3663" s="4" t="s">
        <v>0</v>
      </c>
      <c r="C3663" s="4" t="s">
        <v>5</v>
      </c>
      <c r="D3663" s="5">
        <v>780</v>
      </c>
      <c r="E3663" s="5">
        <v>1000</v>
      </c>
      <c r="F3663" s="5">
        <v>999.99900000000002</v>
      </c>
      <c r="G3663" s="13">
        <f t="shared" si="170"/>
        <v>0.99999899999999997</v>
      </c>
      <c r="I3663" s="2"/>
      <c r="J3663" s="2"/>
      <c r="K3663" s="2"/>
      <c r="L3663" s="2"/>
    </row>
    <row r="3664" spans="1:12" s="3" customFormat="1" ht="15.75" hidden="1" thickTop="1" x14ac:dyDescent="0.25">
      <c r="A3664" s="2" t="str">
        <f t="shared" si="171"/>
        <v>A</v>
      </c>
      <c r="B3664" s="6" t="s">
        <v>0</v>
      </c>
      <c r="C3664" s="6" t="s">
        <v>8</v>
      </c>
      <c r="D3664" s="7">
        <v>780</v>
      </c>
      <c r="E3664" s="7">
        <v>1000</v>
      </c>
      <c r="F3664" s="7">
        <v>999.99900000000002</v>
      </c>
      <c r="G3664" s="14">
        <f t="shared" si="170"/>
        <v>0.99999899999999997</v>
      </c>
      <c r="I3664" s="2"/>
      <c r="J3664" s="2"/>
      <c r="K3664" s="2"/>
      <c r="L3664" s="2"/>
    </row>
    <row r="3665" spans="1:12" s="3" customFormat="1" ht="19.5" hidden="1" thickTop="1" thickBot="1" x14ac:dyDescent="0.3">
      <c r="A3665" s="2" t="str">
        <f t="shared" si="171"/>
        <v>A</v>
      </c>
      <c r="B3665" s="8" t="s">
        <v>1601</v>
      </c>
      <c r="C3665" s="9" t="s">
        <v>1602</v>
      </c>
      <c r="D3665" s="10">
        <v>820</v>
      </c>
      <c r="E3665" s="10">
        <v>870</v>
      </c>
      <c r="F3665" s="10">
        <v>848.32668000000001</v>
      </c>
      <c r="G3665" s="11">
        <f t="shared" si="170"/>
        <v>0.97508813793103455</v>
      </c>
      <c r="I3665" s="12">
        <f>E3665/D3665</f>
        <v>1.0609756097560976</v>
      </c>
      <c r="J3665" s="12">
        <f>F3665/E3665</f>
        <v>0.97508813793103455</v>
      </c>
      <c r="K3665" s="2" t="str">
        <f>IF(OR(I3665&lt;70%,I3665&gt;130%),"1","0")</f>
        <v>0</v>
      </c>
      <c r="L3665" s="2" t="str">
        <f>IF(OR(J3665&lt;85%,J3665&gt;115%),"1","0")</f>
        <v>0</v>
      </c>
    </row>
    <row r="3666" spans="1:12" s="3" customFormat="1" ht="15.75" hidden="1" thickTop="1" x14ac:dyDescent="0.25">
      <c r="A3666" s="2" t="str">
        <f t="shared" si="171"/>
        <v>A</v>
      </c>
      <c r="B3666" s="4" t="s">
        <v>0</v>
      </c>
      <c r="C3666" s="4" t="s">
        <v>5</v>
      </c>
      <c r="D3666" s="5">
        <v>820</v>
      </c>
      <c r="E3666" s="5">
        <v>870</v>
      </c>
      <c r="F3666" s="5">
        <v>848.32668000000001</v>
      </c>
      <c r="G3666" s="13">
        <f t="shared" si="170"/>
        <v>0.97508813793103455</v>
      </c>
      <c r="I3666" s="2"/>
      <c r="J3666" s="2"/>
      <c r="K3666" s="2"/>
      <c r="L3666" s="2"/>
    </row>
    <row r="3667" spans="1:12" s="3" customFormat="1" ht="15.75" hidden="1" thickTop="1" x14ac:dyDescent="0.25">
      <c r="A3667" s="2" t="str">
        <f t="shared" si="171"/>
        <v>A</v>
      </c>
      <c r="B3667" s="6" t="s">
        <v>0</v>
      </c>
      <c r="C3667" s="6" t="s">
        <v>8</v>
      </c>
      <c r="D3667" s="7">
        <v>820</v>
      </c>
      <c r="E3667" s="7">
        <v>870</v>
      </c>
      <c r="F3667" s="7">
        <v>848.32668000000001</v>
      </c>
      <c r="G3667" s="14">
        <f t="shared" si="170"/>
        <v>0.97508813793103455</v>
      </c>
      <c r="I3667" s="2"/>
      <c r="J3667" s="2"/>
      <c r="K3667" s="2"/>
      <c r="L3667" s="2"/>
    </row>
    <row r="3668" spans="1:12" s="3" customFormat="1" ht="19.5" hidden="1" thickTop="1" thickBot="1" x14ac:dyDescent="0.3">
      <c r="A3668" s="2" t="str">
        <f t="shared" si="171"/>
        <v>A</v>
      </c>
      <c r="B3668" s="8" t="s">
        <v>1603</v>
      </c>
      <c r="C3668" s="9" t="s">
        <v>1604</v>
      </c>
      <c r="D3668" s="10">
        <v>2070</v>
      </c>
      <c r="E3668" s="10">
        <v>2460</v>
      </c>
      <c r="F3668" s="10">
        <v>2459.748</v>
      </c>
      <c r="G3668" s="11">
        <f t="shared" si="170"/>
        <v>0.99989756097560978</v>
      </c>
      <c r="I3668" s="12">
        <f>E3668/D3668</f>
        <v>1.1884057971014492</v>
      </c>
      <c r="J3668" s="12">
        <f>F3668/E3668</f>
        <v>0.99989756097560978</v>
      </c>
      <c r="K3668" s="2" t="str">
        <f>IF(OR(I3668&lt;70%,I3668&gt;130%),"1","0")</f>
        <v>0</v>
      </c>
      <c r="L3668" s="2" t="str">
        <f>IF(OR(J3668&lt;85%,J3668&gt;115%),"1","0")</f>
        <v>0</v>
      </c>
    </row>
    <row r="3669" spans="1:12" s="3" customFormat="1" ht="15.75" hidden="1" thickTop="1" x14ac:dyDescent="0.25">
      <c r="A3669" s="2" t="str">
        <f t="shared" si="171"/>
        <v>A</v>
      </c>
      <c r="B3669" s="4" t="s">
        <v>0</v>
      </c>
      <c r="C3669" s="4" t="s">
        <v>5</v>
      </c>
      <c r="D3669" s="5">
        <v>2070</v>
      </c>
      <c r="E3669" s="5">
        <v>2460</v>
      </c>
      <c r="F3669" s="5">
        <v>2459.748</v>
      </c>
      <c r="G3669" s="13">
        <f t="shared" si="170"/>
        <v>0.99989756097560978</v>
      </c>
      <c r="I3669" s="2"/>
      <c r="J3669" s="2"/>
      <c r="K3669" s="2"/>
      <c r="L3669" s="2"/>
    </row>
    <row r="3670" spans="1:12" s="3" customFormat="1" ht="15.75" hidden="1" thickTop="1" x14ac:dyDescent="0.25">
      <c r="A3670" s="2" t="str">
        <f t="shared" si="171"/>
        <v>A</v>
      </c>
      <c r="B3670" s="6" t="s">
        <v>0</v>
      </c>
      <c r="C3670" s="6" t="s">
        <v>8</v>
      </c>
      <c r="D3670" s="7">
        <v>2070</v>
      </c>
      <c r="E3670" s="7">
        <v>2460</v>
      </c>
      <c r="F3670" s="7">
        <v>2459.748</v>
      </c>
      <c r="G3670" s="14">
        <f t="shared" si="170"/>
        <v>0.99989756097560978</v>
      </c>
      <c r="I3670" s="2"/>
      <c r="J3670" s="2"/>
      <c r="K3670" s="2"/>
      <c r="L3670" s="2"/>
    </row>
    <row r="3671" spans="1:12" s="3" customFormat="1" ht="19.5" hidden="1" thickTop="1" thickBot="1" x14ac:dyDescent="0.3">
      <c r="A3671" s="2" t="str">
        <f t="shared" si="171"/>
        <v>A</v>
      </c>
      <c r="B3671" s="8" t="s">
        <v>1605</v>
      </c>
      <c r="C3671" s="9" t="s">
        <v>1606</v>
      </c>
      <c r="D3671" s="10">
        <v>2880</v>
      </c>
      <c r="E3671" s="10">
        <v>2515</v>
      </c>
      <c r="F3671" s="10">
        <v>2394.88094</v>
      </c>
      <c r="G3671" s="11">
        <f t="shared" si="170"/>
        <v>0.95223894234592443</v>
      </c>
      <c r="I3671" s="12">
        <f>E3671/D3671</f>
        <v>0.87326388888888884</v>
      </c>
      <c r="J3671" s="12">
        <f>F3671/E3671</f>
        <v>0.95223894234592443</v>
      </c>
      <c r="K3671" s="2" t="str">
        <f>IF(OR(I3671&lt;70%,I3671&gt;130%),"1","0")</f>
        <v>0</v>
      </c>
      <c r="L3671" s="2" t="str">
        <f>IF(OR(J3671&lt;85%,J3671&gt;115%),"1","0")</f>
        <v>0</v>
      </c>
    </row>
    <row r="3672" spans="1:12" s="3" customFormat="1" ht="15.75" hidden="1" thickTop="1" x14ac:dyDescent="0.25">
      <c r="A3672" s="2" t="str">
        <f t="shared" si="171"/>
        <v>A</v>
      </c>
      <c r="B3672" s="4" t="s">
        <v>0</v>
      </c>
      <c r="C3672" s="4" t="s">
        <v>5</v>
      </c>
      <c r="D3672" s="5">
        <v>2880</v>
      </c>
      <c r="E3672" s="5">
        <v>2515</v>
      </c>
      <c r="F3672" s="5">
        <v>2394.88094</v>
      </c>
      <c r="G3672" s="13">
        <f t="shared" si="170"/>
        <v>0.95223894234592443</v>
      </c>
      <c r="I3672" s="2"/>
      <c r="J3672" s="2"/>
      <c r="K3672" s="2"/>
      <c r="L3672" s="2"/>
    </row>
    <row r="3673" spans="1:12" s="3" customFormat="1" ht="15.75" hidden="1" thickTop="1" x14ac:dyDescent="0.25">
      <c r="A3673" s="2" t="str">
        <f t="shared" si="171"/>
        <v>A</v>
      </c>
      <c r="B3673" s="6" t="s">
        <v>0</v>
      </c>
      <c r="C3673" s="6" t="s">
        <v>8</v>
      </c>
      <c r="D3673" s="7">
        <v>2880</v>
      </c>
      <c r="E3673" s="7">
        <v>2515</v>
      </c>
      <c r="F3673" s="7">
        <v>2394.88094</v>
      </c>
      <c r="G3673" s="14">
        <f t="shared" si="170"/>
        <v>0.95223894234592443</v>
      </c>
      <c r="I3673" s="2"/>
      <c r="J3673" s="2"/>
      <c r="K3673" s="2"/>
      <c r="L3673" s="2"/>
    </row>
    <row r="3674" spans="1:12" s="3" customFormat="1" ht="19.5" hidden="1" thickTop="1" thickBot="1" x14ac:dyDescent="0.3">
      <c r="A3674" s="2" t="str">
        <f t="shared" si="171"/>
        <v>A</v>
      </c>
      <c r="B3674" s="8" t="s">
        <v>1607</v>
      </c>
      <c r="C3674" s="9" t="s">
        <v>1608</v>
      </c>
      <c r="D3674" s="10">
        <v>100</v>
      </c>
      <c r="E3674" s="10">
        <v>100.895</v>
      </c>
      <c r="F3674" s="10">
        <v>100.89434</v>
      </c>
      <c r="G3674" s="11">
        <f t="shared" si="170"/>
        <v>0.99999345854601318</v>
      </c>
      <c r="I3674" s="12">
        <f>E3674/D3674</f>
        <v>1.00895</v>
      </c>
      <c r="J3674" s="12">
        <f>F3674/E3674</f>
        <v>0.99999345854601318</v>
      </c>
      <c r="K3674" s="2" t="str">
        <f>IF(OR(I3674&lt;70%,I3674&gt;130%),"1","0")</f>
        <v>0</v>
      </c>
      <c r="L3674" s="2" t="str">
        <f>IF(OR(J3674&lt;85%,J3674&gt;115%),"1","0")</f>
        <v>0</v>
      </c>
    </row>
    <row r="3675" spans="1:12" s="3" customFormat="1" ht="15.75" hidden="1" thickTop="1" x14ac:dyDescent="0.25">
      <c r="A3675" s="2" t="str">
        <f t="shared" si="171"/>
        <v>A</v>
      </c>
      <c r="B3675" s="4" t="s">
        <v>0</v>
      </c>
      <c r="C3675" s="4" t="s">
        <v>5</v>
      </c>
      <c r="D3675" s="5">
        <v>100</v>
      </c>
      <c r="E3675" s="5">
        <v>100.895</v>
      </c>
      <c r="F3675" s="5">
        <v>100.89434</v>
      </c>
      <c r="G3675" s="13">
        <f t="shared" si="170"/>
        <v>0.99999345854601318</v>
      </c>
      <c r="I3675" s="2"/>
      <c r="J3675" s="2"/>
      <c r="K3675" s="2"/>
      <c r="L3675" s="2"/>
    </row>
    <row r="3676" spans="1:12" s="3" customFormat="1" ht="15.75" hidden="1" thickTop="1" x14ac:dyDescent="0.25">
      <c r="A3676" s="2" t="str">
        <f t="shared" si="171"/>
        <v>A</v>
      </c>
      <c r="B3676" s="6" t="s">
        <v>0</v>
      </c>
      <c r="C3676" s="6" t="s">
        <v>8</v>
      </c>
      <c r="D3676" s="7">
        <v>100</v>
      </c>
      <c r="E3676" s="7">
        <v>100.895</v>
      </c>
      <c r="F3676" s="7">
        <v>100.89434</v>
      </c>
      <c r="G3676" s="14">
        <f t="shared" si="170"/>
        <v>0.99999345854601318</v>
      </c>
      <c r="I3676" s="2"/>
      <c r="J3676" s="2"/>
      <c r="K3676" s="2"/>
      <c r="L3676" s="2"/>
    </row>
    <row r="3677" spans="1:12" s="3" customFormat="1" ht="19.5" hidden="1" thickTop="1" thickBot="1" x14ac:dyDescent="0.3">
      <c r="A3677" s="2" t="str">
        <f t="shared" si="171"/>
        <v>A</v>
      </c>
      <c r="B3677" s="8" t="s">
        <v>1609</v>
      </c>
      <c r="C3677" s="9" t="s">
        <v>1610</v>
      </c>
      <c r="D3677" s="10">
        <v>600</v>
      </c>
      <c r="E3677" s="10">
        <v>600</v>
      </c>
      <c r="F3677" s="10">
        <v>599.80151000000001</v>
      </c>
      <c r="G3677" s="11">
        <f t="shared" si="170"/>
        <v>0.99966918333333332</v>
      </c>
      <c r="I3677" s="12">
        <f>E3677/D3677</f>
        <v>1</v>
      </c>
      <c r="J3677" s="12">
        <f>F3677/E3677</f>
        <v>0.99966918333333332</v>
      </c>
      <c r="K3677" s="2" t="str">
        <f>IF(OR(I3677&lt;70%,I3677&gt;130%),"1","0")</f>
        <v>0</v>
      </c>
      <c r="L3677" s="2" t="str">
        <f>IF(OR(J3677&lt;85%,J3677&gt;115%),"1","0")</f>
        <v>0</v>
      </c>
    </row>
    <row r="3678" spans="1:12" s="3" customFormat="1" ht="15.75" hidden="1" thickTop="1" x14ac:dyDescent="0.25">
      <c r="A3678" s="2" t="str">
        <f t="shared" si="171"/>
        <v>A</v>
      </c>
      <c r="B3678" s="4" t="s">
        <v>0</v>
      </c>
      <c r="C3678" s="4" t="s">
        <v>5</v>
      </c>
      <c r="D3678" s="5">
        <v>600</v>
      </c>
      <c r="E3678" s="5">
        <v>600</v>
      </c>
      <c r="F3678" s="5">
        <v>599.80151000000001</v>
      </c>
      <c r="G3678" s="13">
        <f t="shared" si="170"/>
        <v>0.99966918333333332</v>
      </c>
      <c r="I3678" s="2"/>
      <c r="J3678" s="2"/>
      <c r="K3678" s="2"/>
      <c r="L3678" s="2"/>
    </row>
    <row r="3679" spans="1:12" s="3" customFormat="1" ht="15.75" hidden="1" thickTop="1" x14ac:dyDescent="0.25">
      <c r="A3679" s="2" t="str">
        <f t="shared" si="171"/>
        <v>A</v>
      </c>
      <c r="B3679" s="6" t="s">
        <v>0</v>
      </c>
      <c r="C3679" s="6" t="s">
        <v>8</v>
      </c>
      <c r="D3679" s="7">
        <v>600</v>
      </c>
      <c r="E3679" s="7">
        <v>600</v>
      </c>
      <c r="F3679" s="7">
        <v>599.80151000000001</v>
      </c>
      <c r="G3679" s="14">
        <f t="shared" si="170"/>
        <v>0.99966918333333332</v>
      </c>
      <c r="I3679" s="2"/>
      <c r="J3679" s="2"/>
      <c r="K3679" s="2"/>
      <c r="L3679" s="2"/>
    </row>
    <row r="3680" spans="1:12" s="3" customFormat="1" ht="37.5" hidden="1" thickTop="1" thickBot="1" x14ac:dyDescent="0.3">
      <c r="A3680" s="2" t="str">
        <f t="shared" si="171"/>
        <v>A</v>
      </c>
      <c r="B3680" s="8" t="s">
        <v>1611</v>
      </c>
      <c r="C3680" s="9" t="s">
        <v>1612</v>
      </c>
      <c r="D3680" s="10">
        <v>600</v>
      </c>
      <c r="E3680" s="10">
        <v>600</v>
      </c>
      <c r="F3680" s="10">
        <v>599.57724000000007</v>
      </c>
      <c r="G3680" s="11">
        <f t="shared" si="170"/>
        <v>0.99929540000000017</v>
      </c>
      <c r="I3680" s="12">
        <f>E3680/D3680</f>
        <v>1</v>
      </c>
      <c r="J3680" s="12">
        <f>F3680/E3680</f>
        <v>0.99929540000000017</v>
      </c>
      <c r="K3680" s="2" t="str">
        <f>IF(OR(I3680&lt;70%,I3680&gt;130%),"1","0")</f>
        <v>0</v>
      </c>
      <c r="L3680" s="2" t="str">
        <f>IF(OR(J3680&lt;85%,J3680&gt;115%),"1","0")</f>
        <v>0</v>
      </c>
    </row>
    <row r="3681" spans="1:12" s="3" customFormat="1" ht="15.75" hidden="1" thickTop="1" x14ac:dyDescent="0.25">
      <c r="A3681" s="2" t="str">
        <f t="shared" si="171"/>
        <v>A</v>
      </c>
      <c r="B3681" s="4" t="s">
        <v>0</v>
      </c>
      <c r="C3681" s="4" t="s">
        <v>5</v>
      </c>
      <c r="D3681" s="5">
        <v>600</v>
      </c>
      <c r="E3681" s="5">
        <v>600</v>
      </c>
      <c r="F3681" s="5">
        <v>599.57724000000007</v>
      </c>
      <c r="G3681" s="13">
        <f t="shared" si="170"/>
        <v>0.99929540000000017</v>
      </c>
      <c r="I3681" s="2"/>
      <c r="J3681" s="2"/>
      <c r="K3681" s="2"/>
      <c r="L3681" s="2"/>
    </row>
    <row r="3682" spans="1:12" s="3" customFormat="1" ht="15.75" hidden="1" thickTop="1" x14ac:dyDescent="0.25">
      <c r="A3682" s="2" t="str">
        <f t="shared" si="171"/>
        <v>A</v>
      </c>
      <c r="B3682" s="6" t="s">
        <v>0</v>
      </c>
      <c r="C3682" s="6" t="s">
        <v>8</v>
      </c>
      <c r="D3682" s="7">
        <v>600</v>
      </c>
      <c r="E3682" s="7">
        <v>582.00699999999995</v>
      </c>
      <c r="F3682" s="7">
        <v>581.58424000000002</v>
      </c>
      <c r="G3682" s="14">
        <f t="shared" ref="G3682:G3721" si="172">F3682/E3682</f>
        <v>0.99927361698398831</v>
      </c>
      <c r="I3682" s="2"/>
      <c r="J3682" s="2"/>
      <c r="K3682" s="2"/>
      <c r="L3682" s="2"/>
    </row>
    <row r="3683" spans="1:12" s="3" customFormat="1" ht="15.75" hidden="1" thickTop="1" x14ac:dyDescent="0.25">
      <c r="A3683" s="2" t="str">
        <f t="shared" si="171"/>
        <v>A</v>
      </c>
      <c r="B3683" s="6" t="s">
        <v>0</v>
      </c>
      <c r="C3683" s="6" t="s">
        <v>11</v>
      </c>
      <c r="D3683" s="7">
        <v>0</v>
      </c>
      <c r="E3683" s="7">
        <v>17.992999999999999</v>
      </c>
      <c r="F3683" s="7">
        <v>17.992999999999999</v>
      </c>
      <c r="G3683" s="14">
        <f t="shared" si="172"/>
        <v>1</v>
      </c>
      <c r="I3683" s="2"/>
      <c r="J3683" s="2"/>
      <c r="K3683" s="2"/>
      <c r="L3683" s="2"/>
    </row>
    <row r="3684" spans="1:12" s="3" customFormat="1" ht="37.5" hidden="1" thickTop="1" thickBot="1" x14ac:dyDescent="0.3">
      <c r="A3684" s="2" t="str">
        <f t="shared" si="171"/>
        <v>A</v>
      </c>
      <c r="B3684" s="8" t="s">
        <v>1613</v>
      </c>
      <c r="C3684" s="9" t="s">
        <v>1614</v>
      </c>
      <c r="D3684" s="10">
        <v>2780</v>
      </c>
      <c r="E3684" s="10">
        <v>2780</v>
      </c>
      <c r="F3684" s="10">
        <v>2779.9734800000001</v>
      </c>
      <c r="G3684" s="11">
        <f t="shared" si="172"/>
        <v>0.99999046043165474</v>
      </c>
      <c r="I3684" s="12">
        <f>E3684/D3684</f>
        <v>1</v>
      </c>
      <c r="J3684" s="12">
        <f>F3684/E3684</f>
        <v>0.99999046043165474</v>
      </c>
      <c r="K3684" s="2" t="str">
        <f>IF(OR(I3684&lt;70%,I3684&gt;130%),"1","0")</f>
        <v>0</v>
      </c>
      <c r="L3684" s="2" t="str">
        <f>IF(OR(J3684&lt;85%,J3684&gt;115%),"1","0")</f>
        <v>0</v>
      </c>
    </row>
    <row r="3685" spans="1:12" s="3" customFormat="1" ht="15.75" hidden="1" thickTop="1" x14ac:dyDescent="0.25">
      <c r="A3685" s="2" t="str">
        <f t="shared" si="171"/>
        <v>A</v>
      </c>
      <c r="B3685" s="4" t="s">
        <v>0</v>
      </c>
      <c r="C3685" s="4" t="s">
        <v>5</v>
      </c>
      <c r="D3685" s="5">
        <v>2780</v>
      </c>
      <c r="E3685" s="5">
        <v>2780</v>
      </c>
      <c r="F3685" s="5">
        <v>2779.9734800000001</v>
      </c>
      <c r="G3685" s="13">
        <f t="shared" si="172"/>
        <v>0.99999046043165474</v>
      </c>
      <c r="I3685" s="2"/>
      <c r="J3685" s="2"/>
      <c r="K3685" s="2"/>
      <c r="L3685" s="2"/>
    </row>
    <row r="3686" spans="1:12" s="3" customFormat="1" ht="15.75" hidden="1" thickTop="1" x14ac:dyDescent="0.25">
      <c r="A3686" s="2" t="str">
        <f t="shared" si="171"/>
        <v>A</v>
      </c>
      <c r="B3686" s="6" t="s">
        <v>0</v>
      </c>
      <c r="C3686" s="6" t="s">
        <v>8</v>
      </c>
      <c r="D3686" s="7">
        <v>2780</v>
      </c>
      <c r="E3686" s="7">
        <v>2780</v>
      </c>
      <c r="F3686" s="7">
        <v>2779.9734800000001</v>
      </c>
      <c r="G3686" s="14">
        <f t="shared" si="172"/>
        <v>0.99999046043165474</v>
      </c>
      <c r="I3686" s="2"/>
      <c r="J3686" s="2"/>
      <c r="K3686" s="2"/>
      <c r="L3686" s="2"/>
    </row>
    <row r="3687" spans="1:12" s="3" customFormat="1" ht="37.5" hidden="1" thickTop="1" thickBot="1" x14ac:dyDescent="0.3">
      <c r="A3687" s="2" t="str">
        <f t="shared" si="171"/>
        <v>A</v>
      </c>
      <c r="B3687" s="8" t="s">
        <v>1615</v>
      </c>
      <c r="C3687" s="9" t="s">
        <v>1616</v>
      </c>
      <c r="D3687" s="10">
        <v>23800</v>
      </c>
      <c r="E3687" s="10">
        <v>23861.1</v>
      </c>
      <c r="F3687" s="10">
        <v>23858.784449999999</v>
      </c>
      <c r="G3687" s="11">
        <f t="shared" si="172"/>
        <v>0.999902957114299</v>
      </c>
      <c r="I3687" s="12">
        <f>E3687/D3687</f>
        <v>1.0025672268907562</v>
      </c>
      <c r="J3687" s="12">
        <f>F3687/E3687</f>
        <v>0.999902957114299</v>
      </c>
      <c r="K3687" s="2" t="str">
        <f>IF(OR(I3687&lt;70%,I3687&gt;130%),"1","0")</f>
        <v>0</v>
      </c>
      <c r="L3687" s="2" t="str">
        <f>IF(OR(J3687&lt;85%,J3687&gt;115%),"1","0")</f>
        <v>0</v>
      </c>
    </row>
    <row r="3688" spans="1:12" s="3" customFormat="1" ht="15.75" hidden="1" thickTop="1" x14ac:dyDescent="0.25">
      <c r="A3688" s="2" t="str">
        <f t="shared" si="171"/>
        <v>A</v>
      </c>
      <c r="B3688" s="4" t="s">
        <v>0</v>
      </c>
      <c r="C3688" s="4" t="s">
        <v>5</v>
      </c>
      <c r="D3688" s="5">
        <v>23800</v>
      </c>
      <c r="E3688" s="5">
        <v>23856.6</v>
      </c>
      <c r="F3688" s="5">
        <v>23854.30845</v>
      </c>
      <c r="G3688" s="13">
        <f t="shared" si="172"/>
        <v>0.99990394482030143</v>
      </c>
      <c r="I3688" s="2"/>
      <c r="J3688" s="2"/>
      <c r="K3688" s="2"/>
      <c r="L3688" s="2"/>
    </row>
    <row r="3689" spans="1:12" s="3" customFormat="1" ht="15.75" hidden="1" thickTop="1" x14ac:dyDescent="0.25">
      <c r="A3689" s="2" t="str">
        <f t="shared" si="171"/>
        <v>A</v>
      </c>
      <c r="B3689" s="6" t="s">
        <v>0</v>
      </c>
      <c r="C3689" s="6" t="s">
        <v>6</v>
      </c>
      <c r="D3689" s="7">
        <v>178</v>
      </c>
      <c r="E3689" s="7">
        <v>131.65</v>
      </c>
      <c r="F3689" s="7">
        <v>131.57499999999999</v>
      </c>
      <c r="G3689" s="14">
        <f t="shared" si="172"/>
        <v>0.99943030763387752</v>
      </c>
      <c r="I3689" s="2"/>
      <c r="J3689" s="2"/>
      <c r="K3689" s="2"/>
      <c r="L3689" s="2"/>
    </row>
    <row r="3690" spans="1:12" s="3" customFormat="1" ht="15.75" hidden="1" thickTop="1" x14ac:dyDescent="0.25">
      <c r="A3690" s="2" t="str">
        <f t="shared" si="171"/>
        <v>A</v>
      </c>
      <c r="B3690" s="6" t="s">
        <v>0</v>
      </c>
      <c r="C3690" s="6" t="s">
        <v>7</v>
      </c>
      <c r="D3690" s="7">
        <v>21</v>
      </c>
      <c r="E3690" s="7">
        <v>124.85</v>
      </c>
      <c r="F3690" s="7">
        <v>123.53909</v>
      </c>
      <c r="G3690" s="14">
        <f t="shared" si="172"/>
        <v>0.9895001201441731</v>
      </c>
      <c r="I3690" s="2"/>
      <c r="J3690" s="2"/>
      <c r="K3690" s="2"/>
      <c r="L3690" s="2"/>
    </row>
    <row r="3691" spans="1:12" s="3" customFormat="1" ht="15.75" hidden="1" thickTop="1" x14ac:dyDescent="0.25">
      <c r="A3691" s="2" t="str">
        <f t="shared" si="171"/>
        <v>A</v>
      </c>
      <c r="B3691" s="6" t="s">
        <v>0</v>
      </c>
      <c r="C3691" s="6" t="s">
        <v>8</v>
      </c>
      <c r="D3691" s="7">
        <v>19576</v>
      </c>
      <c r="E3691" s="7">
        <v>20818.8</v>
      </c>
      <c r="F3691" s="7">
        <v>20818.354640000001</v>
      </c>
      <c r="G3691" s="14">
        <f t="shared" si="172"/>
        <v>0.99997860779679915</v>
      </c>
      <c r="I3691" s="2"/>
      <c r="J3691" s="2"/>
      <c r="K3691" s="2"/>
      <c r="L3691" s="2"/>
    </row>
    <row r="3692" spans="1:12" s="3" customFormat="1" ht="15.75" hidden="1" thickTop="1" x14ac:dyDescent="0.25">
      <c r="A3692" s="2" t="str">
        <f t="shared" ref="A3692:A3716" si="173">IF(OR(D3692&lt;&gt;0,E3692&lt;&gt;0,F3692&lt;&gt;0),"A","B")</f>
        <v>A</v>
      </c>
      <c r="B3692" s="6" t="s">
        <v>0</v>
      </c>
      <c r="C3692" s="6" t="s">
        <v>9</v>
      </c>
      <c r="D3692" s="7">
        <v>4024</v>
      </c>
      <c r="E3692" s="7">
        <v>2781.2</v>
      </c>
      <c r="F3692" s="7">
        <v>2780.8320800000001</v>
      </c>
      <c r="G3692" s="14">
        <f t="shared" si="172"/>
        <v>0.99986771177908829</v>
      </c>
      <c r="I3692" s="2"/>
      <c r="J3692" s="2"/>
      <c r="K3692" s="2"/>
      <c r="L3692" s="2"/>
    </row>
    <row r="3693" spans="1:12" s="3" customFormat="1" ht="15.75" hidden="1" thickTop="1" x14ac:dyDescent="0.25">
      <c r="A3693" s="2" t="str">
        <f t="shared" si="173"/>
        <v>A</v>
      </c>
      <c r="B3693" s="6" t="s">
        <v>0</v>
      </c>
      <c r="C3693" s="6" t="s">
        <v>11</v>
      </c>
      <c r="D3693" s="7">
        <v>1</v>
      </c>
      <c r="E3693" s="7">
        <v>0.1</v>
      </c>
      <c r="F3693" s="7">
        <v>7.6400000000000001E-3</v>
      </c>
      <c r="G3693" s="14">
        <f t="shared" si="172"/>
        <v>7.6399999999999996E-2</v>
      </c>
      <c r="I3693" s="2"/>
      <c r="J3693" s="2"/>
      <c r="K3693" s="2"/>
      <c r="L3693" s="2"/>
    </row>
    <row r="3694" spans="1:12" s="3" customFormat="1" ht="15.75" hidden="1" thickTop="1" x14ac:dyDescent="0.25">
      <c r="A3694" s="2" t="str">
        <f t="shared" si="173"/>
        <v>A</v>
      </c>
      <c r="B3694" s="4" t="s">
        <v>0</v>
      </c>
      <c r="C3694" s="4" t="s">
        <v>12</v>
      </c>
      <c r="D3694" s="5">
        <v>0</v>
      </c>
      <c r="E3694" s="5">
        <v>4.5</v>
      </c>
      <c r="F3694" s="5">
        <v>4.476</v>
      </c>
      <c r="G3694" s="13">
        <f t="shared" si="172"/>
        <v>0.9946666666666667</v>
      </c>
      <c r="I3694" s="2"/>
      <c r="J3694" s="2"/>
      <c r="K3694" s="2"/>
      <c r="L3694" s="2"/>
    </row>
    <row r="3695" spans="1:12" s="3" customFormat="1" ht="37.5" hidden="1" thickTop="1" thickBot="1" x14ac:dyDescent="0.3">
      <c r="A3695" s="2" t="str">
        <f t="shared" si="173"/>
        <v>A</v>
      </c>
      <c r="B3695" s="8" t="s">
        <v>1617</v>
      </c>
      <c r="C3695" s="9" t="s">
        <v>1618</v>
      </c>
      <c r="D3695" s="10">
        <v>1000</v>
      </c>
      <c r="E3695" s="10">
        <v>3000</v>
      </c>
      <c r="F3695" s="10">
        <v>2994.80413</v>
      </c>
      <c r="G3695" s="11">
        <f t="shared" si="172"/>
        <v>0.9982680433333333</v>
      </c>
      <c r="I3695" s="12">
        <f>E3695/D3695</f>
        <v>3</v>
      </c>
      <c r="J3695" s="12">
        <f>F3695/E3695</f>
        <v>0.9982680433333333</v>
      </c>
      <c r="K3695" s="2" t="str">
        <f>IF(OR(I3695&lt;70%,I3695&gt;130%),"1","0")</f>
        <v>1</v>
      </c>
      <c r="L3695" s="2" t="str">
        <f>IF(OR(J3695&lt;85%,J3695&gt;115%),"1","0")</f>
        <v>0</v>
      </c>
    </row>
    <row r="3696" spans="1:12" s="3" customFormat="1" ht="15.75" hidden="1" thickTop="1" x14ac:dyDescent="0.25">
      <c r="A3696" s="2" t="str">
        <f t="shared" si="173"/>
        <v>A</v>
      </c>
      <c r="B3696" s="4" t="s">
        <v>0</v>
      </c>
      <c r="C3696" s="4" t="s">
        <v>5</v>
      </c>
      <c r="D3696" s="5">
        <v>1000</v>
      </c>
      <c r="E3696" s="5">
        <v>3000</v>
      </c>
      <c r="F3696" s="5">
        <v>2994.80413</v>
      </c>
      <c r="G3696" s="13">
        <f t="shared" si="172"/>
        <v>0.9982680433333333</v>
      </c>
      <c r="I3696" s="2"/>
      <c r="J3696" s="2"/>
      <c r="K3696" s="2"/>
      <c r="L3696" s="2"/>
    </row>
    <row r="3697" spans="1:12" s="3" customFormat="1" ht="15.75" hidden="1" thickTop="1" x14ac:dyDescent="0.25">
      <c r="A3697" s="2" t="str">
        <f t="shared" si="173"/>
        <v>A</v>
      </c>
      <c r="B3697" s="6" t="s">
        <v>0</v>
      </c>
      <c r="C3697" s="6" t="s">
        <v>8</v>
      </c>
      <c r="D3697" s="7">
        <v>1000</v>
      </c>
      <c r="E3697" s="7">
        <v>3000</v>
      </c>
      <c r="F3697" s="7">
        <v>2994.80413</v>
      </c>
      <c r="G3697" s="14">
        <f t="shared" si="172"/>
        <v>0.9982680433333333</v>
      </c>
      <c r="I3697" s="2"/>
      <c r="J3697" s="2"/>
      <c r="K3697" s="2"/>
      <c r="L3697" s="2"/>
    </row>
    <row r="3698" spans="1:12" s="3" customFormat="1" ht="37.5" hidden="1" thickTop="1" thickBot="1" x14ac:dyDescent="0.3">
      <c r="A3698" s="2" t="str">
        <f t="shared" si="173"/>
        <v>A</v>
      </c>
      <c r="B3698" s="8" t="s">
        <v>1619</v>
      </c>
      <c r="C3698" s="9" t="s">
        <v>1620</v>
      </c>
      <c r="D3698" s="10">
        <v>4483.3069999999998</v>
      </c>
      <c r="E3698" s="10">
        <v>3563.3069999999998</v>
      </c>
      <c r="F3698" s="10">
        <v>3499.8811799999999</v>
      </c>
      <c r="G3698" s="11">
        <f t="shared" si="172"/>
        <v>0.98220029315464541</v>
      </c>
      <c r="I3698" s="12">
        <f>E3698/D3698</f>
        <v>0.79479433373623531</v>
      </c>
      <c r="J3698" s="12">
        <f>F3698/E3698</f>
        <v>0.98220029315464541</v>
      </c>
      <c r="K3698" s="2" t="str">
        <f>IF(OR(I3698&lt;70%,I3698&gt;130%),"1","0")</f>
        <v>0</v>
      </c>
      <c r="L3698" s="2" t="str">
        <f>IF(OR(J3698&lt;85%,J3698&gt;115%),"1","0")</f>
        <v>0</v>
      </c>
    </row>
    <row r="3699" spans="1:12" s="3" customFormat="1" ht="15.75" hidden="1" thickTop="1" x14ac:dyDescent="0.25">
      <c r="A3699" s="2" t="str">
        <f t="shared" si="173"/>
        <v>A</v>
      </c>
      <c r="B3699" s="4" t="s">
        <v>0</v>
      </c>
      <c r="C3699" s="4" t="s">
        <v>5</v>
      </c>
      <c r="D3699" s="5">
        <v>4483.3069999999998</v>
      </c>
      <c r="E3699" s="5">
        <v>3563.3069999999998</v>
      </c>
      <c r="F3699" s="5">
        <v>3499.8811799999999</v>
      </c>
      <c r="G3699" s="13">
        <f t="shared" si="172"/>
        <v>0.98220029315464541</v>
      </c>
      <c r="I3699" s="2"/>
      <c r="J3699" s="2"/>
      <c r="K3699" s="2"/>
      <c r="L3699" s="2"/>
    </row>
    <row r="3700" spans="1:12" s="3" customFormat="1" ht="15.75" hidden="1" thickTop="1" x14ac:dyDescent="0.25">
      <c r="A3700" s="2" t="str">
        <f t="shared" si="173"/>
        <v>A</v>
      </c>
      <c r="B3700" s="6" t="s">
        <v>0</v>
      </c>
      <c r="C3700" s="6" t="s">
        <v>8</v>
      </c>
      <c r="D3700" s="7">
        <v>4483.3069999999998</v>
      </c>
      <c r="E3700" s="7">
        <v>3563.3069999999998</v>
      </c>
      <c r="F3700" s="7">
        <v>3499.8811799999999</v>
      </c>
      <c r="G3700" s="14">
        <f t="shared" si="172"/>
        <v>0.98220029315464541</v>
      </c>
      <c r="I3700" s="2"/>
      <c r="J3700" s="2"/>
      <c r="K3700" s="2"/>
      <c r="L3700" s="2"/>
    </row>
    <row r="3701" spans="1:12" s="3" customFormat="1" ht="19.5" hidden="1" thickTop="1" thickBot="1" x14ac:dyDescent="0.3">
      <c r="A3701" s="2" t="str">
        <f t="shared" si="173"/>
        <v>A</v>
      </c>
      <c r="B3701" s="8" t="s">
        <v>1621</v>
      </c>
      <c r="C3701" s="9" t="s">
        <v>1622</v>
      </c>
      <c r="D3701" s="10">
        <v>395</v>
      </c>
      <c r="E3701" s="10">
        <v>398</v>
      </c>
      <c r="F3701" s="10">
        <v>398</v>
      </c>
      <c r="G3701" s="11">
        <f t="shared" si="172"/>
        <v>1</v>
      </c>
      <c r="I3701" s="12">
        <f>E3701/D3701</f>
        <v>1.0075949367088608</v>
      </c>
      <c r="J3701" s="12">
        <f>F3701/E3701</f>
        <v>1</v>
      </c>
      <c r="K3701" s="2" t="str">
        <f>IF(OR(I3701&lt;70%,I3701&gt;130%),"1","0")</f>
        <v>0</v>
      </c>
      <c r="L3701" s="2" t="str">
        <f>IF(OR(J3701&lt;85%,J3701&gt;115%),"1","0")</f>
        <v>0</v>
      </c>
    </row>
    <row r="3702" spans="1:12" s="3" customFormat="1" ht="15.75" hidden="1" thickTop="1" x14ac:dyDescent="0.25">
      <c r="A3702" s="2" t="str">
        <f t="shared" si="173"/>
        <v>A</v>
      </c>
      <c r="B3702" s="4" t="s">
        <v>0</v>
      </c>
      <c r="C3702" s="4" t="s">
        <v>5</v>
      </c>
      <c r="D3702" s="5">
        <v>395</v>
      </c>
      <c r="E3702" s="5">
        <v>398</v>
      </c>
      <c r="F3702" s="5">
        <v>398</v>
      </c>
      <c r="G3702" s="13">
        <f t="shared" si="172"/>
        <v>1</v>
      </c>
      <c r="I3702" s="2"/>
      <c r="J3702" s="2"/>
      <c r="K3702" s="2"/>
      <c r="L3702" s="2"/>
    </row>
    <row r="3703" spans="1:12" s="3" customFormat="1" ht="15.75" hidden="1" thickTop="1" x14ac:dyDescent="0.25">
      <c r="A3703" s="2" t="str">
        <f t="shared" si="173"/>
        <v>A</v>
      </c>
      <c r="B3703" s="6" t="s">
        <v>0</v>
      </c>
      <c r="C3703" s="6" t="s">
        <v>11</v>
      </c>
      <c r="D3703" s="7">
        <v>395</v>
      </c>
      <c r="E3703" s="7">
        <v>398</v>
      </c>
      <c r="F3703" s="7">
        <v>398</v>
      </c>
      <c r="G3703" s="14">
        <f t="shared" si="172"/>
        <v>1</v>
      </c>
      <c r="I3703" s="2"/>
      <c r="J3703" s="2"/>
      <c r="K3703" s="2"/>
      <c r="L3703" s="2"/>
    </row>
    <row r="3704" spans="1:12" s="3" customFormat="1" ht="37.5" hidden="1" thickTop="1" thickBot="1" x14ac:dyDescent="0.3">
      <c r="A3704" s="2" t="str">
        <f t="shared" si="173"/>
        <v>A</v>
      </c>
      <c r="B3704" s="8" t="s">
        <v>1623</v>
      </c>
      <c r="C3704" s="9" t="s">
        <v>1624</v>
      </c>
      <c r="D3704" s="10">
        <v>675</v>
      </c>
      <c r="E3704" s="10">
        <v>597.54999999999995</v>
      </c>
      <c r="F3704" s="10">
        <v>597.45000000000005</v>
      </c>
      <c r="G3704" s="11">
        <f t="shared" si="172"/>
        <v>0.99983264998744892</v>
      </c>
      <c r="I3704" s="12">
        <f>E3704/D3704</f>
        <v>0.88525925925925919</v>
      </c>
      <c r="J3704" s="12">
        <f>F3704/E3704</f>
        <v>0.99983264998744892</v>
      </c>
      <c r="K3704" s="2" t="str">
        <f>IF(OR(I3704&lt;70%,I3704&gt;130%),"1","0")</f>
        <v>0</v>
      </c>
      <c r="L3704" s="2" t="str">
        <f>IF(OR(J3704&lt;85%,J3704&gt;115%),"1","0")</f>
        <v>0</v>
      </c>
    </row>
    <row r="3705" spans="1:12" s="3" customFormat="1" ht="15.75" hidden="1" thickTop="1" x14ac:dyDescent="0.25">
      <c r="A3705" s="2" t="str">
        <f t="shared" si="173"/>
        <v>A</v>
      </c>
      <c r="B3705" s="4" t="s">
        <v>0</v>
      </c>
      <c r="C3705" s="4" t="s">
        <v>5</v>
      </c>
      <c r="D3705" s="5">
        <v>675</v>
      </c>
      <c r="E3705" s="5">
        <v>597.54999999999995</v>
      </c>
      <c r="F3705" s="5">
        <v>597.45000000000005</v>
      </c>
      <c r="G3705" s="13">
        <f t="shared" si="172"/>
        <v>0.99983264998744892</v>
      </c>
      <c r="I3705" s="2"/>
      <c r="J3705" s="2"/>
      <c r="K3705" s="2"/>
      <c r="L3705" s="2"/>
    </row>
    <row r="3706" spans="1:12" s="3" customFormat="1" ht="15.75" hidden="1" thickTop="1" x14ac:dyDescent="0.25">
      <c r="A3706" s="2" t="str">
        <f t="shared" si="173"/>
        <v>A</v>
      </c>
      <c r="B3706" s="6" t="s">
        <v>0</v>
      </c>
      <c r="C3706" s="6" t="s">
        <v>10</v>
      </c>
      <c r="D3706" s="7">
        <v>675</v>
      </c>
      <c r="E3706" s="7">
        <v>597.54999999999995</v>
      </c>
      <c r="F3706" s="7">
        <v>597.45000000000005</v>
      </c>
      <c r="G3706" s="14">
        <f t="shared" si="172"/>
        <v>0.99983264998744892</v>
      </c>
      <c r="I3706" s="2"/>
      <c r="J3706" s="2"/>
      <c r="K3706" s="2"/>
      <c r="L3706" s="2"/>
    </row>
    <row r="3707" spans="1:12" s="3" customFormat="1" ht="73.5" hidden="1" thickTop="1" thickBot="1" x14ac:dyDescent="0.3">
      <c r="A3707" s="2" t="str">
        <f t="shared" si="173"/>
        <v>A</v>
      </c>
      <c r="B3707" s="8" t="s">
        <v>1625</v>
      </c>
      <c r="C3707" s="9" t="s">
        <v>1626</v>
      </c>
      <c r="D3707" s="10">
        <v>11800</v>
      </c>
      <c r="E3707" s="10">
        <v>11906.768</v>
      </c>
      <c r="F3707" s="10">
        <v>11905.669830000001</v>
      </c>
      <c r="G3707" s="11">
        <f t="shared" si="172"/>
        <v>0.99990776926198621</v>
      </c>
      <c r="I3707" s="12">
        <f>E3707/D3707</f>
        <v>1.0090481355932204</v>
      </c>
      <c r="J3707" s="12">
        <f>F3707/E3707</f>
        <v>0.99990776926198621</v>
      </c>
      <c r="K3707" s="2" t="str">
        <f>IF(OR(I3707&lt;70%,I3707&gt;130%),"1","0")</f>
        <v>0</v>
      </c>
      <c r="L3707" s="2" t="str">
        <f>IF(OR(J3707&lt;85%,J3707&gt;115%),"1","0")</f>
        <v>0</v>
      </c>
    </row>
    <row r="3708" spans="1:12" s="3" customFormat="1" ht="15.75" hidden="1" thickTop="1" x14ac:dyDescent="0.25">
      <c r="A3708" s="2" t="str">
        <f t="shared" si="173"/>
        <v>A</v>
      </c>
      <c r="B3708" s="4" t="s">
        <v>0</v>
      </c>
      <c r="C3708" s="4" t="s">
        <v>5</v>
      </c>
      <c r="D3708" s="5">
        <v>11800</v>
      </c>
      <c r="E3708" s="5">
        <v>11906.768</v>
      </c>
      <c r="F3708" s="5">
        <v>11905.669830000001</v>
      </c>
      <c r="G3708" s="13">
        <f t="shared" si="172"/>
        <v>0.99990776926198621</v>
      </c>
      <c r="I3708" s="2"/>
      <c r="J3708" s="2"/>
      <c r="K3708" s="2"/>
      <c r="L3708" s="2"/>
    </row>
    <row r="3709" spans="1:12" s="3" customFormat="1" ht="15.75" hidden="1" thickTop="1" x14ac:dyDescent="0.25">
      <c r="A3709" s="2" t="str">
        <f t="shared" si="173"/>
        <v>A</v>
      </c>
      <c r="B3709" s="6" t="s">
        <v>0</v>
      </c>
      <c r="C3709" s="6" t="s">
        <v>11</v>
      </c>
      <c r="D3709" s="7">
        <v>11800</v>
      </c>
      <c r="E3709" s="7">
        <v>11906.768</v>
      </c>
      <c r="F3709" s="7">
        <v>11905.669830000001</v>
      </c>
      <c r="G3709" s="14">
        <f t="shared" si="172"/>
        <v>0.99990776926198621</v>
      </c>
      <c r="I3709" s="2"/>
      <c r="J3709" s="2"/>
      <c r="K3709" s="2"/>
      <c r="L3709" s="2"/>
    </row>
    <row r="3710" spans="1:12" s="3" customFormat="1" ht="55.5" hidden="1" thickTop="1" thickBot="1" x14ac:dyDescent="0.3">
      <c r="A3710" s="2" t="str">
        <f t="shared" si="173"/>
        <v>A</v>
      </c>
      <c r="B3710" s="8" t="s">
        <v>1627</v>
      </c>
      <c r="C3710" s="9" t="s">
        <v>1628</v>
      </c>
      <c r="D3710" s="10">
        <v>250</v>
      </c>
      <c r="E3710" s="10">
        <v>248.54</v>
      </c>
      <c r="F3710" s="10">
        <v>248.54</v>
      </c>
      <c r="G3710" s="11">
        <f t="shared" si="172"/>
        <v>1</v>
      </c>
      <c r="I3710" s="12">
        <f>E3710/D3710</f>
        <v>0.99415999999999993</v>
      </c>
      <c r="J3710" s="12">
        <f>F3710/E3710</f>
        <v>1</v>
      </c>
      <c r="K3710" s="2" t="str">
        <f>IF(OR(I3710&lt;70%,I3710&gt;130%),"1","0")</f>
        <v>0</v>
      </c>
      <c r="L3710" s="2" t="str">
        <f>IF(OR(J3710&lt;85%,J3710&gt;115%),"1","0")</f>
        <v>0</v>
      </c>
    </row>
    <row r="3711" spans="1:12" s="3" customFormat="1" ht="15.75" hidden="1" thickTop="1" x14ac:dyDescent="0.25">
      <c r="A3711" s="2" t="str">
        <f t="shared" si="173"/>
        <v>A</v>
      </c>
      <c r="B3711" s="4" t="s">
        <v>0</v>
      </c>
      <c r="C3711" s="4" t="s">
        <v>5</v>
      </c>
      <c r="D3711" s="5">
        <v>250</v>
      </c>
      <c r="E3711" s="5">
        <v>248.54</v>
      </c>
      <c r="F3711" s="5">
        <v>248.54</v>
      </c>
      <c r="G3711" s="13">
        <f t="shared" si="172"/>
        <v>1</v>
      </c>
      <c r="I3711" s="2"/>
      <c r="J3711" s="2"/>
      <c r="K3711" s="2"/>
      <c r="L3711" s="2"/>
    </row>
    <row r="3712" spans="1:12" s="3" customFormat="1" ht="15.75" hidden="1" thickTop="1" x14ac:dyDescent="0.25">
      <c r="A3712" s="2" t="str">
        <f t="shared" si="173"/>
        <v>A</v>
      </c>
      <c r="B3712" s="6" t="s">
        <v>0</v>
      </c>
      <c r="C3712" s="6" t="s">
        <v>10</v>
      </c>
      <c r="D3712" s="7">
        <v>250</v>
      </c>
      <c r="E3712" s="7">
        <v>248.54</v>
      </c>
      <c r="F3712" s="7">
        <v>248.54</v>
      </c>
      <c r="G3712" s="14">
        <f t="shared" si="172"/>
        <v>1</v>
      </c>
      <c r="I3712" s="2"/>
      <c r="J3712" s="2"/>
      <c r="K3712" s="2"/>
      <c r="L3712" s="2"/>
    </row>
    <row r="3713" spans="1:12" s="3" customFormat="1" ht="55.5" hidden="1" thickTop="1" thickBot="1" x14ac:dyDescent="0.3">
      <c r="A3713" s="2" t="str">
        <f t="shared" si="173"/>
        <v>A</v>
      </c>
      <c r="B3713" s="8" t="s">
        <v>1629</v>
      </c>
      <c r="C3713" s="9" t="s">
        <v>1630</v>
      </c>
      <c r="D3713" s="10">
        <v>800</v>
      </c>
      <c r="E3713" s="10">
        <v>694.5</v>
      </c>
      <c r="F3713" s="10">
        <v>3756.8</v>
      </c>
      <c r="G3713" s="11">
        <f t="shared" si="172"/>
        <v>5.4093592512598994</v>
      </c>
      <c r="I3713" s="12">
        <f>E3713/D3713</f>
        <v>0.86812500000000004</v>
      </c>
      <c r="J3713" s="12">
        <f>F3713/E3713</f>
        <v>5.4093592512598994</v>
      </c>
      <c r="K3713" s="2" t="str">
        <f>IF(OR(I3713&lt;70%,I3713&gt;130%),"1","0")</f>
        <v>0</v>
      </c>
      <c r="L3713" s="2" t="str">
        <f>IF(OR(J3713&lt;85%,J3713&gt;115%),"1","0")</f>
        <v>1</v>
      </c>
    </row>
    <row r="3714" spans="1:12" s="3" customFormat="1" ht="15.75" hidden="1" thickTop="1" x14ac:dyDescent="0.25">
      <c r="A3714" s="2" t="str">
        <f t="shared" si="173"/>
        <v>A</v>
      </c>
      <c r="B3714" s="4" t="s">
        <v>0</v>
      </c>
      <c r="C3714" s="4" t="s">
        <v>5</v>
      </c>
      <c r="D3714" s="5">
        <v>800</v>
      </c>
      <c r="E3714" s="5">
        <v>694.5</v>
      </c>
      <c r="F3714" s="5">
        <v>3756.8</v>
      </c>
      <c r="G3714" s="13">
        <f t="shared" si="172"/>
        <v>5.4093592512598994</v>
      </c>
      <c r="I3714" s="2"/>
      <c r="J3714" s="2"/>
      <c r="K3714" s="2"/>
      <c r="L3714" s="2"/>
    </row>
    <row r="3715" spans="1:12" s="3" customFormat="1" ht="15.75" hidden="1" thickTop="1" x14ac:dyDescent="0.25">
      <c r="A3715" s="2" t="str">
        <f t="shared" si="173"/>
        <v>A</v>
      </c>
      <c r="B3715" s="6" t="s">
        <v>0</v>
      </c>
      <c r="C3715" s="6" t="s">
        <v>10</v>
      </c>
      <c r="D3715" s="7">
        <v>71</v>
      </c>
      <c r="E3715" s="7">
        <v>56.5</v>
      </c>
      <c r="F3715" s="7">
        <v>56.5</v>
      </c>
      <c r="G3715" s="14">
        <f t="shared" si="172"/>
        <v>1</v>
      </c>
      <c r="I3715" s="2"/>
      <c r="J3715" s="2"/>
      <c r="K3715" s="2"/>
      <c r="L3715" s="2"/>
    </row>
    <row r="3716" spans="1:12" s="3" customFormat="1" ht="15.75" hidden="1" thickTop="1" x14ac:dyDescent="0.25">
      <c r="A3716" s="2" t="str">
        <f t="shared" si="173"/>
        <v>A</v>
      </c>
      <c r="B3716" s="6" t="s">
        <v>0</v>
      </c>
      <c r="C3716" s="6" t="s">
        <v>11</v>
      </c>
      <c r="D3716" s="7">
        <v>729</v>
      </c>
      <c r="E3716" s="7">
        <v>638</v>
      </c>
      <c r="F3716" s="7">
        <v>3700.3</v>
      </c>
      <c r="G3716" s="14">
        <f t="shared" si="172"/>
        <v>5.799843260188088</v>
      </c>
      <c r="I3716" s="2"/>
      <c r="J3716" s="2"/>
      <c r="K3716" s="2"/>
      <c r="L3716" s="2"/>
    </row>
    <row r="3717" spans="1:12" s="3" customFormat="1" ht="19.5" hidden="1" thickTop="1" thickBot="1" x14ac:dyDescent="0.3">
      <c r="A3717" s="2" t="str">
        <f t="shared" ref="A3717:A3736" si="174">IF(OR(D3717&lt;&gt;0,E3717&lt;&gt;0,F3717&lt;&gt;0),"A","B")</f>
        <v>A</v>
      </c>
      <c r="B3717" s="8" t="s">
        <v>1631</v>
      </c>
      <c r="C3717" s="9" t="s">
        <v>1632</v>
      </c>
      <c r="D3717" s="10">
        <v>39370</v>
      </c>
      <c r="E3717" s="10">
        <v>39460</v>
      </c>
      <c r="F3717" s="10">
        <v>36417.858910000003</v>
      </c>
      <c r="G3717" s="11">
        <f t="shared" si="172"/>
        <v>0.92290569969589464</v>
      </c>
      <c r="I3717" s="12">
        <f>E3717/D3717</f>
        <v>1.0022860045720092</v>
      </c>
      <c r="J3717" s="12">
        <f>F3717/E3717</f>
        <v>0.92290569969589464</v>
      </c>
      <c r="K3717" s="2" t="str">
        <f>IF(OR(I3717&lt;70%,I3717&gt;130%),"1","0")</f>
        <v>0</v>
      </c>
      <c r="L3717" s="2" t="str">
        <f>IF(OR(J3717&lt;85%,J3717&gt;115%),"1","0")</f>
        <v>0</v>
      </c>
    </row>
    <row r="3718" spans="1:12" s="3" customFormat="1" ht="15.75" hidden="1" thickTop="1" x14ac:dyDescent="0.25">
      <c r="A3718" s="2" t="str">
        <f t="shared" si="174"/>
        <v>A</v>
      </c>
      <c r="B3718" s="4" t="s">
        <v>0</v>
      </c>
      <c r="C3718" s="4" t="s">
        <v>5</v>
      </c>
      <c r="D3718" s="5">
        <v>36410</v>
      </c>
      <c r="E3718" s="5">
        <v>36454</v>
      </c>
      <c r="F3718" s="5">
        <v>33454.183870000001</v>
      </c>
      <c r="G3718" s="13">
        <f t="shared" si="172"/>
        <v>0.91770954819772865</v>
      </c>
      <c r="I3718" s="2"/>
      <c r="J3718" s="2"/>
      <c r="K3718" s="2"/>
      <c r="L3718" s="2"/>
    </row>
    <row r="3719" spans="1:12" s="3" customFormat="1" ht="15.75" hidden="1" thickTop="1" x14ac:dyDescent="0.25">
      <c r="A3719" s="2" t="str">
        <f t="shared" si="174"/>
        <v>A</v>
      </c>
      <c r="B3719" s="6" t="s">
        <v>0</v>
      </c>
      <c r="C3719" s="6" t="s">
        <v>6</v>
      </c>
      <c r="D3719" s="7">
        <v>27121</v>
      </c>
      <c r="E3719" s="7">
        <v>26970</v>
      </c>
      <c r="F3719" s="7">
        <v>24527.05559</v>
      </c>
      <c r="G3719" s="14">
        <f t="shared" si="172"/>
        <v>0.90941993288839451</v>
      </c>
      <c r="I3719" s="2"/>
      <c r="J3719" s="2"/>
      <c r="K3719" s="2"/>
      <c r="L3719" s="2"/>
    </row>
    <row r="3720" spans="1:12" s="3" customFormat="1" ht="15.75" hidden="1" thickTop="1" x14ac:dyDescent="0.25">
      <c r="A3720" s="2" t="str">
        <f t="shared" si="174"/>
        <v>A</v>
      </c>
      <c r="B3720" s="6" t="s">
        <v>0</v>
      </c>
      <c r="C3720" s="6" t="s">
        <v>7</v>
      </c>
      <c r="D3720" s="7">
        <v>7973</v>
      </c>
      <c r="E3720" s="7">
        <v>8017</v>
      </c>
      <c r="F3720" s="7">
        <v>7498.3287200000004</v>
      </c>
      <c r="G3720" s="14">
        <f t="shared" si="172"/>
        <v>0.93530356991393293</v>
      </c>
      <c r="I3720" s="2"/>
      <c r="J3720" s="2"/>
      <c r="K3720" s="2"/>
      <c r="L3720" s="2"/>
    </row>
    <row r="3721" spans="1:12" s="3" customFormat="1" ht="15.75" hidden="1" thickTop="1" x14ac:dyDescent="0.25">
      <c r="A3721" s="2" t="str">
        <f t="shared" si="174"/>
        <v>A</v>
      </c>
      <c r="B3721" s="6" t="s">
        <v>0</v>
      </c>
      <c r="C3721" s="6" t="s">
        <v>9</v>
      </c>
      <c r="D3721" s="7">
        <v>7</v>
      </c>
      <c r="E3721" s="7">
        <v>7</v>
      </c>
      <c r="F3721" s="7">
        <v>6.2127999999999997</v>
      </c>
      <c r="G3721" s="14">
        <f t="shared" si="172"/>
        <v>0.88754285714285708</v>
      </c>
      <c r="I3721" s="2"/>
      <c r="J3721" s="2"/>
      <c r="K3721" s="2"/>
      <c r="L3721" s="2"/>
    </row>
    <row r="3722" spans="1:12" s="3" customFormat="1" ht="15.75" hidden="1" thickTop="1" x14ac:dyDescent="0.25">
      <c r="A3722" s="2" t="str">
        <f t="shared" si="174"/>
        <v>A</v>
      </c>
      <c r="B3722" s="6" t="s">
        <v>0</v>
      </c>
      <c r="C3722" s="6" t="s">
        <v>10</v>
      </c>
      <c r="D3722" s="7">
        <v>90</v>
      </c>
      <c r="E3722" s="7">
        <v>241</v>
      </c>
      <c r="F3722" s="7">
        <v>236.10026999999999</v>
      </c>
      <c r="G3722" s="14">
        <f t="shared" ref="G3722:G3745" si="175">F3722/E3722</f>
        <v>0.97966917012448129</v>
      </c>
      <c r="I3722" s="2"/>
      <c r="J3722" s="2"/>
      <c r="K3722" s="2"/>
      <c r="L3722" s="2"/>
    </row>
    <row r="3723" spans="1:12" s="3" customFormat="1" ht="15.75" hidden="1" thickTop="1" x14ac:dyDescent="0.25">
      <c r="A3723" s="2" t="str">
        <f t="shared" si="174"/>
        <v>A</v>
      </c>
      <c r="B3723" s="6" t="s">
        <v>0</v>
      </c>
      <c r="C3723" s="6" t="s">
        <v>11</v>
      </c>
      <c r="D3723" s="7">
        <v>1219</v>
      </c>
      <c r="E3723" s="7">
        <v>1219</v>
      </c>
      <c r="F3723" s="7">
        <v>1186.48649</v>
      </c>
      <c r="G3723" s="14">
        <f t="shared" si="175"/>
        <v>0.97332771944216567</v>
      </c>
      <c r="I3723" s="2"/>
      <c r="J3723" s="2"/>
      <c r="K3723" s="2"/>
      <c r="L3723" s="2"/>
    </row>
    <row r="3724" spans="1:12" s="3" customFormat="1" ht="15.75" hidden="1" thickTop="1" x14ac:dyDescent="0.25">
      <c r="A3724" s="2" t="str">
        <f t="shared" si="174"/>
        <v>A</v>
      </c>
      <c r="B3724" s="4" t="s">
        <v>0</v>
      </c>
      <c r="C3724" s="4" t="s">
        <v>12</v>
      </c>
      <c r="D3724" s="5">
        <v>2960</v>
      </c>
      <c r="E3724" s="5">
        <v>3006</v>
      </c>
      <c r="F3724" s="5">
        <v>2963.6750400000001</v>
      </c>
      <c r="G3724" s="13">
        <f t="shared" si="175"/>
        <v>0.98591984031936131</v>
      </c>
      <c r="I3724" s="2"/>
      <c r="J3724" s="2"/>
      <c r="K3724" s="2"/>
      <c r="L3724" s="2"/>
    </row>
    <row r="3725" spans="1:12" s="3" customFormat="1" ht="37.5" hidden="1" thickTop="1" thickBot="1" x14ac:dyDescent="0.3">
      <c r="A3725" s="2" t="str">
        <f t="shared" si="174"/>
        <v>A</v>
      </c>
      <c r="B3725" s="8" t="s">
        <v>1633</v>
      </c>
      <c r="C3725" s="9" t="s">
        <v>1634</v>
      </c>
      <c r="D3725" s="10">
        <v>1930</v>
      </c>
      <c r="E3725" s="10">
        <v>1840</v>
      </c>
      <c r="F3725" s="10">
        <v>1544.3207499999999</v>
      </c>
      <c r="G3725" s="11">
        <f t="shared" si="175"/>
        <v>0.83930475543478256</v>
      </c>
      <c r="I3725" s="12">
        <f>E3725/D3725</f>
        <v>0.95336787564766834</v>
      </c>
      <c r="J3725" s="12">
        <f>F3725/E3725</f>
        <v>0.83930475543478256</v>
      </c>
      <c r="K3725" s="2" t="str">
        <f>IF(OR(I3725&lt;70%,I3725&gt;130%),"1","0")</f>
        <v>0</v>
      </c>
      <c r="L3725" s="2" t="str">
        <f>IF(OR(J3725&lt;85%,J3725&gt;115%),"1","0")</f>
        <v>1</v>
      </c>
    </row>
    <row r="3726" spans="1:12" s="3" customFormat="1" ht="15.75" hidden="1" thickTop="1" x14ac:dyDescent="0.25">
      <c r="A3726" s="2" t="str">
        <f t="shared" si="174"/>
        <v>A</v>
      </c>
      <c r="B3726" s="4" t="s">
        <v>0</v>
      </c>
      <c r="C3726" s="4" t="s">
        <v>5</v>
      </c>
      <c r="D3726" s="5">
        <v>1920</v>
      </c>
      <c r="E3726" s="5">
        <v>1830</v>
      </c>
      <c r="F3726" s="5">
        <v>1543.7217499999999</v>
      </c>
      <c r="G3726" s="13">
        <f t="shared" si="175"/>
        <v>0.84356379781420765</v>
      </c>
      <c r="I3726" s="2"/>
      <c r="J3726" s="2"/>
      <c r="K3726" s="2"/>
      <c r="L3726" s="2"/>
    </row>
    <row r="3727" spans="1:12" s="3" customFormat="1" ht="15.75" hidden="1" thickTop="1" x14ac:dyDescent="0.25">
      <c r="A3727" s="2" t="str">
        <f t="shared" si="174"/>
        <v>A</v>
      </c>
      <c r="B3727" s="6" t="s">
        <v>0</v>
      </c>
      <c r="C3727" s="6" t="s">
        <v>6</v>
      </c>
      <c r="D3727" s="7">
        <v>1689</v>
      </c>
      <c r="E3727" s="7">
        <v>1599</v>
      </c>
      <c r="F3727" s="7">
        <v>1343.14112</v>
      </c>
      <c r="G3727" s="14">
        <f t="shared" si="175"/>
        <v>0.83998819262038771</v>
      </c>
      <c r="I3727" s="2"/>
      <c r="J3727" s="2"/>
      <c r="K3727" s="2"/>
      <c r="L3727" s="2"/>
    </row>
    <row r="3728" spans="1:12" s="3" customFormat="1" ht="15.75" hidden="1" thickTop="1" x14ac:dyDescent="0.25">
      <c r="A3728" s="2" t="str">
        <f t="shared" si="174"/>
        <v>A</v>
      </c>
      <c r="B3728" s="6" t="s">
        <v>0</v>
      </c>
      <c r="C3728" s="6" t="s">
        <v>7</v>
      </c>
      <c r="D3728" s="7">
        <v>219</v>
      </c>
      <c r="E3728" s="7">
        <v>219</v>
      </c>
      <c r="F3728" s="7">
        <v>194.27306999999999</v>
      </c>
      <c r="G3728" s="14">
        <f t="shared" si="175"/>
        <v>0.88709164383561634</v>
      </c>
      <c r="I3728" s="2"/>
      <c r="J3728" s="2"/>
      <c r="K3728" s="2"/>
      <c r="L3728" s="2"/>
    </row>
    <row r="3729" spans="1:12" s="3" customFormat="1" ht="15.75" hidden="1" thickTop="1" x14ac:dyDescent="0.25">
      <c r="A3729" s="2" t="str">
        <f t="shared" si="174"/>
        <v>A</v>
      </c>
      <c r="B3729" s="6" t="s">
        <v>0</v>
      </c>
      <c r="C3729" s="6" t="s">
        <v>10</v>
      </c>
      <c r="D3729" s="7">
        <v>10</v>
      </c>
      <c r="E3729" s="7">
        <v>10</v>
      </c>
      <c r="F3729" s="7">
        <v>5.5853999999999999</v>
      </c>
      <c r="G3729" s="14">
        <f t="shared" si="175"/>
        <v>0.55854000000000004</v>
      </c>
      <c r="I3729" s="2"/>
      <c r="J3729" s="2"/>
      <c r="K3729" s="2"/>
      <c r="L3729" s="2"/>
    </row>
    <row r="3730" spans="1:12" s="3" customFormat="1" ht="15.75" hidden="1" thickTop="1" x14ac:dyDescent="0.25">
      <c r="A3730" s="2" t="str">
        <f t="shared" si="174"/>
        <v>A</v>
      </c>
      <c r="B3730" s="6" t="s">
        <v>0</v>
      </c>
      <c r="C3730" s="6" t="s">
        <v>11</v>
      </c>
      <c r="D3730" s="7">
        <v>2</v>
      </c>
      <c r="E3730" s="7">
        <v>2</v>
      </c>
      <c r="F3730" s="7">
        <v>0.72216000000000002</v>
      </c>
      <c r="G3730" s="14">
        <f t="shared" si="175"/>
        <v>0.36108000000000001</v>
      </c>
      <c r="I3730" s="2"/>
      <c r="J3730" s="2"/>
      <c r="K3730" s="2"/>
      <c r="L3730" s="2"/>
    </row>
    <row r="3731" spans="1:12" s="3" customFormat="1" ht="15.75" hidden="1" thickTop="1" x14ac:dyDescent="0.25">
      <c r="A3731" s="2" t="str">
        <f t="shared" si="174"/>
        <v>A</v>
      </c>
      <c r="B3731" s="4" t="s">
        <v>0</v>
      </c>
      <c r="C3731" s="4" t="s">
        <v>12</v>
      </c>
      <c r="D3731" s="5">
        <v>10</v>
      </c>
      <c r="E3731" s="5">
        <v>10</v>
      </c>
      <c r="F3731" s="5">
        <v>0.59899999999999998</v>
      </c>
      <c r="G3731" s="13">
        <f t="shared" si="175"/>
        <v>5.9899999999999995E-2</v>
      </c>
      <c r="I3731" s="2"/>
      <c r="J3731" s="2"/>
      <c r="K3731" s="2"/>
      <c r="L3731" s="2"/>
    </row>
    <row r="3732" spans="1:12" s="3" customFormat="1" ht="37.5" hidden="1" thickTop="1" thickBot="1" x14ac:dyDescent="0.3">
      <c r="A3732" s="2" t="str">
        <f t="shared" si="174"/>
        <v>A</v>
      </c>
      <c r="B3732" s="8" t="s">
        <v>1636</v>
      </c>
      <c r="C3732" s="9" t="s">
        <v>1635</v>
      </c>
      <c r="D3732" s="10">
        <v>6900</v>
      </c>
      <c r="E3732" s="10">
        <v>6900</v>
      </c>
      <c r="F3732" s="10">
        <v>6724.9040100000011</v>
      </c>
      <c r="G3732" s="11">
        <f t="shared" si="175"/>
        <v>0.97462376956521757</v>
      </c>
      <c r="I3732" s="12">
        <f>E3732/D3732</f>
        <v>1</v>
      </c>
      <c r="J3732" s="12">
        <f>F3732/E3732</f>
        <v>0.97462376956521757</v>
      </c>
      <c r="K3732" s="2" t="str">
        <f>IF(OR(I3732&lt;70%,I3732&gt;130%),"1","0")</f>
        <v>0</v>
      </c>
      <c r="L3732" s="2" t="str">
        <f>IF(OR(J3732&lt;85%,J3732&gt;115%),"1","0")</f>
        <v>0</v>
      </c>
    </row>
    <row r="3733" spans="1:12" s="3" customFormat="1" ht="15.75" hidden="1" thickTop="1" x14ac:dyDescent="0.25">
      <c r="A3733" s="2" t="str">
        <f t="shared" si="174"/>
        <v>A</v>
      </c>
      <c r="B3733" s="4" t="s">
        <v>0</v>
      </c>
      <c r="C3733" s="4" t="s">
        <v>5</v>
      </c>
      <c r="D3733" s="5">
        <v>6800</v>
      </c>
      <c r="E3733" s="5">
        <v>6840</v>
      </c>
      <c r="F3733" s="5">
        <v>6665.4251600000007</v>
      </c>
      <c r="G3733" s="13">
        <f t="shared" si="175"/>
        <v>0.97447736257309947</v>
      </c>
      <c r="I3733" s="2"/>
      <c r="J3733" s="2"/>
      <c r="K3733" s="2"/>
      <c r="L3733" s="2"/>
    </row>
    <row r="3734" spans="1:12" s="3" customFormat="1" ht="15.75" hidden="1" thickTop="1" x14ac:dyDescent="0.25">
      <c r="A3734" s="2" t="str">
        <f t="shared" si="174"/>
        <v>A</v>
      </c>
      <c r="B3734" s="6" t="s">
        <v>0</v>
      </c>
      <c r="C3734" s="6" t="s">
        <v>6</v>
      </c>
      <c r="D3734" s="7">
        <v>1940</v>
      </c>
      <c r="E3734" s="7">
        <v>1940</v>
      </c>
      <c r="F3734" s="7">
        <v>1847.8171600000001</v>
      </c>
      <c r="G3734" s="14">
        <f t="shared" si="175"/>
        <v>0.95248307216494843</v>
      </c>
      <c r="I3734" s="2"/>
      <c r="J3734" s="2"/>
      <c r="K3734" s="2"/>
      <c r="L3734" s="2"/>
    </row>
    <row r="3735" spans="1:12" s="3" customFormat="1" ht="15.75" hidden="1" thickTop="1" x14ac:dyDescent="0.25">
      <c r="A3735" s="2" t="str">
        <f t="shared" si="174"/>
        <v>A</v>
      </c>
      <c r="B3735" s="6" t="s">
        <v>0</v>
      </c>
      <c r="C3735" s="6" t="s">
        <v>7</v>
      </c>
      <c r="D3735" s="7">
        <v>1950</v>
      </c>
      <c r="E3735" s="7">
        <v>2050</v>
      </c>
      <c r="F3735" s="7">
        <v>1975.7737999999999</v>
      </c>
      <c r="G3735" s="14">
        <f t="shared" si="175"/>
        <v>0.96379209756097561</v>
      </c>
      <c r="I3735" s="2"/>
      <c r="J3735" s="2"/>
      <c r="K3735" s="2"/>
      <c r="L3735" s="2"/>
    </row>
    <row r="3736" spans="1:12" s="3" customFormat="1" ht="15.75" hidden="1" thickTop="1" x14ac:dyDescent="0.25">
      <c r="A3736" s="2" t="str">
        <f t="shared" si="174"/>
        <v>A</v>
      </c>
      <c r="B3736" s="6" t="s">
        <v>0</v>
      </c>
      <c r="C3736" s="6" t="s">
        <v>8</v>
      </c>
      <c r="D3736" s="7">
        <v>300</v>
      </c>
      <c r="E3736" s="7">
        <v>300</v>
      </c>
      <c r="F3736" s="7">
        <v>298</v>
      </c>
      <c r="G3736" s="14">
        <f t="shared" si="175"/>
        <v>0.99333333333333329</v>
      </c>
      <c r="I3736" s="2"/>
      <c r="J3736" s="2"/>
      <c r="K3736" s="2"/>
      <c r="L3736" s="2"/>
    </row>
    <row r="3737" spans="1:12" s="3" customFormat="1" ht="15.75" hidden="1" thickTop="1" x14ac:dyDescent="0.25">
      <c r="A3737" s="2" t="str">
        <f t="shared" ref="A3737:A3746" si="176">IF(OR(D3737&lt;&gt;0,E3737&lt;&gt;0,F3737&lt;&gt;0),"A","B")</f>
        <v>A</v>
      </c>
      <c r="B3737" s="6" t="s">
        <v>0</v>
      </c>
      <c r="C3737" s="6" t="s">
        <v>10</v>
      </c>
      <c r="D3737" s="7">
        <v>450</v>
      </c>
      <c r="E3737" s="7">
        <v>70</v>
      </c>
      <c r="F3737" s="7">
        <v>67.886359999999996</v>
      </c>
      <c r="G3737" s="14">
        <f t="shared" si="175"/>
        <v>0.96980514285714281</v>
      </c>
      <c r="I3737" s="2"/>
      <c r="J3737" s="2"/>
      <c r="K3737" s="2"/>
      <c r="L3737" s="2"/>
    </row>
    <row r="3738" spans="1:12" s="3" customFormat="1" ht="15.75" hidden="1" thickTop="1" x14ac:dyDescent="0.25">
      <c r="A3738" s="2" t="str">
        <f t="shared" si="176"/>
        <v>A</v>
      </c>
      <c r="B3738" s="6" t="s">
        <v>0</v>
      </c>
      <c r="C3738" s="6" t="s">
        <v>11</v>
      </c>
      <c r="D3738" s="7">
        <v>2160</v>
      </c>
      <c r="E3738" s="7">
        <v>2480</v>
      </c>
      <c r="F3738" s="7">
        <v>2475.9478400000003</v>
      </c>
      <c r="G3738" s="14">
        <f t="shared" si="175"/>
        <v>0.99836606451612919</v>
      </c>
      <c r="I3738" s="2"/>
      <c r="J3738" s="2"/>
      <c r="K3738" s="2"/>
      <c r="L3738" s="2"/>
    </row>
    <row r="3739" spans="1:12" s="3" customFormat="1" ht="15.75" hidden="1" thickTop="1" x14ac:dyDescent="0.25">
      <c r="A3739" s="2" t="str">
        <f t="shared" si="176"/>
        <v>A</v>
      </c>
      <c r="B3739" s="4" t="s">
        <v>0</v>
      </c>
      <c r="C3739" s="4" t="s">
        <v>12</v>
      </c>
      <c r="D3739" s="5">
        <v>100</v>
      </c>
      <c r="E3739" s="5">
        <v>60</v>
      </c>
      <c r="F3739" s="5">
        <v>59.478850000000001</v>
      </c>
      <c r="G3739" s="13">
        <f t="shared" si="175"/>
        <v>0.99131416666666672</v>
      </c>
      <c r="I3739" s="2"/>
      <c r="J3739" s="2"/>
      <c r="K3739" s="2"/>
      <c r="L3739" s="2"/>
    </row>
    <row r="3740" spans="1:12" s="3" customFormat="1" ht="19.5" hidden="1" thickTop="1" thickBot="1" x14ac:dyDescent="0.3">
      <c r="A3740" s="2" t="str">
        <f t="shared" si="176"/>
        <v>A</v>
      </c>
      <c r="B3740" s="8" t="s">
        <v>1637</v>
      </c>
      <c r="C3740" s="9" t="s">
        <v>1638</v>
      </c>
      <c r="D3740" s="10">
        <v>500</v>
      </c>
      <c r="E3740" s="10">
        <v>500</v>
      </c>
      <c r="F3740" s="10">
        <v>499.99835000000002</v>
      </c>
      <c r="G3740" s="11">
        <f t="shared" si="175"/>
        <v>0.99999670000000007</v>
      </c>
      <c r="I3740" s="12">
        <f>E3740/D3740</f>
        <v>1</v>
      </c>
      <c r="J3740" s="12">
        <f>F3740/E3740</f>
        <v>0.99999670000000007</v>
      </c>
      <c r="K3740" s="2" t="str">
        <f>IF(OR(I3740&lt;70%,I3740&gt;130%),"1","0")</f>
        <v>0</v>
      </c>
      <c r="L3740" s="2" t="str">
        <f>IF(OR(J3740&lt;85%,J3740&gt;115%),"1","0")</f>
        <v>0</v>
      </c>
    </row>
    <row r="3741" spans="1:12" s="3" customFormat="1" ht="15.75" hidden="1" thickTop="1" x14ac:dyDescent="0.25">
      <c r="A3741" s="2" t="str">
        <f t="shared" si="176"/>
        <v>A</v>
      </c>
      <c r="B3741" s="4" t="s">
        <v>0</v>
      </c>
      <c r="C3741" s="4" t="s">
        <v>5</v>
      </c>
      <c r="D3741" s="5">
        <v>490</v>
      </c>
      <c r="E3741" s="5">
        <v>470</v>
      </c>
      <c r="F3741" s="5">
        <v>469.99835000000002</v>
      </c>
      <c r="G3741" s="13">
        <f t="shared" si="175"/>
        <v>0.99999648936170216</v>
      </c>
      <c r="I3741" s="2"/>
      <c r="J3741" s="2"/>
      <c r="K3741" s="2"/>
      <c r="L3741" s="2"/>
    </row>
    <row r="3742" spans="1:12" s="3" customFormat="1" ht="15.75" hidden="1" thickTop="1" x14ac:dyDescent="0.25">
      <c r="A3742" s="2" t="str">
        <f t="shared" si="176"/>
        <v>A</v>
      </c>
      <c r="B3742" s="6" t="s">
        <v>0</v>
      </c>
      <c r="C3742" s="6" t="s">
        <v>6</v>
      </c>
      <c r="D3742" s="7">
        <v>90</v>
      </c>
      <c r="E3742" s="7">
        <v>90</v>
      </c>
      <c r="F3742" s="7">
        <v>90</v>
      </c>
      <c r="G3742" s="14">
        <f t="shared" si="175"/>
        <v>1</v>
      </c>
      <c r="I3742" s="2"/>
      <c r="J3742" s="2"/>
      <c r="K3742" s="2"/>
      <c r="L3742" s="2"/>
    </row>
    <row r="3743" spans="1:12" s="3" customFormat="1" ht="15.75" hidden="1" thickTop="1" x14ac:dyDescent="0.25">
      <c r="A3743" s="2" t="str">
        <f t="shared" si="176"/>
        <v>A</v>
      </c>
      <c r="B3743" s="6" t="s">
        <v>0</v>
      </c>
      <c r="C3743" s="6" t="s">
        <v>7</v>
      </c>
      <c r="D3743" s="7">
        <v>390</v>
      </c>
      <c r="E3743" s="7">
        <v>380</v>
      </c>
      <c r="F3743" s="7">
        <v>379.99835000000002</v>
      </c>
      <c r="G3743" s="14">
        <f t="shared" si="175"/>
        <v>0.99999565789473688</v>
      </c>
      <c r="I3743" s="2"/>
      <c r="J3743" s="2"/>
      <c r="K3743" s="2"/>
      <c r="L3743" s="2"/>
    </row>
    <row r="3744" spans="1:12" s="3" customFormat="1" ht="15.75" hidden="1" thickTop="1" x14ac:dyDescent="0.25">
      <c r="A3744" s="2" t="str">
        <f t="shared" si="176"/>
        <v>A</v>
      </c>
      <c r="B3744" s="6" t="s">
        <v>0</v>
      </c>
      <c r="C3744" s="6" t="s">
        <v>11</v>
      </c>
      <c r="D3744" s="7">
        <v>10</v>
      </c>
      <c r="E3744" s="7">
        <v>0</v>
      </c>
      <c r="F3744" s="7">
        <v>0</v>
      </c>
      <c r="G3744" s="14" t="e">
        <f t="shared" si="175"/>
        <v>#DIV/0!</v>
      </c>
      <c r="I3744" s="2"/>
      <c r="J3744" s="2"/>
      <c r="K3744" s="2"/>
      <c r="L3744" s="2"/>
    </row>
    <row r="3745" spans="1:12" s="3" customFormat="1" ht="15.75" hidden="1" thickTop="1" x14ac:dyDescent="0.25">
      <c r="A3745" s="2" t="str">
        <f t="shared" si="176"/>
        <v>A</v>
      </c>
      <c r="B3745" s="4" t="s">
        <v>0</v>
      </c>
      <c r="C3745" s="4" t="s">
        <v>12</v>
      </c>
      <c r="D3745" s="5">
        <v>10</v>
      </c>
      <c r="E3745" s="5">
        <v>30</v>
      </c>
      <c r="F3745" s="5">
        <v>30</v>
      </c>
      <c r="G3745" s="13">
        <f t="shared" si="175"/>
        <v>1</v>
      </c>
      <c r="I3745" s="2"/>
      <c r="J3745" s="2"/>
      <c r="K3745" s="2"/>
      <c r="L3745" s="2"/>
    </row>
    <row r="3746" spans="1:12" s="3" customFormat="1" ht="55.5" hidden="1" thickTop="1" thickBot="1" x14ac:dyDescent="0.3">
      <c r="A3746" s="2" t="str">
        <f t="shared" si="176"/>
        <v>A</v>
      </c>
      <c r="B3746" s="8" t="s">
        <v>1639</v>
      </c>
      <c r="C3746" s="9" t="s">
        <v>1640</v>
      </c>
      <c r="D3746" s="10">
        <v>7000</v>
      </c>
      <c r="E3746" s="10">
        <v>7000</v>
      </c>
      <c r="F3746" s="10">
        <v>6373.31664</v>
      </c>
      <c r="G3746" s="11">
        <f t="shared" ref="G3746:G3764" si="177">F3746/E3746</f>
        <v>0.91047380571428571</v>
      </c>
      <c r="I3746" s="12">
        <f>E3746/D3746</f>
        <v>1</v>
      </c>
      <c r="J3746" s="12">
        <f>F3746/E3746</f>
        <v>0.91047380571428571</v>
      </c>
      <c r="K3746" s="2" t="str">
        <f>IF(OR(I3746&lt;70%,I3746&gt;130%),"1","0")</f>
        <v>0</v>
      </c>
      <c r="L3746" s="2" t="str">
        <f>IF(OR(J3746&lt;85%,J3746&gt;115%),"1","0")</f>
        <v>0</v>
      </c>
    </row>
    <row r="3747" spans="1:12" s="3" customFormat="1" ht="15.75" hidden="1" thickTop="1" x14ac:dyDescent="0.25">
      <c r="A3747" s="2" t="str">
        <f t="shared" ref="A3747:A3768" si="178">IF(OR(D3747&lt;&gt;0,E3747&lt;&gt;0,F3747&lt;&gt;0),"A","B")</f>
        <v>A</v>
      </c>
      <c r="B3747" s="4" t="s">
        <v>0</v>
      </c>
      <c r="C3747" s="4" t="s">
        <v>5</v>
      </c>
      <c r="D3747" s="5">
        <v>6740</v>
      </c>
      <c r="E3747" s="5">
        <v>6702.5</v>
      </c>
      <c r="F3747" s="5">
        <v>6243.1486400000003</v>
      </c>
      <c r="G3747" s="13">
        <f t="shared" si="177"/>
        <v>0.93146566803431563</v>
      </c>
      <c r="I3747" s="2"/>
      <c r="J3747" s="2"/>
      <c r="K3747" s="2"/>
      <c r="L3747" s="2"/>
    </row>
    <row r="3748" spans="1:12" s="3" customFormat="1" ht="15.75" hidden="1" thickTop="1" x14ac:dyDescent="0.25">
      <c r="A3748" s="2" t="str">
        <f t="shared" si="178"/>
        <v>A</v>
      </c>
      <c r="B3748" s="6" t="s">
        <v>0</v>
      </c>
      <c r="C3748" s="6" t="s">
        <v>6</v>
      </c>
      <c r="D3748" s="7">
        <v>3690</v>
      </c>
      <c r="E3748" s="7">
        <v>3690</v>
      </c>
      <c r="F3748" s="7">
        <v>3137.41941</v>
      </c>
      <c r="G3748" s="14">
        <f t="shared" si="177"/>
        <v>0.85024916260162597</v>
      </c>
      <c r="I3748" s="2"/>
      <c r="J3748" s="2"/>
      <c r="K3748" s="2"/>
      <c r="L3748" s="2"/>
    </row>
    <row r="3749" spans="1:12" s="3" customFormat="1" ht="15.75" hidden="1" thickTop="1" x14ac:dyDescent="0.25">
      <c r="A3749" s="2" t="str">
        <f t="shared" si="178"/>
        <v>A</v>
      </c>
      <c r="B3749" s="6" t="s">
        <v>0</v>
      </c>
      <c r="C3749" s="6" t="s">
        <v>7</v>
      </c>
      <c r="D3749" s="7">
        <v>2730</v>
      </c>
      <c r="E3749" s="7">
        <v>2692.5</v>
      </c>
      <c r="F3749" s="7">
        <v>2817.72138</v>
      </c>
      <c r="G3749" s="14">
        <f t="shared" si="177"/>
        <v>1.0465074763231197</v>
      </c>
      <c r="I3749" s="2"/>
      <c r="J3749" s="2"/>
      <c r="K3749" s="2"/>
      <c r="L3749" s="2"/>
    </row>
    <row r="3750" spans="1:12" s="3" customFormat="1" ht="15.75" hidden="1" thickTop="1" x14ac:dyDescent="0.25">
      <c r="A3750" s="2" t="str">
        <f t="shared" si="178"/>
        <v>A</v>
      </c>
      <c r="B3750" s="6" t="s">
        <v>0</v>
      </c>
      <c r="C3750" s="6" t="s">
        <v>9</v>
      </c>
      <c r="D3750" s="7">
        <v>60</v>
      </c>
      <c r="E3750" s="7">
        <v>60</v>
      </c>
      <c r="F3750" s="7">
        <v>44.921130000000005</v>
      </c>
      <c r="G3750" s="14">
        <f t="shared" si="177"/>
        <v>0.74868550000000011</v>
      </c>
      <c r="I3750" s="2"/>
      <c r="J3750" s="2"/>
      <c r="K3750" s="2"/>
      <c r="L3750" s="2"/>
    </row>
    <row r="3751" spans="1:12" s="3" customFormat="1" ht="15.75" hidden="1" thickTop="1" x14ac:dyDescent="0.25">
      <c r="A3751" s="2" t="str">
        <f t="shared" si="178"/>
        <v>A</v>
      </c>
      <c r="B3751" s="6" t="s">
        <v>0</v>
      </c>
      <c r="C3751" s="6" t="s">
        <v>10</v>
      </c>
      <c r="D3751" s="7">
        <v>120</v>
      </c>
      <c r="E3751" s="7">
        <v>120</v>
      </c>
      <c r="F3751" s="7">
        <v>118.39051000000001</v>
      </c>
      <c r="G3751" s="14">
        <f t="shared" si="177"/>
        <v>0.98658758333333341</v>
      </c>
      <c r="I3751" s="2"/>
      <c r="J3751" s="2"/>
      <c r="K3751" s="2"/>
      <c r="L3751" s="2"/>
    </row>
    <row r="3752" spans="1:12" s="3" customFormat="1" ht="15.75" hidden="1" thickTop="1" x14ac:dyDescent="0.25">
      <c r="A3752" s="2" t="str">
        <f t="shared" si="178"/>
        <v>A</v>
      </c>
      <c r="B3752" s="6" t="s">
        <v>0</v>
      </c>
      <c r="C3752" s="6" t="s">
        <v>11</v>
      </c>
      <c r="D3752" s="7">
        <v>140</v>
      </c>
      <c r="E3752" s="7">
        <v>140</v>
      </c>
      <c r="F3752" s="7">
        <v>124.69620999999999</v>
      </c>
      <c r="G3752" s="14">
        <f t="shared" si="177"/>
        <v>0.89068721428571429</v>
      </c>
      <c r="I3752" s="2"/>
      <c r="J3752" s="2"/>
      <c r="K3752" s="2"/>
      <c r="L3752" s="2"/>
    </row>
    <row r="3753" spans="1:12" s="3" customFormat="1" ht="15.75" hidden="1" thickTop="1" x14ac:dyDescent="0.25">
      <c r="A3753" s="2" t="str">
        <f t="shared" si="178"/>
        <v>A</v>
      </c>
      <c r="B3753" s="4" t="s">
        <v>0</v>
      </c>
      <c r="C3753" s="4" t="s">
        <v>12</v>
      </c>
      <c r="D3753" s="5">
        <v>260</v>
      </c>
      <c r="E3753" s="5">
        <v>297.5</v>
      </c>
      <c r="F3753" s="5">
        <v>130.16800000000001</v>
      </c>
      <c r="G3753" s="13">
        <f t="shared" si="177"/>
        <v>0.43753949579831936</v>
      </c>
      <c r="I3753" s="2"/>
      <c r="J3753" s="2"/>
      <c r="K3753" s="2"/>
      <c r="L3753" s="2"/>
    </row>
    <row r="3754" spans="1:12" s="3" customFormat="1" ht="19.5" hidden="1" thickTop="1" thickBot="1" x14ac:dyDescent="0.3">
      <c r="A3754" s="2" t="str">
        <f t="shared" si="178"/>
        <v>A</v>
      </c>
      <c r="B3754" s="8" t="s">
        <v>1641</v>
      </c>
      <c r="C3754" s="9" t="s">
        <v>1642</v>
      </c>
      <c r="D3754" s="10">
        <v>68700</v>
      </c>
      <c r="E3754" s="10">
        <v>68700</v>
      </c>
      <c r="F3754" s="10">
        <v>68913.157359999997</v>
      </c>
      <c r="G3754" s="11">
        <f t="shared" si="177"/>
        <v>1.0031027272197961</v>
      </c>
      <c r="I3754" s="12">
        <f>E3754/D3754</f>
        <v>1</v>
      </c>
      <c r="J3754" s="12">
        <f>F3754/E3754</f>
        <v>1.0031027272197961</v>
      </c>
      <c r="K3754" s="2" t="str">
        <f>IF(OR(I3754&lt;70%,I3754&gt;130%),"1","0")</f>
        <v>0</v>
      </c>
      <c r="L3754" s="2" t="str">
        <f>IF(OR(J3754&lt;85%,J3754&gt;115%),"1","0")</f>
        <v>0</v>
      </c>
    </row>
    <row r="3755" spans="1:12" s="3" customFormat="1" ht="15.75" hidden="1" thickTop="1" x14ac:dyDescent="0.25">
      <c r="A3755" s="2" t="str">
        <f t="shared" si="178"/>
        <v>A</v>
      </c>
      <c r="B3755" s="4" t="s">
        <v>0</v>
      </c>
      <c r="C3755" s="4" t="s">
        <v>5</v>
      </c>
      <c r="D3755" s="5">
        <v>68700</v>
      </c>
      <c r="E3755" s="5">
        <v>68700</v>
      </c>
      <c r="F3755" s="5">
        <v>68913.157359999997</v>
      </c>
      <c r="G3755" s="13">
        <f t="shared" si="177"/>
        <v>1.0031027272197961</v>
      </c>
      <c r="I3755" s="2"/>
      <c r="J3755" s="2"/>
      <c r="K3755" s="2"/>
      <c r="L3755" s="2"/>
    </row>
    <row r="3756" spans="1:12" s="3" customFormat="1" ht="15.75" hidden="1" thickTop="1" x14ac:dyDescent="0.25">
      <c r="A3756" s="2" t="str">
        <f t="shared" si="178"/>
        <v>A</v>
      </c>
      <c r="B3756" s="6" t="s">
        <v>0</v>
      </c>
      <c r="C3756" s="6" t="s">
        <v>7</v>
      </c>
      <c r="D3756" s="7">
        <v>0</v>
      </c>
      <c r="E3756" s="7">
        <v>0</v>
      </c>
      <c r="F3756" s="7">
        <v>213.15736000000001</v>
      </c>
      <c r="G3756" s="14" t="e">
        <f t="shared" si="177"/>
        <v>#DIV/0!</v>
      </c>
      <c r="I3756" s="2"/>
      <c r="J3756" s="2"/>
      <c r="K3756" s="2"/>
      <c r="L3756" s="2"/>
    </row>
    <row r="3757" spans="1:12" s="3" customFormat="1" ht="15.75" hidden="1" thickTop="1" x14ac:dyDescent="0.25">
      <c r="A3757" s="2" t="str">
        <f t="shared" si="178"/>
        <v>A</v>
      </c>
      <c r="B3757" s="6" t="s">
        <v>0</v>
      </c>
      <c r="C3757" s="6" t="s">
        <v>9</v>
      </c>
      <c r="D3757" s="7">
        <v>68700</v>
      </c>
      <c r="E3757" s="7">
        <v>68700</v>
      </c>
      <c r="F3757" s="7">
        <v>68700</v>
      </c>
      <c r="G3757" s="14">
        <f t="shared" si="177"/>
        <v>1</v>
      </c>
      <c r="I3757" s="2"/>
      <c r="J3757" s="2"/>
      <c r="K3757" s="2"/>
      <c r="L3757" s="2"/>
    </row>
    <row r="3758" spans="1:12" s="3" customFormat="1" ht="19.5" hidden="1" thickTop="1" thickBot="1" x14ac:dyDescent="0.3">
      <c r="A3758" s="2" t="str">
        <f t="shared" si="178"/>
        <v>A</v>
      </c>
      <c r="B3758" s="8" t="s">
        <v>1643</v>
      </c>
      <c r="C3758" s="9" t="s">
        <v>1644</v>
      </c>
      <c r="D3758" s="10">
        <v>58395</v>
      </c>
      <c r="E3758" s="10">
        <v>58395</v>
      </c>
      <c r="F3758" s="10">
        <v>58608.157359999997</v>
      </c>
      <c r="G3758" s="11">
        <f t="shared" si="177"/>
        <v>1.0036502673174073</v>
      </c>
      <c r="I3758" s="12">
        <f>E3758/D3758</f>
        <v>1</v>
      </c>
      <c r="J3758" s="12">
        <f>F3758/E3758</f>
        <v>1.0036502673174073</v>
      </c>
      <c r="K3758" s="2" t="str">
        <f>IF(OR(I3758&lt;70%,I3758&gt;130%),"1","0")</f>
        <v>0</v>
      </c>
      <c r="L3758" s="2" t="str">
        <f>IF(OR(J3758&lt;85%,J3758&gt;115%),"1","0")</f>
        <v>0</v>
      </c>
    </row>
    <row r="3759" spans="1:12" s="3" customFormat="1" ht="15.75" hidden="1" thickTop="1" x14ac:dyDescent="0.25">
      <c r="A3759" s="2" t="str">
        <f t="shared" si="178"/>
        <v>A</v>
      </c>
      <c r="B3759" s="4" t="s">
        <v>0</v>
      </c>
      <c r="C3759" s="4" t="s">
        <v>5</v>
      </c>
      <c r="D3759" s="5">
        <v>58395</v>
      </c>
      <c r="E3759" s="5">
        <v>58395</v>
      </c>
      <c r="F3759" s="5">
        <v>58608.157359999997</v>
      </c>
      <c r="G3759" s="13">
        <f t="shared" si="177"/>
        <v>1.0036502673174073</v>
      </c>
      <c r="I3759" s="2"/>
      <c r="J3759" s="2"/>
      <c r="K3759" s="2"/>
      <c r="L3759" s="2"/>
    </row>
    <row r="3760" spans="1:12" s="3" customFormat="1" ht="15.75" hidden="1" thickTop="1" x14ac:dyDescent="0.25">
      <c r="A3760" s="2" t="str">
        <f t="shared" si="178"/>
        <v>A</v>
      </c>
      <c r="B3760" s="6" t="s">
        <v>0</v>
      </c>
      <c r="C3760" s="6" t="s">
        <v>7</v>
      </c>
      <c r="D3760" s="7">
        <v>0</v>
      </c>
      <c r="E3760" s="7">
        <v>0</v>
      </c>
      <c r="F3760" s="7">
        <v>213.15736000000001</v>
      </c>
      <c r="G3760" s="14" t="e">
        <f t="shared" si="177"/>
        <v>#DIV/0!</v>
      </c>
      <c r="I3760" s="2"/>
      <c r="J3760" s="2"/>
      <c r="K3760" s="2"/>
      <c r="L3760" s="2"/>
    </row>
    <row r="3761" spans="1:12" s="3" customFormat="1" ht="15.75" hidden="1" thickTop="1" x14ac:dyDescent="0.25">
      <c r="A3761" s="2" t="str">
        <f t="shared" si="178"/>
        <v>A</v>
      </c>
      <c r="B3761" s="6" t="s">
        <v>0</v>
      </c>
      <c r="C3761" s="6" t="s">
        <v>9</v>
      </c>
      <c r="D3761" s="7">
        <v>58395</v>
      </c>
      <c r="E3761" s="7">
        <v>58395</v>
      </c>
      <c r="F3761" s="7">
        <v>58395</v>
      </c>
      <c r="G3761" s="14">
        <f t="shared" si="177"/>
        <v>1</v>
      </c>
      <c r="I3761" s="2"/>
      <c r="J3761" s="2"/>
      <c r="K3761" s="2"/>
      <c r="L3761" s="2"/>
    </row>
    <row r="3762" spans="1:12" s="3" customFormat="1" ht="37.5" hidden="1" thickTop="1" thickBot="1" x14ac:dyDescent="0.3">
      <c r="A3762" s="2" t="str">
        <f t="shared" si="178"/>
        <v>A</v>
      </c>
      <c r="B3762" s="8" t="s">
        <v>1645</v>
      </c>
      <c r="C3762" s="9" t="s">
        <v>1646</v>
      </c>
      <c r="D3762" s="10">
        <v>10305</v>
      </c>
      <c r="E3762" s="10">
        <v>10305</v>
      </c>
      <c r="F3762" s="10">
        <v>10305</v>
      </c>
      <c r="G3762" s="11">
        <f t="shared" si="177"/>
        <v>1</v>
      </c>
      <c r="I3762" s="12">
        <f>E3762/D3762</f>
        <v>1</v>
      </c>
      <c r="J3762" s="12">
        <f>F3762/E3762</f>
        <v>1</v>
      </c>
      <c r="K3762" s="2" t="str">
        <f>IF(OR(I3762&lt;70%,I3762&gt;130%),"1","0")</f>
        <v>0</v>
      </c>
      <c r="L3762" s="2" t="str">
        <f>IF(OR(J3762&lt;85%,J3762&gt;115%),"1","0")</f>
        <v>0</v>
      </c>
    </row>
    <row r="3763" spans="1:12" s="3" customFormat="1" ht="15.75" hidden="1" thickTop="1" x14ac:dyDescent="0.25">
      <c r="A3763" s="2" t="str">
        <f t="shared" si="178"/>
        <v>A</v>
      </c>
      <c r="B3763" s="4" t="s">
        <v>0</v>
      </c>
      <c r="C3763" s="4" t="s">
        <v>5</v>
      </c>
      <c r="D3763" s="5">
        <v>10305</v>
      </c>
      <c r="E3763" s="5">
        <v>10305</v>
      </c>
      <c r="F3763" s="5">
        <v>10305</v>
      </c>
      <c r="G3763" s="13">
        <f t="shared" si="177"/>
        <v>1</v>
      </c>
      <c r="I3763" s="2"/>
      <c r="J3763" s="2"/>
      <c r="K3763" s="2"/>
      <c r="L3763" s="2"/>
    </row>
    <row r="3764" spans="1:12" s="3" customFormat="1" ht="15.75" hidden="1" thickTop="1" x14ac:dyDescent="0.25">
      <c r="A3764" s="2" t="str">
        <f t="shared" si="178"/>
        <v>A</v>
      </c>
      <c r="B3764" s="6" t="s">
        <v>0</v>
      </c>
      <c r="C3764" s="6" t="s">
        <v>9</v>
      </c>
      <c r="D3764" s="7">
        <v>10305</v>
      </c>
      <c r="E3764" s="7">
        <v>10305</v>
      </c>
      <c r="F3764" s="7">
        <v>10305</v>
      </c>
      <c r="G3764" s="14">
        <f t="shared" si="177"/>
        <v>1</v>
      </c>
      <c r="I3764" s="2"/>
      <c r="J3764" s="2"/>
      <c r="K3764" s="2"/>
      <c r="L3764" s="2"/>
    </row>
    <row r="3765" spans="1:12" s="3" customFormat="1" ht="73.5" hidden="1" thickTop="1" thickBot="1" x14ac:dyDescent="0.3">
      <c r="A3765" s="2" t="str">
        <f t="shared" si="178"/>
        <v>A</v>
      </c>
      <c r="B3765" s="8" t="s">
        <v>1648</v>
      </c>
      <c r="C3765" s="9" t="s">
        <v>1647</v>
      </c>
      <c r="D3765" s="10">
        <v>2120</v>
      </c>
      <c r="E3765" s="10">
        <v>2094</v>
      </c>
      <c r="F3765" s="10">
        <v>2020.0246400000001</v>
      </c>
      <c r="G3765" s="11">
        <f t="shared" ref="G3765:G3813" si="179">F3765/E3765</f>
        <v>0.96467270296084051</v>
      </c>
      <c r="I3765" s="12">
        <f>E3765/D3765</f>
        <v>0.98773584905660372</v>
      </c>
      <c r="J3765" s="12">
        <f>F3765/E3765</f>
        <v>0.96467270296084051</v>
      </c>
      <c r="K3765" s="2" t="str">
        <f>IF(OR(I3765&lt;70%,I3765&gt;130%),"1","0")</f>
        <v>0</v>
      </c>
      <c r="L3765" s="2" t="str">
        <f>IF(OR(J3765&lt;85%,J3765&gt;115%),"1","0")</f>
        <v>0</v>
      </c>
    </row>
    <row r="3766" spans="1:12" s="3" customFormat="1" ht="15.75" hidden="1" thickTop="1" x14ac:dyDescent="0.25">
      <c r="A3766" s="2" t="str">
        <f t="shared" si="178"/>
        <v>A</v>
      </c>
      <c r="B3766" s="4" t="s">
        <v>0</v>
      </c>
      <c r="C3766" s="4" t="s">
        <v>5</v>
      </c>
      <c r="D3766" s="5">
        <v>2100</v>
      </c>
      <c r="E3766" s="5">
        <v>2074</v>
      </c>
      <c r="F3766" s="5">
        <v>2008.48064</v>
      </c>
      <c r="G3766" s="13">
        <f t="shared" si="179"/>
        <v>0.96840918032786882</v>
      </c>
      <c r="I3766" s="2"/>
      <c r="J3766" s="2"/>
      <c r="K3766" s="2"/>
      <c r="L3766" s="2"/>
    </row>
    <row r="3767" spans="1:12" s="3" customFormat="1" ht="15.75" hidden="1" thickTop="1" x14ac:dyDescent="0.25">
      <c r="A3767" s="2" t="str">
        <f t="shared" si="178"/>
        <v>A</v>
      </c>
      <c r="B3767" s="6" t="s">
        <v>0</v>
      </c>
      <c r="C3767" s="6" t="s">
        <v>6</v>
      </c>
      <c r="D3767" s="7">
        <v>1360</v>
      </c>
      <c r="E3767" s="7">
        <v>1360</v>
      </c>
      <c r="F3767" s="7">
        <v>1357.04216</v>
      </c>
      <c r="G3767" s="14">
        <f t="shared" si="179"/>
        <v>0.99782511764705883</v>
      </c>
      <c r="I3767" s="2"/>
      <c r="J3767" s="2"/>
      <c r="K3767" s="2"/>
      <c r="L3767" s="2"/>
    </row>
    <row r="3768" spans="1:12" s="3" customFormat="1" ht="15.75" hidden="1" thickTop="1" x14ac:dyDescent="0.25">
      <c r="A3768" s="2" t="str">
        <f t="shared" si="178"/>
        <v>A</v>
      </c>
      <c r="B3768" s="6" t="s">
        <v>0</v>
      </c>
      <c r="C3768" s="6" t="s">
        <v>7</v>
      </c>
      <c r="D3768" s="7">
        <v>350</v>
      </c>
      <c r="E3768" s="7">
        <v>314</v>
      </c>
      <c r="F3768" s="7">
        <v>271.99092000000002</v>
      </c>
      <c r="G3768" s="14">
        <f t="shared" si="179"/>
        <v>0.8662131210191083</v>
      </c>
      <c r="I3768" s="2"/>
      <c r="J3768" s="2"/>
      <c r="K3768" s="2"/>
      <c r="L3768" s="2"/>
    </row>
    <row r="3769" spans="1:12" s="3" customFormat="1" ht="15.75" hidden="1" thickTop="1" x14ac:dyDescent="0.25">
      <c r="A3769" s="2" t="str">
        <f t="shared" ref="A3769:A3815" si="180">IF(OR(D3769&lt;&gt;0,E3769&lt;&gt;0,F3769&lt;&gt;0),"A","B")</f>
        <v>A</v>
      </c>
      <c r="B3769" s="6" t="s">
        <v>0</v>
      </c>
      <c r="C3769" s="6" t="s">
        <v>10</v>
      </c>
      <c r="D3769" s="7">
        <v>250</v>
      </c>
      <c r="E3769" s="7">
        <v>265</v>
      </c>
      <c r="F3769" s="7">
        <v>259.84706999999997</v>
      </c>
      <c r="G3769" s="14">
        <f t="shared" si="179"/>
        <v>0.9805549811320754</v>
      </c>
      <c r="I3769" s="2"/>
      <c r="J3769" s="2"/>
      <c r="K3769" s="2"/>
      <c r="L3769" s="2"/>
    </row>
    <row r="3770" spans="1:12" s="3" customFormat="1" ht="15.75" hidden="1" thickTop="1" x14ac:dyDescent="0.25">
      <c r="A3770" s="2" t="str">
        <f t="shared" si="180"/>
        <v>A</v>
      </c>
      <c r="B3770" s="6" t="s">
        <v>0</v>
      </c>
      <c r="C3770" s="6" t="s">
        <v>11</v>
      </c>
      <c r="D3770" s="7">
        <v>140</v>
      </c>
      <c r="E3770" s="7">
        <v>135</v>
      </c>
      <c r="F3770" s="7">
        <v>119.60048999999999</v>
      </c>
      <c r="G3770" s="14">
        <f t="shared" si="179"/>
        <v>0.88592955555555553</v>
      </c>
      <c r="I3770" s="2"/>
      <c r="J3770" s="2"/>
      <c r="K3770" s="2"/>
      <c r="L3770" s="2"/>
    </row>
    <row r="3771" spans="1:12" s="3" customFormat="1" ht="15.75" hidden="1" thickTop="1" x14ac:dyDescent="0.25">
      <c r="A3771" s="2" t="str">
        <f t="shared" si="180"/>
        <v>A</v>
      </c>
      <c r="B3771" s="4" t="s">
        <v>0</v>
      </c>
      <c r="C3771" s="4" t="s">
        <v>12</v>
      </c>
      <c r="D3771" s="5">
        <v>20</v>
      </c>
      <c r="E3771" s="5">
        <v>20</v>
      </c>
      <c r="F3771" s="5">
        <v>11.544</v>
      </c>
      <c r="G3771" s="13">
        <f t="shared" si="179"/>
        <v>0.57720000000000005</v>
      </c>
      <c r="I3771" s="2"/>
      <c r="J3771" s="2"/>
      <c r="K3771" s="2"/>
      <c r="L3771" s="2"/>
    </row>
    <row r="3772" spans="1:12" s="3" customFormat="1" ht="37.5" hidden="1" thickTop="1" thickBot="1" x14ac:dyDescent="0.3">
      <c r="A3772" s="2" t="str">
        <f t="shared" si="180"/>
        <v>A</v>
      </c>
      <c r="B3772" s="8" t="s">
        <v>1649</v>
      </c>
      <c r="C3772" s="9" t="s">
        <v>1650</v>
      </c>
      <c r="D3772" s="10">
        <v>340</v>
      </c>
      <c r="E3772" s="10">
        <v>376</v>
      </c>
      <c r="F3772" s="10">
        <v>374.16304000000002</v>
      </c>
      <c r="G3772" s="11">
        <f t="shared" si="179"/>
        <v>0.9951144680851064</v>
      </c>
      <c r="I3772" s="12">
        <f>E3772/D3772</f>
        <v>1.1058823529411765</v>
      </c>
      <c r="J3772" s="12">
        <f>F3772/E3772</f>
        <v>0.9951144680851064</v>
      </c>
      <c r="K3772" s="2" t="str">
        <f>IF(OR(I3772&lt;70%,I3772&gt;130%),"1","0")</f>
        <v>0</v>
      </c>
      <c r="L3772" s="2" t="str">
        <f>IF(OR(J3772&lt;85%,J3772&gt;115%),"1","0")</f>
        <v>0</v>
      </c>
    </row>
    <row r="3773" spans="1:12" s="3" customFormat="1" ht="15.75" hidden="1" thickTop="1" x14ac:dyDescent="0.25">
      <c r="A3773" s="2" t="str">
        <f t="shared" si="180"/>
        <v>A</v>
      </c>
      <c r="B3773" s="4" t="s">
        <v>0</v>
      </c>
      <c r="C3773" s="4" t="s">
        <v>5</v>
      </c>
      <c r="D3773" s="5">
        <v>340</v>
      </c>
      <c r="E3773" s="5">
        <v>376</v>
      </c>
      <c r="F3773" s="5">
        <v>374.16304000000002</v>
      </c>
      <c r="G3773" s="13">
        <f t="shared" si="179"/>
        <v>0.9951144680851064</v>
      </c>
      <c r="I3773" s="2"/>
      <c r="J3773" s="2"/>
      <c r="K3773" s="2"/>
      <c r="L3773" s="2"/>
    </row>
    <row r="3774" spans="1:12" s="3" customFormat="1" ht="15.75" hidden="1" thickTop="1" x14ac:dyDescent="0.25">
      <c r="A3774" s="2" t="str">
        <f t="shared" si="180"/>
        <v>A</v>
      </c>
      <c r="B3774" s="6" t="s">
        <v>0</v>
      </c>
      <c r="C3774" s="6" t="s">
        <v>8</v>
      </c>
      <c r="D3774" s="7">
        <v>340</v>
      </c>
      <c r="E3774" s="7">
        <v>376</v>
      </c>
      <c r="F3774" s="7">
        <v>374.16304000000002</v>
      </c>
      <c r="G3774" s="14">
        <f t="shared" si="179"/>
        <v>0.9951144680851064</v>
      </c>
      <c r="I3774" s="2"/>
      <c r="J3774" s="2"/>
      <c r="K3774" s="2"/>
      <c r="L3774" s="2"/>
    </row>
    <row r="3775" spans="1:12" s="3" customFormat="1" ht="91.5" hidden="1" thickTop="1" thickBot="1" x14ac:dyDescent="0.3">
      <c r="A3775" s="2" t="str">
        <f t="shared" si="180"/>
        <v>A</v>
      </c>
      <c r="B3775" s="8" t="s">
        <v>1651</v>
      </c>
      <c r="C3775" s="9" t="s">
        <v>1652</v>
      </c>
      <c r="D3775" s="10">
        <v>500</v>
      </c>
      <c r="E3775" s="10">
        <v>500</v>
      </c>
      <c r="F3775" s="10">
        <v>500</v>
      </c>
      <c r="G3775" s="11">
        <f t="shared" si="179"/>
        <v>1</v>
      </c>
      <c r="I3775" s="12">
        <f>E3775/D3775</f>
        <v>1</v>
      </c>
      <c r="J3775" s="12">
        <f>F3775/E3775</f>
        <v>1</v>
      </c>
      <c r="K3775" s="2" t="str">
        <f>IF(OR(I3775&lt;70%,I3775&gt;130%),"1","0")</f>
        <v>0</v>
      </c>
      <c r="L3775" s="2" t="str">
        <f>IF(OR(J3775&lt;85%,J3775&gt;115%),"1","0")</f>
        <v>0</v>
      </c>
    </row>
    <row r="3776" spans="1:12" s="3" customFormat="1" ht="15.75" hidden="1" thickTop="1" x14ac:dyDescent="0.25">
      <c r="A3776" s="2" t="str">
        <f t="shared" si="180"/>
        <v>A</v>
      </c>
      <c r="B3776" s="4" t="s">
        <v>0</v>
      </c>
      <c r="C3776" s="4" t="s">
        <v>5</v>
      </c>
      <c r="D3776" s="5">
        <v>500</v>
      </c>
      <c r="E3776" s="5">
        <v>486.05599999999998</v>
      </c>
      <c r="F3776" s="5">
        <v>486.05599999999998</v>
      </c>
      <c r="G3776" s="13">
        <f t="shared" si="179"/>
        <v>1</v>
      </c>
      <c r="I3776" s="2"/>
      <c r="J3776" s="2"/>
      <c r="K3776" s="2"/>
      <c r="L3776" s="2"/>
    </row>
    <row r="3777" spans="1:12" s="3" customFormat="1" ht="15.75" hidden="1" thickTop="1" x14ac:dyDescent="0.25">
      <c r="A3777" s="2" t="str">
        <f t="shared" si="180"/>
        <v>A</v>
      </c>
      <c r="B3777" s="6" t="s">
        <v>0</v>
      </c>
      <c r="C3777" s="6" t="s">
        <v>8</v>
      </c>
      <c r="D3777" s="7">
        <v>500</v>
      </c>
      <c r="E3777" s="7">
        <v>486.05599999999998</v>
      </c>
      <c r="F3777" s="7">
        <v>486.05599999999998</v>
      </c>
      <c r="G3777" s="14">
        <f t="shared" si="179"/>
        <v>1</v>
      </c>
      <c r="I3777" s="2"/>
      <c r="J3777" s="2"/>
      <c r="K3777" s="2"/>
      <c r="L3777" s="2"/>
    </row>
    <row r="3778" spans="1:12" s="3" customFormat="1" ht="15.75" hidden="1" thickTop="1" x14ac:dyDescent="0.25">
      <c r="A3778" s="2" t="str">
        <f t="shared" si="180"/>
        <v>A</v>
      </c>
      <c r="B3778" s="4" t="s">
        <v>0</v>
      </c>
      <c r="C3778" s="4" t="s">
        <v>12</v>
      </c>
      <c r="D3778" s="5">
        <v>0</v>
      </c>
      <c r="E3778" s="5">
        <v>13.944000000000001</v>
      </c>
      <c r="F3778" s="5">
        <v>13.944000000000001</v>
      </c>
      <c r="G3778" s="13">
        <f t="shared" si="179"/>
        <v>1</v>
      </c>
      <c r="I3778" s="2"/>
      <c r="J3778" s="2"/>
      <c r="K3778" s="2"/>
      <c r="L3778" s="2"/>
    </row>
    <row r="3779" spans="1:12" s="3" customFormat="1" ht="55.5" hidden="1" thickTop="1" thickBot="1" x14ac:dyDescent="0.3">
      <c r="A3779" s="2" t="str">
        <f t="shared" si="180"/>
        <v>A</v>
      </c>
      <c r="B3779" s="8" t="s">
        <v>1653</v>
      </c>
      <c r="C3779" s="9" t="s">
        <v>1654</v>
      </c>
      <c r="D3779" s="10">
        <v>430</v>
      </c>
      <c r="E3779" s="10">
        <v>430</v>
      </c>
      <c r="F3779" s="10">
        <v>430</v>
      </c>
      <c r="G3779" s="11">
        <f t="shared" si="179"/>
        <v>1</v>
      </c>
      <c r="I3779" s="12">
        <f>E3779/D3779</f>
        <v>1</v>
      </c>
      <c r="J3779" s="12">
        <f>F3779/E3779</f>
        <v>1</v>
      </c>
      <c r="K3779" s="2" t="str">
        <f>IF(OR(I3779&lt;70%,I3779&gt;130%),"1","0")</f>
        <v>0</v>
      </c>
      <c r="L3779" s="2" t="str">
        <f>IF(OR(J3779&lt;85%,J3779&gt;115%),"1","0")</f>
        <v>0</v>
      </c>
    </row>
    <row r="3780" spans="1:12" s="3" customFormat="1" ht="15.75" hidden="1" thickTop="1" x14ac:dyDescent="0.25">
      <c r="A3780" s="2" t="str">
        <f t="shared" si="180"/>
        <v>A</v>
      </c>
      <c r="B3780" s="4" t="s">
        <v>0</v>
      </c>
      <c r="C3780" s="4" t="s">
        <v>5</v>
      </c>
      <c r="D3780" s="5">
        <v>430</v>
      </c>
      <c r="E3780" s="5">
        <v>430</v>
      </c>
      <c r="F3780" s="5">
        <v>430</v>
      </c>
      <c r="G3780" s="13">
        <f t="shared" si="179"/>
        <v>1</v>
      </c>
      <c r="I3780" s="2"/>
      <c r="J3780" s="2"/>
      <c r="K3780" s="2"/>
      <c r="L3780" s="2"/>
    </row>
    <row r="3781" spans="1:12" s="3" customFormat="1" ht="15.75" hidden="1" thickTop="1" x14ac:dyDescent="0.25">
      <c r="A3781" s="2" t="str">
        <f t="shared" si="180"/>
        <v>A</v>
      </c>
      <c r="B3781" s="6" t="s">
        <v>0</v>
      </c>
      <c r="C3781" s="6" t="s">
        <v>8</v>
      </c>
      <c r="D3781" s="7">
        <v>430</v>
      </c>
      <c r="E3781" s="7">
        <v>430</v>
      </c>
      <c r="F3781" s="7">
        <v>430</v>
      </c>
      <c r="G3781" s="14">
        <f t="shared" si="179"/>
        <v>1</v>
      </c>
      <c r="I3781" s="2"/>
      <c r="J3781" s="2"/>
      <c r="K3781" s="2"/>
      <c r="L3781" s="2"/>
    </row>
    <row r="3782" spans="1:12" s="3" customFormat="1" ht="19.5" hidden="1" thickTop="1" thickBot="1" x14ac:dyDescent="0.3">
      <c r="A3782" s="2" t="str">
        <f t="shared" si="180"/>
        <v>A</v>
      </c>
      <c r="B3782" s="8" t="s">
        <v>1655</v>
      </c>
      <c r="C3782" s="9" t="s">
        <v>1656</v>
      </c>
      <c r="D3782" s="10">
        <v>130</v>
      </c>
      <c r="E3782" s="10">
        <v>130</v>
      </c>
      <c r="F3782" s="10">
        <v>130</v>
      </c>
      <c r="G3782" s="11">
        <f t="shared" si="179"/>
        <v>1</v>
      </c>
      <c r="I3782" s="12">
        <f>E3782/D3782</f>
        <v>1</v>
      </c>
      <c r="J3782" s="12">
        <f>F3782/E3782</f>
        <v>1</v>
      </c>
      <c r="K3782" s="2" t="str">
        <f>IF(OR(I3782&lt;70%,I3782&gt;130%),"1","0")</f>
        <v>0</v>
      </c>
      <c r="L3782" s="2" t="str">
        <f>IF(OR(J3782&lt;85%,J3782&gt;115%),"1","0")</f>
        <v>0</v>
      </c>
    </row>
    <row r="3783" spans="1:12" s="3" customFormat="1" ht="15.75" hidden="1" thickTop="1" x14ac:dyDescent="0.25">
      <c r="A3783" s="2" t="str">
        <f t="shared" si="180"/>
        <v>A</v>
      </c>
      <c r="B3783" s="4" t="s">
        <v>0</v>
      </c>
      <c r="C3783" s="4" t="s">
        <v>5</v>
      </c>
      <c r="D3783" s="5">
        <v>130</v>
      </c>
      <c r="E3783" s="5">
        <v>130</v>
      </c>
      <c r="F3783" s="5">
        <v>130</v>
      </c>
      <c r="G3783" s="13">
        <f t="shared" si="179"/>
        <v>1</v>
      </c>
      <c r="I3783" s="2"/>
      <c r="J3783" s="2"/>
      <c r="K3783" s="2"/>
      <c r="L3783" s="2"/>
    </row>
    <row r="3784" spans="1:12" s="3" customFormat="1" ht="15.75" hidden="1" thickTop="1" x14ac:dyDescent="0.25">
      <c r="A3784" s="2" t="str">
        <f t="shared" si="180"/>
        <v>A</v>
      </c>
      <c r="B3784" s="6" t="s">
        <v>0</v>
      </c>
      <c r="C3784" s="6" t="s">
        <v>8</v>
      </c>
      <c r="D3784" s="7">
        <v>130</v>
      </c>
      <c r="E3784" s="7">
        <v>130</v>
      </c>
      <c r="F3784" s="7">
        <v>130</v>
      </c>
      <c r="G3784" s="14">
        <f t="shared" si="179"/>
        <v>1</v>
      </c>
      <c r="I3784" s="2"/>
      <c r="J3784" s="2"/>
      <c r="K3784" s="2"/>
      <c r="L3784" s="2"/>
    </row>
    <row r="3785" spans="1:12" s="3" customFormat="1" ht="55.5" hidden="1" thickTop="1" thickBot="1" x14ac:dyDescent="0.3">
      <c r="A3785" s="2" t="str">
        <f t="shared" si="180"/>
        <v>A</v>
      </c>
      <c r="B3785" s="8" t="s">
        <v>1657</v>
      </c>
      <c r="C3785" s="9" t="s">
        <v>1658</v>
      </c>
      <c r="D3785" s="10">
        <v>1932</v>
      </c>
      <c r="E3785" s="10">
        <v>1932</v>
      </c>
      <c r="F3785" s="10">
        <v>1931.99999</v>
      </c>
      <c r="G3785" s="11">
        <f t="shared" si="179"/>
        <v>0.99999999482401658</v>
      </c>
      <c r="I3785" s="12">
        <f>E3785/D3785</f>
        <v>1</v>
      </c>
      <c r="J3785" s="12">
        <f>F3785/E3785</f>
        <v>0.99999999482401658</v>
      </c>
      <c r="K3785" s="2" t="str">
        <f>IF(OR(I3785&lt;70%,I3785&gt;130%),"1","0")</f>
        <v>0</v>
      </c>
      <c r="L3785" s="2" t="str">
        <f>IF(OR(J3785&lt;85%,J3785&gt;115%),"1","0")</f>
        <v>0</v>
      </c>
    </row>
    <row r="3786" spans="1:12" s="3" customFormat="1" ht="15.75" hidden="1" thickTop="1" x14ac:dyDescent="0.25">
      <c r="A3786" s="2" t="str">
        <f t="shared" si="180"/>
        <v>A</v>
      </c>
      <c r="B3786" s="4" t="s">
        <v>0</v>
      </c>
      <c r="C3786" s="4" t="s">
        <v>5</v>
      </c>
      <c r="D3786" s="5">
        <v>1922</v>
      </c>
      <c r="E3786" s="5">
        <v>1902</v>
      </c>
      <c r="F3786" s="5">
        <v>1902</v>
      </c>
      <c r="G3786" s="13">
        <f t="shared" si="179"/>
        <v>1</v>
      </c>
      <c r="I3786" s="2"/>
      <c r="J3786" s="2"/>
      <c r="K3786" s="2"/>
      <c r="L3786" s="2"/>
    </row>
    <row r="3787" spans="1:12" s="3" customFormat="1" ht="15.75" hidden="1" thickTop="1" x14ac:dyDescent="0.25">
      <c r="A3787" s="2" t="str">
        <f t="shared" si="180"/>
        <v>A</v>
      </c>
      <c r="B3787" s="6" t="s">
        <v>0</v>
      </c>
      <c r="C3787" s="6" t="s">
        <v>8</v>
      </c>
      <c r="D3787" s="7">
        <v>1922</v>
      </c>
      <c r="E3787" s="7">
        <v>1902</v>
      </c>
      <c r="F3787" s="7">
        <v>1902</v>
      </c>
      <c r="G3787" s="14">
        <f t="shared" si="179"/>
        <v>1</v>
      </c>
      <c r="I3787" s="2"/>
      <c r="J3787" s="2"/>
      <c r="K3787" s="2"/>
      <c r="L3787" s="2"/>
    </row>
    <row r="3788" spans="1:12" s="3" customFormat="1" ht="15.75" hidden="1" thickTop="1" x14ac:dyDescent="0.25">
      <c r="A3788" s="2" t="str">
        <f t="shared" si="180"/>
        <v>A</v>
      </c>
      <c r="B3788" s="4" t="s">
        <v>0</v>
      </c>
      <c r="C3788" s="4" t="s">
        <v>12</v>
      </c>
      <c r="D3788" s="5">
        <v>10</v>
      </c>
      <c r="E3788" s="5">
        <v>30</v>
      </c>
      <c r="F3788" s="5">
        <v>29.99999</v>
      </c>
      <c r="G3788" s="13">
        <f t="shared" si="179"/>
        <v>0.99999966666666673</v>
      </c>
      <c r="I3788" s="2"/>
      <c r="J3788" s="2"/>
      <c r="K3788" s="2"/>
      <c r="L3788" s="2"/>
    </row>
    <row r="3789" spans="1:12" s="3" customFormat="1" ht="37.5" hidden="1" thickTop="1" thickBot="1" x14ac:dyDescent="0.3">
      <c r="A3789" s="2" t="str">
        <f t="shared" si="180"/>
        <v>A</v>
      </c>
      <c r="B3789" s="8" t="s">
        <v>1659</v>
      </c>
      <c r="C3789" s="9" t="s">
        <v>1660</v>
      </c>
      <c r="D3789" s="10">
        <v>236</v>
      </c>
      <c r="E3789" s="10">
        <v>122</v>
      </c>
      <c r="F3789" s="10">
        <v>122</v>
      </c>
      <c r="G3789" s="11">
        <f t="shared" si="179"/>
        <v>1</v>
      </c>
      <c r="I3789" s="12">
        <f>E3789/D3789</f>
        <v>0.51694915254237284</v>
      </c>
      <c r="J3789" s="12">
        <f>F3789/E3789</f>
        <v>1</v>
      </c>
      <c r="K3789" s="2" t="str">
        <f>IF(OR(I3789&lt;70%,I3789&gt;130%),"1","0")</f>
        <v>1</v>
      </c>
      <c r="L3789" s="2" t="str">
        <f>IF(OR(J3789&lt;85%,J3789&gt;115%),"1","0")</f>
        <v>0</v>
      </c>
    </row>
    <row r="3790" spans="1:12" s="3" customFormat="1" ht="15.75" hidden="1" thickTop="1" x14ac:dyDescent="0.25">
      <c r="A3790" s="2" t="str">
        <f t="shared" si="180"/>
        <v>A</v>
      </c>
      <c r="B3790" s="4" t="s">
        <v>0</v>
      </c>
      <c r="C3790" s="4" t="s">
        <v>5</v>
      </c>
      <c r="D3790" s="5">
        <v>236</v>
      </c>
      <c r="E3790" s="5">
        <v>122</v>
      </c>
      <c r="F3790" s="5">
        <v>122</v>
      </c>
      <c r="G3790" s="13">
        <f t="shared" si="179"/>
        <v>1</v>
      </c>
      <c r="I3790" s="2"/>
      <c r="J3790" s="2"/>
      <c r="K3790" s="2"/>
      <c r="L3790" s="2"/>
    </row>
    <row r="3791" spans="1:12" s="3" customFormat="1" ht="15.75" hidden="1" thickTop="1" x14ac:dyDescent="0.25">
      <c r="A3791" s="2" t="str">
        <f t="shared" si="180"/>
        <v>A</v>
      </c>
      <c r="B3791" s="6" t="s">
        <v>0</v>
      </c>
      <c r="C3791" s="6" t="s">
        <v>8</v>
      </c>
      <c r="D3791" s="7">
        <v>236</v>
      </c>
      <c r="E3791" s="7">
        <v>122</v>
      </c>
      <c r="F3791" s="7">
        <v>122</v>
      </c>
      <c r="G3791" s="14">
        <f t="shared" si="179"/>
        <v>1</v>
      </c>
      <c r="I3791" s="2"/>
      <c r="J3791" s="2"/>
      <c r="K3791" s="2"/>
      <c r="L3791" s="2"/>
    </row>
    <row r="3792" spans="1:12" s="3" customFormat="1" ht="37.5" hidden="1" thickTop="1" thickBot="1" x14ac:dyDescent="0.3">
      <c r="A3792" s="2" t="str">
        <f t="shared" si="180"/>
        <v>A</v>
      </c>
      <c r="B3792" s="8" t="s">
        <v>1661</v>
      </c>
      <c r="C3792" s="9" t="s">
        <v>1662</v>
      </c>
      <c r="D3792" s="10">
        <v>360</v>
      </c>
      <c r="E3792" s="10">
        <v>360</v>
      </c>
      <c r="F3792" s="10">
        <v>360</v>
      </c>
      <c r="G3792" s="11">
        <f t="shared" si="179"/>
        <v>1</v>
      </c>
      <c r="I3792" s="12">
        <f>E3792/D3792</f>
        <v>1</v>
      </c>
      <c r="J3792" s="12">
        <f>F3792/E3792</f>
        <v>1</v>
      </c>
      <c r="K3792" s="2" t="str">
        <f>IF(OR(I3792&lt;70%,I3792&gt;130%),"1","0")</f>
        <v>0</v>
      </c>
      <c r="L3792" s="2" t="str">
        <f>IF(OR(J3792&lt;85%,J3792&gt;115%),"1","0")</f>
        <v>0</v>
      </c>
    </row>
    <row r="3793" spans="1:12" s="3" customFormat="1" ht="15.75" hidden="1" thickTop="1" x14ac:dyDescent="0.25">
      <c r="A3793" s="2" t="str">
        <f t="shared" si="180"/>
        <v>A</v>
      </c>
      <c r="B3793" s="4" t="s">
        <v>0</v>
      </c>
      <c r="C3793" s="4" t="s">
        <v>5</v>
      </c>
      <c r="D3793" s="5">
        <v>340</v>
      </c>
      <c r="E3793" s="5">
        <v>340</v>
      </c>
      <c r="F3793" s="5">
        <v>340</v>
      </c>
      <c r="G3793" s="13">
        <f t="shared" si="179"/>
        <v>1</v>
      </c>
      <c r="I3793" s="2"/>
      <c r="J3793" s="2"/>
      <c r="K3793" s="2"/>
      <c r="L3793" s="2"/>
    </row>
    <row r="3794" spans="1:12" s="3" customFormat="1" ht="15.75" hidden="1" thickTop="1" x14ac:dyDescent="0.25">
      <c r="A3794" s="2" t="str">
        <f t="shared" si="180"/>
        <v>A</v>
      </c>
      <c r="B3794" s="6" t="s">
        <v>0</v>
      </c>
      <c r="C3794" s="6" t="s">
        <v>8</v>
      </c>
      <c r="D3794" s="7">
        <v>340</v>
      </c>
      <c r="E3794" s="7">
        <v>340</v>
      </c>
      <c r="F3794" s="7">
        <v>340</v>
      </c>
      <c r="G3794" s="14">
        <f t="shared" si="179"/>
        <v>1</v>
      </c>
      <c r="I3794" s="2"/>
      <c r="J3794" s="2"/>
      <c r="K3794" s="2"/>
      <c r="L3794" s="2"/>
    </row>
    <row r="3795" spans="1:12" s="3" customFormat="1" ht="15.75" hidden="1" thickTop="1" x14ac:dyDescent="0.25">
      <c r="A3795" s="2" t="str">
        <f t="shared" si="180"/>
        <v>A</v>
      </c>
      <c r="B3795" s="4" t="s">
        <v>0</v>
      </c>
      <c r="C3795" s="4" t="s">
        <v>12</v>
      </c>
      <c r="D3795" s="5">
        <v>20</v>
      </c>
      <c r="E3795" s="5">
        <v>20</v>
      </c>
      <c r="F3795" s="5">
        <v>20</v>
      </c>
      <c r="G3795" s="13">
        <f t="shared" si="179"/>
        <v>1</v>
      </c>
      <c r="I3795" s="2"/>
      <c r="J3795" s="2"/>
      <c r="K3795" s="2"/>
      <c r="L3795" s="2"/>
    </row>
    <row r="3796" spans="1:12" s="3" customFormat="1" ht="55.5" hidden="1" thickTop="1" thickBot="1" x14ac:dyDescent="0.3">
      <c r="A3796" s="2" t="str">
        <f t="shared" si="180"/>
        <v>A</v>
      </c>
      <c r="B3796" s="8" t="s">
        <v>1663</v>
      </c>
      <c r="C3796" s="9" t="s">
        <v>1664</v>
      </c>
      <c r="D3796" s="10">
        <v>83</v>
      </c>
      <c r="E3796" s="10">
        <v>83</v>
      </c>
      <c r="F3796" s="10">
        <v>83</v>
      </c>
      <c r="G3796" s="11">
        <f t="shared" si="179"/>
        <v>1</v>
      </c>
      <c r="I3796" s="12">
        <f>E3796/D3796</f>
        <v>1</v>
      </c>
      <c r="J3796" s="12">
        <f>F3796/E3796</f>
        <v>1</v>
      </c>
      <c r="K3796" s="2" t="str">
        <f>IF(OR(I3796&lt;70%,I3796&gt;130%),"1","0")</f>
        <v>0</v>
      </c>
      <c r="L3796" s="2" t="str">
        <f>IF(OR(J3796&lt;85%,J3796&gt;115%),"1","0")</f>
        <v>0</v>
      </c>
    </row>
    <row r="3797" spans="1:12" s="3" customFormat="1" ht="15.75" hidden="1" thickTop="1" x14ac:dyDescent="0.25">
      <c r="A3797" s="2" t="str">
        <f t="shared" si="180"/>
        <v>A</v>
      </c>
      <c r="B3797" s="4" t="s">
        <v>0</v>
      </c>
      <c r="C3797" s="4" t="s">
        <v>5</v>
      </c>
      <c r="D3797" s="5">
        <v>83</v>
      </c>
      <c r="E3797" s="5">
        <v>83</v>
      </c>
      <c r="F3797" s="5">
        <v>83</v>
      </c>
      <c r="G3797" s="13">
        <f t="shared" si="179"/>
        <v>1</v>
      </c>
      <c r="I3797" s="2"/>
      <c r="J3797" s="2"/>
      <c r="K3797" s="2"/>
      <c r="L3797" s="2"/>
    </row>
    <row r="3798" spans="1:12" s="3" customFormat="1" ht="15.75" hidden="1" thickTop="1" x14ac:dyDescent="0.25">
      <c r="A3798" s="2" t="str">
        <f t="shared" si="180"/>
        <v>A</v>
      </c>
      <c r="B3798" s="6" t="s">
        <v>0</v>
      </c>
      <c r="C3798" s="6" t="s">
        <v>8</v>
      </c>
      <c r="D3798" s="7">
        <v>83</v>
      </c>
      <c r="E3798" s="7">
        <v>83</v>
      </c>
      <c r="F3798" s="7">
        <v>83</v>
      </c>
      <c r="G3798" s="14">
        <f t="shared" si="179"/>
        <v>1</v>
      </c>
      <c r="I3798" s="2"/>
      <c r="J3798" s="2"/>
      <c r="K3798" s="2"/>
      <c r="L3798" s="2"/>
    </row>
    <row r="3799" spans="1:12" s="3" customFormat="1" ht="55.5" hidden="1" thickTop="1" thickBot="1" x14ac:dyDescent="0.3">
      <c r="A3799" s="2" t="str">
        <f t="shared" si="180"/>
        <v>A</v>
      </c>
      <c r="B3799" s="8" t="s">
        <v>1665</v>
      </c>
      <c r="C3799" s="9" t="s">
        <v>1666</v>
      </c>
      <c r="D3799" s="10">
        <v>290</v>
      </c>
      <c r="E3799" s="10">
        <v>290</v>
      </c>
      <c r="F3799" s="10">
        <v>290</v>
      </c>
      <c r="G3799" s="11">
        <f t="shared" si="179"/>
        <v>1</v>
      </c>
      <c r="I3799" s="12">
        <f>E3799/D3799</f>
        <v>1</v>
      </c>
      <c r="J3799" s="12">
        <f>F3799/E3799</f>
        <v>1</v>
      </c>
      <c r="K3799" s="2" t="str">
        <f>IF(OR(I3799&lt;70%,I3799&gt;130%),"1","0")</f>
        <v>0</v>
      </c>
      <c r="L3799" s="2" t="str">
        <f>IF(OR(J3799&lt;85%,J3799&gt;115%),"1","0")</f>
        <v>0</v>
      </c>
    </row>
    <row r="3800" spans="1:12" s="3" customFormat="1" ht="15.75" hidden="1" thickTop="1" x14ac:dyDescent="0.25">
      <c r="A3800" s="2" t="str">
        <f t="shared" si="180"/>
        <v>A</v>
      </c>
      <c r="B3800" s="4" t="s">
        <v>0</v>
      </c>
      <c r="C3800" s="4" t="s">
        <v>5</v>
      </c>
      <c r="D3800" s="5">
        <v>230</v>
      </c>
      <c r="E3800" s="5">
        <v>284.75700000000001</v>
      </c>
      <c r="F3800" s="5">
        <v>284.75700000000001</v>
      </c>
      <c r="G3800" s="13">
        <f t="shared" si="179"/>
        <v>1</v>
      </c>
      <c r="I3800" s="2"/>
      <c r="J3800" s="2"/>
      <c r="K3800" s="2"/>
      <c r="L3800" s="2"/>
    </row>
    <row r="3801" spans="1:12" s="3" customFormat="1" ht="15.75" hidden="1" thickTop="1" x14ac:dyDescent="0.25">
      <c r="A3801" s="2" t="str">
        <f t="shared" si="180"/>
        <v>A</v>
      </c>
      <c r="B3801" s="6" t="s">
        <v>0</v>
      </c>
      <c r="C3801" s="6" t="s">
        <v>8</v>
      </c>
      <c r="D3801" s="7">
        <v>230</v>
      </c>
      <c r="E3801" s="7">
        <v>284.75700000000001</v>
      </c>
      <c r="F3801" s="7">
        <v>284.75700000000001</v>
      </c>
      <c r="G3801" s="14">
        <f t="shared" si="179"/>
        <v>1</v>
      </c>
      <c r="I3801" s="2"/>
      <c r="J3801" s="2"/>
      <c r="K3801" s="2"/>
      <c r="L3801" s="2"/>
    </row>
    <row r="3802" spans="1:12" s="3" customFormat="1" ht="15.75" hidden="1" thickTop="1" x14ac:dyDescent="0.25">
      <c r="A3802" s="2" t="str">
        <f t="shared" si="180"/>
        <v>A</v>
      </c>
      <c r="B3802" s="4" t="s">
        <v>0</v>
      </c>
      <c r="C3802" s="4" t="s">
        <v>12</v>
      </c>
      <c r="D3802" s="5">
        <v>60</v>
      </c>
      <c r="E3802" s="5">
        <v>5.2430000000000003</v>
      </c>
      <c r="F3802" s="5">
        <v>5.2430000000000003</v>
      </c>
      <c r="G3802" s="13">
        <f t="shared" si="179"/>
        <v>1</v>
      </c>
      <c r="I3802" s="2"/>
      <c r="J3802" s="2"/>
      <c r="K3802" s="2"/>
      <c r="L3802" s="2"/>
    </row>
    <row r="3803" spans="1:12" s="3" customFormat="1" ht="37.5" hidden="1" thickTop="1" thickBot="1" x14ac:dyDescent="0.3">
      <c r="A3803" s="2" t="str">
        <f t="shared" si="180"/>
        <v>A</v>
      </c>
      <c r="B3803" s="8" t="s">
        <v>1667</v>
      </c>
      <c r="C3803" s="9" t="s">
        <v>1668</v>
      </c>
      <c r="D3803" s="10">
        <v>560</v>
      </c>
      <c r="E3803" s="10">
        <v>374</v>
      </c>
      <c r="F3803" s="10">
        <v>374</v>
      </c>
      <c r="G3803" s="11">
        <f t="shared" si="179"/>
        <v>1</v>
      </c>
      <c r="I3803" s="12">
        <f>E3803/D3803</f>
        <v>0.66785714285714282</v>
      </c>
      <c r="J3803" s="12">
        <f>F3803/E3803</f>
        <v>1</v>
      </c>
      <c r="K3803" s="2" t="str">
        <f>IF(OR(I3803&lt;70%,I3803&gt;130%),"1","0")</f>
        <v>1</v>
      </c>
      <c r="L3803" s="2" t="str">
        <f>IF(OR(J3803&lt;85%,J3803&gt;115%),"1","0")</f>
        <v>0</v>
      </c>
    </row>
    <row r="3804" spans="1:12" s="3" customFormat="1" ht="15.75" hidden="1" thickTop="1" x14ac:dyDescent="0.25">
      <c r="A3804" s="2" t="str">
        <f t="shared" si="180"/>
        <v>A</v>
      </c>
      <c r="B3804" s="4" t="s">
        <v>0</v>
      </c>
      <c r="C3804" s="4" t="s">
        <v>5</v>
      </c>
      <c r="D3804" s="5">
        <v>560</v>
      </c>
      <c r="E3804" s="5">
        <v>374</v>
      </c>
      <c r="F3804" s="5">
        <v>374</v>
      </c>
      <c r="G3804" s="13">
        <f t="shared" si="179"/>
        <v>1</v>
      </c>
      <c r="I3804" s="2"/>
      <c r="J3804" s="2"/>
      <c r="K3804" s="2"/>
      <c r="L3804" s="2"/>
    </row>
    <row r="3805" spans="1:12" s="3" customFormat="1" ht="15.75" hidden="1" thickTop="1" x14ac:dyDescent="0.25">
      <c r="A3805" s="2" t="str">
        <f t="shared" si="180"/>
        <v>A</v>
      </c>
      <c r="B3805" s="6" t="s">
        <v>0</v>
      </c>
      <c r="C3805" s="6" t="s">
        <v>8</v>
      </c>
      <c r="D3805" s="7">
        <v>560</v>
      </c>
      <c r="E3805" s="7">
        <v>374</v>
      </c>
      <c r="F3805" s="7">
        <v>374</v>
      </c>
      <c r="G3805" s="14">
        <f t="shared" si="179"/>
        <v>1</v>
      </c>
      <c r="I3805" s="2"/>
      <c r="J3805" s="2"/>
      <c r="K3805" s="2"/>
      <c r="L3805" s="2"/>
    </row>
    <row r="3806" spans="1:12" s="3" customFormat="1" ht="55.5" hidden="1" thickTop="1" thickBot="1" x14ac:dyDescent="0.3">
      <c r="A3806" s="2" t="str">
        <f t="shared" si="180"/>
        <v>A</v>
      </c>
      <c r="B3806" s="8" t="s">
        <v>1669</v>
      </c>
      <c r="C3806" s="9" t="s">
        <v>1670</v>
      </c>
      <c r="D3806" s="10">
        <v>180</v>
      </c>
      <c r="E3806" s="10">
        <v>180</v>
      </c>
      <c r="F3806" s="10">
        <v>179.60588000000001</v>
      </c>
      <c r="G3806" s="11">
        <f t="shared" si="179"/>
        <v>0.99781044444444456</v>
      </c>
      <c r="I3806" s="12">
        <f>E3806/D3806</f>
        <v>1</v>
      </c>
      <c r="J3806" s="12">
        <f>F3806/E3806</f>
        <v>0.99781044444444456</v>
      </c>
      <c r="K3806" s="2" t="str">
        <f>IF(OR(I3806&lt;70%,I3806&gt;130%),"1","0")</f>
        <v>0</v>
      </c>
      <c r="L3806" s="2" t="str">
        <f>IF(OR(J3806&lt;85%,J3806&gt;115%),"1","0")</f>
        <v>0</v>
      </c>
    </row>
    <row r="3807" spans="1:12" s="3" customFormat="1" ht="15.75" hidden="1" thickTop="1" x14ac:dyDescent="0.25">
      <c r="A3807" s="2" t="str">
        <f t="shared" si="180"/>
        <v>A</v>
      </c>
      <c r="B3807" s="4" t="s">
        <v>0</v>
      </c>
      <c r="C3807" s="4" t="s">
        <v>5</v>
      </c>
      <c r="D3807" s="5">
        <v>180</v>
      </c>
      <c r="E3807" s="5">
        <v>180</v>
      </c>
      <c r="F3807" s="5">
        <v>179.60588000000001</v>
      </c>
      <c r="G3807" s="13">
        <f t="shared" si="179"/>
        <v>0.99781044444444456</v>
      </c>
      <c r="I3807" s="2"/>
      <c r="J3807" s="2"/>
      <c r="K3807" s="2"/>
      <c r="L3807" s="2"/>
    </row>
    <row r="3808" spans="1:12" s="3" customFormat="1" ht="15.75" hidden="1" thickTop="1" x14ac:dyDescent="0.25">
      <c r="A3808" s="2" t="str">
        <f t="shared" si="180"/>
        <v>A</v>
      </c>
      <c r="B3808" s="6" t="s">
        <v>0</v>
      </c>
      <c r="C3808" s="6" t="s">
        <v>8</v>
      </c>
      <c r="D3808" s="7">
        <v>180</v>
      </c>
      <c r="E3808" s="7">
        <v>180</v>
      </c>
      <c r="F3808" s="7">
        <v>179.60588000000001</v>
      </c>
      <c r="G3808" s="14">
        <f t="shared" si="179"/>
        <v>0.99781044444444456</v>
      </c>
      <c r="I3808" s="2"/>
      <c r="J3808" s="2"/>
      <c r="K3808" s="2"/>
      <c r="L3808" s="2"/>
    </row>
    <row r="3809" spans="1:12" s="3" customFormat="1" ht="55.5" hidden="1" thickTop="1" thickBot="1" x14ac:dyDescent="0.3">
      <c r="A3809" s="2" t="str">
        <f t="shared" si="180"/>
        <v>A</v>
      </c>
      <c r="B3809" s="8" t="s">
        <v>1671</v>
      </c>
      <c r="C3809" s="9" t="s">
        <v>1672</v>
      </c>
      <c r="D3809" s="10">
        <v>450</v>
      </c>
      <c r="E3809" s="10">
        <v>230</v>
      </c>
      <c r="F3809" s="10">
        <v>229.79319000000001</v>
      </c>
      <c r="G3809" s="11">
        <f t="shared" si="179"/>
        <v>0.99910082608695661</v>
      </c>
      <c r="I3809" s="12">
        <f>E3809/D3809</f>
        <v>0.51111111111111107</v>
      </c>
      <c r="J3809" s="12">
        <f>F3809/E3809</f>
        <v>0.99910082608695661</v>
      </c>
      <c r="K3809" s="2" t="str">
        <f>IF(OR(I3809&lt;70%,I3809&gt;130%),"1","0")</f>
        <v>1</v>
      </c>
      <c r="L3809" s="2" t="str">
        <f>IF(OR(J3809&lt;85%,J3809&gt;115%),"1","0")</f>
        <v>0</v>
      </c>
    </row>
    <row r="3810" spans="1:12" s="3" customFormat="1" ht="15.75" hidden="1" thickTop="1" x14ac:dyDescent="0.25">
      <c r="A3810" s="2" t="str">
        <f t="shared" si="180"/>
        <v>A</v>
      </c>
      <c r="B3810" s="4" t="s">
        <v>0</v>
      </c>
      <c r="C3810" s="4" t="s">
        <v>5</v>
      </c>
      <c r="D3810" s="5">
        <v>450</v>
      </c>
      <c r="E3810" s="5">
        <v>230</v>
      </c>
      <c r="F3810" s="5">
        <v>229.79319000000001</v>
      </c>
      <c r="G3810" s="13">
        <f t="shared" si="179"/>
        <v>0.99910082608695661</v>
      </c>
      <c r="I3810" s="2"/>
      <c r="J3810" s="2"/>
      <c r="K3810" s="2"/>
      <c r="L3810" s="2"/>
    </row>
    <row r="3811" spans="1:12" s="3" customFormat="1" ht="15.75" hidden="1" thickTop="1" x14ac:dyDescent="0.25">
      <c r="A3811" s="2" t="str">
        <f t="shared" si="180"/>
        <v>A</v>
      </c>
      <c r="B3811" s="6" t="s">
        <v>0</v>
      </c>
      <c r="C3811" s="6" t="s">
        <v>8</v>
      </c>
      <c r="D3811" s="7">
        <v>450</v>
      </c>
      <c r="E3811" s="7">
        <v>230</v>
      </c>
      <c r="F3811" s="7">
        <v>229.79319000000001</v>
      </c>
      <c r="G3811" s="14">
        <f t="shared" si="179"/>
        <v>0.99910082608695661</v>
      </c>
      <c r="I3811" s="2"/>
      <c r="J3811" s="2"/>
      <c r="K3811" s="2"/>
      <c r="L3811" s="2"/>
    </row>
    <row r="3812" spans="1:12" s="3" customFormat="1" ht="37.5" hidden="1" thickTop="1" thickBot="1" x14ac:dyDescent="0.3">
      <c r="A3812" s="2" t="str">
        <f t="shared" si="180"/>
        <v>A</v>
      </c>
      <c r="B3812" s="8" t="s">
        <v>1673</v>
      </c>
      <c r="C3812" s="9" t="s">
        <v>1674</v>
      </c>
      <c r="D3812" s="10">
        <v>200</v>
      </c>
      <c r="E3812" s="10">
        <v>112</v>
      </c>
      <c r="F3812" s="10">
        <v>112</v>
      </c>
      <c r="G3812" s="11">
        <f t="shared" si="179"/>
        <v>1</v>
      </c>
      <c r="I3812" s="12">
        <f>E3812/D3812</f>
        <v>0.56000000000000005</v>
      </c>
      <c r="J3812" s="12">
        <f>F3812/E3812</f>
        <v>1</v>
      </c>
      <c r="K3812" s="2" t="str">
        <f>IF(OR(I3812&lt;70%,I3812&gt;130%),"1","0")</f>
        <v>1</v>
      </c>
      <c r="L3812" s="2" t="str">
        <f>IF(OR(J3812&lt;85%,J3812&gt;115%),"1","0")</f>
        <v>0</v>
      </c>
    </row>
    <row r="3813" spans="1:12" s="3" customFormat="1" ht="15.75" hidden="1" thickTop="1" x14ac:dyDescent="0.25">
      <c r="A3813" s="2" t="str">
        <f t="shared" si="180"/>
        <v>A</v>
      </c>
      <c r="B3813" s="4" t="s">
        <v>0</v>
      </c>
      <c r="C3813" s="4" t="s">
        <v>5</v>
      </c>
      <c r="D3813" s="5">
        <v>200</v>
      </c>
      <c r="E3813" s="5">
        <v>112</v>
      </c>
      <c r="F3813" s="5">
        <v>112</v>
      </c>
      <c r="G3813" s="13">
        <f t="shared" si="179"/>
        <v>1</v>
      </c>
      <c r="I3813" s="2"/>
      <c r="J3813" s="2"/>
      <c r="K3813" s="2"/>
      <c r="L3813" s="2"/>
    </row>
    <row r="3814" spans="1:12" s="3" customFormat="1" ht="15.75" hidden="1" thickTop="1" x14ac:dyDescent="0.25">
      <c r="A3814" s="2" t="str">
        <f t="shared" si="180"/>
        <v>A</v>
      </c>
      <c r="B3814" s="6" t="s">
        <v>0</v>
      </c>
      <c r="C3814" s="6" t="s">
        <v>8</v>
      </c>
      <c r="D3814" s="7">
        <v>200</v>
      </c>
      <c r="E3814" s="7">
        <v>112</v>
      </c>
      <c r="F3814" s="7">
        <v>112</v>
      </c>
      <c r="G3814" s="14">
        <f t="shared" ref="G3814:G3877" si="181">F3814/E3814</f>
        <v>1</v>
      </c>
      <c r="I3814" s="2"/>
      <c r="J3814" s="2"/>
      <c r="K3814" s="2"/>
      <c r="L3814" s="2"/>
    </row>
    <row r="3815" spans="1:12" s="3" customFormat="1" ht="37.5" hidden="1" thickTop="1" thickBot="1" x14ac:dyDescent="0.3">
      <c r="A3815" s="2" t="str">
        <f t="shared" si="180"/>
        <v>A</v>
      </c>
      <c r="B3815" s="8" t="s">
        <v>1675</v>
      </c>
      <c r="C3815" s="9" t="s">
        <v>1676</v>
      </c>
      <c r="D3815" s="10">
        <v>167</v>
      </c>
      <c r="E3815" s="10">
        <v>167</v>
      </c>
      <c r="F3815" s="10">
        <v>167</v>
      </c>
      <c r="G3815" s="11">
        <f t="shared" si="181"/>
        <v>1</v>
      </c>
      <c r="I3815" s="12">
        <f>E3815/D3815</f>
        <v>1</v>
      </c>
      <c r="J3815" s="12">
        <f>F3815/E3815</f>
        <v>1</v>
      </c>
      <c r="K3815" s="2" t="str">
        <f>IF(OR(I3815&lt;70%,I3815&gt;130%),"1","0")</f>
        <v>0</v>
      </c>
      <c r="L3815" s="2" t="str">
        <f>IF(OR(J3815&lt;85%,J3815&gt;115%),"1","0")</f>
        <v>0</v>
      </c>
    </row>
    <row r="3816" spans="1:12" s="3" customFormat="1" ht="15.75" hidden="1" thickTop="1" x14ac:dyDescent="0.25">
      <c r="A3816" s="2" t="str">
        <f t="shared" ref="A3816:A3873" si="182">IF(OR(D3816&lt;&gt;0,E3816&lt;&gt;0,F3816&lt;&gt;0),"A","B")</f>
        <v>A</v>
      </c>
      <c r="B3816" s="4" t="s">
        <v>0</v>
      </c>
      <c r="C3816" s="4" t="s">
        <v>5</v>
      </c>
      <c r="D3816" s="5">
        <v>167</v>
      </c>
      <c r="E3816" s="5">
        <v>167</v>
      </c>
      <c r="F3816" s="5">
        <v>167</v>
      </c>
      <c r="G3816" s="13">
        <f t="shared" si="181"/>
        <v>1</v>
      </c>
      <c r="I3816" s="2"/>
      <c r="J3816" s="2"/>
      <c r="K3816" s="2"/>
      <c r="L3816" s="2"/>
    </row>
    <row r="3817" spans="1:12" s="3" customFormat="1" ht="15.75" hidden="1" thickTop="1" x14ac:dyDescent="0.25">
      <c r="A3817" s="2" t="str">
        <f t="shared" si="182"/>
        <v>A</v>
      </c>
      <c r="B3817" s="6" t="s">
        <v>0</v>
      </c>
      <c r="C3817" s="6" t="s">
        <v>8</v>
      </c>
      <c r="D3817" s="7">
        <v>167</v>
      </c>
      <c r="E3817" s="7">
        <v>167</v>
      </c>
      <c r="F3817" s="7">
        <v>167</v>
      </c>
      <c r="G3817" s="14">
        <f t="shared" si="181"/>
        <v>1</v>
      </c>
      <c r="I3817" s="2"/>
      <c r="J3817" s="2"/>
      <c r="K3817" s="2"/>
      <c r="L3817" s="2"/>
    </row>
    <row r="3818" spans="1:12" s="3" customFormat="1" ht="37.5" hidden="1" thickTop="1" thickBot="1" x14ac:dyDescent="0.3">
      <c r="A3818" s="2" t="str">
        <f t="shared" si="182"/>
        <v>A</v>
      </c>
      <c r="B3818" s="8" t="s">
        <v>1677</v>
      </c>
      <c r="C3818" s="9" t="s">
        <v>1678</v>
      </c>
      <c r="D3818" s="10">
        <v>150</v>
      </c>
      <c r="E3818" s="10">
        <v>150</v>
      </c>
      <c r="F3818" s="10">
        <v>150</v>
      </c>
      <c r="G3818" s="11">
        <f t="shared" si="181"/>
        <v>1</v>
      </c>
      <c r="I3818" s="12">
        <f>E3818/D3818</f>
        <v>1</v>
      </c>
      <c r="J3818" s="12">
        <f>F3818/E3818</f>
        <v>1</v>
      </c>
      <c r="K3818" s="2" t="str">
        <f>IF(OR(I3818&lt;70%,I3818&gt;130%),"1","0")</f>
        <v>0</v>
      </c>
      <c r="L3818" s="2" t="str">
        <f>IF(OR(J3818&lt;85%,J3818&gt;115%),"1","0")</f>
        <v>0</v>
      </c>
    </row>
    <row r="3819" spans="1:12" s="3" customFormat="1" ht="15.75" hidden="1" thickTop="1" x14ac:dyDescent="0.25">
      <c r="A3819" s="2" t="str">
        <f t="shared" si="182"/>
        <v>A</v>
      </c>
      <c r="B3819" s="4" t="s">
        <v>0</v>
      </c>
      <c r="C3819" s="4" t="s">
        <v>5</v>
      </c>
      <c r="D3819" s="5">
        <v>150</v>
      </c>
      <c r="E3819" s="5">
        <v>150</v>
      </c>
      <c r="F3819" s="5">
        <v>150</v>
      </c>
      <c r="G3819" s="13">
        <f t="shared" si="181"/>
        <v>1</v>
      </c>
      <c r="I3819" s="2"/>
      <c r="J3819" s="2"/>
      <c r="K3819" s="2"/>
      <c r="L3819" s="2"/>
    </row>
    <row r="3820" spans="1:12" s="3" customFormat="1" ht="15.75" hidden="1" thickTop="1" x14ac:dyDescent="0.25">
      <c r="A3820" s="2" t="str">
        <f t="shared" si="182"/>
        <v>A</v>
      </c>
      <c r="B3820" s="6" t="s">
        <v>0</v>
      </c>
      <c r="C3820" s="6" t="s">
        <v>8</v>
      </c>
      <c r="D3820" s="7">
        <v>150</v>
      </c>
      <c r="E3820" s="7">
        <v>150</v>
      </c>
      <c r="F3820" s="7">
        <v>150</v>
      </c>
      <c r="G3820" s="14">
        <f t="shared" si="181"/>
        <v>1</v>
      </c>
      <c r="I3820" s="2"/>
      <c r="J3820" s="2"/>
      <c r="K3820" s="2"/>
      <c r="L3820" s="2"/>
    </row>
    <row r="3821" spans="1:12" s="3" customFormat="1" ht="55.5" hidden="1" thickTop="1" thickBot="1" x14ac:dyDescent="0.3">
      <c r="A3821" s="2" t="str">
        <f t="shared" si="182"/>
        <v>A</v>
      </c>
      <c r="B3821" s="8" t="s">
        <v>1679</v>
      </c>
      <c r="C3821" s="9" t="s">
        <v>1680</v>
      </c>
      <c r="D3821" s="10">
        <v>640</v>
      </c>
      <c r="E3821" s="10">
        <v>640</v>
      </c>
      <c r="F3821" s="10">
        <v>639.99933999999996</v>
      </c>
      <c r="G3821" s="11">
        <f t="shared" si="181"/>
        <v>0.99999896874999994</v>
      </c>
      <c r="I3821" s="12">
        <f>E3821/D3821</f>
        <v>1</v>
      </c>
      <c r="J3821" s="12">
        <f>F3821/E3821</f>
        <v>0.99999896874999994</v>
      </c>
      <c r="K3821" s="2" t="str">
        <f>IF(OR(I3821&lt;70%,I3821&gt;130%),"1","0")</f>
        <v>0</v>
      </c>
      <c r="L3821" s="2" t="str">
        <f>IF(OR(J3821&lt;85%,J3821&gt;115%),"1","0")</f>
        <v>0</v>
      </c>
    </row>
    <row r="3822" spans="1:12" s="3" customFormat="1" ht="15.75" hidden="1" thickTop="1" x14ac:dyDescent="0.25">
      <c r="A3822" s="2" t="str">
        <f t="shared" si="182"/>
        <v>A</v>
      </c>
      <c r="B3822" s="4" t="s">
        <v>0</v>
      </c>
      <c r="C3822" s="4" t="s">
        <v>5</v>
      </c>
      <c r="D3822" s="5">
        <v>580</v>
      </c>
      <c r="E3822" s="5">
        <v>640</v>
      </c>
      <c r="F3822" s="5">
        <v>639.99933999999996</v>
      </c>
      <c r="G3822" s="13">
        <f t="shared" si="181"/>
        <v>0.99999896874999994</v>
      </c>
      <c r="I3822" s="2"/>
      <c r="J3822" s="2"/>
      <c r="K3822" s="2"/>
      <c r="L3822" s="2"/>
    </row>
    <row r="3823" spans="1:12" s="3" customFormat="1" ht="15.75" hidden="1" thickTop="1" x14ac:dyDescent="0.25">
      <c r="A3823" s="2" t="str">
        <f t="shared" si="182"/>
        <v>A</v>
      </c>
      <c r="B3823" s="6" t="s">
        <v>0</v>
      </c>
      <c r="C3823" s="6" t="s">
        <v>8</v>
      </c>
      <c r="D3823" s="7">
        <v>580</v>
      </c>
      <c r="E3823" s="7">
        <v>640</v>
      </c>
      <c r="F3823" s="7">
        <v>639.99933999999996</v>
      </c>
      <c r="G3823" s="14">
        <f t="shared" si="181"/>
        <v>0.99999896874999994</v>
      </c>
      <c r="I3823" s="2"/>
      <c r="J3823" s="2"/>
      <c r="K3823" s="2"/>
      <c r="L3823" s="2"/>
    </row>
    <row r="3824" spans="1:12" s="3" customFormat="1" ht="15.75" hidden="1" thickTop="1" x14ac:dyDescent="0.25">
      <c r="A3824" s="2" t="str">
        <f t="shared" si="182"/>
        <v>A</v>
      </c>
      <c r="B3824" s="4" t="s">
        <v>0</v>
      </c>
      <c r="C3824" s="4" t="s">
        <v>12</v>
      </c>
      <c r="D3824" s="5">
        <v>60</v>
      </c>
      <c r="E3824" s="5">
        <v>0</v>
      </c>
      <c r="F3824" s="5">
        <v>0</v>
      </c>
      <c r="G3824" s="13" t="e">
        <f t="shared" si="181"/>
        <v>#DIV/0!</v>
      </c>
      <c r="I3824" s="2"/>
      <c r="J3824" s="2"/>
      <c r="K3824" s="2"/>
      <c r="L3824" s="2"/>
    </row>
    <row r="3825" spans="1:12" s="3" customFormat="1" ht="37.5" hidden="1" thickTop="1" thickBot="1" x14ac:dyDescent="0.3">
      <c r="A3825" s="2" t="str">
        <f t="shared" si="182"/>
        <v>A</v>
      </c>
      <c r="B3825" s="8" t="s">
        <v>1681</v>
      </c>
      <c r="C3825" s="9" t="s">
        <v>1682</v>
      </c>
      <c r="D3825" s="10">
        <v>180</v>
      </c>
      <c r="E3825" s="10">
        <v>180</v>
      </c>
      <c r="F3825" s="10">
        <v>180</v>
      </c>
      <c r="G3825" s="11">
        <f t="shared" si="181"/>
        <v>1</v>
      </c>
      <c r="I3825" s="12">
        <f>E3825/D3825</f>
        <v>1</v>
      </c>
      <c r="J3825" s="12">
        <f>F3825/E3825</f>
        <v>1</v>
      </c>
      <c r="K3825" s="2" t="str">
        <f>IF(OR(I3825&lt;70%,I3825&gt;130%),"1","0")</f>
        <v>0</v>
      </c>
      <c r="L3825" s="2" t="str">
        <f>IF(OR(J3825&lt;85%,J3825&gt;115%),"1","0")</f>
        <v>0</v>
      </c>
    </row>
    <row r="3826" spans="1:12" s="3" customFormat="1" ht="15.75" hidden="1" thickTop="1" x14ac:dyDescent="0.25">
      <c r="A3826" s="2" t="str">
        <f t="shared" si="182"/>
        <v>A</v>
      </c>
      <c r="B3826" s="4" t="s">
        <v>0</v>
      </c>
      <c r="C3826" s="4" t="s">
        <v>5</v>
      </c>
      <c r="D3826" s="5">
        <v>175</v>
      </c>
      <c r="E3826" s="5">
        <v>180</v>
      </c>
      <c r="F3826" s="5">
        <v>180</v>
      </c>
      <c r="G3826" s="13">
        <f t="shared" si="181"/>
        <v>1</v>
      </c>
      <c r="I3826" s="2"/>
      <c r="J3826" s="2"/>
      <c r="K3826" s="2"/>
      <c r="L3826" s="2"/>
    </row>
    <row r="3827" spans="1:12" s="3" customFormat="1" ht="15.75" hidden="1" thickTop="1" x14ac:dyDescent="0.25">
      <c r="A3827" s="2" t="str">
        <f t="shared" si="182"/>
        <v>A</v>
      </c>
      <c r="B3827" s="6" t="s">
        <v>0</v>
      </c>
      <c r="C3827" s="6" t="s">
        <v>8</v>
      </c>
      <c r="D3827" s="7">
        <v>175</v>
      </c>
      <c r="E3827" s="7">
        <v>180</v>
      </c>
      <c r="F3827" s="7">
        <v>180</v>
      </c>
      <c r="G3827" s="14">
        <f t="shared" si="181"/>
        <v>1</v>
      </c>
      <c r="I3827" s="2"/>
      <c r="J3827" s="2"/>
      <c r="K3827" s="2"/>
      <c r="L3827" s="2"/>
    </row>
    <row r="3828" spans="1:12" s="3" customFormat="1" ht="15.75" hidden="1" thickTop="1" x14ac:dyDescent="0.25">
      <c r="A3828" s="2" t="str">
        <f t="shared" si="182"/>
        <v>A</v>
      </c>
      <c r="B3828" s="4" t="s">
        <v>0</v>
      </c>
      <c r="C3828" s="4" t="s">
        <v>12</v>
      </c>
      <c r="D3828" s="5">
        <v>5</v>
      </c>
      <c r="E3828" s="5">
        <v>0</v>
      </c>
      <c r="F3828" s="5">
        <v>0</v>
      </c>
      <c r="G3828" s="13" t="e">
        <f t="shared" si="181"/>
        <v>#DIV/0!</v>
      </c>
      <c r="I3828" s="2"/>
      <c r="J3828" s="2"/>
      <c r="K3828" s="2"/>
      <c r="L3828" s="2"/>
    </row>
    <row r="3829" spans="1:12" s="3" customFormat="1" ht="37.5" hidden="1" thickTop="1" thickBot="1" x14ac:dyDescent="0.3">
      <c r="A3829" s="2" t="str">
        <f t="shared" si="182"/>
        <v>A</v>
      </c>
      <c r="B3829" s="8" t="s">
        <v>1683</v>
      </c>
      <c r="C3829" s="9" t="s">
        <v>1684</v>
      </c>
      <c r="D3829" s="10">
        <v>330</v>
      </c>
      <c r="E3829" s="10">
        <v>166</v>
      </c>
      <c r="F3829" s="10">
        <v>166</v>
      </c>
      <c r="G3829" s="11">
        <f t="shared" si="181"/>
        <v>1</v>
      </c>
      <c r="I3829" s="12">
        <f>E3829/D3829</f>
        <v>0.50303030303030305</v>
      </c>
      <c r="J3829" s="12">
        <f>F3829/E3829</f>
        <v>1</v>
      </c>
      <c r="K3829" s="2" t="str">
        <f>IF(OR(I3829&lt;70%,I3829&gt;130%),"1","0")</f>
        <v>1</v>
      </c>
      <c r="L3829" s="2" t="str">
        <f>IF(OR(J3829&lt;85%,J3829&gt;115%),"1","0")</f>
        <v>0</v>
      </c>
    </row>
    <row r="3830" spans="1:12" s="3" customFormat="1" ht="15.75" hidden="1" thickTop="1" x14ac:dyDescent="0.25">
      <c r="A3830" s="2" t="str">
        <f t="shared" si="182"/>
        <v>A</v>
      </c>
      <c r="B3830" s="4" t="s">
        <v>0</v>
      </c>
      <c r="C3830" s="4" t="s">
        <v>5</v>
      </c>
      <c r="D3830" s="5">
        <v>330</v>
      </c>
      <c r="E3830" s="5">
        <v>166</v>
      </c>
      <c r="F3830" s="5">
        <v>166</v>
      </c>
      <c r="G3830" s="13">
        <f t="shared" si="181"/>
        <v>1</v>
      </c>
      <c r="I3830" s="2"/>
      <c r="J3830" s="2"/>
      <c r="K3830" s="2"/>
      <c r="L3830" s="2"/>
    </row>
    <row r="3831" spans="1:12" s="3" customFormat="1" ht="15.75" hidden="1" thickTop="1" x14ac:dyDescent="0.25">
      <c r="A3831" s="2" t="str">
        <f t="shared" si="182"/>
        <v>A</v>
      </c>
      <c r="B3831" s="6" t="s">
        <v>0</v>
      </c>
      <c r="C3831" s="6" t="s">
        <v>8</v>
      </c>
      <c r="D3831" s="7">
        <v>330</v>
      </c>
      <c r="E3831" s="7">
        <v>166</v>
      </c>
      <c r="F3831" s="7">
        <v>166</v>
      </c>
      <c r="G3831" s="14">
        <f t="shared" si="181"/>
        <v>1</v>
      </c>
      <c r="I3831" s="2"/>
      <c r="J3831" s="2"/>
      <c r="K3831" s="2"/>
      <c r="L3831" s="2"/>
    </row>
    <row r="3832" spans="1:12" s="3" customFormat="1" ht="55.5" hidden="1" thickTop="1" thickBot="1" x14ac:dyDescent="0.3">
      <c r="A3832" s="2" t="str">
        <f t="shared" si="182"/>
        <v>A</v>
      </c>
      <c r="B3832" s="8" t="s">
        <v>1685</v>
      </c>
      <c r="C3832" s="9" t="s">
        <v>1686</v>
      </c>
      <c r="D3832" s="10">
        <v>320</v>
      </c>
      <c r="E3832" s="10">
        <v>160</v>
      </c>
      <c r="F3832" s="10">
        <v>159.99835999999999</v>
      </c>
      <c r="G3832" s="11">
        <f t="shared" si="181"/>
        <v>0.9999897499999999</v>
      </c>
      <c r="I3832" s="12">
        <f>E3832/D3832</f>
        <v>0.5</v>
      </c>
      <c r="J3832" s="12">
        <f>F3832/E3832</f>
        <v>0.9999897499999999</v>
      </c>
      <c r="K3832" s="2" t="str">
        <f>IF(OR(I3832&lt;70%,I3832&gt;130%),"1","0")</f>
        <v>1</v>
      </c>
      <c r="L3832" s="2" t="str">
        <f>IF(OR(J3832&lt;85%,J3832&gt;115%),"1","0")</f>
        <v>0</v>
      </c>
    </row>
    <row r="3833" spans="1:12" s="3" customFormat="1" ht="15.75" hidden="1" thickTop="1" x14ac:dyDescent="0.25">
      <c r="A3833" s="2" t="str">
        <f t="shared" si="182"/>
        <v>A</v>
      </c>
      <c r="B3833" s="4" t="s">
        <v>0</v>
      </c>
      <c r="C3833" s="4" t="s">
        <v>5</v>
      </c>
      <c r="D3833" s="5">
        <v>320</v>
      </c>
      <c r="E3833" s="5">
        <v>160</v>
      </c>
      <c r="F3833" s="5">
        <v>159.99835999999999</v>
      </c>
      <c r="G3833" s="13">
        <f t="shared" si="181"/>
        <v>0.9999897499999999</v>
      </c>
      <c r="I3833" s="2"/>
      <c r="J3833" s="2"/>
      <c r="K3833" s="2"/>
      <c r="L3833" s="2"/>
    </row>
    <row r="3834" spans="1:12" s="3" customFormat="1" ht="15.75" hidden="1" thickTop="1" x14ac:dyDescent="0.25">
      <c r="A3834" s="2" t="str">
        <f t="shared" si="182"/>
        <v>A</v>
      </c>
      <c r="B3834" s="6" t="s">
        <v>0</v>
      </c>
      <c r="C3834" s="6" t="s">
        <v>8</v>
      </c>
      <c r="D3834" s="7">
        <v>320</v>
      </c>
      <c r="E3834" s="7">
        <v>160</v>
      </c>
      <c r="F3834" s="7">
        <v>159.99835999999999</v>
      </c>
      <c r="G3834" s="14">
        <f t="shared" si="181"/>
        <v>0.9999897499999999</v>
      </c>
      <c r="I3834" s="2"/>
      <c r="J3834" s="2"/>
      <c r="K3834" s="2"/>
      <c r="L3834" s="2"/>
    </row>
    <row r="3835" spans="1:12" s="3" customFormat="1" ht="37.5" hidden="1" thickTop="1" thickBot="1" x14ac:dyDescent="0.3">
      <c r="A3835" s="2" t="str">
        <f t="shared" si="182"/>
        <v>A</v>
      </c>
      <c r="B3835" s="8" t="s">
        <v>1687</v>
      </c>
      <c r="C3835" s="9" t="s">
        <v>1688</v>
      </c>
      <c r="D3835" s="10">
        <v>235</v>
      </c>
      <c r="E3835" s="10">
        <v>235</v>
      </c>
      <c r="F3835" s="10">
        <v>234.88305</v>
      </c>
      <c r="G3835" s="11">
        <f t="shared" si="181"/>
        <v>0.99950234042553188</v>
      </c>
      <c r="I3835" s="12">
        <f>E3835/D3835</f>
        <v>1</v>
      </c>
      <c r="J3835" s="12">
        <f>F3835/E3835</f>
        <v>0.99950234042553188</v>
      </c>
      <c r="K3835" s="2" t="str">
        <f>IF(OR(I3835&lt;70%,I3835&gt;130%),"1","0")</f>
        <v>0</v>
      </c>
      <c r="L3835" s="2" t="str">
        <f>IF(OR(J3835&lt;85%,J3835&gt;115%),"1","0")</f>
        <v>0</v>
      </c>
    </row>
    <row r="3836" spans="1:12" s="3" customFormat="1" ht="15.75" hidden="1" thickTop="1" x14ac:dyDescent="0.25">
      <c r="A3836" s="2" t="str">
        <f t="shared" si="182"/>
        <v>A</v>
      </c>
      <c r="B3836" s="4" t="s">
        <v>0</v>
      </c>
      <c r="C3836" s="4" t="s">
        <v>5</v>
      </c>
      <c r="D3836" s="5">
        <v>230</v>
      </c>
      <c r="E3836" s="5">
        <v>230</v>
      </c>
      <c r="F3836" s="5">
        <v>229.98971</v>
      </c>
      <c r="G3836" s="13">
        <f t="shared" si="181"/>
        <v>0.99995526086956521</v>
      </c>
      <c r="I3836" s="2"/>
      <c r="J3836" s="2"/>
      <c r="K3836" s="2"/>
      <c r="L3836" s="2"/>
    </row>
    <row r="3837" spans="1:12" s="3" customFormat="1" ht="15.75" hidden="1" thickTop="1" x14ac:dyDescent="0.25">
      <c r="A3837" s="2" t="str">
        <f t="shared" si="182"/>
        <v>A</v>
      </c>
      <c r="B3837" s="6" t="s">
        <v>0</v>
      </c>
      <c r="C3837" s="6" t="s">
        <v>8</v>
      </c>
      <c r="D3837" s="7">
        <v>230</v>
      </c>
      <c r="E3837" s="7">
        <v>230</v>
      </c>
      <c r="F3837" s="7">
        <v>229.98971</v>
      </c>
      <c r="G3837" s="14">
        <f t="shared" si="181"/>
        <v>0.99995526086956521</v>
      </c>
      <c r="I3837" s="2"/>
      <c r="J3837" s="2"/>
      <c r="K3837" s="2"/>
      <c r="L3837" s="2"/>
    </row>
    <row r="3838" spans="1:12" s="3" customFormat="1" ht="15.75" hidden="1" thickTop="1" x14ac:dyDescent="0.25">
      <c r="A3838" s="2" t="str">
        <f t="shared" si="182"/>
        <v>A</v>
      </c>
      <c r="B3838" s="4" t="s">
        <v>0</v>
      </c>
      <c r="C3838" s="4" t="s">
        <v>12</v>
      </c>
      <c r="D3838" s="5">
        <v>5</v>
      </c>
      <c r="E3838" s="5">
        <v>5</v>
      </c>
      <c r="F3838" s="5">
        <v>4.8933400000000002</v>
      </c>
      <c r="G3838" s="13">
        <f t="shared" si="181"/>
        <v>0.97866800000000009</v>
      </c>
      <c r="I3838" s="2"/>
      <c r="J3838" s="2"/>
      <c r="K3838" s="2"/>
      <c r="L3838" s="2"/>
    </row>
    <row r="3839" spans="1:12" s="3" customFormat="1" ht="37.5" hidden="1" thickTop="1" thickBot="1" x14ac:dyDescent="0.3">
      <c r="A3839" s="2" t="str">
        <f t="shared" si="182"/>
        <v>A</v>
      </c>
      <c r="B3839" s="8" t="s">
        <v>1689</v>
      </c>
      <c r="C3839" s="9" t="s">
        <v>1690</v>
      </c>
      <c r="D3839" s="10">
        <v>150</v>
      </c>
      <c r="E3839" s="10">
        <v>150</v>
      </c>
      <c r="F3839" s="10">
        <v>150</v>
      </c>
      <c r="G3839" s="11">
        <f t="shared" si="181"/>
        <v>1</v>
      </c>
      <c r="I3839" s="12">
        <f>E3839/D3839</f>
        <v>1</v>
      </c>
      <c r="J3839" s="12">
        <f>F3839/E3839</f>
        <v>1</v>
      </c>
      <c r="K3839" s="2" t="str">
        <f>IF(OR(I3839&lt;70%,I3839&gt;130%),"1","0")</f>
        <v>0</v>
      </c>
      <c r="L3839" s="2" t="str">
        <f>IF(OR(J3839&lt;85%,J3839&gt;115%),"1","0")</f>
        <v>0</v>
      </c>
    </row>
    <row r="3840" spans="1:12" s="3" customFormat="1" ht="15.75" hidden="1" thickTop="1" x14ac:dyDescent="0.25">
      <c r="A3840" s="2" t="str">
        <f t="shared" si="182"/>
        <v>A</v>
      </c>
      <c r="B3840" s="4" t="s">
        <v>0</v>
      </c>
      <c r="C3840" s="4" t="s">
        <v>5</v>
      </c>
      <c r="D3840" s="5">
        <v>150</v>
      </c>
      <c r="E3840" s="5">
        <v>139.34899999999999</v>
      </c>
      <c r="F3840" s="5">
        <v>139.34899999999999</v>
      </c>
      <c r="G3840" s="13">
        <f t="shared" si="181"/>
        <v>1</v>
      </c>
      <c r="I3840" s="2"/>
      <c r="J3840" s="2"/>
      <c r="K3840" s="2"/>
      <c r="L3840" s="2"/>
    </row>
    <row r="3841" spans="1:12" s="3" customFormat="1" ht="15.75" hidden="1" thickTop="1" x14ac:dyDescent="0.25">
      <c r="A3841" s="2" t="str">
        <f t="shared" si="182"/>
        <v>A</v>
      </c>
      <c r="B3841" s="6" t="s">
        <v>0</v>
      </c>
      <c r="C3841" s="6" t="s">
        <v>8</v>
      </c>
      <c r="D3841" s="7">
        <v>150</v>
      </c>
      <c r="E3841" s="7">
        <v>139.34899999999999</v>
      </c>
      <c r="F3841" s="7">
        <v>139.34899999999999</v>
      </c>
      <c r="G3841" s="14">
        <f t="shared" si="181"/>
        <v>1</v>
      </c>
      <c r="I3841" s="2"/>
      <c r="J3841" s="2"/>
      <c r="K3841" s="2"/>
      <c r="L3841" s="2"/>
    </row>
    <row r="3842" spans="1:12" s="3" customFormat="1" ht="15.75" hidden="1" thickTop="1" x14ac:dyDescent="0.25">
      <c r="A3842" s="2" t="str">
        <f t="shared" si="182"/>
        <v>A</v>
      </c>
      <c r="B3842" s="4" t="s">
        <v>0</v>
      </c>
      <c r="C3842" s="4" t="s">
        <v>12</v>
      </c>
      <c r="D3842" s="5">
        <v>0</v>
      </c>
      <c r="E3842" s="5">
        <v>10.651</v>
      </c>
      <c r="F3842" s="5">
        <v>10.651</v>
      </c>
      <c r="G3842" s="13">
        <f t="shared" si="181"/>
        <v>1</v>
      </c>
      <c r="I3842" s="2"/>
      <c r="J3842" s="2"/>
      <c r="K3842" s="2"/>
      <c r="L3842" s="2"/>
    </row>
    <row r="3843" spans="1:12" s="3" customFormat="1" ht="55.5" hidden="1" thickTop="1" thickBot="1" x14ac:dyDescent="0.3">
      <c r="A3843" s="2" t="str">
        <f t="shared" si="182"/>
        <v>A</v>
      </c>
      <c r="B3843" s="8" t="s">
        <v>1691</v>
      </c>
      <c r="C3843" s="9" t="s">
        <v>1692</v>
      </c>
      <c r="D3843" s="10">
        <v>155</v>
      </c>
      <c r="E3843" s="10">
        <v>155</v>
      </c>
      <c r="F3843" s="10">
        <v>155</v>
      </c>
      <c r="G3843" s="11">
        <f t="shared" si="181"/>
        <v>1</v>
      </c>
      <c r="I3843" s="12">
        <f>E3843/D3843</f>
        <v>1</v>
      </c>
      <c r="J3843" s="12">
        <f>F3843/E3843</f>
        <v>1</v>
      </c>
      <c r="K3843" s="2" t="str">
        <f>IF(OR(I3843&lt;70%,I3843&gt;130%),"1","0")</f>
        <v>0</v>
      </c>
      <c r="L3843" s="2" t="str">
        <f>IF(OR(J3843&lt;85%,J3843&gt;115%),"1","0")</f>
        <v>0</v>
      </c>
    </row>
    <row r="3844" spans="1:12" s="3" customFormat="1" ht="15.75" hidden="1" thickTop="1" x14ac:dyDescent="0.25">
      <c r="A3844" s="2" t="str">
        <f t="shared" si="182"/>
        <v>A</v>
      </c>
      <c r="B3844" s="4" t="s">
        <v>0</v>
      </c>
      <c r="C3844" s="4" t="s">
        <v>5</v>
      </c>
      <c r="D3844" s="5">
        <v>155</v>
      </c>
      <c r="E3844" s="5">
        <v>155</v>
      </c>
      <c r="F3844" s="5">
        <v>155</v>
      </c>
      <c r="G3844" s="13">
        <f t="shared" si="181"/>
        <v>1</v>
      </c>
      <c r="I3844" s="2"/>
      <c r="J3844" s="2"/>
      <c r="K3844" s="2"/>
      <c r="L3844" s="2"/>
    </row>
    <row r="3845" spans="1:12" s="3" customFormat="1" ht="15.75" hidden="1" thickTop="1" x14ac:dyDescent="0.25">
      <c r="A3845" s="2" t="str">
        <f t="shared" si="182"/>
        <v>A</v>
      </c>
      <c r="B3845" s="6" t="s">
        <v>0</v>
      </c>
      <c r="C3845" s="6" t="s">
        <v>8</v>
      </c>
      <c r="D3845" s="7">
        <v>155</v>
      </c>
      <c r="E3845" s="7">
        <v>155</v>
      </c>
      <c r="F3845" s="7">
        <v>155</v>
      </c>
      <c r="G3845" s="14">
        <f t="shared" si="181"/>
        <v>1</v>
      </c>
      <c r="I3845" s="2"/>
      <c r="J3845" s="2"/>
      <c r="K3845" s="2"/>
      <c r="L3845" s="2"/>
    </row>
    <row r="3846" spans="1:12" s="3" customFormat="1" ht="37.5" hidden="1" thickTop="1" thickBot="1" x14ac:dyDescent="0.3">
      <c r="A3846" s="2" t="str">
        <f t="shared" si="182"/>
        <v>A</v>
      </c>
      <c r="B3846" s="8" t="s">
        <v>1693</v>
      </c>
      <c r="C3846" s="9" t="s">
        <v>1694</v>
      </c>
      <c r="D3846" s="10">
        <v>220</v>
      </c>
      <c r="E3846" s="10">
        <v>220</v>
      </c>
      <c r="F3846" s="10">
        <v>220</v>
      </c>
      <c r="G3846" s="11">
        <f t="shared" si="181"/>
        <v>1</v>
      </c>
      <c r="I3846" s="12">
        <f>E3846/D3846</f>
        <v>1</v>
      </c>
      <c r="J3846" s="12">
        <f>F3846/E3846</f>
        <v>1</v>
      </c>
      <c r="K3846" s="2" t="str">
        <f>IF(OR(I3846&lt;70%,I3846&gt;130%),"1","0")</f>
        <v>0</v>
      </c>
      <c r="L3846" s="2" t="str">
        <f>IF(OR(J3846&lt;85%,J3846&gt;115%),"1","0")</f>
        <v>0</v>
      </c>
    </row>
    <row r="3847" spans="1:12" s="3" customFormat="1" ht="15.75" hidden="1" thickTop="1" x14ac:dyDescent="0.25">
      <c r="A3847" s="2" t="str">
        <f t="shared" si="182"/>
        <v>A</v>
      </c>
      <c r="B3847" s="4" t="s">
        <v>0</v>
      </c>
      <c r="C3847" s="4" t="s">
        <v>5</v>
      </c>
      <c r="D3847" s="5">
        <v>220</v>
      </c>
      <c r="E3847" s="5">
        <v>220</v>
      </c>
      <c r="F3847" s="5">
        <v>220</v>
      </c>
      <c r="G3847" s="13">
        <f t="shared" si="181"/>
        <v>1</v>
      </c>
      <c r="I3847" s="2"/>
      <c r="J3847" s="2"/>
      <c r="K3847" s="2"/>
      <c r="L3847" s="2"/>
    </row>
    <row r="3848" spans="1:12" s="3" customFormat="1" ht="15.75" hidden="1" thickTop="1" x14ac:dyDescent="0.25">
      <c r="A3848" s="2" t="str">
        <f t="shared" si="182"/>
        <v>A</v>
      </c>
      <c r="B3848" s="6" t="s">
        <v>0</v>
      </c>
      <c r="C3848" s="6" t="s">
        <v>8</v>
      </c>
      <c r="D3848" s="7">
        <v>220</v>
      </c>
      <c r="E3848" s="7">
        <v>220</v>
      </c>
      <c r="F3848" s="7">
        <v>220</v>
      </c>
      <c r="G3848" s="14">
        <f t="shared" si="181"/>
        <v>1</v>
      </c>
      <c r="I3848" s="2"/>
      <c r="J3848" s="2"/>
      <c r="K3848" s="2"/>
      <c r="L3848" s="2"/>
    </row>
    <row r="3849" spans="1:12" s="3" customFormat="1" ht="37.5" hidden="1" thickTop="1" thickBot="1" x14ac:dyDescent="0.3">
      <c r="A3849" s="2" t="str">
        <f t="shared" si="182"/>
        <v>A</v>
      </c>
      <c r="B3849" s="8" t="s">
        <v>1695</v>
      </c>
      <c r="C3849" s="9" t="s">
        <v>1696</v>
      </c>
      <c r="D3849" s="10">
        <v>420</v>
      </c>
      <c r="E3849" s="10">
        <v>252</v>
      </c>
      <c r="F3849" s="10">
        <v>251.99929</v>
      </c>
      <c r="G3849" s="11">
        <f t="shared" si="181"/>
        <v>0.99999718253968251</v>
      </c>
      <c r="I3849" s="12">
        <f>E3849/D3849</f>
        <v>0.6</v>
      </c>
      <c r="J3849" s="12">
        <f>F3849/E3849</f>
        <v>0.99999718253968251</v>
      </c>
      <c r="K3849" s="2" t="str">
        <f>IF(OR(I3849&lt;70%,I3849&gt;130%),"1","0")</f>
        <v>1</v>
      </c>
      <c r="L3849" s="2" t="str">
        <f>IF(OR(J3849&lt;85%,J3849&gt;115%),"1","0")</f>
        <v>0</v>
      </c>
    </row>
    <row r="3850" spans="1:12" s="3" customFormat="1" ht="15.75" hidden="1" thickTop="1" x14ac:dyDescent="0.25">
      <c r="A3850" s="2" t="str">
        <f t="shared" si="182"/>
        <v>A</v>
      </c>
      <c r="B3850" s="4" t="s">
        <v>0</v>
      </c>
      <c r="C3850" s="4" t="s">
        <v>5</v>
      </c>
      <c r="D3850" s="5">
        <v>370</v>
      </c>
      <c r="E3850" s="5">
        <v>202</v>
      </c>
      <c r="F3850" s="5">
        <v>201.99946</v>
      </c>
      <c r="G3850" s="13">
        <f t="shared" si="181"/>
        <v>0.99999732673267328</v>
      </c>
      <c r="I3850" s="2"/>
      <c r="J3850" s="2"/>
      <c r="K3850" s="2"/>
      <c r="L3850" s="2"/>
    </row>
    <row r="3851" spans="1:12" s="3" customFormat="1" ht="15.75" hidden="1" thickTop="1" x14ac:dyDescent="0.25">
      <c r="A3851" s="2" t="str">
        <f t="shared" si="182"/>
        <v>A</v>
      </c>
      <c r="B3851" s="6" t="s">
        <v>0</v>
      </c>
      <c r="C3851" s="6" t="s">
        <v>8</v>
      </c>
      <c r="D3851" s="7">
        <v>370</v>
      </c>
      <c r="E3851" s="7">
        <v>202</v>
      </c>
      <c r="F3851" s="7">
        <v>201.99946</v>
      </c>
      <c r="G3851" s="14">
        <f t="shared" si="181"/>
        <v>0.99999732673267328</v>
      </c>
      <c r="I3851" s="2"/>
      <c r="J3851" s="2"/>
      <c r="K3851" s="2"/>
      <c r="L3851" s="2"/>
    </row>
    <row r="3852" spans="1:12" s="3" customFormat="1" ht="15.75" hidden="1" thickTop="1" x14ac:dyDescent="0.25">
      <c r="A3852" s="2" t="str">
        <f t="shared" si="182"/>
        <v>A</v>
      </c>
      <c r="B3852" s="4" t="s">
        <v>0</v>
      </c>
      <c r="C3852" s="4" t="s">
        <v>12</v>
      </c>
      <c r="D3852" s="5">
        <v>50</v>
      </c>
      <c r="E3852" s="5">
        <v>50</v>
      </c>
      <c r="F3852" s="5">
        <v>49.999830000000003</v>
      </c>
      <c r="G3852" s="13">
        <f t="shared" si="181"/>
        <v>0.99999660000000001</v>
      </c>
      <c r="I3852" s="2"/>
      <c r="J3852" s="2"/>
      <c r="K3852" s="2"/>
      <c r="L3852" s="2"/>
    </row>
    <row r="3853" spans="1:12" s="3" customFormat="1" ht="73.5" hidden="1" thickTop="1" thickBot="1" x14ac:dyDescent="0.3">
      <c r="A3853" s="2" t="str">
        <f t="shared" si="182"/>
        <v>A</v>
      </c>
      <c r="B3853" s="8" t="s">
        <v>1697</v>
      </c>
      <c r="C3853" s="9" t="s">
        <v>1698</v>
      </c>
      <c r="D3853" s="10">
        <v>385</v>
      </c>
      <c r="E3853" s="10">
        <v>385</v>
      </c>
      <c r="F3853" s="10">
        <v>384.86660999999998</v>
      </c>
      <c r="G3853" s="11">
        <f t="shared" si="181"/>
        <v>0.99965353246753241</v>
      </c>
      <c r="I3853" s="12">
        <f>E3853/D3853</f>
        <v>1</v>
      </c>
      <c r="J3853" s="12">
        <f>F3853/E3853</f>
        <v>0.99965353246753241</v>
      </c>
      <c r="K3853" s="2" t="str">
        <f>IF(OR(I3853&lt;70%,I3853&gt;130%),"1","0")</f>
        <v>0</v>
      </c>
      <c r="L3853" s="2" t="str">
        <f>IF(OR(J3853&lt;85%,J3853&gt;115%),"1","0")</f>
        <v>0</v>
      </c>
    </row>
    <row r="3854" spans="1:12" s="3" customFormat="1" ht="15.75" hidden="1" thickTop="1" x14ac:dyDescent="0.25">
      <c r="A3854" s="2" t="str">
        <f t="shared" si="182"/>
        <v>A</v>
      </c>
      <c r="B3854" s="4" t="s">
        <v>0</v>
      </c>
      <c r="C3854" s="4" t="s">
        <v>5</v>
      </c>
      <c r="D3854" s="5">
        <v>380</v>
      </c>
      <c r="E3854" s="5">
        <v>380</v>
      </c>
      <c r="F3854" s="5">
        <v>379.96760999999998</v>
      </c>
      <c r="G3854" s="13">
        <f t="shared" si="181"/>
        <v>0.99991476315789474</v>
      </c>
      <c r="I3854" s="2"/>
      <c r="J3854" s="2"/>
      <c r="K3854" s="2"/>
      <c r="L3854" s="2"/>
    </row>
    <row r="3855" spans="1:12" s="3" customFormat="1" ht="15.75" hidden="1" thickTop="1" x14ac:dyDescent="0.25">
      <c r="A3855" s="2" t="str">
        <f t="shared" si="182"/>
        <v>A</v>
      </c>
      <c r="B3855" s="6" t="s">
        <v>0</v>
      </c>
      <c r="C3855" s="6" t="s">
        <v>8</v>
      </c>
      <c r="D3855" s="7">
        <v>380</v>
      </c>
      <c r="E3855" s="7">
        <v>380</v>
      </c>
      <c r="F3855" s="7">
        <v>379.96760999999998</v>
      </c>
      <c r="G3855" s="14">
        <f t="shared" si="181"/>
        <v>0.99991476315789474</v>
      </c>
      <c r="I3855" s="2"/>
      <c r="J3855" s="2"/>
      <c r="K3855" s="2"/>
      <c r="L3855" s="2"/>
    </row>
    <row r="3856" spans="1:12" s="3" customFormat="1" ht="15.75" hidden="1" thickTop="1" x14ac:dyDescent="0.25">
      <c r="A3856" s="2" t="str">
        <f t="shared" si="182"/>
        <v>A</v>
      </c>
      <c r="B3856" s="4" t="s">
        <v>0</v>
      </c>
      <c r="C3856" s="4" t="s">
        <v>12</v>
      </c>
      <c r="D3856" s="5">
        <v>5</v>
      </c>
      <c r="E3856" s="5">
        <v>5</v>
      </c>
      <c r="F3856" s="5">
        <v>4.899</v>
      </c>
      <c r="G3856" s="13">
        <f t="shared" si="181"/>
        <v>0.9798</v>
      </c>
      <c r="I3856" s="2"/>
      <c r="J3856" s="2"/>
      <c r="K3856" s="2"/>
      <c r="L3856" s="2"/>
    </row>
    <row r="3857" spans="1:12" s="3" customFormat="1" ht="37.5" hidden="1" thickTop="1" thickBot="1" x14ac:dyDescent="0.3">
      <c r="A3857" s="2" t="str">
        <f t="shared" si="182"/>
        <v>A</v>
      </c>
      <c r="B3857" s="8" t="s">
        <v>1699</v>
      </c>
      <c r="C3857" s="9" t="s">
        <v>1700</v>
      </c>
      <c r="D3857" s="10">
        <v>470</v>
      </c>
      <c r="E3857" s="10">
        <v>470</v>
      </c>
      <c r="F3857" s="10">
        <v>470</v>
      </c>
      <c r="G3857" s="11">
        <f t="shared" si="181"/>
        <v>1</v>
      </c>
      <c r="I3857" s="12">
        <f>E3857/D3857</f>
        <v>1</v>
      </c>
      <c r="J3857" s="12">
        <f>F3857/E3857</f>
        <v>1</v>
      </c>
      <c r="K3857" s="2" t="str">
        <f>IF(OR(I3857&lt;70%,I3857&gt;130%),"1","0")</f>
        <v>0</v>
      </c>
      <c r="L3857" s="2" t="str">
        <f>IF(OR(J3857&lt;85%,J3857&gt;115%),"1","0")</f>
        <v>0</v>
      </c>
    </row>
    <row r="3858" spans="1:12" s="3" customFormat="1" ht="15.75" hidden="1" thickTop="1" x14ac:dyDescent="0.25">
      <c r="A3858" s="2" t="str">
        <f t="shared" si="182"/>
        <v>A</v>
      </c>
      <c r="B3858" s="4" t="s">
        <v>0</v>
      </c>
      <c r="C3858" s="4" t="s">
        <v>5</v>
      </c>
      <c r="D3858" s="5">
        <v>470</v>
      </c>
      <c r="E3858" s="5">
        <v>470</v>
      </c>
      <c r="F3858" s="5">
        <v>470</v>
      </c>
      <c r="G3858" s="13">
        <f t="shared" si="181"/>
        <v>1</v>
      </c>
      <c r="I3858" s="2"/>
      <c r="J3858" s="2"/>
      <c r="K3858" s="2"/>
      <c r="L3858" s="2"/>
    </row>
    <row r="3859" spans="1:12" s="3" customFormat="1" ht="15.75" hidden="1" thickTop="1" x14ac:dyDescent="0.25">
      <c r="A3859" s="2" t="str">
        <f t="shared" si="182"/>
        <v>A</v>
      </c>
      <c r="B3859" s="6" t="s">
        <v>0</v>
      </c>
      <c r="C3859" s="6" t="s">
        <v>8</v>
      </c>
      <c r="D3859" s="7">
        <v>470</v>
      </c>
      <c r="E3859" s="7">
        <v>470</v>
      </c>
      <c r="F3859" s="7">
        <v>470</v>
      </c>
      <c r="G3859" s="14">
        <f t="shared" si="181"/>
        <v>1</v>
      </c>
      <c r="I3859" s="2"/>
      <c r="J3859" s="2"/>
      <c r="K3859" s="2"/>
      <c r="L3859" s="2"/>
    </row>
    <row r="3860" spans="1:12" s="3" customFormat="1" ht="37.5" hidden="1" thickTop="1" thickBot="1" x14ac:dyDescent="0.3">
      <c r="A3860" s="2" t="str">
        <f t="shared" si="182"/>
        <v>A</v>
      </c>
      <c r="B3860" s="8" t="s">
        <v>1701</v>
      </c>
      <c r="C3860" s="9" t="s">
        <v>1702</v>
      </c>
      <c r="D3860" s="10">
        <v>64</v>
      </c>
      <c r="E3860" s="10">
        <v>64</v>
      </c>
      <c r="F3860" s="10">
        <v>64</v>
      </c>
      <c r="G3860" s="11">
        <f t="shared" si="181"/>
        <v>1</v>
      </c>
      <c r="I3860" s="12">
        <f>E3860/D3860</f>
        <v>1</v>
      </c>
      <c r="J3860" s="12">
        <f>F3860/E3860</f>
        <v>1</v>
      </c>
      <c r="K3860" s="2" t="str">
        <f>IF(OR(I3860&lt;70%,I3860&gt;130%),"1","0")</f>
        <v>0</v>
      </c>
      <c r="L3860" s="2" t="str">
        <f>IF(OR(J3860&lt;85%,J3860&gt;115%),"1","0")</f>
        <v>0</v>
      </c>
    </row>
    <row r="3861" spans="1:12" s="3" customFormat="1" ht="15.75" hidden="1" thickTop="1" x14ac:dyDescent="0.25">
      <c r="A3861" s="2" t="str">
        <f t="shared" si="182"/>
        <v>A</v>
      </c>
      <c r="B3861" s="4" t="s">
        <v>0</v>
      </c>
      <c r="C3861" s="4" t="s">
        <v>5</v>
      </c>
      <c r="D3861" s="5">
        <v>64</v>
      </c>
      <c r="E3861" s="5">
        <v>64</v>
      </c>
      <c r="F3861" s="5">
        <v>64</v>
      </c>
      <c r="G3861" s="13">
        <f t="shared" si="181"/>
        <v>1</v>
      </c>
      <c r="I3861" s="2"/>
      <c r="J3861" s="2"/>
      <c r="K3861" s="2"/>
      <c r="L3861" s="2"/>
    </row>
    <row r="3862" spans="1:12" s="3" customFormat="1" ht="15.75" hidden="1" thickTop="1" x14ac:dyDescent="0.25">
      <c r="A3862" s="2" t="str">
        <f t="shared" si="182"/>
        <v>A</v>
      </c>
      <c r="B3862" s="6" t="s">
        <v>0</v>
      </c>
      <c r="C3862" s="6" t="s">
        <v>8</v>
      </c>
      <c r="D3862" s="7">
        <v>64</v>
      </c>
      <c r="E3862" s="7">
        <v>64</v>
      </c>
      <c r="F3862" s="7">
        <v>64</v>
      </c>
      <c r="G3862" s="14">
        <f t="shared" si="181"/>
        <v>1</v>
      </c>
      <c r="I3862" s="2"/>
      <c r="J3862" s="2"/>
      <c r="K3862" s="2"/>
      <c r="L3862" s="2"/>
    </row>
    <row r="3863" spans="1:12" s="3" customFormat="1" ht="37.5" hidden="1" thickTop="1" thickBot="1" x14ac:dyDescent="0.3">
      <c r="A3863" s="2" t="str">
        <f t="shared" si="182"/>
        <v>A</v>
      </c>
      <c r="B3863" s="8" t="s">
        <v>1703</v>
      </c>
      <c r="C3863" s="9" t="s">
        <v>1704</v>
      </c>
      <c r="D3863" s="10">
        <v>160</v>
      </c>
      <c r="E3863" s="10">
        <v>187.1</v>
      </c>
      <c r="F3863" s="10">
        <v>187.09293</v>
      </c>
      <c r="G3863" s="11">
        <f t="shared" si="181"/>
        <v>0.99996221272047037</v>
      </c>
      <c r="I3863" s="12">
        <f>E3863/D3863</f>
        <v>1.1693750000000001</v>
      </c>
      <c r="J3863" s="12">
        <f>F3863/E3863</f>
        <v>0.99996221272047037</v>
      </c>
      <c r="K3863" s="2" t="str">
        <f>IF(OR(I3863&lt;70%,I3863&gt;130%),"1","0")</f>
        <v>0</v>
      </c>
      <c r="L3863" s="2" t="str">
        <f>IF(OR(J3863&lt;85%,J3863&gt;115%),"1","0")</f>
        <v>0</v>
      </c>
    </row>
    <row r="3864" spans="1:12" s="3" customFormat="1" ht="15.75" hidden="1" thickTop="1" x14ac:dyDescent="0.25">
      <c r="A3864" s="2" t="str">
        <f t="shared" si="182"/>
        <v>A</v>
      </c>
      <c r="B3864" s="4" t="s">
        <v>0</v>
      </c>
      <c r="C3864" s="4" t="s">
        <v>5</v>
      </c>
      <c r="D3864" s="5">
        <v>160</v>
      </c>
      <c r="E3864" s="5">
        <v>187.1</v>
      </c>
      <c r="F3864" s="5">
        <v>187.09293</v>
      </c>
      <c r="G3864" s="13">
        <f t="shared" si="181"/>
        <v>0.99996221272047037</v>
      </c>
      <c r="I3864" s="2"/>
      <c r="J3864" s="2"/>
      <c r="K3864" s="2"/>
      <c r="L3864" s="2"/>
    </row>
    <row r="3865" spans="1:12" s="3" customFormat="1" ht="15.75" hidden="1" thickTop="1" x14ac:dyDescent="0.25">
      <c r="A3865" s="2" t="str">
        <f t="shared" si="182"/>
        <v>A</v>
      </c>
      <c r="B3865" s="6" t="s">
        <v>0</v>
      </c>
      <c r="C3865" s="6" t="s">
        <v>8</v>
      </c>
      <c r="D3865" s="7">
        <v>160</v>
      </c>
      <c r="E3865" s="7">
        <v>187.1</v>
      </c>
      <c r="F3865" s="7">
        <v>187.09293</v>
      </c>
      <c r="G3865" s="14">
        <f t="shared" si="181"/>
        <v>0.99996221272047037</v>
      </c>
      <c r="I3865" s="2"/>
      <c r="J3865" s="2"/>
      <c r="K3865" s="2"/>
      <c r="L3865" s="2"/>
    </row>
    <row r="3866" spans="1:12" s="3" customFormat="1" ht="37.5" hidden="1" thickTop="1" thickBot="1" x14ac:dyDescent="0.3">
      <c r="A3866" s="2" t="str">
        <f t="shared" si="182"/>
        <v>A</v>
      </c>
      <c r="B3866" s="8" t="s">
        <v>1705</v>
      </c>
      <c r="C3866" s="9" t="s">
        <v>1706</v>
      </c>
      <c r="D3866" s="10">
        <v>130</v>
      </c>
      <c r="E3866" s="10">
        <v>130</v>
      </c>
      <c r="F3866" s="10">
        <v>130</v>
      </c>
      <c r="G3866" s="11">
        <f t="shared" si="181"/>
        <v>1</v>
      </c>
      <c r="I3866" s="12">
        <f>E3866/D3866</f>
        <v>1</v>
      </c>
      <c r="J3866" s="12">
        <f>F3866/E3866</f>
        <v>1</v>
      </c>
      <c r="K3866" s="2" t="str">
        <f>IF(OR(I3866&lt;70%,I3866&gt;130%),"1","0")</f>
        <v>0</v>
      </c>
      <c r="L3866" s="2" t="str">
        <f>IF(OR(J3866&lt;85%,J3866&gt;115%),"1","0")</f>
        <v>0</v>
      </c>
    </row>
    <row r="3867" spans="1:12" s="3" customFormat="1" ht="15.75" hidden="1" thickTop="1" x14ac:dyDescent="0.25">
      <c r="A3867" s="2" t="str">
        <f t="shared" si="182"/>
        <v>A</v>
      </c>
      <c r="B3867" s="4" t="s">
        <v>0</v>
      </c>
      <c r="C3867" s="4" t="s">
        <v>5</v>
      </c>
      <c r="D3867" s="5">
        <v>120</v>
      </c>
      <c r="E3867" s="5">
        <v>102</v>
      </c>
      <c r="F3867" s="5">
        <v>102</v>
      </c>
      <c r="G3867" s="13">
        <f t="shared" si="181"/>
        <v>1</v>
      </c>
      <c r="I3867" s="2"/>
      <c r="J3867" s="2"/>
      <c r="K3867" s="2"/>
      <c r="L3867" s="2"/>
    </row>
    <row r="3868" spans="1:12" s="3" customFormat="1" ht="15.75" hidden="1" thickTop="1" x14ac:dyDescent="0.25">
      <c r="A3868" s="2" t="str">
        <f t="shared" si="182"/>
        <v>A</v>
      </c>
      <c r="B3868" s="6" t="s">
        <v>0</v>
      </c>
      <c r="C3868" s="6" t="s">
        <v>8</v>
      </c>
      <c r="D3868" s="7">
        <v>120</v>
      </c>
      <c r="E3868" s="7">
        <v>102</v>
      </c>
      <c r="F3868" s="7">
        <v>102</v>
      </c>
      <c r="G3868" s="14">
        <f t="shared" si="181"/>
        <v>1</v>
      </c>
      <c r="I3868" s="2"/>
      <c r="J3868" s="2"/>
      <c r="K3868" s="2"/>
      <c r="L3868" s="2"/>
    </row>
    <row r="3869" spans="1:12" s="3" customFormat="1" ht="15.75" hidden="1" thickTop="1" x14ac:dyDescent="0.25">
      <c r="A3869" s="2" t="str">
        <f t="shared" si="182"/>
        <v>A</v>
      </c>
      <c r="B3869" s="4" t="s">
        <v>0</v>
      </c>
      <c r="C3869" s="4" t="s">
        <v>12</v>
      </c>
      <c r="D3869" s="5">
        <v>10</v>
      </c>
      <c r="E3869" s="5">
        <v>28</v>
      </c>
      <c r="F3869" s="5">
        <v>28</v>
      </c>
      <c r="G3869" s="13">
        <f t="shared" si="181"/>
        <v>1</v>
      </c>
      <c r="I3869" s="2"/>
      <c r="J3869" s="2"/>
      <c r="K3869" s="2"/>
      <c r="L3869" s="2"/>
    </row>
    <row r="3870" spans="1:12" s="3" customFormat="1" ht="55.5" hidden="1" thickTop="1" thickBot="1" x14ac:dyDescent="0.3">
      <c r="A3870" s="2" t="str">
        <f t="shared" si="182"/>
        <v>A</v>
      </c>
      <c r="B3870" s="8" t="s">
        <v>1707</v>
      </c>
      <c r="C3870" s="9" t="s">
        <v>1708</v>
      </c>
      <c r="D3870" s="10">
        <v>290</v>
      </c>
      <c r="E3870" s="10">
        <v>290</v>
      </c>
      <c r="F3870" s="10">
        <v>290</v>
      </c>
      <c r="G3870" s="11">
        <f t="shared" si="181"/>
        <v>1</v>
      </c>
      <c r="I3870" s="12">
        <f>E3870/D3870</f>
        <v>1</v>
      </c>
      <c r="J3870" s="12">
        <f>F3870/E3870</f>
        <v>1</v>
      </c>
      <c r="K3870" s="2" t="str">
        <f>IF(OR(I3870&lt;70%,I3870&gt;130%),"1","0")</f>
        <v>0</v>
      </c>
      <c r="L3870" s="2" t="str">
        <f>IF(OR(J3870&lt;85%,J3870&gt;115%),"1","0")</f>
        <v>0</v>
      </c>
    </row>
    <row r="3871" spans="1:12" s="3" customFormat="1" ht="15.75" hidden="1" thickTop="1" x14ac:dyDescent="0.25">
      <c r="A3871" s="2" t="str">
        <f t="shared" si="182"/>
        <v>A</v>
      </c>
      <c r="B3871" s="4" t="s">
        <v>0</v>
      </c>
      <c r="C3871" s="4" t="s">
        <v>5</v>
      </c>
      <c r="D3871" s="5">
        <v>280</v>
      </c>
      <c r="E3871" s="5">
        <v>270</v>
      </c>
      <c r="F3871" s="5">
        <v>270</v>
      </c>
      <c r="G3871" s="13">
        <f t="shared" si="181"/>
        <v>1</v>
      </c>
      <c r="I3871" s="2"/>
      <c r="J3871" s="2"/>
      <c r="K3871" s="2"/>
      <c r="L3871" s="2"/>
    </row>
    <row r="3872" spans="1:12" s="3" customFormat="1" ht="15.75" hidden="1" thickTop="1" x14ac:dyDescent="0.25">
      <c r="A3872" s="2" t="str">
        <f t="shared" si="182"/>
        <v>A</v>
      </c>
      <c r="B3872" s="6" t="s">
        <v>0</v>
      </c>
      <c r="C3872" s="6" t="s">
        <v>8</v>
      </c>
      <c r="D3872" s="7">
        <v>280</v>
      </c>
      <c r="E3872" s="7">
        <v>270</v>
      </c>
      <c r="F3872" s="7">
        <v>270</v>
      </c>
      <c r="G3872" s="14">
        <f t="shared" si="181"/>
        <v>1</v>
      </c>
      <c r="I3872" s="2"/>
      <c r="J3872" s="2"/>
      <c r="K3872" s="2"/>
      <c r="L3872" s="2"/>
    </row>
    <row r="3873" spans="1:12" s="3" customFormat="1" ht="15.75" hidden="1" thickTop="1" x14ac:dyDescent="0.25">
      <c r="A3873" s="2" t="str">
        <f t="shared" si="182"/>
        <v>A</v>
      </c>
      <c r="B3873" s="4" t="s">
        <v>0</v>
      </c>
      <c r="C3873" s="4" t="s">
        <v>12</v>
      </c>
      <c r="D3873" s="5">
        <v>10</v>
      </c>
      <c r="E3873" s="5">
        <v>20</v>
      </c>
      <c r="F3873" s="5">
        <v>20</v>
      </c>
      <c r="G3873" s="13">
        <f t="shared" si="181"/>
        <v>1</v>
      </c>
      <c r="I3873" s="2"/>
      <c r="J3873" s="2"/>
      <c r="K3873" s="2"/>
      <c r="L3873" s="2"/>
    </row>
    <row r="3874" spans="1:12" s="3" customFormat="1" ht="55.5" hidden="1" thickTop="1" thickBot="1" x14ac:dyDescent="0.3">
      <c r="A3874" s="2" t="str">
        <f t="shared" ref="A3874:A3935" si="183">IF(OR(D3874&lt;&gt;0,E3874&lt;&gt;0,F3874&lt;&gt;0),"A","B")</f>
        <v>A</v>
      </c>
      <c r="B3874" s="8" t="s">
        <v>1709</v>
      </c>
      <c r="C3874" s="9" t="s">
        <v>1710</v>
      </c>
      <c r="D3874" s="10">
        <v>115</v>
      </c>
      <c r="E3874" s="10">
        <v>115</v>
      </c>
      <c r="F3874" s="10">
        <v>114.99858</v>
      </c>
      <c r="G3874" s="11">
        <f t="shared" si="181"/>
        <v>0.99998765217391306</v>
      </c>
      <c r="I3874" s="12">
        <f>E3874/D3874</f>
        <v>1</v>
      </c>
      <c r="J3874" s="12">
        <f>F3874/E3874</f>
        <v>0.99998765217391306</v>
      </c>
      <c r="K3874" s="2" t="str">
        <f>IF(OR(I3874&lt;70%,I3874&gt;130%),"1","0")</f>
        <v>0</v>
      </c>
      <c r="L3874" s="2" t="str">
        <f>IF(OR(J3874&lt;85%,J3874&gt;115%),"1","0")</f>
        <v>0</v>
      </c>
    </row>
    <row r="3875" spans="1:12" s="3" customFormat="1" ht="15.75" hidden="1" thickTop="1" x14ac:dyDescent="0.25">
      <c r="A3875" s="2" t="str">
        <f t="shared" si="183"/>
        <v>A</v>
      </c>
      <c r="B3875" s="4" t="s">
        <v>0</v>
      </c>
      <c r="C3875" s="4" t="s">
        <v>5</v>
      </c>
      <c r="D3875" s="5">
        <v>115</v>
      </c>
      <c r="E3875" s="5">
        <v>115</v>
      </c>
      <c r="F3875" s="5">
        <v>114.99858</v>
      </c>
      <c r="G3875" s="13">
        <f t="shared" si="181"/>
        <v>0.99998765217391306</v>
      </c>
      <c r="I3875" s="2"/>
      <c r="J3875" s="2"/>
      <c r="K3875" s="2"/>
      <c r="L3875" s="2"/>
    </row>
    <row r="3876" spans="1:12" s="3" customFormat="1" ht="15.75" hidden="1" thickTop="1" x14ac:dyDescent="0.25">
      <c r="A3876" s="2" t="str">
        <f t="shared" si="183"/>
        <v>A</v>
      </c>
      <c r="B3876" s="6" t="s">
        <v>0</v>
      </c>
      <c r="C3876" s="6" t="s">
        <v>8</v>
      </c>
      <c r="D3876" s="7">
        <v>115</v>
      </c>
      <c r="E3876" s="7">
        <v>115</v>
      </c>
      <c r="F3876" s="7">
        <v>114.99858</v>
      </c>
      <c r="G3876" s="14">
        <f t="shared" si="181"/>
        <v>0.99998765217391306</v>
      </c>
      <c r="I3876" s="2"/>
      <c r="J3876" s="2"/>
      <c r="K3876" s="2"/>
      <c r="L3876" s="2"/>
    </row>
    <row r="3877" spans="1:12" s="3" customFormat="1" ht="19.5" hidden="1" thickTop="1" thickBot="1" x14ac:dyDescent="0.3">
      <c r="A3877" s="2" t="str">
        <f t="shared" si="183"/>
        <v>A</v>
      </c>
      <c r="B3877" s="8" t="s">
        <v>1711</v>
      </c>
      <c r="C3877" s="9" t="s">
        <v>1712</v>
      </c>
      <c r="D3877" s="10">
        <v>200</v>
      </c>
      <c r="E3877" s="10">
        <v>200</v>
      </c>
      <c r="F3877" s="10">
        <v>200</v>
      </c>
      <c r="G3877" s="11">
        <f t="shared" si="181"/>
        <v>1</v>
      </c>
      <c r="I3877" s="12">
        <f>E3877/D3877</f>
        <v>1</v>
      </c>
      <c r="J3877" s="12">
        <f>F3877/E3877</f>
        <v>1</v>
      </c>
      <c r="K3877" s="2" t="str">
        <f>IF(OR(I3877&lt;70%,I3877&gt;130%),"1","0")</f>
        <v>0</v>
      </c>
      <c r="L3877" s="2" t="str">
        <f>IF(OR(J3877&lt;85%,J3877&gt;115%),"1","0")</f>
        <v>0</v>
      </c>
    </row>
    <row r="3878" spans="1:12" s="3" customFormat="1" ht="15.75" hidden="1" thickTop="1" x14ac:dyDescent="0.25">
      <c r="A3878" s="2" t="str">
        <f t="shared" si="183"/>
        <v>A</v>
      </c>
      <c r="B3878" s="4" t="s">
        <v>0</v>
      </c>
      <c r="C3878" s="4" t="s">
        <v>5</v>
      </c>
      <c r="D3878" s="5">
        <v>168</v>
      </c>
      <c r="E3878" s="5">
        <v>168</v>
      </c>
      <c r="F3878" s="5">
        <v>168</v>
      </c>
      <c r="G3878" s="13">
        <f t="shared" ref="G3878:G3941" si="184">F3878/E3878</f>
        <v>1</v>
      </c>
      <c r="I3878" s="2"/>
      <c r="J3878" s="2"/>
      <c r="K3878" s="2"/>
      <c r="L3878" s="2"/>
    </row>
    <row r="3879" spans="1:12" s="3" customFormat="1" ht="15.75" hidden="1" thickTop="1" x14ac:dyDescent="0.25">
      <c r="A3879" s="2" t="str">
        <f t="shared" si="183"/>
        <v>A</v>
      </c>
      <c r="B3879" s="6" t="s">
        <v>0</v>
      </c>
      <c r="C3879" s="6" t="s">
        <v>8</v>
      </c>
      <c r="D3879" s="7">
        <v>168</v>
      </c>
      <c r="E3879" s="7">
        <v>168</v>
      </c>
      <c r="F3879" s="7">
        <v>168</v>
      </c>
      <c r="G3879" s="14">
        <f t="shared" si="184"/>
        <v>1</v>
      </c>
      <c r="I3879" s="2"/>
      <c r="J3879" s="2"/>
      <c r="K3879" s="2"/>
      <c r="L3879" s="2"/>
    </row>
    <row r="3880" spans="1:12" s="3" customFormat="1" ht="15.75" hidden="1" thickTop="1" x14ac:dyDescent="0.25">
      <c r="A3880" s="2" t="str">
        <f t="shared" si="183"/>
        <v>A</v>
      </c>
      <c r="B3880" s="4" t="s">
        <v>0</v>
      </c>
      <c r="C3880" s="4" t="s">
        <v>12</v>
      </c>
      <c r="D3880" s="5">
        <v>32</v>
      </c>
      <c r="E3880" s="5">
        <v>32</v>
      </c>
      <c r="F3880" s="5">
        <v>32</v>
      </c>
      <c r="G3880" s="13">
        <f t="shared" si="184"/>
        <v>1</v>
      </c>
      <c r="I3880" s="2"/>
      <c r="J3880" s="2"/>
      <c r="K3880" s="2"/>
      <c r="L3880" s="2"/>
    </row>
    <row r="3881" spans="1:12" s="3" customFormat="1" ht="37.5" hidden="1" thickTop="1" thickBot="1" x14ac:dyDescent="0.3">
      <c r="A3881" s="2" t="str">
        <f t="shared" si="183"/>
        <v>A</v>
      </c>
      <c r="B3881" s="8" t="s">
        <v>1713</v>
      </c>
      <c r="C3881" s="9" t="s">
        <v>1714</v>
      </c>
      <c r="D3881" s="10">
        <v>170</v>
      </c>
      <c r="E3881" s="10">
        <v>170</v>
      </c>
      <c r="F3881" s="10">
        <v>169.98567</v>
      </c>
      <c r="G3881" s="11">
        <f t="shared" si="184"/>
        <v>0.9999157058823529</v>
      </c>
      <c r="I3881" s="12">
        <f>E3881/D3881</f>
        <v>1</v>
      </c>
      <c r="J3881" s="12">
        <f>F3881/E3881</f>
        <v>0.9999157058823529</v>
      </c>
      <c r="K3881" s="2" t="str">
        <f>IF(OR(I3881&lt;70%,I3881&gt;130%),"1","0")</f>
        <v>0</v>
      </c>
      <c r="L3881" s="2" t="str">
        <f>IF(OR(J3881&lt;85%,J3881&gt;115%),"1","0")</f>
        <v>0</v>
      </c>
    </row>
    <row r="3882" spans="1:12" s="3" customFormat="1" ht="15.75" hidden="1" thickTop="1" x14ac:dyDescent="0.25">
      <c r="A3882" s="2" t="str">
        <f t="shared" si="183"/>
        <v>A</v>
      </c>
      <c r="B3882" s="4" t="s">
        <v>0</v>
      </c>
      <c r="C3882" s="4" t="s">
        <v>5</v>
      </c>
      <c r="D3882" s="5">
        <v>100</v>
      </c>
      <c r="E3882" s="5">
        <v>56</v>
      </c>
      <c r="F3882" s="5">
        <v>55.996589999999998</v>
      </c>
      <c r="G3882" s="13">
        <f t="shared" si="184"/>
        <v>0.99993910714285705</v>
      </c>
      <c r="I3882" s="2"/>
      <c r="J3882" s="2"/>
      <c r="K3882" s="2"/>
      <c r="L3882" s="2"/>
    </row>
    <row r="3883" spans="1:12" s="3" customFormat="1" ht="15.75" hidden="1" thickTop="1" x14ac:dyDescent="0.25">
      <c r="A3883" s="2" t="str">
        <f t="shared" si="183"/>
        <v>A</v>
      </c>
      <c r="B3883" s="6" t="s">
        <v>0</v>
      </c>
      <c r="C3883" s="6" t="s">
        <v>8</v>
      </c>
      <c r="D3883" s="7">
        <v>100</v>
      </c>
      <c r="E3883" s="7">
        <v>56</v>
      </c>
      <c r="F3883" s="7">
        <v>55.996589999999998</v>
      </c>
      <c r="G3883" s="14">
        <f t="shared" si="184"/>
        <v>0.99993910714285705</v>
      </c>
      <c r="I3883" s="2"/>
      <c r="J3883" s="2"/>
      <c r="K3883" s="2"/>
      <c r="L3883" s="2"/>
    </row>
    <row r="3884" spans="1:12" s="3" customFormat="1" ht="15.75" hidden="1" thickTop="1" x14ac:dyDescent="0.25">
      <c r="A3884" s="2" t="str">
        <f t="shared" si="183"/>
        <v>A</v>
      </c>
      <c r="B3884" s="4" t="s">
        <v>0</v>
      </c>
      <c r="C3884" s="4" t="s">
        <v>12</v>
      </c>
      <c r="D3884" s="5">
        <v>70</v>
      </c>
      <c r="E3884" s="5">
        <v>114</v>
      </c>
      <c r="F3884" s="5">
        <v>113.98908</v>
      </c>
      <c r="G3884" s="13">
        <f t="shared" si="184"/>
        <v>0.99990421052631584</v>
      </c>
      <c r="I3884" s="2"/>
      <c r="J3884" s="2"/>
      <c r="K3884" s="2"/>
      <c r="L3884" s="2"/>
    </row>
    <row r="3885" spans="1:12" s="3" customFormat="1" ht="55.5" hidden="1" thickTop="1" thickBot="1" x14ac:dyDescent="0.3">
      <c r="A3885" s="2" t="str">
        <f t="shared" si="183"/>
        <v>A</v>
      </c>
      <c r="B3885" s="8" t="s">
        <v>1715</v>
      </c>
      <c r="C3885" s="9" t="s">
        <v>1716</v>
      </c>
      <c r="D3885" s="10">
        <v>175</v>
      </c>
      <c r="E3885" s="10">
        <v>175</v>
      </c>
      <c r="F3885" s="10">
        <v>175</v>
      </c>
      <c r="G3885" s="11">
        <f t="shared" si="184"/>
        <v>1</v>
      </c>
      <c r="I3885" s="12">
        <f>E3885/D3885</f>
        <v>1</v>
      </c>
      <c r="J3885" s="12">
        <f>F3885/E3885</f>
        <v>1</v>
      </c>
      <c r="K3885" s="2" t="str">
        <f>IF(OR(I3885&lt;70%,I3885&gt;130%),"1","0")</f>
        <v>0</v>
      </c>
      <c r="L3885" s="2" t="str">
        <f>IF(OR(J3885&lt;85%,J3885&gt;115%),"1","0")</f>
        <v>0</v>
      </c>
    </row>
    <row r="3886" spans="1:12" s="3" customFormat="1" ht="15.75" hidden="1" thickTop="1" x14ac:dyDescent="0.25">
      <c r="A3886" s="2" t="str">
        <f t="shared" si="183"/>
        <v>A</v>
      </c>
      <c r="B3886" s="4" t="s">
        <v>0</v>
      </c>
      <c r="C3886" s="4" t="s">
        <v>5</v>
      </c>
      <c r="D3886" s="5">
        <v>175</v>
      </c>
      <c r="E3886" s="5">
        <v>164.34899999999999</v>
      </c>
      <c r="F3886" s="5">
        <v>164.34899999999999</v>
      </c>
      <c r="G3886" s="13">
        <f t="shared" si="184"/>
        <v>1</v>
      </c>
      <c r="I3886" s="2"/>
      <c r="J3886" s="2"/>
      <c r="K3886" s="2"/>
      <c r="L3886" s="2"/>
    </row>
    <row r="3887" spans="1:12" s="3" customFormat="1" ht="15.75" hidden="1" thickTop="1" x14ac:dyDescent="0.25">
      <c r="A3887" s="2" t="str">
        <f t="shared" si="183"/>
        <v>A</v>
      </c>
      <c r="B3887" s="6" t="s">
        <v>0</v>
      </c>
      <c r="C3887" s="6" t="s">
        <v>8</v>
      </c>
      <c r="D3887" s="7">
        <v>175</v>
      </c>
      <c r="E3887" s="7">
        <v>164.34899999999999</v>
      </c>
      <c r="F3887" s="7">
        <v>164.34899999999999</v>
      </c>
      <c r="G3887" s="14">
        <f t="shared" si="184"/>
        <v>1</v>
      </c>
      <c r="I3887" s="2"/>
      <c r="J3887" s="2"/>
      <c r="K3887" s="2"/>
      <c r="L3887" s="2"/>
    </row>
    <row r="3888" spans="1:12" s="3" customFormat="1" ht="15.75" hidden="1" thickTop="1" x14ac:dyDescent="0.25">
      <c r="A3888" s="2" t="str">
        <f t="shared" si="183"/>
        <v>A</v>
      </c>
      <c r="B3888" s="4" t="s">
        <v>0</v>
      </c>
      <c r="C3888" s="4" t="s">
        <v>12</v>
      </c>
      <c r="D3888" s="5">
        <v>0</v>
      </c>
      <c r="E3888" s="5">
        <v>10.651</v>
      </c>
      <c r="F3888" s="5">
        <v>10.651</v>
      </c>
      <c r="G3888" s="13">
        <f t="shared" si="184"/>
        <v>1</v>
      </c>
      <c r="I3888" s="2"/>
      <c r="J3888" s="2"/>
      <c r="K3888" s="2"/>
      <c r="L3888" s="2"/>
    </row>
    <row r="3889" spans="1:12" s="3" customFormat="1" ht="37.5" hidden="1" thickTop="1" thickBot="1" x14ac:dyDescent="0.3">
      <c r="A3889" s="2" t="str">
        <f t="shared" si="183"/>
        <v>A</v>
      </c>
      <c r="B3889" s="8" t="s">
        <v>1717</v>
      </c>
      <c r="C3889" s="9" t="s">
        <v>1718</v>
      </c>
      <c r="D3889" s="10">
        <v>180</v>
      </c>
      <c r="E3889" s="10">
        <v>180</v>
      </c>
      <c r="F3889" s="10">
        <v>180</v>
      </c>
      <c r="G3889" s="11">
        <f t="shared" si="184"/>
        <v>1</v>
      </c>
      <c r="I3889" s="12">
        <f>E3889/D3889</f>
        <v>1</v>
      </c>
      <c r="J3889" s="12">
        <f>F3889/E3889</f>
        <v>1</v>
      </c>
      <c r="K3889" s="2" t="str">
        <f>IF(OR(I3889&lt;70%,I3889&gt;130%),"1","0")</f>
        <v>0</v>
      </c>
      <c r="L3889" s="2" t="str">
        <f>IF(OR(J3889&lt;85%,J3889&gt;115%),"1","0")</f>
        <v>0</v>
      </c>
    </row>
    <row r="3890" spans="1:12" s="3" customFormat="1" ht="15.75" hidden="1" thickTop="1" x14ac:dyDescent="0.25">
      <c r="A3890" s="2" t="str">
        <f t="shared" si="183"/>
        <v>A</v>
      </c>
      <c r="B3890" s="4" t="s">
        <v>0</v>
      </c>
      <c r="C3890" s="4" t="s">
        <v>5</v>
      </c>
      <c r="D3890" s="5">
        <v>180</v>
      </c>
      <c r="E3890" s="5">
        <v>180</v>
      </c>
      <c r="F3890" s="5">
        <v>180</v>
      </c>
      <c r="G3890" s="13">
        <f t="shared" si="184"/>
        <v>1</v>
      </c>
      <c r="I3890" s="2"/>
      <c r="J3890" s="2"/>
      <c r="K3890" s="2"/>
      <c r="L3890" s="2"/>
    </row>
    <row r="3891" spans="1:12" s="3" customFormat="1" ht="15.75" hidden="1" thickTop="1" x14ac:dyDescent="0.25">
      <c r="A3891" s="2" t="str">
        <f t="shared" si="183"/>
        <v>A</v>
      </c>
      <c r="B3891" s="6" t="s">
        <v>0</v>
      </c>
      <c r="C3891" s="6" t="s">
        <v>8</v>
      </c>
      <c r="D3891" s="7">
        <v>180</v>
      </c>
      <c r="E3891" s="7">
        <v>180</v>
      </c>
      <c r="F3891" s="7">
        <v>180</v>
      </c>
      <c r="G3891" s="14">
        <f t="shared" si="184"/>
        <v>1</v>
      </c>
      <c r="I3891" s="2"/>
      <c r="J3891" s="2"/>
      <c r="K3891" s="2"/>
      <c r="L3891" s="2"/>
    </row>
    <row r="3892" spans="1:12" s="3" customFormat="1" ht="37.5" hidden="1" thickTop="1" thickBot="1" x14ac:dyDescent="0.3">
      <c r="A3892" s="2" t="str">
        <f t="shared" si="183"/>
        <v>A</v>
      </c>
      <c r="B3892" s="8" t="s">
        <v>1719</v>
      </c>
      <c r="C3892" s="9" t="s">
        <v>1720</v>
      </c>
      <c r="D3892" s="10">
        <v>50</v>
      </c>
      <c r="E3892" s="10">
        <v>50</v>
      </c>
      <c r="F3892" s="10">
        <v>50</v>
      </c>
      <c r="G3892" s="11">
        <f t="shared" si="184"/>
        <v>1</v>
      </c>
      <c r="I3892" s="12">
        <f>E3892/D3892</f>
        <v>1</v>
      </c>
      <c r="J3892" s="12">
        <f>F3892/E3892</f>
        <v>1</v>
      </c>
      <c r="K3892" s="2" t="str">
        <f>IF(OR(I3892&lt;70%,I3892&gt;130%),"1","0")</f>
        <v>0</v>
      </c>
      <c r="L3892" s="2" t="str">
        <f>IF(OR(J3892&lt;85%,J3892&gt;115%),"1","0")</f>
        <v>0</v>
      </c>
    </row>
    <row r="3893" spans="1:12" s="3" customFormat="1" ht="15.75" hidden="1" thickTop="1" x14ac:dyDescent="0.25">
      <c r="A3893" s="2" t="str">
        <f t="shared" si="183"/>
        <v>A</v>
      </c>
      <c r="B3893" s="4" t="s">
        <v>0</v>
      </c>
      <c r="C3893" s="4" t="s">
        <v>5</v>
      </c>
      <c r="D3893" s="5">
        <v>45</v>
      </c>
      <c r="E3893" s="5">
        <v>49.25</v>
      </c>
      <c r="F3893" s="5">
        <v>49.25</v>
      </c>
      <c r="G3893" s="13">
        <f t="shared" si="184"/>
        <v>1</v>
      </c>
      <c r="I3893" s="2"/>
      <c r="J3893" s="2"/>
      <c r="K3893" s="2"/>
      <c r="L3893" s="2"/>
    </row>
    <row r="3894" spans="1:12" s="3" customFormat="1" ht="15.75" hidden="1" thickTop="1" x14ac:dyDescent="0.25">
      <c r="A3894" s="2" t="str">
        <f t="shared" si="183"/>
        <v>A</v>
      </c>
      <c r="B3894" s="6" t="s">
        <v>0</v>
      </c>
      <c r="C3894" s="6" t="s">
        <v>8</v>
      </c>
      <c r="D3894" s="7">
        <v>45</v>
      </c>
      <c r="E3894" s="7">
        <v>49.25</v>
      </c>
      <c r="F3894" s="7">
        <v>49.25</v>
      </c>
      <c r="G3894" s="14">
        <f t="shared" si="184"/>
        <v>1</v>
      </c>
      <c r="I3894" s="2"/>
      <c r="J3894" s="2"/>
      <c r="K3894" s="2"/>
      <c r="L3894" s="2"/>
    </row>
    <row r="3895" spans="1:12" s="3" customFormat="1" ht="15.75" hidden="1" thickTop="1" x14ac:dyDescent="0.25">
      <c r="A3895" s="2" t="str">
        <f t="shared" si="183"/>
        <v>A</v>
      </c>
      <c r="B3895" s="4" t="s">
        <v>0</v>
      </c>
      <c r="C3895" s="4" t="s">
        <v>12</v>
      </c>
      <c r="D3895" s="5">
        <v>5</v>
      </c>
      <c r="E3895" s="5">
        <v>0.75</v>
      </c>
      <c r="F3895" s="5">
        <v>0.75</v>
      </c>
      <c r="G3895" s="13">
        <f t="shared" si="184"/>
        <v>1</v>
      </c>
      <c r="I3895" s="2"/>
      <c r="J3895" s="2"/>
      <c r="K3895" s="2"/>
      <c r="L3895" s="2"/>
    </row>
    <row r="3896" spans="1:12" s="3" customFormat="1" ht="19.5" hidden="1" thickTop="1" thickBot="1" x14ac:dyDescent="0.3">
      <c r="A3896" s="2" t="str">
        <f t="shared" si="183"/>
        <v>A</v>
      </c>
      <c r="B3896" s="8" t="s">
        <v>1721</v>
      </c>
      <c r="C3896" s="9" t="s">
        <v>1722</v>
      </c>
      <c r="D3896" s="10">
        <v>224</v>
      </c>
      <c r="E3896" s="10">
        <v>233.5</v>
      </c>
      <c r="F3896" s="10">
        <v>232.95497999999998</v>
      </c>
      <c r="G3896" s="11">
        <f t="shared" si="184"/>
        <v>0.99766586723768724</v>
      </c>
      <c r="I3896" s="12">
        <f>E3896/D3896</f>
        <v>1.0424107142857142</v>
      </c>
      <c r="J3896" s="12">
        <f>F3896/E3896</f>
        <v>0.99766586723768724</v>
      </c>
      <c r="K3896" s="2" t="str">
        <f>IF(OR(I3896&lt;70%,I3896&gt;130%),"1","0")</f>
        <v>0</v>
      </c>
      <c r="L3896" s="2" t="str">
        <f>IF(OR(J3896&lt;85%,J3896&gt;115%),"1","0")</f>
        <v>0</v>
      </c>
    </row>
    <row r="3897" spans="1:12" s="3" customFormat="1" ht="15.75" hidden="1" thickTop="1" x14ac:dyDescent="0.25">
      <c r="A3897" s="2" t="str">
        <f t="shared" si="183"/>
        <v>A</v>
      </c>
      <c r="B3897" s="4" t="s">
        <v>0</v>
      </c>
      <c r="C3897" s="4" t="s">
        <v>5</v>
      </c>
      <c r="D3897" s="5">
        <v>224</v>
      </c>
      <c r="E3897" s="5">
        <v>230.24</v>
      </c>
      <c r="F3897" s="5">
        <v>229.69497999999999</v>
      </c>
      <c r="G3897" s="13">
        <f t="shared" si="184"/>
        <v>0.9976328179291174</v>
      </c>
      <c r="I3897" s="2"/>
      <c r="J3897" s="2"/>
      <c r="K3897" s="2"/>
      <c r="L3897" s="2"/>
    </row>
    <row r="3898" spans="1:12" s="3" customFormat="1" ht="15.75" hidden="1" thickTop="1" x14ac:dyDescent="0.25">
      <c r="A3898" s="2" t="str">
        <f t="shared" si="183"/>
        <v>A</v>
      </c>
      <c r="B3898" s="6" t="s">
        <v>0</v>
      </c>
      <c r="C3898" s="6" t="s">
        <v>8</v>
      </c>
      <c r="D3898" s="7">
        <v>224</v>
      </c>
      <c r="E3898" s="7">
        <v>230.24</v>
      </c>
      <c r="F3898" s="7">
        <v>229.69497999999999</v>
      </c>
      <c r="G3898" s="14">
        <f t="shared" si="184"/>
        <v>0.9976328179291174</v>
      </c>
      <c r="I3898" s="2"/>
      <c r="J3898" s="2"/>
      <c r="K3898" s="2"/>
      <c r="L3898" s="2"/>
    </row>
    <row r="3899" spans="1:12" s="3" customFormat="1" ht="15.75" hidden="1" thickTop="1" x14ac:dyDescent="0.25">
      <c r="A3899" s="2" t="str">
        <f t="shared" si="183"/>
        <v>A</v>
      </c>
      <c r="B3899" s="4" t="s">
        <v>0</v>
      </c>
      <c r="C3899" s="4" t="s">
        <v>12</v>
      </c>
      <c r="D3899" s="5">
        <v>0</v>
      </c>
      <c r="E3899" s="5">
        <v>3.26</v>
      </c>
      <c r="F3899" s="5">
        <v>3.26</v>
      </c>
      <c r="G3899" s="13">
        <f t="shared" si="184"/>
        <v>1</v>
      </c>
      <c r="I3899" s="2"/>
      <c r="J3899" s="2"/>
      <c r="K3899" s="2"/>
      <c r="L3899" s="2"/>
    </row>
    <row r="3900" spans="1:12" s="3" customFormat="1" ht="55.5" hidden="1" thickTop="1" thickBot="1" x14ac:dyDescent="0.3">
      <c r="A3900" s="2" t="str">
        <f t="shared" si="183"/>
        <v>A</v>
      </c>
      <c r="B3900" s="8" t="s">
        <v>1723</v>
      </c>
      <c r="C3900" s="9" t="s">
        <v>1724</v>
      </c>
      <c r="D3900" s="10">
        <v>193</v>
      </c>
      <c r="E3900" s="10">
        <v>193</v>
      </c>
      <c r="F3900" s="10">
        <v>193</v>
      </c>
      <c r="G3900" s="11">
        <f t="shared" si="184"/>
        <v>1</v>
      </c>
      <c r="I3900" s="12">
        <f>E3900/D3900</f>
        <v>1</v>
      </c>
      <c r="J3900" s="12">
        <f>F3900/E3900</f>
        <v>1</v>
      </c>
      <c r="K3900" s="2" t="str">
        <f>IF(OR(I3900&lt;70%,I3900&gt;130%),"1","0")</f>
        <v>0</v>
      </c>
      <c r="L3900" s="2" t="str">
        <f>IF(OR(J3900&lt;85%,J3900&gt;115%),"1","0")</f>
        <v>0</v>
      </c>
    </row>
    <row r="3901" spans="1:12" s="3" customFormat="1" ht="15.75" hidden="1" thickTop="1" x14ac:dyDescent="0.25">
      <c r="A3901" s="2" t="str">
        <f t="shared" si="183"/>
        <v>A</v>
      </c>
      <c r="B3901" s="4" t="s">
        <v>0</v>
      </c>
      <c r="C3901" s="4" t="s">
        <v>5</v>
      </c>
      <c r="D3901" s="5">
        <v>193</v>
      </c>
      <c r="E3901" s="5">
        <v>193</v>
      </c>
      <c r="F3901" s="5">
        <v>193</v>
      </c>
      <c r="G3901" s="13">
        <f t="shared" si="184"/>
        <v>1</v>
      </c>
      <c r="I3901" s="2"/>
      <c r="J3901" s="2"/>
      <c r="K3901" s="2"/>
      <c r="L3901" s="2"/>
    </row>
    <row r="3902" spans="1:12" s="3" customFormat="1" ht="15.75" hidden="1" thickTop="1" x14ac:dyDescent="0.25">
      <c r="A3902" s="2" t="str">
        <f t="shared" si="183"/>
        <v>A</v>
      </c>
      <c r="B3902" s="6" t="s">
        <v>0</v>
      </c>
      <c r="C3902" s="6" t="s">
        <v>8</v>
      </c>
      <c r="D3902" s="7">
        <v>193</v>
      </c>
      <c r="E3902" s="7">
        <v>193</v>
      </c>
      <c r="F3902" s="7">
        <v>193</v>
      </c>
      <c r="G3902" s="14">
        <f t="shared" si="184"/>
        <v>1</v>
      </c>
      <c r="I3902" s="2"/>
      <c r="J3902" s="2"/>
      <c r="K3902" s="2"/>
      <c r="L3902" s="2"/>
    </row>
    <row r="3903" spans="1:12" s="3" customFormat="1" ht="37.5" hidden="1" thickTop="1" thickBot="1" x14ac:dyDescent="0.3">
      <c r="A3903" s="2" t="str">
        <f t="shared" si="183"/>
        <v>A</v>
      </c>
      <c r="B3903" s="8" t="s">
        <v>1725</v>
      </c>
      <c r="C3903" s="9" t="s">
        <v>1726</v>
      </c>
      <c r="D3903" s="10">
        <v>150</v>
      </c>
      <c r="E3903" s="10">
        <v>150</v>
      </c>
      <c r="F3903" s="10">
        <v>150</v>
      </c>
      <c r="G3903" s="11">
        <f t="shared" si="184"/>
        <v>1</v>
      </c>
      <c r="I3903" s="12">
        <f>E3903/D3903</f>
        <v>1</v>
      </c>
      <c r="J3903" s="12">
        <f>F3903/E3903</f>
        <v>1</v>
      </c>
      <c r="K3903" s="2" t="str">
        <f>IF(OR(I3903&lt;70%,I3903&gt;130%),"1","0")</f>
        <v>0</v>
      </c>
      <c r="L3903" s="2" t="str">
        <f>IF(OR(J3903&lt;85%,J3903&gt;115%),"1","0")</f>
        <v>0</v>
      </c>
    </row>
    <row r="3904" spans="1:12" s="3" customFormat="1" ht="15.75" hidden="1" thickTop="1" x14ac:dyDescent="0.25">
      <c r="A3904" s="2" t="str">
        <f t="shared" si="183"/>
        <v>A</v>
      </c>
      <c r="B3904" s="4" t="s">
        <v>0</v>
      </c>
      <c r="C3904" s="4" t="s">
        <v>5</v>
      </c>
      <c r="D3904" s="5">
        <v>150</v>
      </c>
      <c r="E3904" s="5">
        <v>150</v>
      </c>
      <c r="F3904" s="5">
        <v>150</v>
      </c>
      <c r="G3904" s="13">
        <f t="shared" si="184"/>
        <v>1</v>
      </c>
      <c r="I3904" s="2"/>
      <c r="J3904" s="2"/>
      <c r="K3904" s="2"/>
      <c r="L3904" s="2"/>
    </row>
    <row r="3905" spans="1:12" s="3" customFormat="1" ht="15.75" hidden="1" thickTop="1" x14ac:dyDescent="0.25">
      <c r="A3905" s="2" t="str">
        <f t="shared" si="183"/>
        <v>A</v>
      </c>
      <c r="B3905" s="6" t="s">
        <v>0</v>
      </c>
      <c r="C3905" s="6" t="s">
        <v>8</v>
      </c>
      <c r="D3905" s="7">
        <v>150</v>
      </c>
      <c r="E3905" s="7">
        <v>150</v>
      </c>
      <c r="F3905" s="7">
        <v>150</v>
      </c>
      <c r="G3905" s="14">
        <f t="shared" si="184"/>
        <v>1</v>
      </c>
      <c r="I3905" s="2"/>
      <c r="J3905" s="2"/>
      <c r="K3905" s="2"/>
      <c r="L3905" s="2"/>
    </row>
    <row r="3906" spans="1:12" s="3" customFormat="1" ht="55.5" hidden="1" thickTop="1" thickBot="1" x14ac:dyDescent="0.3">
      <c r="A3906" s="2" t="str">
        <f t="shared" si="183"/>
        <v>A</v>
      </c>
      <c r="B3906" s="8" t="s">
        <v>1727</v>
      </c>
      <c r="C3906" s="9" t="s">
        <v>1728</v>
      </c>
      <c r="D3906" s="10">
        <v>120</v>
      </c>
      <c r="E3906" s="10">
        <v>120</v>
      </c>
      <c r="F3906" s="10">
        <v>119.50078000000001</v>
      </c>
      <c r="G3906" s="11">
        <f t="shared" si="184"/>
        <v>0.99583983333333337</v>
      </c>
      <c r="I3906" s="12">
        <f>E3906/D3906</f>
        <v>1</v>
      </c>
      <c r="J3906" s="12">
        <f>F3906/E3906</f>
        <v>0.99583983333333337</v>
      </c>
      <c r="K3906" s="2" t="str">
        <f>IF(OR(I3906&lt;70%,I3906&gt;130%),"1","0")</f>
        <v>0</v>
      </c>
      <c r="L3906" s="2" t="str">
        <f>IF(OR(J3906&lt;85%,J3906&gt;115%),"1","0")</f>
        <v>0</v>
      </c>
    </row>
    <row r="3907" spans="1:12" s="3" customFormat="1" ht="15.75" hidden="1" thickTop="1" x14ac:dyDescent="0.25">
      <c r="A3907" s="2" t="str">
        <f t="shared" si="183"/>
        <v>A</v>
      </c>
      <c r="B3907" s="4" t="s">
        <v>0</v>
      </c>
      <c r="C3907" s="4" t="s">
        <v>5</v>
      </c>
      <c r="D3907" s="5">
        <v>100</v>
      </c>
      <c r="E3907" s="5">
        <v>111</v>
      </c>
      <c r="F3907" s="5">
        <v>110.50078000000001</v>
      </c>
      <c r="G3907" s="13">
        <f t="shared" si="184"/>
        <v>0.99550252252252258</v>
      </c>
      <c r="I3907" s="2"/>
      <c r="J3907" s="2"/>
      <c r="K3907" s="2"/>
      <c r="L3907" s="2"/>
    </row>
    <row r="3908" spans="1:12" s="3" customFormat="1" ht="15.75" hidden="1" thickTop="1" x14ac:dyDescent="0.25">
      <c r="A3908" s="2" t="str">
        <f t="shared" si="183"/>
        <v>A</v>
      </c>
      <c r="B3908" s="6" t="s">
        <v>0</v>
      </c>
      <c r="C3908" s="6" t="s">
        <v>8</v>
      </c>
      <c r="D3908" s="7">
        <v>100</v>
      </c>
      <c r="E3908" s="7">
        <v>111</v>
      </c>
      <c r="F3908" s="7">
        <v>110.50078000000001</v>
      </c>
      <c r="G3908" s="14">
        <f t="shared" si="184"/>
        <v>0.99550252252252258</v>
      </c>
      <c r="I3908" s="2"/>
      <c r="J3908" s="2"/>
      <c r="K3908" s="2"/>
      <c r="L3908" s="2"/>
    </row>
    <row r="3909" spans="1:12" s="3" customFormat="1" ht="15.75" hidden="1" thickTop="1" x14ac:dyDescent="0.25">
      <c r="A3909" s="2" t="str">
        <f t="shared" si="183"/>
        <v>A</v>
      </c>
      <c r="B3909" s="4" t="s">
        <v>0</v>
      </c>
      <c r="C3909" s="4" t="s">
        <v>12</v>
      </c>
      <c r="D3909" s="5">
        <v>20</v>
      </c>
      <c r="E3909" s="5">
        <v>9</v>
      </c>
      <c r="F3909" s="5">
        <v>9</v>
      </c>
      <c r="G3909" s="13">
        <f t="shared" si="184"/>
        <v>1</v>
      </c>
      <c r="I3909" s="2"/>
      <c r="J3909" s="2"/>
      <c r="K3909" s="2"/>
      <c r="L3909" s="2"/>
    </row>
    <row r="3910" spans="1:12" s="3" customFormat="1" ht="55.5" hidden="1" thickTop="1" thickBot="1" x14ac:dyDescent="0.3">
      <c r="A3910" s="2" t="str">
        <f t="shared" si="183"/>
        <v>A</v>
      </c>
      <c r="B3910" s="8" t="s">
        <v>1729</v>
      </c>
      <c r="C3910" s="9" t="s">
        <v>1730</v>
      </c>
      <c r="D3910" s="10">
        <v>175</v>
      </c>
      <c r="E3910" s="10">
        <v>175</v>
      </c>
      <c r="F3910" s="10">
        <v>174.94655</v>
      </c>
      <c r="G3910" s="11">
        <f t="shared" si="184"/>
        <v>0.99969457142857143</v>
      </c>
      <c r="I3910" s="12">
        <f>E3910/D3910</f>
        <v>1</v>
      </c>
      <c r="J3910" s="12">
        <f>F3910/E3910</f>
        <v>0.99969457142857143</v>
      </c>
      <c r="K3910" s="2" t="str">
        <f>IF(OR(I3910&lt;70%,I3910&gt;130%),"1","0")</f>
        <v>0</v>
      </c>
      <c r="L3910" s="2" t="str">
        <f>IF(OR(J3910&lt;85%,J3910&gt;115%),"1","0")</f>
        <v>0</v>
      </c>
    </row>
    <row r="3911" spans="1:12" s="3" customFormat="1" ht="15.75" hidden="1" thickTop="1" x14ac:dyDescent="0.25">
      <c r="A3911" s="2" t="str">
        <f t="shared" si="183"/>
        <v>A</v>
      </c>
      <c r="B3911" s="4" t="s">
        <v>0</v>
      </c>
      <c r="C3911" s="4" t="s">
        <v>5</v>
      </c>
      <c r="D3911" s="5">
        <v>175</v>
      </c>
      <c r="E3911" s="5">
        <v>175</v>
      </c>
      <c r="F3911" s="5">
        <v>174.94655</v>
      </c>
      <c r="G3911" s="13">
        <f t="shared" si="184"/>
        <v>0.99969457142857143</v>
      </c>
      <c r="I3911" s="2"/>
      <c r="J3911" s="2"/>
      <c r="K3911" s="2"/>
      <c r="L3911" s="2"/>
    </row>
    <row r="3912" spans="1:12" s="3" customFormat="1" ht="15.75" hidden="1" thickTop="1" x14ac:dyDescent="0.25">
      <c r="A3912" s="2" t="str">
        <f t="shared" si="183"/>
        <v>A</v>
      </c>
      <c r="B3912" s="6" t="s">
        <v>0</v>
      </c>
      <c r="C3912" s="6" t="s">
        <v>8</v>
      </c>
      <c r="D3912" s="7">
        <v>175</v>
      </c>
      <c r="E3912" s="7">
        <v>175</v>
      </c>
      <c r="F3912" s="7">
        <v>174.94655</v>
      </c>
      <c r="G3912" s="14">
        <f t="shared" si="184"/>
        <v>0.99969457142857143</v>
      </c>
      <c r="I3912" s="2"/>
      <c r="J3912" s="2"/>
      <c r="K3912" s="2"/>
      <c r="L3912" s="2"/>
    </row>
    <row r="3913" spans="1:12" s="3" customFormat="1" ht="37.5" hidden="1" thickTop="1" thickBot="1" x14ac:dyDescent="0.3">
      <c r="A3913" s="2" t="str">
        <f t="shared" si="183"/>
        <v>A</v>
      </c>
      <c r="B3913" s="8" t="s">
        <v>1731</v>
      </c>
      <c r="C3913" s="9" t="s">
        <v>1732</v>
      </c>
      <c r="D3913" s="10">
        <v>57</v>
      </c>
      <c r="E3913" s="10">
        <v>57</v>
      </c>
      <c r="F3913" s="10">
        <v>57</v>
      </c>
      <c r="G3913" s="11">
        <f t="shared" si="184"/>
        <v>1</v>
      </c>
      <c r="I3913" s="12">
        <f>E3913/D3913</f>
        <v>1</v>
      </c>
      <c r="J3913" s="12">
        <f>F3913/E3913</f>
        <v>1</v>
      </c>
      <c r="K3913" s="2" t="str">
        <f>IF(OR(I3913&lt;70%,I3913&gt;130%),"1","0")</f>
        <v>0</v>
      </c>
      <c r="L3913" s="2" t="str">
        <f>IF(OR(J3913&lt;85%,J3913&gt;115%),"1","0")</f>
        <v>0</v>
      </c>
    </row>
    <row r="3914" spans="1:12" s="3" customFormat="1" ht="15.75" hidden="1" thickTop="1" x14ac:dyDescent="0.25">
      <c r="A3914" s="2" t="str">
        <f t="shared" si="183"/>
        <v>A</v>
      </c>
      <c r="B3914" s="4" t="s">
        <v>0</v>
      </c>
      <c r="C3914" s="4" t="s">
        <v>5</v>
      </c>
      <c r="D3914" s="5">
        <v>57</v>
      </c>
      <c r="E3914" s="5">
        <v>57</v>
      </c>
      <c r="F3914" s="5">
        <v>57</v>
      </c>
      <c r="G3914" s="13">
        <f t="shared" si="184"/>
        <v>1</v>
      </c>
      <c r="I3914" s="2"/>
      <c r="J3914" s="2"/>
      <c r="K3914" s="2"/>
      <c r="L3914" s="2"/>
    </row>
    <row r="3915" spans="1:12" s="3" customFormat="1" ht="15.75" hidden="1" thickTop="1" x14ac:dyDescent="0.25">
      <c r="A3915" s="2" t="str">
        <f t="shared" si="183"/>
        <v>A</v>
      </c>
      <c r="B3915" s="6" t="s">
        <v>0</v>
      </c>
      <c r="C3915" s="6" t="s">
        <v>8</v>
      </c>
      <c r="D3915" s="7">
        <v>57</v>
      </c>
      <c r="E3915" s="7">
        <v>57</v>
      </c>
      <c r="F3915" s="7">
        <v>57</v>
      </c>
      <c r="G3915" s="14">
        <f t="shared" si="184"/>
        <v>1</v>
      </c>
      <c r="I3915" s="2"/>
      <c r="J3915" s="2"/>
      <c r="K3915" s="2"/>
      <c r="L3915" s="2"/>
    </row>
    <row r="3916" spans="1:12" s="3" customFormat="1" ht="19.5" hidden="1" thickTop="1" thickBot="1" x14ac:dyDescent="0.3">
      <c r="A3916" s="2" t="str">
        <f t="shared" si="183"/>
        <v>A</v>
      </c>
      <c r="B3916" s="8" t="s">
        <v>1733</v>
      </c>
      <c r="C3916" s="9" t="s">
        <v>1734</v>
      </c>
      <c r="D3916" s="10">
        <v>962</v>
      </c>
      <c r="E3916" s="10">
        <v>1932</v>
      </c>
      <c r="F3916" s="10">
        <v>1931.9991600000001</v>
      </c>
      <c r="G3916" s="11">
        <f t="shared" si="184"/>
        <v>0.99999956521739131</v>
      </c>
      <c r="I3916" s="12">
        <f>E3916/D3916</f>
        <v>2.0083160083160081</v>
      </c>
      <c r="J3916" s="12">
        <f>F3916/E3916</f>
        <v>0.99999956521739131</v>
      </c>
      <c r="K3916" s="2" t="str">
        <f>IF(OR(I3916&lt;70%,I3916&gt;130%),"1","0")</f>
        <v>1</v>
      </c>
      <c r="L3916" s="2" t="str">
        <f>IF(OR(J3916&lt;85%,J3916&gt;115%),"1","0")</f>
        <v>0</v>
      </c>
    </row>
    <row r="3917" spans="1:12" s="3" customFormat="1" ht="15.75" hidden="1" thickTop="1" x14ac:dyDescent="0.25">
      <c r="A3917" s="2" t="str">
        <f t="shared" si="183"/>
        <v>A</v>
      </c>
      <c r="B3917" s="4" t="s">
        <v>0</v>
      </c>
      <c r="C3917" s="4" t="s">
        <v>5</v>
      </c>
      <c r="D3917" s="5">
        <v>962</v>
      </c>
      <c r="E3917" s="5">
        <v>1932</v>
      </c>
      <c r="F3917" s="5">
        <v>1931.9991600000001</v>
      </c>
      <c r="G3917" s="13">
        <f t="shared" si="184"/>
        <v>0.99999956521739131</v>
      </c>
      <c r="I3917" s="2"/>
      <c r="J3917" s="2"/>
      <c r="K3917" s="2"/>
      <c r="L3917" s="2"/>
    </row>
    <row r="3918" spans="1:12" s="3" customFormat="1" ht="15.75" hidden="1" thickTop="1" x14ac:dyDescent="0.25">
      <c r="A3918" s="2" t="str">
        <f t="shared" si="183"/>
        <v>A</v>
      </c>
      <c r="B3918" s="6" t="s">
        <v>0</v>
      </c>
      <c r="C3918" s="6" t="s">
        <v>8</v>
      </c>
      <c r="D3918" s="7">
        <v>962</v>
      </c>
      <c r="E3918" s="7">
        <v>1932</v>
      </c>
      <c r="F3918" s="7">
        <v>1931.9991600000001</v>
      </c>
      <c r="G3918" s="14">
        <f t="shared" si="184"/>
        <v>0.99999956521739131</v>
      </c>
      <c r="I3918" s="2"/>
      <c r="J3918" s="2"/>
      <c r="K3918" s="2"/>
      <c r="L3918" s="2"/>
    </row>
    <row r="3919" spans="1:12" s="3" customFormat="1" ht="91.5" hidden="1" thickTop="1" thickBot="1" x14ac:dyDescent="0.3">
      <c r="A3919" s="2" t="str">
        <f t="shared" si="183"/>
        <v>A</v>
      </c>
      <c r="B3919" s="8" t="s">
        <v>1735</v>
      </c>
      <c r="C3919" s="9" t="s">
        <v>1736</v>
      </c>
      <c r="D3919" s="10">
        <v>294</v>
      </c>
      <c r="E3919" s="10">
        <v>294</v>
      </c>
      <c r="F3919" s="10">
        <v>293.95791000000003</v>
      </c>
      <c r="G3919" s="11">
        <f t="shared" si="184"/>
        <v>0.99985683673469394</v>
      </c>
      <c r="I3919" s="12">
        <f>E3919/D3919</f>
        <v>1</v>
      </c>
      <c r="J3919" s="12">
        <f>F3919/E3919</f>
        <v>0.99985683673469394</v>
      </c>
      <c r="K3919" s="2" t="str">
        <f>IF(OR(I3919&lt;70%,I3919&gt;130%),"1","0")</f>
        <v>0</v>
      </c>
      <c r="L3919" s="2" t="str">
        <f>IF(OR(J3919&lt;85%,J3919&gt;115%),"1","0")</f>
        <v>0</v>
      </c>
    </row>
    <row r="3920" spans="1:12" s="3" customFormat="1" ht="15.75" hidden="1" thickTop="1" x14ac:dyDescent="0.25">
      <c r="A3920" s="2" t="str">
        <f t="shared" si="183"/>
        <v>A</v>
      </c>
      <c r="B3920" s="4" t="s">
        <v>0</v>
      </c>
      <c r="C3920" s="4" t="s">
        <v>5</v>
      </c>
      <c r="D3920" s="5">
        <v>294</v>
      </c>
      <c r="E3920" s="5">
        <v>294</v>
      </c>
      <c r="F3920" s="5">
        <v>293.95791000000003</v>
      </c>
      <c r="G3920" s="13">
        <f t="shared" si="184"/>
        <v>0.99985683673469394</v>
      </c>
      <c r="I3920" s="2"/>
      <c r="J3920" s="2"/>
      <c r="K3920" s="2"/>
      <c r="L3920" s="2"/>
    </row>
    <row r="3921" spans="1:12" s="3" customFormat="1" ht="15.75" hidden="1" thickTop="1" x14ac:dyDescent="0.25">
      <c r="A3921" s="2" t="str">
        <f t="shared" si="183"/>
        <v>A</v>
      </c>
      <c r="B3921" s="6" t="s">
        <v>0</v>
      </c>
      <c r="C3921" s="6" t="s">
        <v>8</v>
      </c>
      <c r="D3921" s="7">
        <v>294</v>
      </c>
      <c r="E3921" s="7">
        <v>294</v>
      </c>
      <c r="F3921" s="7">
        <v>293.95791000000003</v>
      </c>
      <c r="G3921" s="14">
        <f t="shared" si="184"/>
        <v>0.99985683673469394</v>
      </c>
      <c r="I3921" s="2"/>
      <c r="J3921" s="2"/>
      <c r="K3921" s="2"/>
      <c r="L3921" s="2"/>
    </row>
    <row r="3922" spans="1:12" s="3" customFormat="1" ht="55.5" hidden="1" thickTop="1" thickBot="1" x14ac:dyDescent="0.3">
      <c r="A3922" s="2" t="str">
        <f t="shared" si="183"/>
        <v>A</v>
      </c>
      <c r="B3922" s="8" t="s">
        <v>1737</v>
      </c>
      <c r="C3922" s="9" t="s">
        <v>1738</v>
      </c>
      <c r="D3922" s="10">
        <v>290</v>
      </c>
      <c r="E3922" s="10">
        <v>290</v>
      </c>
      <c r="F3922" s="10">
        <v>290</v>
      </c>
      <c r="G3922" s="11">
        <f t="shared" si="184"/>
        <v>1</v>
      </c>
      <c r="I3922" s="12">
        <f>E3922/D3922</f>
        <v>1</v>
      </c>
      <c r="J3922" s="12">
        <f>F3922/E3922</f>
        <v>1</v>
      </c>
      <c r="K3922" s="2" t="str">
        <f>IF(OR(I3922&lt;70%,I3922&gt;130%),"1","0")</f>
        <v>0</v>
      </c>
      <c r="L3922" s="2" t="str">
        <f>IF(OR(J3922&lt;85%,J3922&gt;115%),"1","0")</f>
        <v>0</v>
      </c>
    </row>
    <row r="3923" spans="1:12" s="3" customFormat="1" ht="15.75" hidden="1" thickTop="1" x14ac:dyDescent="0.25">
      <c r="A3923" s="2" t="str">
        <f t="shared" si="183"/>
        <v>A</v>
      </c>
      <c r="B3923" s="4" t="s">
        <v>0</v>
      </c>
      <c r="C3923" s="4" t="s">
        <v>5</v>
      </c>
      <c r="D3923" s="5">
        <v>290</v>
      </c>
      <c r="E3923" s="5">
        <v>290</v>
      </c>
      <c r="F3923" s="5">
        <v>290</v>
      </c>
      <c r="G3923" s="13">
        <f t="shared" si="184"/>
        <v>1</v>
      </c>
      <c r="I3923" s="2"/>
      <c r="J3923" s="2"/>
      <c r="K3923" s="2"/>
      <c r="L3923" s="2"/>
    </row>
    <row r="3924" spans="1:12" s="3" customFormat="1" ht="15.75" hidden="1" thickTop="1" x14ac:dyDescent="0.25">
      <c r="A3924" s="2" t="str">
        <f t="shared" si="183"/>
        <v>A</v>
      </c>
      <c r="B3924" s="6" t="s">
        <v>0</v>
      </c>
      <c r="C3924" s="6" t="s">
        <v>8</v>
      </c>
      <c r="D3924" s="7">
        <v>290</v>
      </c>
      <c r="E3924" s="7">
        <v>290</v>
      </c>
      <c r="F3924" s="7">
        <v>290</v>
      </c>
      <c r="G3924" s="14">
        <f t="shared" si="184"/>
        <v>1</v>
      </c>
      <c r="I3924" s="2"/>
      <c r="J3924" s="2"/>
      <c r="K3924" s="2"/>
      <c r="L3924" s="2"/>
    </row>
    <row r="3925" spans="1:12" s="3" customFormat="1" ht="55.5" hidden="1" thickTop="1" thickBot="1" x14ac:dyDescent="0.3">
      <c r="A3925" s="2" t="str">
        <f t="shared" si="183"/>
        <v>A</v>
      </c>
      <c r="B3925" s="8" t="s">
        <v>1739</v>
      </c>
      <c r="C3925" s="9" t="s">
        <v>1740</v>
      </c>
      <c r="D3925" s="10">
        <v>150</v>
      </c>
      <c r="E3925" s="10">
        <v>150</v>
      </c>
      <c r="F3925" s="10">
        <v>149.99911</v>
      </c>
      <c r="G3925" s="11">
        <f t="shared" si="184"/>
        <v>0.99999406666666668</v>
      </c>
      <c r="I3925" s="12">
        <f>E3925/D3925</f>
        <v>1</v>
      </c>
      <c r="J3925" s="12">
        <f>F3925/E3925</f>
        <v>0.99999406666666668</v>
      </c>
      <c r="K3925" s="2" t="str">
        <f>IF(OR(I3925&lt;70%,I3925&gt;130%),"1","0")</f>
        <v>0</v>
      </c>
      <c r="L3925" s="2" t="str">
        <f>IF(OR(J3925&lt;85%,J3925&gt;115%),"1","0")</f>
        <v>0</v>
      </c>
    </row>
    <row r="3926" spans="1:12" s="3" customFormat="1" ht="15.75" hidden="1" thickTop="1" x14ac:dyDescent="0.25">
      <c r="A3926" s="2" t="str">
        <f t="shared" si="183"/>
        <v>A</v>
      </c>
      <c r="B3926" s="4" t="s">
        <v>0</v>
      </c>
      <c r="C3926" s="4" t="s">
        <v>5</v>
      </c>
      <c r="D3926" s="5">
        <v>150</v>
      </c>
      <c r="E3926" s="5">
        <v>140</v>
      </c>
      <c r="F3926" s="5">
        <v>139.99911</v>
      </c>
      <c r="G3926" s="13">
        <f t="shared" si="184"/>
        <v>0.99999364285714287</v>
      </c>
      <c r="I3926" s="2"/>
      <c r="J3926" s="2"/>
      <c r="K3926" s="2"/>
      <c r="L3926" s="2"/>
    </row>
    <row r="3927" spans="1:12" s="3" customFormat="1" ht="15.75" hidden="1" thickTop="1" x14ac:dyDescent="0.25">
      <c r="A3927" s="2" t="str">
        <f t="shared" si="183"/>
        <v>A</v>
      </c>
      <c r="B3927" s="6" t="s">
        <v>0</v>
      </c>
      <c r="C3927" s="6" t="s">
        <v>8</v>
      </c>
      <c r="D3927" s="7">
        <v>150</v>
      </c>
      <c r="E3927" s="7">
        <v>140</v>
      </c>
      <c r="F3927" s="7">
        <v>139.99911</v>
      </c>
      <c r="G3927" s="14">
        <f t="shared" si="184"/>
        <v>0.99999364285714287</v>
      </c>
      <c r="I3927" s="2"/>
      <c r="J3927" s="2"/>
      <c r="K3927" s="2"/>
      <c r="L3927" s="2"/>
    </row>
    <row r="3928" spans="1:12" s="3" customFormat="1" ht="15.75" hidden="1" thickTop="1" x14ac:dyDescent="0.25">
      <c r="A3928" s="2" t="str">
        <f t="shared" si="183"/>
        <v>A</v>
      </c>
      <c r="B3928" s="4" t="s">
        <v>0</v>
      </c>
      <c r="C3928" s="4" t="s">
        <v>12</v>
      </c>
      <c r="D3928" s="5">
        <v>0</v>
      </c>
      <c r="E3928" s="5">
        <v>10</v>
      </c>
      <c r="F3928" s="5">
        <v>10</v>
      </c>
      <c r="G3928" s="13">
        <f t="shared" si="184"/>
        <v>1</v>
      </c>
      <c r="I3928" s="2"/>
      <c r="J3928" s="2"/>
      <c r="K3928" s="2"/>
      <c r="L3928" s="2"/>
    </row>
    <row r="3929" spans="1:12" s="3" customFormat="1" ht="55.5" hidden="1" thickTop="1" thickBot="1" x14ac:dyDescent="0.3">
      <c r="A3929" s="2" t="str">
        <f t="shared" si="183"/>
        <v>A</v>
      </c>
      <c r="B3929" s="8" t="s">
        <v>1741</v>
      </c>
      <c r="C3929" s="9" t="s">
        <v>1742</v>
      </c>
      <c r="D3929" s="10">
        <v>50</v>
      </c>
      <c r="E3929" s="10">
        <v>50</v>
      </c>
      <c r="F3929" s="10">
        <v>50</v>
      </c>
      <c r="G3929" s="11">
        <f t="shared" si="184"/>
        <v>1</v>
      </c>
      <c r="I3929" s="12">
        <f>E3929/D3929</f>
        <v>1</v>
      </c>
      <c r="J3929" s="12">
        <f>F3929/E3929</f>
        <v>1</v>
      </c>
      <c r="K3929" s="2" t="str">
        <f>IF(OR(I3929&lt;70%,I3929&gt;130%),"1","0")</f>
        <v>0</v>
      </c>
      <c r="L3929" s="2" t="str">
        <f>IF(OR(J3929&lt;85%,J3929&gt;115%),"1","0")</f>
        <v>0</v>
      </c>
    </row>
    <row r="3930" spans="1:12" s="3" customFormat="1" ht="15.75" hidden="1" thickTop="1" x14ac:dyDescent="0.25">
      <c r="A3930" s="2" t="str">
        <f t="shared" si="183"/>
        <v>A</v>
      </c>
      <c r="B3930" s="4" t="s">
        <v>0</v>
      </c>
      <c r="C3930" s="4" t="s">
        <v>5</v>
      </c>
      <c r="D3930" s="5">
        <v>50</v>
      </c>
      <c r="E3930" s="5">
        <v>50</v>
      </c>
      <c r="F3930" s="5">
        <v>50</v>
      </c>
      <c r="G3930" s="13">
        <f t="shared" si="184"/>
        <v>1</v>
      </c>
      <c r="I3930" s="2"/>
      <c r="J3930" s="2"/>
      <c r="K3930" s="2"/>
      <c r="L3930" s="2"/>
    </row>
    <row r="3931" spans="1:12" s="3" customFormat="1" ht="15.75" hidden="1" thickTop="1" x14ac:dyDescent="0.25">
      <c r="A3931" s="2" t="str">
        <f t="shared" si="183"/>
        <v>A</v>
      </c>
      <c r="B3931" s="6" t="s">
        <v>0</v>
      </c>
      <c r="C3931" s="6" t="s">
        <v>8</v>
      </c>
      <c r="D3931" s="7">
        <v>50</v>
      </c>
      <c r="E3931" s="7">
        <v>50</v>
      </c>
      <c r="F3931" s="7">
        <v>50</v>
      </c>
      <c r="G3931" s="14">
        <f t="shared" si="184"/>
        <v>1</v>
      </c>
      <c r="I3931" s="2"/>
      <c r="J3931" s="2"/>
      <c r="K3931" s="2"/>
      <c r="L3931" s="2"/>
    </row>
    <row r="3932" spans="1:12" s="3" customFormat="1" ht="37.5" hidden="1" thickTop="1" thickBot="1" x14ac:dyDescent="0.3">
      <c r="A3932" s="2" t="str">
        <f t="shared" si="183"/>
        <v>A</v>
      </c>
      <c r="B3932" s="8" t="s">
        <v>1743</v>
      </c>
      <c r="C3932" s="9" t="s">
        <v>1744</v>
      </c>
      <c r="D3932" s="10">
        <v>70</v>
      </c>
      <c r="E3932" s="10">
        <v>70</v>
      </c>
      <c r="F3932" s="10">
        <v>69.992800000000003</v>
      </c>
      <c r="G3932" s="11">
        <f t="shared" si="184"/>
        <v>0.99989714285714293</v>
      </c>
      <c r="I3932" s="12">
        <f>E3932/D3932</f>
        <v>1</v>
      </c>
      <c r="J3932" s="12">
        <f>F3932/E3932</f>
        <v>0.99989714285714293</v>
      </c>
      <c r="K3932" s="2" t="str">
        <f>IF(OR(I3932&lt;70%,I3932&gt;130%),"1","0")</f>
        <v>0</v>
      </c>
      <c r="L3932" s="2" t="str">
        <f>IF(OR(J3932&lt;85%,J3932&gt;115%),"1","0")</f>
        <v>0</v>
      </c>
    </row>
    <row r="3933" spans="1:12" s="3" customFormat="1" ht="15.75" hidden="1" thickTop="1" x14ac:dyDescent="0.25">
      <c r="A3933" s="2" t="str">
        <f t="shared" si="183"/>
        <v>A</v>
      </c>
      <c r="B3933" s="4" t="s">
        <v>0</v>
      </c>
      <c r="C3933" s="4" t="s">
        <v>5</v>
      </c>
      <c r="D3933" s="5">
        <v>70</v>
      </c>
      <c r="E3933" s="5">
        <v>70</v>
      </c>
      <c r="F3933" s="5">
        <v>69.992800000000003</v>
      </c>
      <c r="G3933" s="13">
        <f t="shared" si="184"/>
        <v>0.99989714285714293</v>
      </c>
      <c r="I3933" s="2"/>
      <c r="J3933" s="2"/>
      <c r="K3933" s="2"/>
      <c r="L3933" s="2"/>
    </row>
    <row r="3934" spans="1:12" s="3" customFormat="1" ht="15.75" hidden="1" thickTop="1" x14ac:dyDescent="0.25">
      <c r="A3934" s="2" t="str">
        <f t="shared" si="183"/>
        <v>A</v>
      </c>
      <c r="B3934" s="6" t="s">
        <v>0</v>
      </c>
      <c r="C3934" s="6" t="s">
        <v>8</v>
      </c>
      <c r="D3934" s="7">
        <v>70</v>
      </c>
      <c r="E3934" s="7">
        <v>70</v>
      </c>
      <c r="F3934" s="7">
        <v>69.992800000000003</v>
      </c>
      <c r="G3934" s="14">
        <f t="shared" si="184"/>
        <v>0.99989714285714293</v>
      </c>
      <c r="I3934" s="2"/>
      <c r="J3934" s="2"/>
      <c r="K3934" s="2"/>
      <c r="L3934" s="2"/>
    </row>
    <row r="3935" spans="1:12" s="3" customFormat="1" ht="55.5" hidden="1" thickTop="1" thickBot="1" x14ac:dyDescent="0.3">
      <c r="A3935" s="2" t="str">
        <f t="shared" si="183"/>
        <v>A</v>
      </c>
      <c r="B3935" s="8" t="s">
        <v>1745</v>
      </c>
      <c r="C3935" s="9" t="s">
        <v>1746</v>
      </c>
      <c r="D3935" s="10">
        <v>70</v>
      </c>
      <c r="E3935" s="10">
        <v>70</v>
      </c>
      <c r="F3935" s="10">
        <v>69.989999999999995</v>
      </c>
      <c r="G3935" s="11">
        <f t="shared" si="184"/>
        <v>0.99985714285714278</v>
      </c>
      <c r="I3935" s="12">
        <f>E3935/D3935</f>
        <v>1</v>
      </c>
      <c r="J3935" s="12">
        <f>F3935/E3935</f>
        <v>0.99985714285714278</v>
      </c>
      <c r="K3935" s="2" t="str">
        <f>IF(OR(I3935&lt;70%,I3935&gt;130%),"1","0")</f>
        <v>0</v>
      </c>
      <c r="L3935" s="2" t="str">
        <f>IF(OR(J3935&lt;85%,J3935&gt;115%),"1","0")</f>
        <v>0</v>
      </c>
    </row>
    <row r="3936" spans="1:12" s="3" customFormat="1" ht="15.75" hidden="1" thickTop="1" x14ac:dyDescent="0.25">
      <c r="A3936" s="2" t="str">
        <f t="shared" ref="A3936:A3971" si="185">IF(OR(D3936&lt;&gt;0,E3936&lt;&gt;0,F3936&lt;&gt;0),"A","B")</f>
        <v>A</v>
      </c>
      <c r="B3936" s="4" t="s">
        <v>0</v>
      </c>
      <c r="C3936" s="4" t="s">
        <v>5</v>
      </c>
      <c r="D3936" s="5">
        <v>70</v>
      </c>
      <c r="E3936" s="5">
        <v>70</v>
      </c>
      <c r="F3936" s="5">
        <v>69.989999999999995</v>
      </c>
      <c r="G3936" s="13">
        <f t="shared" si="184"/>
        <v>0.99985714285714278</v>
      </c>
      <c r="I3936" s="2"/>
      <c r="J3936" s="2"/>
      <c r="K3936" s="2"/>
      <c r="L3936" s="2"/>
    </row>
    <row r="3937" spans="1:12" s="3" customFormat="1" ht="15.75" hidden="1" thickTop="1" x14ac:dyDescent="0.25">
      <c r="A3937" s="2" t="str">
        <f t="shared" si="185"/>
        <v>A</v>
      </c>
      <c r="B3937" s="6" t="s">
        <v>0</v>
      </c>
      <c r="C3937" s="6" t="s">
        <v>8</v>
      </c>
      <c r="D3937" s="7">
        <v>70</v>
      </c>
      <c r="E3937" s="7">
        <v>70</v>
      </c>
      <c r="F3937" s="7">
        <v>69.989999999999995</v>
      </c>
      <c r="G3937" s="14">
        <f t="shared" si="184"/>
        <v>0.99985714285714278</v>
      </c>
      <c r="I3937" s="2"/>
      <c r="J3937" s="2"/>
      <c r="K3937" s="2"/>
      <c r="L3937" s="2"/>
    </row>
    <row r="3938" spans="1:12" s="3" customFormat="1" ht="55.5" hidden="1" thickTop="1" thickBot="1" x14ac:dyDescent="0.3">
      <c r="A3938" s="2" t="str">
        <f t="shared" si="185"/>
        <v>A</v>
      </c>
      <c r="B3938" s="8" t="s">
        <v>1747</v>
      </c>
      <c r="C3938" s="9" t="s">
        <v>1748</v>
      </c>
      <c r="D3938" s="10">
        <v>90</v>
      </c>
      <c r="E3938" s="10">
        <v>90</v>
      </c>
      <c r="F3938" s="10">
        <v>89.999719999999996</v>
      </c>
      <c r="G3938" s="11">
        <f t="shared" si="184"/>
        <v>0.99999688888888882</v>
      </c>
      <c r="I3938" s="12">
        <f>E3938/D3938</f>
        <v>1</v>
      </c>
      <c r="J3938" s="12">
        <f>F3938/E3938</f>
        <v>0.99999688888888882</v>
      </c>
      <c r="K3938" s="2" t="str">
        <f>IF(OR(I3938&lt;70%,I3938&gt;130%),"1","0")</f>
        <v>0</v>
      </c>
      <c r="L3938" s="2" t="str">
        <f>IF(OR(J3938&lt;85%,J3938&gt;115%),"1","0")</f>
        <v>0</v>
      </c>
    </row>
    <row r="3939" spans="1:12" s="3" customFormat="1" ht="15.75" hidden="1" thickTop="1" x14ac:dyDescent="0.25">
      <c r="A3939" s="2" t="str">
        <f t="shared" si="185"/>
        <v>A</v>
      </c>
      <c r="B3939" s="4" t="s">
        <v>0</v>
      </c>
      <c r="C3939" s="4" t="s">
        <v>5</v>
      </c>
      <c r="D3939" s="5">
        <v>90</v>
      </c>
      <c r="E3939" s="5">
        <v>90</v>
      </c>
      <c r="F3939" s="5">
        <v>89.999719999999996</v>
      </c>
      <c r="G3939" s="13">
        <f t="shared" si="184"/>
        <v>0.99999688888888882</v>
      </c>
      <c r="I3939" s="2"/>
      <c r="J3939" s="2"/>
      <c r="K3939" s="2"/>
      <c r="L3939" s="2"/>
    </row>
    <row r="3940" spans="1:12" s="3" customFormat="1" ht="15.75" hidden="1" thickTop="1" x14ac:dyDescent="0.25">
      <c r="A3940" s="2" t="str">
        <f t="shared" si="185"/>
        <v>A</v>
      </c>
      <c r="B3940" s="6" t="s">
        <v>0</v>
      </c>
      <c r="C3940" s="6" t="s">
        <v>8</v>
      </c>
      <c r="D3940" s="7">
        <v>90</v>
      </c>
      <c r="E3940" s="7">
        <v>90</v>
      </c>
      <c r="F3940" s="7">
        <v>89.999719999999996</v>
      </c>
      <c r="G3940" s="14">
        <f t="shared" si="184"/>
        <v>0.99999688888888882</v>
      </c>
      <c r="I3940" s="2"/>
      <c r="J3940" s="2"/>
      <c r="K3940" s="2"/>
      <c r="L3940" s="2"/>
    </row>
    <row r="3941" spans="1:12" s="3" customFormat="1" ht="37.5" hidden="1" thickTop="1" thickBot="1" x14ac:dyDescent="0.3">
      <c r="A3941" s="2" t="str">
        <f t="shared" si="185"/>
        <v>A</v>
      </c>
      <c r="B3941" s="8" t="s">
        <v>1749</v>
      </c>
      <c r="C3941" s="9" t="s">
        <v>1750</v>
      </c>
      <c r="D3941" s="10">
        <v>100</v>
      </c>
      <c r="E3941" s="10">
        <v>100</v>
      </c>
      <c r="F3941" s="10">
        <v>99.999979999999994</v>
      </c>
      <c r="G3941" s="11">
        <f t="shared" si="184"/>
        <v>0.99999979999999988</v>
      </c>
      <c r="I3941" s="12">
        <f>E3941/D3941</f>
        <v>1</v>
      </c>
      <c r="J3941" s="12">
        <f>F3941/E3941</f>
        <v>0.99999979999999988</v>
      </c>
      <c r="K3941" s="2" t="str">
        <f>IF(OR(I3941&lt;70%,I3941&gt;130%),"1","0")</f>
        <v>0</v>
      </c>
      <c r="L3941" s="2" t="str">
        <f>IF(OR(J3941&lt;85%,J3941&gt;115%),"1","0")</f>
        <v>0</v>
      </c>
    </row>
    <row r="3942" spans="1:12" s="3" customFormat="1" ht="15.75" hidden="1" thickTop="1" x14ac:dyDescent="0.25">
      <c r="A3942" s="2" t="str">
        <f t="shared" si="185"/>
        <v>A</v>
      </c>
      <c r="B3942" s="4" t="s">
        <v>0</v>
      </c>
      <c r="C3942" s="4" t="s">
        <v>5</v>
      </c>
      <c r="D3942" s="5">
        <v>100</v>
      </c>
      <c r="E3942" s="5">
        <v>100</v>
      </c>
      <c r="F3942" s="5">
        <v>99.999979999999994</v>
      </c>
      <c r="G3942" s="13">
        <f t="shared" ref="G3942:G3971" si="186">F3942/E3942</f>
        <v>0.99999979999999988</v>
      </c>
      <c r="I3942" s="2"/>
      <c r="J3942" s="2"/>
      <c r="K3942" s="2"/>
      <c r="L3942" s="2"/>
    </row>
    <row r="3943" spans="1:12" s="3" customFormat="1" ht="15.75" hidden="1" thickTop="1" x14ac:dyDescent="0.25">
      <c r="A3943" s="2" t="str">
        <f t="shared" si="185"/>
        <v>A</v>
      </c>
      <c r="B3943" s="6" t="s">
        <v>0</v>
      </c>
      <c r="C3943" s="6" t="s">
        <v>8</v>
      </c>
      <c r="D3943" s="7">
        <v>100</v>
      </c>
      <c r="E3943" s="7">
        <v>100</v>
      </c>
      <c r="F3943" s="7">
        <v>99.999979999999994</v>
      </c>
      <c r="G3943" s="14">
        <f t="shared" si="186"/>
        <v>0.99999979999999988</v>
      </c>
      <c r="I3943" s="2"/>
      <c r="J3943" s="2"/>
      <c r="K3943" s="2"/>
      <c r="L3943" s="2"/>
    </row>
    <row r="3944" spans="1:12" s="3" customFormat="1" ht="37.5" hidden="1" thickTop="1" thickBot="1" x14ac:dyDescent="0.3">
      <c r="A3944" s="2" t="str">
        <f t="shared" si="185"/>
        <v>A</v>
      </c>
      <c r="B3944" s="8" t="s">
        <v>1751</v>
      </c>
      <c r="C3944" s="9" t="s">
        <v>1752</v>
      </c>
      <c r="D3944" s="10">
        <v>82</v>
      </c>
      <c r="E3944" s="10">
        <v>125.4</v>
      </c>
      <c r="F3944" s="10">
        <v>125.25442</v>
      </c>
      <c r="G3944" s="11">
        <f t="shared" si="186"/>
        <v>0.99883907496012747</v>
      </c>
      <c r="I3944" s="12">
        <f>E3944/D3944</f>
        <v>1.5292682926829269</v>
      </c>
      <c r="J3944" s="12">
        <f>F3944/E3944</f>
        <v>0.99883907496012747</v>
      </c>
      <c r="K3944" s="2" t="str">
        <f>IF(OR(I3944&lt;70%,I3944&gt;130%),"1","0")</f>
        <v>1</v>
      </c>
      <c r="L3944" s="2" t="str">
        <f>IF(OR(J3944&lt;85%,J3944&gt;115%),"1","0")</f>
        <v>0</v>
      </c>
    </row>
    <row r="3945" spans="1:12" s="3" customFormat="1" ht="15.75" hidden="1" thickTop="1" x14ac:dyDescent="0.25">
      <c r="A3945" s="2" t="str">
        <f t="shared" si="185"/>
        <v>A</v>
      </c>
      <c r="B3945" s="4" t="s">
        <v>0</v>
      </c>
      <c r="C3945" s="4" t="s">
        <v>5</v>
      </c>
      <c r="D3945" s="5">
        <v>82</v>
      </c>
      <c r="E3945" s="5">
        <v>119.185</v>
      </c>
      <c r="F3945" s="5">
        <v>119.04042</v>
      </c>
      <c r="G3945" s="13">
        <f t="shared" si="186"/>
        <v>0.99878692788522039</v>
      </c>
      <c r="I3945" s="2"/>
      <c r="J3945" s="2"/>
      <c r="K3945" s="2"/>
      <c r="L3945" s="2"/>
    </row>
    <row r="3946" spans="1:12" s="3" customFormat="1" ht="15.75" hidden="1" thickTop="1" x14ac:dyDescent="0.25">
      <c r="A3946" s="2" t="str">
        <f t="shared" si="185"/>
        <v>A</v>
      </c>
      <c r="B3946" s="6" t="s">
        <v>0</v>
      </c>
      <c r="C3946" s="6" t="s">
        <v>8</v>
      </c>
      <c r="D3946" s="7">
        <v>82</v>
      </c>
      <c r="E3946" s="7">
        <v>119.185</v>
      </c>
      <c r="F3946" s="7">
        <v>119.04042</v>
      </c>
      <c r="G3946" s="14">
        <f t="shared" si="186"/>
        <v>0.99878692788522039</v>
      </c>
      <c r="I3946" s="2"/>
      <c r="J3946" s="2"/>
      <c r="K3946" s="2"/>
      <c r="L3946" s="2"/>
    </row>
    <row r="3947" spans="1:12" s="3" customFormat="1" ht="15.75" hidden="1" thickTop="1" x14ac:dyDescent="0.25">
      <c r="A3947" s="2" t="str">
        <f t="shared" si="185"/>
        <v>A</v>
      </c>
      <c r="B3947" s="4" t="s">
        <v>0</v>
      </c>
      <c r="C3947" s="4" t="s">
        <v>12</v>
      </c>
      <c r="D3947" s="5">
        <v>0</v>
      </c>
      <c r="E3947" s="5">
        <v>6.2149999999999999</v>
      </c>
      <c r="F3947" s="5">
        <v>6.2140000000000004</v>
      </c>
      <c r="G3947" s="13">
        <f t="shared" si="186"/>
        <v>0.99983909895414325</v>
      </c>
      <c r="I3947" s="2"/>
      <c r="J3947" s="2"/>
      <c r="K3947" s="2"/>
      <c r="L3947" s="2"/>
    </row>
    <row r="3948" spans="1:12" s="3" customFormat="1" ht="37.5" hidden="1" thickTop="1" thickBot="1" x14ac:dyDescent="0.3">
      <c r="A3948" s="2" t="str">
        <f t="shared" si="185"/>
        <v>A</v>
      </c>
      <c r="B3948" s="8" t="s">
        <v>1753</v>
      </c>
      <c r="C3948" s="9" t="s">
        <v>1754</v>
      </c>
      <c r="D3948" s="10">
        <v>100</v>
      </c>
      <c r="E3948" s="10">
        <v>210</v>
      </c>
      <c r="F3948" s="10">
        <v>209.99029000000002</v>
      </c>
      <c r="G3948" s="11">
        <f t="shared" si="186"/>
        <v>0.99995376190476193</v>
      </c>
      <c r="I3948" s="12">
        <f>E3948/D3948</f>
        <v>2.1</v>
      </c>
      <c r="J3948" s="12">
        <f>F3948/E3948</f>
        <v>0.99995376190476193</v>
      </c>
      <c r="K3948" s="2" t="str">
        <f>IF(OR(I3948&lt;70%,I3948&gt;130%),"1","0")</f>
        <v>1</v>
      </c>
      <c r="L3948" s="2" t="str">
        <f>IF(OR(J3948&lt;85%,J3948&gt;115%),"1","0")</f>
        <v>0</v>
      </c>
    </row>
    <row r="3949" spans="1:12" s="3" customFormat="1" ht="15.75" hidden="1" thickTop="1" x14ac:dyDescent="0.25">
      <c r="A3949" s="2" t="str">
        <f t="shared" si="185"/>
        <v>A</v>
      </c>
      <c r="B3949" s="4" t="s">
        <v>0</v>
      </c>
      <c r="C3949" s="4" t="s">
        <v>5</v>
      </c>
      <c r="D3949" s="5">
        <v>100</v>
      </c>
      <c r="E3949" s="5">
        <v>192</v>
      </c>
      <c r="F3949" s="5">
        <v>192</v>
      </c>
      <c r="G3949" s="13">
        <f t="shared" si="186"/>
        <v>1</v>
      </c>
      <c r="I3949" s="2"/>
      <c r="J3949" s="2"/>
      <c r="K3949" s="2"/>
      <c r="L3949" s="2"/>
    </row>
    <row r="3950" spans="1:12" s="3" customFormat="1" ht="15.75" hidden="1" thickTop="1" x14ac:dyDescent="0.25">
      <c r="A3950" s="2" t="str">
        <f t="shared" si="185"/>
        <v>A</v>
      </c>
      <c r="B3950" s="6" t="s">
        <v>0</v>
      </c>
      <c r="C3950" s="6" t="s">
        <v>8</v>
      </c>
      <c r="D3950" s="7">
        <v>100</v>
      </c>
      <c r="E3950" s="7">
        <v>192</v>
      </c>
      <c r="F3950" s="7">
        <v>192</v>
      </c>
      <c r="G3950" s="14">
        <f t="shared" si="186"/>
        <v>1</v>
      </c>
      <c r="I3950" s="2"/>
      <c r="J3950" s="2"/>
      <c r="K3950" s="2"/>
      <c r="L3950" s="2"/>
    </row>
    <row r="3951" spans="1:12" s="3" customFormat="1" ht="15.75" hidden="1" thickTop="1" x14ac:dyDescent="0.25">
      <c r="A3951" s="2" t="str">
        <f t="shared" si="185"/>
        <v>A</v>
      </c>
      <c r="B3951" s="4" t="s">
        <v>0</v>
      </c>
      <c r="C3951" s="4" t="s">
        <v>12</v>
      </c>
      <c r="D3951" s="5">
        <v>0</v>
      </c>
      <c r="E3951" s="5">
        <v>18</v>
      </c>
      <c r="F3951" s="5">
        <v>17.990290000000002</v>
      </c>
      <c r="G3951" s="13">
        <f t="shared" si="186"/>
        <v>0.99946055555555569</v>
      </c>
      <c r="I3951" s="2"/>
      <c r="J3951" s="2"/>
      <c r="K3951" s="2"/>
      <c r="L3951" s="2"/>
    </row>
    <row r="3952" spans="1:12" s="3" customFormat="1" ht="19.5" hidden="1" thickTop="1" thickBot="1" x14ac:dyDescent="0.3">
      <c r="A3952" s="2" t="str">
        <f t="shared" si="185"/>
        <v>A</v>
      </c>
      <c r="B3952" s="8" t="s">
        <v>1755</v>
      </c>
      <c r="C3952" s="9" t="s">
        <v>1756</v>
      </c>
      <c r="D3952" s="10">
        <v>100</v>
      </c>
      <c r="E3952" s="10">
        <v>150</v>
      </c>
      <c r="F3952" s="10">
        <v>149.99950000000001</v>
      </c>
      <c r="G3952" s="11">
        <f t="shared" si="186"/>
        <v>0.99999666666666676</v>
      </c>
      <c r="I3952" s="12">
        <f>E3952/D3952</f>
        <v>1.5</v>
      </c>
      <c r="J3952" s="12">
        <f>F3952/E3952</f>
        <v>0.99999666666666676</v>
      </c>
      <c r="K3952" s="2" t="str">
        <f>IF(OR(I3952&lt;70%,I3952&gt;130%),"1","0")</f>
        <v>1</v>
      </c>
      <c r="L3952" s="2" t="str">
        <f>IF(OR(J3952&lt;85%,J3952&gt;115%),"1","0")</f>
        <v>0</v>
      </c>
    </row>
    <row r="3953" spans="1:12" s="3" customFormat="1" ht="15.75" hidden="1" thickTop="1" x14ac:dyDescent="0.25">
      <c r="A3953" s="2" t="str">
        <f t="shared" si="185"/>
        <v>A</v>
      </c>
      <c r="B3953" s="4" t="s">
        <v>0</v>
      </c>
      <c r="C3953" s="4" t="s">
        <v>5</v>
      </c>
      <c r="D3953" s="5">
        <v>100</v>
      </c>
      <c r="E3953" s="5">
        <v>120.60599999999999</v>
      </c>
      <c r="F3953" s="5">
        <v>120.60550000000001</v>
      </c>
      <c r="G3953" s="13">
        <f t="shared" si="186"/>
        <v>0.99999585426927362</v>
      </c>
      <c r="I3953" s="2"/>
      <c r="J3953" s="2"/>
      <c r="K3953" s="2"/>
      <c r="L3953" s="2"/>
    </row>
    <row r="3954" spans="1:12" s="3" customFormat="1" ht="15.75" hidden="1" thickTop="1" x14ac:dyDescent="0.25">
      <c r="A3954" s="2" t="str">
        <f t="shared" si="185"/>
        <v>A</v>
      </c>
      <c r="B3954" s="6" t="s">
        <v>0</v>
      </c>
      <c r="C3954" s="6" t="s">
        <v>8</v>
      </c>
      <c r="D3954" s="7">
        <v>100</v>
      </c>
      <c r="E3954" s="7">
        <v>120.60599999999999</v>
      </c>
      <c r="F3954" s="7">
        <v>120.60550000000001</v>
      </c>
      <c r="G3954" s="14">
        <f t="shared" si="186"/>
        <v>0.99999585426927362</v>
      </c>
      <c r="I3954" s="2"/>
      <c r="J3954" s="2"/>
      <c r="K3954" s="2"/>
      <c r="L3954" s="2"/>
    </row>
    <row r="3955" spans="1:12" s="3" customFormat="1" ht="15.75" hidden="1" thickTop="1" x14ac:dyDescent="0.25">
      <c r="A3955" s="2" t="str">
        <f t="shared" si="185"/>
        <v>A</v>
      </c>
      <c r="B3955" s="4" t="s">
        <v>0</v>
      </c>
      <c r="C3955" s="4" t="s">
        <v>12</v>
      </c>
      <c r="D3955" s="5">
        <v>0</v>
      </c>
      <c r="E3955" s="5">
        <v>29.393999999999998</v>
      </c>
      <c r="F3955" s="5">
        <v>29.393999999999998</v>
      </c>
      <c r="G3955" s="13">
        <f t="shared" si="186"/>
        <v>1</v>
      </c>
      <c r="I3955" s="2"/>
      <c r="J3955" s="2"/>
      <c r="K3955" s="2"/>
      <c r="L3955" s="2"/>
    </row>
    <row r="3956" spans="1:12" s="3" customFormat="1" ht="37.5" hidden="1" thickTop="1" thickBot="1" x14ac:dyDescent="0.3">
      <c r="A3956" s="2" t="str">
        <f t="shared" si="185"/>
        <v>A</v>
      </c>
      <c r="B3956" s="8" t="s">
        <v>1757</v>
      </c>
      <c r="C3956" s="9" t="s">
        <v>1758</v>
      </c>
      <c r="D3956" s="10">
        <v>469</v>
      </c>
      <c r="E3956" s="10">
        <v>469</v>
      </c>
      <c r="F3956" s="10">
        <v>469</v>
      </c>
      <c r="G3956" s="11">
        <f t="shared" si="186"/>
        <v>1</v>
      </c>
      <c r="I3956" s="12">
        <f>E3956/D3956</f>
        <v>1</v>
      </c>
      <c r="J3956" s="12">
        <f>F3956/E3956</f>
        <v>1</v>
      </c>
      <c r="K3956" s="2" t="str">
        <f>IF(OR(I3956&lt;70%,I3956&gt;130%),"1","0")</f>
        <v>0</v>
      </c>
      <c r="L3956" s="2" t="str">
        <f>IF(OR(J3956&lt;85%,J3956&gt;115%),"1","0")</f>
        <v>0</v>
      </c>
    </row>
    <row r="3957" spans="1:12" s="3" customFormat="1" ht="15.75" hidden="1" thickTop="1" x14ac:dyDescent="0.25">
      <c r="A3957" s="2" t="str">
        <f t="shared" si="185"/>
        <v>A</v>
      </c>
      <c r="B3957" s="4" t="s">
        <v>0</v>
      </c>
      <c r="C3957" s="4" t="s">
        <v>5</v>
      </c>
      <c r="D3957" s="5">
        <v>469</v>
      </c>
      <c r="E3957" s="5">
        <v>469</v>
      </c>
      <c r="F3957" s="5">
        <v>469</v>
      </c>
      <c r="G3957" s="13">
        <f t="shared" si="186"/>
        <v>1</v>
      </c>
      <c r="I3957" s="2"/>
      <c r="J3957" s="2"/>
      <c r="K3957" s="2"/>
      <c r="L3957" s="2"/>
    </row>
    <row r="3958" spans="1:12" s="3" customFormat="1" ht="15.75" hidden="1" thickTop="1" x14ac:dyDescent="0.25">
      <c r="A3958" s="2" t="str">
        <f t="shared" si="185"/>
        <v>A</v>
      </c>
      <c r="B3958" s="6" t="s">
        <v>0</v>
      </c>
      <c r="C3958" s="6" t="s">
        <v>8</v>
      </c>
      <c r="D3958" s="7">
        <v>469</v>
      </c>
      <c r="E3958" s="7">
        <v>469</v>
      </c>
      <c r="F3958" s="7">
        <v>469</v>
      </c>
      <c r="G3958" s="14">
        <f t="shared" si="186"/>
        <v>1</v>
      </c>
      <c r="I3958" s="2"/>
      <c r="J3958" s="2"/>
      <c r="K3958" s="2"/>
      <c r="L3958" s="2"/>
    </row>
    <row r="3959" spans="1:12" s="3" customFormat="1" ht="37.5" hidden="1" thickTop="1" thickBot="1" x14ac:dyDescent="0.3">
      <c r="A3959" s="2" t="str">
        <f t="shared" si="185"/>
        <v>A</v>
      </c>
      <c r="B3959" s="8" t="s">
        <v>1759</v>
      </c>
      <c r="C3959" s="9" t="s">
        <v>1760</v>
      </c>
      <c r="D3959" s="10">
        <v>100</v>
      </c>
      <c r="E3959" s="10">
        <v>100</v>
      </c>
      <c r="F3959" s="10">
        <v>99.999949999999998</v>
      </c>
      <c r="G3959" s="11">
        <f t="shared" si="186"/>
        <v>0.99999949999999993</v>
      </c>
      <c r="I3959" s="12">
        <f>E3959/D3959</f>
        <v>1</v>
      </c>
      <c r="J3959" s="12">
        <f>F3959/E3959</f>
        <v>0.99999949999999993</v>
      </c>
      <c r="K3959" s="2" t="str">
        <f>IF(OR(I3959&lt;70%,I3959&gt;130%),"1","0")</f>
        <v>0</v>
      </c>
      <c r="L3959" s="2" t="str">
        <f>IF(OR(J3959&lt;85%,J3959&gt;115%),"1","0")</f>
        <v>0</v>
      </c>
    </row>
    <row r="3960" spans="1:12" s="3" customFormat="1" ht="15.75" hidden="1" thickTop="1" x14ac:dyDescent="0.25">
      <c r="A3960" s="2" t="str">
        <f t="shared" si="185"/>
        <v>A</v>
      </c>
      <c r="B3960" s="4" t="s">
        <v>0</v>
      </c>
      <c r="C3960" s="4" t="s">
        <v>5</v>
      </c>
      <c r="D3960" s="5">
        <v>90</v>
      </c>
      <c r="E3960" s="5">
        <v>79.77</v>
      </c>
      <c r="F3960" s="5">
        <v>79.769949999999994</v>
      </c>
      <c r="G3960" s="13">
        <f t="shared" si="186"/>
        <v>0.99999937319794407</v>
      </c>
      <c r="I3960" s="2"/>
      <c r="J3960" s="2"/>
      <c r="K3960" s="2"/>
      <c r="L3960" s="2"/>
    </row>
    <row r="3961" spans="1:12" s="3" customFormat="1" ht="15.75" hidden="1" thickTop="1" x14ac:dyDescent="0.25">
      <c r="A3961" s="2" t="str">
        <f t="shared" si="185"/>
        <v>A</v>
      </c>
      <c r="B3961" s="6" t="s">
        <v>0</v>
      </c>
      <c r="C3961" s="6" t="s">
        <v>8</v>
      </c>
      <c r="D3961" s="7">
        <v>90</v>
      </c>
      <c r="E3961" s="7">
        <v>79.77</v>
      </c>
      <c r="F3961" s="7">
        <v>79.769949999999994</v>
      </c>
      <c r="G3961" s="14">
        <f t="shared" si="186"/>
        <v>0.99999937319794407</v>
      </c>
      <c r="I3961" s="2"/>
      <c r="J3961" s="2"/>
      <c r="K3961" s="2"/>
      <c r="L3961" s="2"/>
    </row>
    <row r="3962" spans="1:12" s="3" customFormat="1" ht="15.75" hidden="1" thickTop="1" x14ac:dyDescent="0.25">
      <c r="A3962" s="2" t="str">
        <f t="shared" si="185"/>
        <v>A</v>
      </c>
      <c r="B3962" s="4" t="s">
        <v>0</v>
      </c>
      <c r="C3962" s="4" t="s">
        <v>12</v>
      </c>
      <c r="D3962" s="5">
        <v>10</v>
      </c>
      <c r="E3962" s="5">
        <v>20.23</v>
      </c>
      <c r="F3962" s="5">
        <v>20.23</v>
      </c>
      <c r="G3962" s="13">
        <f t="shared" si="186"/>
        <v>1</v>
      </c>
      <c r="I3962" s="2"/>
      <c r="J3962" s="2"/>
      <c r="K3962" s="2"/>
      <c r="L3962" s="2"/>
    </row>
    <row r="3963" spans="1:12" s="3" customFormat="1" ht="37.5" hidden="1" thickTop="1" thickBot="1" x14ac:dyDescent="0.3">
      <c r="A3963" s="2" t="str">
        <f t="shared" si="185"/>
        <v>A</v>
      </c>
      <c r="B3963" s="8" t="s">
        <v>1761</v>
      </c>
      <c r="C3963" s="9" t="s">
        <v>1762</v>
      </c>
      <c r="D3963" s="10">
        <v>85</v>
      </c>
      <c r="E3963" s="10">
        <v>0</v>
      </c>
      <c r="F3963" s="10">
        <v>0</v>
      </c>
      <c r="G3963" s="11" t="e">
        <f t="shared" si="186"/>
        <v>#DIV/0!</v>
      </c>
      <c r="I3963" s="12">
        <f>E3963/D3963</f>
        <v>0</v>
      </c>
      <c r="J3963" s="12" t="e">
        <f>F3963/E3963</f>
        <v>#DIV/0!</v>
      </c>
      <c r="K3963" s="2" t="str">
        <f>IF(OR(I3963&lt;70%,I3963&gt;130%),"1","0")</f>
        <v>1</v>
      </c>
      <c r="L3963" s="2" t="e">
        <f>IF(OR(J3963&lt;85%,J3963&gt;115%),"1","0")</f>
        <v>#DIV/0!</v>
      </c>
    </row>
    <row r="3964" spans="1:12" s="3" customFormat="1" ht="15.75" hidden="1" thickTop="1" x14ac:dyDescent="0.25">
      <c r="A3964" s="2" t="str">
        <f t="shared" si="185"/>
        <v>A</v>
      </c>
      <c r="B3964" s="4" t="s">
        <v>0</v>
      </c>
      <c r="C3964" s="4" t="s">
        <v>5</v>
      </c>
      <c r="D3964" s="5">
        <v>85</v>
      </c>
      <c r="E3964" s="5">
        <v>0</v>
      </c>
      <c r="F3964" s="5">
        <v>0</v>
      </c>
      <c r="G3964" s="13" t="e">
        <f t="shared" si="186"/>
        <v>#DIV/0!</v>
      </c>
      <c r="I3964" s="2"/>
      <c r="J3964" s="2"/>
      <c r="K3964" s="2"/>
      <c r="L3964" s="2"/>
    </row>
    <row r="3965" spans="1:12" s="3" customFormat="1" ht="15.75" hidden="1" thickTop="1" x14ac:dyDescent="0.25">
      <c r="A3965" s="2" t="str">
        <f t="shared" si="185"/>
        <v>A</v>
      </c>
      <c r="B3965" s="6" t="s">
        <v>0</v>
      </c>
      <c r="C3965" s="6" t="s">
        <v>8</v>
      </c>
      <c r="D3965" s="7">
        <v>85</v>
      </c>
      <c r="E3965" s="7">
        <v>0</v>
      </c>
      <c r="F3965" s="7">
        <v>0</v>
      </c>
      <c r="G3965" s="14" t="e">
        <f t="shared" si="186"/>
        <v>#DIV/0!</v>
      </c>
      <c r="I3965" s="2"/>
      <c r="J3965" s="2"/>
      <c r="K3965" s="2"/>
      <c r="L3965" s="2"/>
    </row>
    <row r="3966" spans="1:12" s="3" customFormat="1" ht="37.5" hidden="1" thickTop="1" thickBot="1" x14ac:dyDescent="0.3">
      <c r="A3966" s="2" t="str">
        <f t="shared" si="185"/>
        <v>A</v>
      </c>
      <c r="B3966" s="8" t="s">
        <v>1763</v>
      </c>
      <c r="C3966" s="9" t="s">
        <v>1764</v>
      </c>
      <c r="D3966" s="10">
        <v>55</v>
      </c>
      <c r="E3966" s="10">
        <v>55</v>
      </c>
      <c r="F3966" s="10">
        <v>54.895400000000002</v>
      </c>
      <c r="G3966" s="11">
        <f t="shared" si="186"/>
        <v>0.99809818181818188</v>
      </c>
      <c r="I3966" s="12">
        <f>E3966/D3966</f>
        <v>1</v>
      </c>
      <c r="J3966" s="12">
        <f>F3966/E3966</f>
        <v>0.99809818181818188</v>
      </c>
      <c r="K3966" s="2" t="str">
        <f>IF(OR(I3966&lt;70%,I3966&gt;130%),"1","0")</f>
        <v>0</v>
      </c>
      <c r="L3966" s="2" t="str">
        <f>IF(OR(J3966&lt;85%,J3966&gt;115%),"1","0")</f>
        <v>0</v>
      </c>
    </row>
    <row r="3967" spans="1:12" s="3" customFormat="1" ht="15.75" hidden="1" thickTop="1" x14ac:dyDescent="0.25">
      <c r="A3967" s="2" t="str">
        <f t="shared" si="185"/>
        <v>A</v>
      </c>
      <c r="B3967" s="4" t="s">
        <v>0</v>
      </c>
      <c r="C3967" s="4" t="s">
        <v>5</v>
      </c>
      <c r="D3967" s="5">
        <v>55</v>
      </c>
      <c r="E3967" s="5">
        <v>55</v>
      </c>
      <c r="F3967" s="5">
        <v>54.895400000000002</v>
      </c>
      <c r="G3967" s="13">
        <f t="shared" si="186"/>
        <v>0.99809818181818188</v>
      </c>
      <c r="I3967" s="2"/>
      <c r="J3967" s="2"/>
      <c r="K3967" s="2"/>
      <c r="L3967" s="2"/>
    </row>
    <row r="3968" spans="1:12" s="3" customFormat="1" ht="15.75" hidden="1" thickTop="1" x14ac:dyDescent="0.25">
      <c r="A3968" s="2" t="str">
        <f t="shared" si="185"/>
        <v>A</v>
      </c>
      <c r="B3968" s="6" t="s">
        <v>0</v>
      </c>
      <c r="C3968" s="6" t="s">
        <v>8</v>
      </c>
      <c r="D3968" s="7">
        <v>55</v>
      </c>
      <c r="E3968" s="7">
        <v>55</v>
      </c>
      <c r="F3968" s="7">
        <v>54.895400000000002</v>
      </c>
      <c r="G3968" s="14">
        <f t="shared" si="186"/>
        <v>0.99809818181818188</v>
      </c>
      <c r="I3968" s="2"/>
      <c r="J3968" s="2"/>
      <c r="K3968" s="2"/>
      <c r="L3968" s="2"/>
    </row>
    <row r="3969" spans="1:12" s="3" customFormat="1" ht="19.5" hidden="1" thickTop="1" thickBot="1" x14ac:dyDescent="0.3">
      <c r="A3969" s="2" t="str">
        <f t="shared" si="185"/>
        <v>A</v>
      </c>
      <c r="B3969" s="8" t="s">
        <v>1765</v>
      </c>
      <c r="C3969" s="9" t="s">
        <v>1766</v>
      </c>
      <c r="D3969" s="10">
        <v>45</v>
      </c>
      <c r="E3969" s="10">
        <v>0</v>
      </c>
      <c r="F3969" s="10">
        <v>0</v>
      </c>
      <c r="G3969" s="11" t="e">
        <f t="shared" si="186"/>
        <v>#DIV/0!</v>
      </c>
      <c r="I3969" s="12">
        <f>E3969/D3969</f>
        <v>0</v>
      </c>
      <c r="J3969" s="12" t="e">
        <f>F3969/E3969</f>
        <v>#DIV/0!</v>
      </c>
      <c r="K3969" s="2" t="str">
        <f>IF(OR(I3969&lt;70%,I3969&gt;130%),"1","0")</f>
        <v>1</v>
      </c>
      <c r="L3969" s="2" t="e">
        <f>IF(OR(J3969&lt;85%,J3969&gt;115%),"1","0")</f>
        <v>#DIV/0!</v>
      </c>
    </row>
    <row r="3970" spans="1:12" s="3" customFormat="1" ht="15.75" hidden="1" thickTop="1" x14ac:dyDescent="0.25">
      <c r="A3970" s="2" t="str">
        <f t="shared" si="185"/>
        <v>A</v>
      </c>
      <c r="B3970" s="4" t="s">
        <v>0</v>
      </c>
      <c r="C3970" s="4" t="s">
        <v>5</v>
      </c>
      <c r="D3970" s="5">
        <v>45</v>
      </c>
      <c r="E3970" s="5">
        <v>0</v>
      </c>
      <c r="F3970" s="5">
        <v>0</v>
      </c>
      <c r="G3970" s="13" t="e">
        <f t="shared" si="186"/>
        <v>#DIV/0!</v>
      </c>
      <c r="I3970" s="2"/>
      <c r="J3970" s="2"/>
      <c r="K3970" s="2"/>
      <c r="L3970" s="2"/>
    </row>
    <row r="3971" spans="1:12" s="3" customFormat="1" ht="15.75" hidden="1" thickTop="1" x14ac:dyDescent="0.25">
      <c r="A3971" s="2" t="str">
        <f t="shared" si="185"/>
        <v>A</v>
      </c>
      <c r="B3971" s="6" t="s">
        <v>0</v>
      </c>
      <c r="C3971" s="6" t="s">
        <v>8</v>
      </c>
      <c r="D3971" s="7">
        <v>45</v>
      </c>
      <c r="E3971" s="7">
        <v>0</v>
      </c>
      <c r="F3971" s="7">
        <v>0</v>
      </c>
      <c r="G3971" s="14" t="e">
        <f t="shared" si="186"/>
        <v>#DIV/0!</v>
      </c>
      <c r="I3971" s="2"/>
      <c r="J3971" s="2"/>
      <c r="K3971" s="2"/>
      <c r="L3971" s="2"/>
    </row>
    <row r="3972" spans="1:12" s="3" customFormat="1" ht="19.5" hidden="1" thickTop="1" thickBot="1" x14ac:dyDescent="0.3">
      <c r="A3972" s="2" t="str">
        <f t="shared" ref="A3972:A3993" si="187">IF(OR(D3972&lt;&gt;0,E3972&lt;&gt;0,F3972&lt;&gt;0),"A","B")</f>
        <v>A</v>
      </c>
      <c r="B3972" s="8" t="s">
        <v>1768</v>
      </c>
      <c r="C3972" s="9" t="s">
        <v>1767</v>
      </c>
      <c r="D3972" s="10">
        <v>1200</v>
      </c>
      <c r="E3972" s="10">
        <v>1200</v>
      </c>
      <c r="F3972" s="10">
        <v>1245.7338199999999</v>
      </c>
      <c r="G3972" s="11">
        <f t="shared" ref="G3972:G3983" si="188">F3972/E3972</f>
        <v>1.0381115166666666</v>
      </c>
      <c r="I3972" s="12">
        <f>E3972/D3972</f>
        <v>1</v>
      </c>
      <c r="J3972" s="12">
        <f>F3972/E3972</f>
        <v>1.0381115166666666</v>
      </c>
      <c r="K3972" s="2" t="str">
        <f>IF(OR(I3972&lt;70%,I3972&gt;130%),"1","0")</f>
        <v>0</v>
      </c>
      <c r="L3972" s="2" t="str">
        <f>IF(OR(J3972&lt;85%,J3972&gt;115%),"1","0")</f>
        <v>0</v>
      </c>
    </row>
    <row r="3973" spans="1:12" s="3" customFormat="1" ht="15.75" hidden="1" thickTop="1" x14ac:dyDescent="0.25">
      <c r="A3973" s="2" t="str">
        <f t="shared" si="187"/>
        <v>A</v>
      </c>
      <c r="B3973" s="4" t="s">
        <v>0</v>
      </c>
      <c r="C3973" s="4" t="s">
        <v>5</v>
      </c>
      <c r="D3973" s="5">
        <v>1193</v>
      </c>
      <c r="E3973" s="5">
        <v>1180</v>
      </c>
      <c r="F3973" s="5">
        <v>1221.5988199999999</v>
      </c>
      <c r="G3973" s="13">
        <f t="shared" si="188"/>
        <v>1.0352532372881356</v>
      </c>
      <c r="I3973" s="2"/>
      <c r="J3973" s="2"/>
      <c r="K3973" s="2"/>
      <c r="L3973" s="2"/>
    </row>
    <row r="3974" spans="1:12" s="3" customFormat="1" ht="15.75" hidden="1" thickTop="1" x14ac:dyDescent="0.25">
      <c r="A3974" s="2" t="str">
        <f t="shared" si="187"/>
        <v>A</v>
      </c>
      <c r="B3974" s="6" t="s">
        <v>0</v>
      </c>
      <c r="C3974" s="6" t="s">
        <v>6</v>
      </c>
      <c r="D3974" s="7">
        <v>600</v>
      </c>
      <c r="E3974" s="7">
        <v>600</v>
      </c>
      <c r="F3974" s="7">
        <v>591.36549000000002</v>
      </c>
      <c r="G3974" s="14">
        <f t="shared" si="188"/>
        <v>0.98560915000000004</v>
      </c>
      <c r="I3974" s="2"/>
      <c r="J3974" s="2"/>
      <c r="K3974" s="2"/>
      <c r="L3974" s="2"/>
    </row>
    <row r="3975" spans="1:12" s="3" customFormat="1" ht="15.75" hidden="1" thickTop="1" x14ac:dyDescent="0.25">
      <c r="A3975" s="2" t="str">
        <f t="shared" si="187"/>
        <v>A</v>
      </c>
      <c r="B3975" s="6" t="s">
        <v>0</v>
      </c>
      <c r="C3975" s="6" t="s">
        <v>7</v>
      </c>
      <c r="D3975" s="7">
        <v>555</v>
      </c>
      <c r="E3975" s="7">
        <v>332</v>
      </c>
      <c r="F3975" s="7">
        <v>369.97888999999998</v>
      </c>
      <c r="G3975" s="14">
        <f t="shared" si="188"/>
        <v>1.1143942469879518</v>
      </c>
      <c r="I3975" s="2"/>
      <c r="J3975" s="2"/>
      <c r="K3975" s="2"/>
      <c r="L3975" s="2"/>
    </row>
    <row r="3976" spans="1:12" s="3" customFormat="1" ht="15.75" hidden="1" thickTop="1" x14ac:dyDescent="0.25">
      <c r="A3976" s="2" t="str">
        <f t="shared" si="187"/>
        <v>A</v>
      </c>
      <c r="B3976" s="6" t="s">
        <v>0</v>
      </c>
      <c r="C3976" s="6" t="s">
        <v>9</v>
      </c>
      <c r="D3976" s="7">
        <v>25</v>
      </c>
      <c r="E3976" s="7">
        <v>235</v>
      </c>
      <c r="F3976" s="7">
        <v>234.46833000000001</v>
      </c>
      <c r="G3976" s="14">
        <f t="shared" si="188"/>
        <v>0.9977375744680852</v>
      </c>
      <c r="I3976" s="2"/>
      <c r="J3976" s="2"/>
      <c r="K3976" s="2"/>
      <c r="L3976" s="2"/>
    </row>
    <row r="3977" spans="1:12" s="3" customFormat="1" ht="15.75" hidden="1" thickTop="1" x14ac:dyDescent="0.25">
      <c r="A3977" s="2" t="str">
        <f t="shared" si="187"/>
        <v>A</v>
      </c>
      <c r="B3977" s="6" t="s">
        <v>0</v>
      </c>
      <c r="C3977" s="6" t="s">
        <v>10</v>
      </c>
      <c r="D3977" s="7">
        <v>3</v>
      </c>
      <c r="E3977" s="7">
        <v>3</v>
      </c>
      <c r="F3977" s="7">
        <v>0.22500000000000001</v>
      </c>
      <c r="G3977" s="14">
        <f t="shared" si="188"/>
        <v>7.4999999999999997E-2</v>
      </c>
      <c r="I3977" s="2"/>
      <c r="J3977" s="2"/>
      <c r="K3977" s="2"/>
      <c r="L3977" s="2"/>
    </row>
    <row r="3978" spans="1:12" s="3" customFormat="1" ht="15.75" hidden="1" thickTop="1" x14ac:dyDescent="0.25">
      <c r="A3978" s="2" t="str">
        <f t="shared" si="187"/>
        <v>A</v>
      </c>
      <c r="B3978" s="6" t="s">
        <v>0</v>
      </c>
      <c r="C3978" s="6" t="s">
        <v>11</v>
      </c>
      <c r="D3978" s="7">
        <v>10</v>
      </c>
      <c r="E3978" s="7">
        <v>10</v>
      </c>
      <c r="F3978" s="7">
        <v>25.561109999999999</v>
      </c>
      <c r="G3978" s="14">
        <f t="shared" si="188"/>
        <v>2.556111</v>
      </c>
      <c r="I3978" s="2"/>
      <c r="J3978" s="2"/>
      <c r="K3978" s="2"/>
      <c r="L3978" s="2"/>
    </row>
    <row r="3979" spans="1:12" s="3" customFormat="1" ht="15.75" hidden="1" thickTop="1" x14ac:dyDescent="0.25">
      <c r="A3979" s="2" t="str">
        <f t="shared" si="187"/>
        <v>A</v>
      </c>
      <c r="B3979" s="4" t="s">
        <v>0</v>
      </c>
      <c r="C3979" s="4" t="s">
        <v>12</v>
      </c>
      <c r="D3979" s="5">
        <v>7</v>
      </c>
      <c r="E3979" s="5">
        <v>20</v>
      </c>
      <c r="F3979" s="5">
        <v>24.134999999999998</v>
      </c>
      <c r="G3979" s="13">
        <f t="shared" si="188"/>
        <v>1.20675</v>
      </c>
      <c r="I3979" s="2"/>
      <c r="J3979" s="2"/>
      <c r="K3979" s="2"/>
      <c r="L3979" s="2"/>
    </row>
    <row r="3980" spans="1:12" s="3" customFormat="1" ht="19.5" hidden="1" thickTop="1" thickBot="1" x14ac:dyDescent="0.3">
      <c r="A3980" s="2" t="str">
        <f t="shared" si="187"/>
        <v>A</v>
      </c>
      <c r="B3980" s="8" t="s">
        <v>1769</v>
      </c>
      <c r="C3980" s="9" t="s">
        <v>1770</v>
      </c>
      <c r="D3980" s="10">
        <v>230</v>
      </c>
      <c r="E3980" s="10">
        <v>230</v>
      </c>
      <c r="F3980" s="10">
        <v>228.51499999999999</v>
      </c>
      <c r="G3980" s="11">
        <f t="shared" si="188"/>
        <v>0.99354347826086953</v>
      </c>
      <c r="I3980" s="12">
        <f>E3980/D3980</f>
        <v>1</v>
      </c>
      <c r="J3980" s="12">
        <f>F3980/E3980</f>
        <v>0.99354347826086953</v>
      </c>
      <c r="K3980" s="2" t="str">
        <f>IF(OR(I3980&lt;70%,I3980&gt;130%),"1","0")</f>
        <v>0</v>
      </c>
      <c r="L3980" s="2" t="str">
        <f>IF(OR(J3980&lt;85%,J3980&gt;115%),"1","0")</f>
        <v>0</v>
      </c>
    </row>
    <row r="3981" spans="1:12" s="3" customFormat="1" ht="15.75" hidden="1" thickTop="1" x14ac:dyDescent="0.25">
      <c r="A3981" s="2" t="str">
        <f t="shared" si="187"/>
        <v>A</v>
      </c>
      <c r="B3981" s="4" t="s">
        <v>0</v>
      </c>
      <c r="C3981" s="4" t="s">
        <v>5</v>
      </c>
      <c r="D3981" s="5">
        <v>230</v>
      </c>
      <c r="E3981" s="5">
        <v>230</v>
      </c>
      <c r="F3981" s="5">
        <v>228.51499999999999</v>
      </c>
      <c r="G3981" s="13">
        <f t="shared" si="188"/>
        <v>0.99354347826086953</v>
      </c>
      <c r="I3981" s="2"/>
      <c r="J3981" s="2"/>
      <c r="K3981" s="2"/>
      <c r="L3981" s="2"/>
    </row>
    <row r="3982" spans="1:12" s="3" customFormat="1" ht="15.75" hidden="1" thickTop="1" x14ac:dyDescent="0.25">
      <c r="A3982" s="2" t="str">
        <f t="shared" si="187"/>
        <v>A</v>
      </c>
      <c r="B3982" s="6" t="s">
        <v>0</v>
      </c>
      <c r="C3982" s="6" t="s">
        <v>6</v>
      </c>
      <c r="D3982" s="7">
        <v>120</v>
      </c>
      <c r="E3982" s="7">
        <v>120</v>
      </c>
      <c r="F3982" s="7">
        <v>120</v>
      </c>
      <c r="G3982" s="14">
        <f t="shared" si="188"/>
        <v>1</v>
      </c>
      <c r="I3982" s="2"/>
      <c r="J3982" s="2"/>
      <c r="K3982" s="2"/>
      <c r="L3982" s="2"/>
    </row>
    <row r="3983" spans="1:12" s="3" customFormat="1" ht="15.75" hidden="1" thickTop="1" x14ac:dyDescent="0.25">
      <c r="A3983" s="2" t="str">
        <f t="shared" si="187"/>
        <v>A</v>
      </c>
      <c r="B3983" s="6" t="s">
        <v>0</v>
      </c>
      <c r="C3983" s="6" t="s">
        <v>7</v>
      </c>
      <c r="D3983" s="7">
        <v>110</v>
      </c>
      <c r="E3983" s="7">
        <v>110</v>
      </c>
      <c r="F3983" s="7">
        <v>108.515</v>
      </c>
      <c r="G3983" s="14">
        <f t="shared" si="188"/>
        <v>0.98650000000000004</v>
      </c>
      <c r="I3983" s="2"/>
      <c r="J3983" s="2"/>
      <c r="K3983" s="2"/>
      <c r="L3983" s="2"/>
    </row>
    <row r="3984" spans="1:12" s="3" customFormat="1" ht="37.5" hidden="1" thickTop="1" thickBot="1" x14ac:dyDescent="0.3">
      <c r="A3984" s="2" t="str">
        <f t="shared" si="187"/>
        <v>A</v>
      </c>
      <c r="B3984" s="8" t="s">
        <v>1771</v>
      </c>
      <c r="C3984" s="9" t="s">
        <v>1772</v>
      </c>
      <c r="D3984" s="10">
        <v>830</v>
      </c>
      <c r="E3984" s="10">
        <v>830</v>
      </c>
      <c r="F3984" s="10">
        <v>755.67501000000004</v>
      </c>
      <c r="G3984" s="11">
        <f t="shared" ref="G3984:G4006" si="189">F3984/E3984</f>
        <v>0.9104518192771085</v>
      </c>
      <c r="I3984" s="12">
        <f>E3984/D3984</f>
        <v>1</v>
      </c>
      <c r="J3984" s="12">
        <f>F3984/E3984</f>
        <v>0.9104518192771085</v>
      </c>
      <c r="K3984" s="2" t="str">
        <f>IF(OR(I3984&lt;70%,I3984&gt;130%),"1","0")</f>
        <v>0</v>
      </c>
      <c r="L3984" s="2" t="str">
        <f>IF(OR(J3984&lt;85%,J3984&gt;115%),"1","0")</f>
        <v>0</v>
      </c>
    </row>
    <row r="3985" spans="1:12" s="3" customFormat="1" ht="15.75" hidden="1" thickTop="1" x14ac:dyDescent="0.25">
      <c r="A3985" s="2" t="str">
        <f t="shared" si="187"/>
        <v>A</v>
      </c>
      <c r="B3985" s="4" t="s">
        <v>0</v>
      </c>
      <c r="C3985" s="4" t="s">
        <v>5</v>
      </c>
      <c r="D3985" s="5">
        <v>820</v>
      </c>
      <c r="E3985" s="5">
        <v>820</v>
      </c>
      <c r="F3985" s="5">
        <v>750.09601000000009</v>
      </c>
      <c r="G3985" s="13">
        <f t="shared" si="189"/>
        <v>0.9147512317073172</v>
      </c>
      <c r="I3985" s="2"/>
      <c r="J3985" s="2"/>
      <c r="K3985" s="2"/>
      <c r="L3985" s="2"/>
    </row>
    <row r="3986" spans="1:12" s="3" customFormat="1" ht="15.75" hidden="1" thickTop="1" x14ac:dyDescent="0.25">
      <c r="A3986" s="2" t="str">
        <f t="shared" si="187"/>
        <v>A</v>
      </c>
      <c r="B3986" s="6" t="s">
        <v>0</v>
      </c>
      <c r="C3986" s="6" t="s">
        <v>6</v>
      </c>
      <c r="D3986" s="7">
        <v>588</v>
      </c>
      <c r="E3986" s="7">
        <v>588</v>
      </c>
      <c r="F3986" s="7">
        <v>553.60478000000001</v>
      </c>
      <c r="G3986" s="14">
        <f t="shared" si="189"/>
        <v>0.94150472789115647</v>
      </c>
      <c r="I3986" s="2"/>
      <c r="J3986" s="2"/>
      <c r="K3986" s="2"/>
      <c r="L3986" s="2"/>
    </row>
    <row r="3987" spans="1:12" s="3" customFormat="1" ht="15.75" hidden="1" thickTop="1" x14ac:dyDescent="0.25">
      <c r="A3987" s="2" t="str">
        <f t="shared" si="187"/>
        <v>A</v>
      </c>
      <c r="B3987" s="6" t="s">
        <v>0</v>
      </c>
      <c r="C3987" s="6" t="s">
        <v>7</v>
      </c>
      <c r="D3987" s="7">
        <v>220</v>
      </c>
      <c r="E3987" s="7">
        <v>220</v>
      </c>
      <c r="F3987" s="7">
        <v>195.91753</v>
      </c>
      <c r="G3987" s="14">
        <f t="shared" si="189"/>
        <v>0.89053422727272724</v>
      </c>
      <c r="I3987" s="2"/>
      <c r="J3987" s="2"/>
      <c r="K3987" s="2"/>
      <c r="L3987" s="2"/>
    </row>
    <row r="3988" spans="1:12" s="3" customFormat="1" ht="15.75" hidden="1" thickTop="1" x14ac:dyDescent="0.25">
      <c r="A3988" s="2" t="str">
        <f t="shared" si="187"/>
        <v>A</v>
      </c>
      <c r="B3988" s="6" t="s">
        <v>0</v>
      </c>
      <c r="C3988" s="6" t="s">
        <v>10</v>
      </c>
      <c r="D3988" s="7">
        <v>9</v>
      </c>
      <c r="E3988" s="7">
        <v>9</v>
      </c>
      <c r="F3988" s="7">
        <v>0</v>
      </c>
      <c r="G3988" s="14">
        <f t="shared" si="189"/>
        <v>0</v>
      </c>
      <c r="I3988" s="2"/>
      <c r="J3988" s="2"/>
      <c r="K3988" s="2"/>
      <c r="L3988" s="2"/>
    </row>
    <row r="3989" spans="1:12" s="3" customFormat="1" ht="15.75" hidden="1" thickTop="1" x14ac:dyDescent="0.25">
      <c r="A3989" s="2" t="str">
        <f t="shared" si="187"/>
        <v>A</v>
      </c>
      <c r="B3989" s="6" t="s">
        <v>0</v>
      </c>
      <c r="C3989" s="6" t="s">
        <v>11</v>
      </c>
      <c r="D3989" s="7">
        <v>3</v>
      </c>
      <c r="E3989" s="7">
        <v>3</v>
      </c>
      <c r="F3989" s="7">
        <v>0.57369999999999999</v>
      </c>
      <c r="G3989" s="14">
        <f t="shared" si="189"/>
        <v>0.19123333333333334</v>
      </c>
      <c r="I3989" s="2"/>
      <c r="J3989" s="2"/>
      <c r="K3989" s="2"/>
      <c r="L3989" s="2"/>
    </row>
    <row r="3990" spans="1:12" s="3" customFormat="1" ht="15.75" hidden="1" thickTop="1" x14ac:dyDescent="0.25">
      <c r="A3990" s="2" t="str">
        <f t="shared" si="187"/>
        <v>A</v>
      </c>
      <c r="B3990" s="4" t="s">
        <v>0</v>
      </c>
      <c r="C3990" s="4" t="s">
        <v>12</v>
      </c>
      <c r="D3990" s="5">
        <v>10</v>
      </c>
      <c r="E3990" s="5">
        <v>10</v>
      </c>
      <c r="F3990" s="5">
        <v>5.5789999999999997</v>
      </c>
      <c r="G3990" s="13">
        <f t="shared" si="189"/>
        <v>0.55789999999999995</v>
      </c>
      <c r="I3990" s="2"/>
      <c r="J3990" s="2"/>
      <c r="K3990" s="2"/>
      <c r="L3990" s="2"/>
    </row>
    <row r="3991" spans="1:12" s="3" customFormat="1" ht="19.5" hidden="1" thickTop="1" thickBot="1" x14ac:dyDescent="0.3">
      <c r="A3991" s="2" t="str">
        <f t="shared" si="187"/>
        <v>A</v>
      </c>
      <c r="B3991" s="8" t="s">
        <v>1773</v>
      </c>
      <c r="C3991" s="9" t="s">
        <v>1774</v>
      </c>
      <c r="D3991" s="10">
        <v>4500</v>
      </c>
      <c r="E3991" s="10">
        <v>4500</v>
      </c>
      <c r="F3991" s="10">
        <v>4500</v>
      </c>
      <c r="G3991" s="11">
        <f t="shared" si="189"/>
        <v>1</v>
      </c>
      <c r="I3991" s="12">
        <f>E3991/D3991</f>
        <v>1</v>
      </c>
      <c r="J3991" s="12">
        <f>F3991/E3991</f>
        <v>1</v>
      </c>
      <c r="K3991" s="2" t="str">
        <f>IF(OR(I3991&lt;70%,I3991&gt;130%),"1","0")</f>
        <v>0</v>
      </c>
      <c r="L3991" s="2" t="str">
        <f>IF(OR(J3991&lt;85%,J3991&gt;115%),"1","0")</f>
        <v>0</v>
      </c>
    </row>
    <row r="3992" spans="1:12" s="3" customFormat="1" ht="15.75" hidden="1" thickTop="1" x14ac:dyDescent="0.25">
      <c r="A3992" s="2" t="str">
        <f t="shared" si="187"/>
        <v>A</v>
      </c>
      <c r="B3992" s="4" t="s">
        <v>0</v>
      </c>
      <c r="C3992" s="4" t="s">
        <v>5</v>
      </c>
      <c r="D3992" s="5">
        <v>4500</v>
      </c>
      <c r="E3992" s="5">
        <v>4500</v>
      </c>
      <c r="F3992" s="5">
        <v>4500</v>
      </c>
      <c r="G3992" s="13">
        <f t="shared" si="189"/>
        <v>1</v>
      </c>
      <c r="I3992" s="2"/>
      <c r="J3992" s="2"/>
      <c r="K3992" s="2"/>
      <c r="L3992" s="2"/>
    </row>
    <row r="3993" spans="1:12" s="3" customFormat="1" ht="15.75" hidden="1" thickTop="1" x14ac:dyDescent="0.25">
      <c r="A3993" s="2" t="str">
        <f t="shared" si="187"/>
        <v>A</v>
      </c>
      <c r="B3993" s="6" t="s">
        <v>0</v>
      </c>
      <c r="C3993" s="6" t="s">
        <v>8</v>
      </c>
      <c r="D3993" s="7">
        <v>4500</v>
      </c>
      <c r="E3993" s="7">
        <v>4500</v>
      </c>
      <c r="F3993" s="7">
        <v>4500</v>
      </c>
      <c r="G3993" s="14">
        <f t="shared" si="189"/>
        <v>1</v>
      </c>
      <c r="I3993" s="2"/>
      <c r="J3993" s="2"/>
      <c r="K3993" s="2"/>
      <c r="L3993" s="2"/>
    </row>
    <row r="3994" spans="1:12" s="3" customFormat="1" ht="19.5" hidden="1" thickTop="1" thickBot="1" x14ac:dyDescent="0.3">
      <c r="A3994" s="2" t="str">
        <f t="shared" ref="A3994:A4009" si="190">IF(OR(D3994&lt;&gt;0,E3994&lt;&gt;0,F3994&lt;&gt;0),"A","B")</f>
        <v>A</v>
      </c>
      <c r="B3994" s="8" t="s">
        <v>1775</v>
      </c>
      <c r="C3994" s="9" t="s">
        <v>1776</v>
      </c>
      <c r="D3994" s="10">
        <v>1275</v>
      </c>
      <c r="E3994" s="10">
        <v>1295</v>
      </c>
      <c r="F3994" s="10">
        <v>1280.1423399999999</v>
      </c>
      <c r="G3994" s="11">
        <f t="shared" si="189"/>
        <v>0.98852690347490335</v>
      </c>
      <c r="I3994" s="12">
        <f>E3994/D3994</f>
        <v>1.0156862745098039</v>
      </c>
      <c r="J3994" s="12">
        <f>F3994/E3994</f>
        <v>0.98852690347490335</v>
      </c>
      <c r="K3994" s="2" t="str">
        <f>IF(OR(I3994&lt;70%,I3994&gt;130%),"1","0")</f>
        <v>0</v>
      </c>
      <c r="L3994" s="2" t="str">
        <f>IF(OR(J3994&lt;85%,J3994&gt;115%),"1","0")</f>
        <v>0</v>
      </c>
    </row>
    <row r="3995" spans="1:12" s="3" customFormat="1" ht="15.75" hidden="1" thickTop="1" x14ac:dyDescent="0.25">
      <c r="A3995" s="2" t="str">
        <f t="shared" si="190"/>
        <v>A</v>
      </c>
      <c r="B3995" s="4" t="s">
        <v>0</v>
      </c>
      <c r="C3995" s="4" t="s">
        <v>5</v>
      </c>
      <c r="D3995" s="5">
        <v>1268</v>
      </c>
      <c r="E3995" s="5">
        <v>1285.625</v>
      </c>
      <c r="F3995" s="5">
        <v>1270.7673399999999</v>
      </c>
      <c r="G3995" s="13">
        <f t="shared" si="189"/>
        <v>0.98844323966942138</v>
      </c>
      <c r="I3995" s="2"/>
      <c r="J3995" s="2"/>
      <c r="K3995" s="2"/>
      <c r="L3995" s="2"/>
    </row>
    <row r="3996" spans="1:12" s="3" customFormat="1" ht="15.75" hidden="1" thickTop="1" x14ac:dyDescent="0.25">
      <c r="A3996" s="2" t="str">
        <f t="shared" si="190"/>
        <v>A</v>
      </c>
      <c r="B3996" s="6" t="s">
        <v>0</v>
      </c>
      <c r="C3996" s="6" t="s">
        <v>6</v>
      </c>
      <c r="D3996" s="7">
        <v>753</v>
      </c>
      <c r="E3996" s="7">
        <v>753</v>
      </c>
      <c r="F3996" s="7">
        <v>742.45942000000002</v>
      </c>
      <c r="G3996" s="14">
        <f t="shared" si="189"/>
        <v>0.98600188579017267</v>
      </c>
      <c r="I3996" s="2"/>
      <c r="J3996" s="2"/>
      <c r="K3996" s="2"/>
      <c r="L3996" s="2"/>
    </row>
    <row r="3997" spans="1:12" s="3" customFormat="1" ht="15.75" hidden="1" thickTop="1" x14ac:dyDescent="0.25">
      <c r="A3997" s="2" t="str">
        <f t="shared" si="190"/>
        <v>A</v>
      </c>
      <c r="B3997" s="6" t="s">
        <v>0</v>
      </c>
      <c r="C3997" s="6" t="s">
        <v>7</v>
      </c>
      <c r="D3997" s="7">
        <v>500</v>
      </c>
      <c r="E3997" s="7">
        <v>515.38400000000001</v>
      </c>
      <c r="F3997" s="7">
        <v>499.63369</v>
      </c>
      <c r="G3997" s="14">
        <f t="shared" si="189"/>
        <v>0.96943966052496777</v>
      </c>
      <c r="I3997" s="2"/>
      <c r="J3997" s="2"/>
      <c r="K3997" s="2"/>
      <c r="L3997" s="2"/>
    </row>
    <row r="3998" spans="1:12" s="3" customFormat="1" ht="15.75" hidden="1" thickTop="1" x14ac:dyDescent="0.25">
      <c r="A3998" s="2" t="str">
        <f t="shared" si="190"/>
        <v>A</v>
      </c>
      <c r="B3998" s="6" t="s">
        <v>0</v>
      </c>
      <c r="C3998" s="6" t="s">
        <v>9</v>
      </c>
      <c r="D3998" s="7">
        <v>0</v>
      </c>
      <c r="E3998" s="7">
        <v>0</v>
      </c>
      <c r="F3998" s="7">
        <v>15.159330000000001</v>
      </c>
      <c r="G3998" s="14" t="e">
        <f t="shared" si="189"/>
        <v>#DIV/0!</v>
      </c>
      <c r="I3998" s="2"/>
      <c r="J3998" s="2"/>
      <c r="K3998" s="2"/>
      <c r="L3998" s="2"/>
    </row>
    <row r="3999" spans="1:12" s="3" customFormat="1" ht="15.75" hidden="1" thickTop="1" x14ac:dyDescent="0.25">
      <c r="A3999" s="2" t="str">
        <f t="shared" si="190"/>
        <v>A</v>
      </c>
      <c r="B3999" s="6" t="s">
        <v>0</v>
      </c>
      <c r="C3999" s="6" t="s">
        <v>10</v>
      </c>
      <c r="D3999" s="7">
        <v>15</v>
      </c>
      <c r="E3999" s="7">
        <v>15</v>
      </c>
      <c r="F3999" s="7">
        <v>11.273910000000001</v>
      </c>
      <c r="G3999" s="14">
        <f t="shared" si="189"/>
        <v>0.7515940000000001</v>
      </c>
      <c r="I3999" s="2"/>
      <c r="J3999" s="2"/>
      <c r="K3999" s="2"/>
      <c r="L3999" s="2"/>
    </row>
    <row r="4000" spans="1:12" s="3" customFormat="1" ht="15.75" hidden="1" thickTop="1" x14ac:dyDescent="0.25">
      <c r="A4000" s="2" t="str">
        <f t="shared" si="190"/>
        <v>A</v>
      </c>
      <c r="B4000" s="6" t="s">
        <v>0</v>
      </c>
      <c r="C4000" s="6" t="s">
        <v>11</v>
      </c>
      <c r="D4000" s="7">
        <v>0</v>
      </c>
      <c r="E4000" s="7">
        <v>2.2410000000000001</v>
      </c>
      <c r="F4000" s="7">
        <v>2.24099</v>
      </c>
      <c r="G4000" s="14">
        <f t="shared" si="189"/>
        <v>0.99999553770638105</v>
      </c>
      <c r="I4000" s="2"/>
      <c r="J4000" s="2"/>
      <c r="K4000" s="2"/>
      <c r="L4000" s="2"/>
    </row>
    <row r="4001" spans="1:12" s="3" customFormat="1" ht="15.75" hidden="1" thickTop="1" x14ac:dyDescent="0.25">
      <c r="A4001" s="2" t="str">
        <f t="shared" si="190"/>
        <v>A</v>
      </c>
      <c r="B4001" s="4" t="s">
        <v>0</v>
      </c>
      <c r="C4001" s="4" t="s">
        <v>12</v>
      </c>
      <c r="D4001" s="5">
        <v>7</v>
      </c>
      <c r="E4001" s="5">
        <v>9.375</v>
      </c>
      <c r="F4001" s="5">
        <v>9.375</v>
      </c>
      <c r="G4001" s="13">
        <f t="shared" si="189"/>
        <v>1</v>
      </c>
      <c r="I4001" s="2"/>
      <c r="J4001" s="2"/>
      <c r="K4001" s="2"/>
      <c r="L4001" s="2"/>
    </row>
    <row r="4002" spans="1:12" s="3" customFormat="1" ht="19.5" hidden="1" thickTop="1" thickBot="1" x14ac:dyDescent="0.3">
      <c r="A4002" s="2" t="str">
        <f t="shared" si="190"/>
        <v>A</v>
      </c>
      <c r="B4002" s="8" t="s">
        <v>1777</v>
      </c>
      <c r="C4002" s="9" t="s">
        <v>1778</v>
      </c>
      <c r="D4002" s="10">
        <v>2225</v>
      </c>
      <c r="E4002" s="10">
        <v>2205</v>
      </c>
      <c r="F4002" s="10">
        <v>2279.4116299999996</v>
      </c>
      <c r="G4002" s="11">
        <f t="shared" si="189"/>
        <v>1.0337467709750565</v>
      </c>
      <c r="I4002" s="12">
        <f>E4002/D4002</f>
        <v>0.99101123595505614</v>
      </c>
      <c r="J4002" s="12">
        <f>F4002/E4002</f>
        <v>1.0337467709750565</v>
      </c>
      <c r="K4002" s="2" t="str">
        <f>IF(OR(I4002&lt;70%,I4002&gt;130%),"1","0")</f>
        <v>0</v>
      </c>
      <c r="L4002" s="2" t="str">
        <f>IF(OR(J4002&lt;85%,J4002&gt;115%),"1","0")</f>
        <v>0</v>
      </c>
    </row>
    <row r="4003" spans="1:12" s="3" customFormat="1" ht="15.75" hidden="1" thickTop="1" x14ac:dyDescent="0.25">
      <c r="A4003" s="2" t="str">
        <f t="shared" si="190"/>
        <v>A</v>
      </c>
      <c r="B4003" s="4" t="s">
        <v>0</v>
      </c>
      <c r="C4003" s="4" t="s">
        <v>5</v>
      </c>
      <c r="D4003" s="5">
        <v>2125</v>
      </c>
      <c r="E4003" s="5">
        <v>2155</v>
      </c>
      <c r="F4003" s="5">
        <v>2221.2606399999995</v>
      </c>
      <c r="G4003" s="13">
        <f t="shared" si="189"/>
        <v>1.03074739675174</v>
      </c>
      <c r="I4003" s="2"/>
      <c r="J4003" s="2"/>
      <c r="K4003" s="2"/>
      <c r="L4003" s="2"/>
    </row>
    <row r="4004" spans="1:12" s="3" customFormat="1" ht="15.75" hidden="1" thickTop="1" x14ac:dyDescent="0.25">
      <c r="A4004" s="2" t="str">
        <f t="shared" si="190"/>
        <v>A</v>
      </c>
      <c r="B4004" s="6" t="s">
        <v>0</v>
      </c>
      <c r="C4004" s="6" t="s">
        <v>8</v>
      </c>
      <c r="D4004" s="7">
        <v>1280</v>
      </c>
      <c r="E4004" s="7">
        <v>2069</v>
      </c>
      <c r="F4004" s="7">
        <v>2139.9393999999998</v>
      </c>
      <c r="G4004" s="14">
        <f t="shared" si="189"/>
        <v>1.0342868052199128</v>
      </c>
      <c r="I4004" s="2"/>
      <c r="J4004" s="2"/>
      <c r="K4004" s="2"/>
      <c r="L4004" s="2"/>
    </row>
    <row r="4005" spans="1:12" s="3" customFormat="1" ht="15.75" hidden="1" thickTop="1" x14ac:dyDescent="0.25">
      <c r="A4005" s="2" t="str">
        <f t="shared" si="190"/>
        <v>A</v>
      </c>
      <c r="B4005" s="6" t="s">
        <v>0</v>
      </c>
      <c r="C4005" s="6" t="s">
        <v>11</v>
      </c>
      <c r="D4005" s="7">
        <v>845</v>
      </c>
      <c r="E4005" s="7">
        <v>86</v>
      </c>
      <c r="F4005" s="7">
        <v>81.321240000000003</v>
      </c>
      <c r="G4005" s="14">
        <f t="shared" si="189"/>
        <v>0.94559581395348846</v>
      </c>
      <c r="I4005" s="2"/>
      <c r="J4005" s="2"/>
      <c r="K4005" s="2"/>
      <c r="L4005" s="2"/>
    </row>
    <row r="4006" spans="1:12" s="3" customFormat="1" ht="15.75" hidden="1" thickTop="1" x14ac:dyDescent="0.25">
      <c r="A4006" s="2" t="str">
        <f t="shared" si="190"/>
        <v>A</v>
      </c>
      <c r="B4006" s="4" t="s">
        <v>0</v>
      </c>
      <c r="C4006" s="4" t="s">
        <v>12</v>
      </c>
      <c r="D4006" s="5">
        <v>100</v>
      </c>
      <c r="E4006" s="5">
        <v>50</v>
      </c>
      <c r="F4006" s="5">
        <v>58.15099</v>
      </c>
      <c r="G4006" s="13">
        <f t="shared" si="189"/>
        <v>1.1630198</v>
      </c>
      <c r="I4006" s="2"/>
      <c r="J4006" s="2"/>
      <c r="K4006" s="2"/>
      <c r="L4006" s="2"/>
    </row>
    <row r="4007" spans="1:12" s="3" customFormat="1" ht="37.5" hidden="1" thickTop="1" thickBot="1" x14ac:dyDescent="0.3">
      <c r="A4007" s="2" t="str">
        <f t="shared" si="190"/>
        <v>A</v>
      </c>
      <c r="B4007" s="8" t="s">
        <v>1779</v>
      </c>
      <c r="C4007" s="9" t="s">
        <v>1780</v>
      </c>
      <c r="D4007" s="10">
        <v>9000</v>
      </c>
      <c r="E4007" s="10">
        <v>9000</v>
      </c>
      <c r="F4007" s="10">
        <v>9000</v>
      </c>
      <c r="G4007" s="11">
        <f t="shared" ref="G4007:G4016" si="191">F4007/E4007</f>
        <v>1</v>
      </c>
      <c r="I4007" s="12">
        <f>E4007/D4007</f>
        <v>1</v>
      </c>
      <c r="J4007" s="12">
        <f>F4007/E4007</f>
        <v>1</v>
      </c>
      <c r="K4007" s="2" t="str">
        <f>IF(OR(I4007&lt;70%,I4007&gt;130%),"1","0")</f>
        <v>0</v>
      </c>
      <c r="L4007" s="2" t="str">
        <f>IF(OR(J4007&lt;85%,J4007&gt;115%),"1","0")</f>
        <v>0</v>
      </c>
    </row>
    <row r="4008" spans="1:12" s="3" customFormat="1" ht="15.75" hidden="1" thickTop="1" x14ac:dyDescent="0.25">
      <c r="A4008" s="2" t="str">
        <f t="shared" si="190"/>
        <v>A</v>
      </c>
      <c r="B4008" s="4" t="s">
        <v>0</v>
      </c>
      <c r="C4008" s="4" t="s">
        <v>5</v>
      </c>
      <c r="D4008" s="5">
        <v>9000</v>
      </c>
      <c r="E4008" s="5">
        <v>9000</v>
      </c>
      <c r="F4008" s="5">
        <v>9000</v>
      </c>
      <c r="G4008" s="13">
        <f t="shared" si="191"/>
        <v>1</v>
      </c>
      <c r="I4008" s="2"/>
      <c r="J4008" s="2"/>
      <c r="K4008" s="2"/>
      <c r="L4008" s="2"/>
    </row>
    <row r="4009" spans="1:12" s="3" customFormat="1" ht="15.75" hidden="1" thickTop="1" x14ac:dyDescent="0.25">
      <c r="A4009" s="2" t="str">
        <f t="shared" si="190"/>
        <v>A</v>
      </c>
      <c r="B4009" s="6" t="s">
        <v>0</v>
      </c>
      <c r="C4009" s="6" t="s">
        <v>9</v>
      </c>
      <c r="D4009" s="7">
        <v>9000</v>
      </c>
      <c r="E4009" s="7">
        <v>9000</v>
      </c>
      <c r="F4009" s="7">
        <v>9000</v>
      </c>
      <c r="G4009" s="14">
        <f t="shared" si="191"/>
        <v>1</v>
      </c>
      <c r="I4009" s="2"/>
      <c r="J4009" s="2"/>
      <c r="K4009" s="2"/>
      <c r="L4009" s="2"/>
    </row>
    <row r="4010" spans="1:12" s="3" customFormat="1" ht="55.5" hidden="1" thickTop="1" thickBot="1" x14ac:dyDescent="0.3">
      <c r="A4010" s="2" t="str">
        <f t="shared" ref="A4010:A4018" si="192">IF(OR(D4010&lt;&gt;0,E4010&lt;&gt;0,F4010&lt;&gt;0),"A","B")</f>
        <v>A</v>
      </c>
      <c r="B4010" s="8" t="s">
        <v>1782</v>
      </c>
      <c r="C4010" s="9" t="s">
        <v>1781</v>
      </c>
      <c r="D4010" s="10">
        <v>20000</v>
      </c>
      <c r="E4010" s="10">
        <v>4188.5893500000002</v>
      </c>
      <c r="F4010" s="10">
        <v>3426.4356400000001</v>
      </c>
      <c r="G4010" s="11">
        <f t="shared" si="191"/>
        <v>0.81804047942775771</v>
      </c>
      <c r="I4010" s="12">
        <f>E4010/D4010</f>
        <v>0.20942946750000002</v>
      </c>
      <c r="J4010" s="12">
        <f>F4010/E4010</f>
        <v>0.81804047942775771</v>
      </c>
      <c r="K4010" s="2" t="str">
        <f>IF(OR(I4010&lt;70%,I4010&gt;130%),"1","0")</f>
        <v>1</v>
      </c>
      <c r="L4010" s="2" t="str">
        <f>IF(OR(J4010&lt;85%,J4010&gt;115%),"1","0")</f>
        <v>1</v>
      </c>
    </row>
    <row r="4011" spans="1:12" s="3" customFormat="1" ht="15.75" hidden="1" thickTop="1" x14ac:dyDescent="0.25">
      <c r="A4011" s="2" t="str">
        <f t="shared" si="192"/>
        <v>A</v>
      </c>
      <c r="B4011" s="4" t="s">
        <v>0</v>
      </c>
      <c r="C4011" s="4" t="s">
        <v>5</v>
      </c>
      <c r="D4011" s="5">
        <v>20000</v>
      </c>
      <c r="E4011" s="5">
        <v>4188.5893500000002</v>
      </c>
      <c r="F4011" s="5">
        <v>3426.4356400000001</v>
      </c>
      <c r="G4011" s="13">
        <f t="shared" si="191"/>
        <v>0.81804047942775771</v>
      </c>
      <c r="I4011" s="2"/>
      <c r="J4011" s="2"/>
      <c r="K4011" s="2"/>
      <c r="L4011" s="2"/>
    </row>
    <row r="4012" spans="1:12" s="3" customFormat="1" ht="15.75" hidden="1" thickTop="1" x14ac:dyDescent="0.25">
      <c r="A4012" s="2" t="str">
        <f t="shared" si="192"/>
        <v>A</v>
      </c>
      <c r="B4012" s="6" t="s">
        <v>0</v>
      </c>
      <c r="C4012" s="6" t="s">
        <v>11</v>
      </c>
      <c r="D4012" s="7">
        <v>20000</v>
      </c>
      <c r="E4012" s="7">
        <v>4188.5893500000002</v>
      </c>
      <c r="F4012" s="7">
        <v>3426.4356400000001</v>
      </c>
      <c r="G4012" s="14">
        <f t="shared" si="191"/>
        <v>0.81804047942775771</v>
      </c>
      <c r="I4012" s="2"/>
      <c r="J4012" s="2"/>
      <c r="K4012" s="2"/>
      <c r="L4012" s="2"/>
    </row>
    <row r="4013" spans="1:12" s="3" customFormat="1" ht="73.5" hidden="1" thickTop="1" thickBot="1" x14ac:dyDescent="0.3">
      <c r="A4013" s="2" t="str">
        <f t="shared" si="192"/>
        <v>A</v>
      </c>
      <c r="B4013" s="8" t="s">
        <v>1783</v>
      </c>
      <c r="C4013" s="9" t="s">
        <v>1784</v>
      </c>
      <c r="D4013" s="10">
        <v>13000</v>
      </c>
      <c r="E4013" s="10">
        <v>2179.5</v>
      </c>
      <c r="F4013" s="10">
        <v>0</v>
      </c>
      <c r="G4013" s="11">
        <f t="shared" si="191"/>
        <v>0</v>
      </c>
      <c r="I4013" s="12">
        <f>E4013/D4013</f>
        <v>0.16765384615384615</v>
      </c>
      <c r="J4013" s="12">
        <f>F4013/E4013</f>
        <v>0</v>
      </c>
      <c r="K4013" s="2" t="str">
        <f>IF(OR(I4013&lt;70%,I4013&gt;130%),"1","0")</f>
        <v>1</v>
      </c>
      <c r="L4013" s="2" t="str">
        <f>IF(OR(J4013&lt;85%,J4013&gt;115%),"1","0")</f>
        <v>1</v>
      </c>
    </row>
    <row r="4014" spans="1:12" s="3" customFormat="1" ht="15.75" hidden="1" thickTop="1" x14ac:dyDescent="0.25">
      <c r="A4014" s="2" t="str">
        <f t="shared" si="192"/>
        <v>A</v>
      </c>
      <c r="B4014" s="4" t="s">
        <v>0</v>
      </c>
      <c r="C4014" s="4" t="s">
        <v>5</v>
      </c>
      <c r="D4014" s="5">
        <v>13000</v>
      </c>
      <c r="E4014" s="5">
        <v>2179.5</v>
      </c>
      <c r="F4014" s="5">
        <v>0</v>
      </c>
      <c r="G4014" s="13">
        <f t="shared" si="191"/>
        <v>0</v>
      </c>
      <c r="I4014" s="2"/>
      <c r="J4014" s="2"/>
      <c r="K4014" s="2"/>
      <c r="L4014" s="2"/>
    </row>
    <row r="4015" spans="1:12" s="3" customFormat="1" ht="15.75" hidden="1" thickTop="1" x14ac:dyDescent="0.25">
      <c r="A4015" s="2" t="str">
        <f t="shared" si="192"/>
        <v>A</v>
      </c>
      <c r="B4015" s="6" t="s">
        <v>0</v>
      </c>
      <c r="C4015" s="6" t="s">
        <v>9</v>
      </c>
      <c r="D4015" s="7">
        <v>13000</v>
      </c>
      <c r="E4015" s="7">
        <v>2179.5</v>
      </c>
      <c r="F4015" s="7">
        <v>0</v>
      </c>
      <c r="G4015" s="14">
        <f t="shared" si="191"/>
        <v>0</v>
      </c>
      <c r="I4015" s="2"/>
      <c r="J4015" s="2"/>
      <c r="K4015" s="2"/>
      <c r="L4015" s="2"/>
    </row>
    <row r="4016" spans="1:12" s="3" customFormat="1" ht="73.5" hidden="1" thickTop="1" thickBot="1" x14ac:dyDescent="0.3">
      <c r="A4016" s="2" t="str">
        <f t="shared" si="192"/>
        <v>A</v>
      </c>
      <c r="B4016" s="8" t="s">
        <v>1785</v>
      </c>
      <c r="C4016" s="9" t="s">
        <v>1786</v>
      </c>
      <c r="D4016" s="10">
        <v>0</v>
      </c>
      <c r="E4016" s="10">
        <v>4290.5</v>
      </c>
      <c r="F4016" s="10">
        <v>4290.4290000000001</v>
      </c>
      <c r="G4016" s="11">
        <f t="shared" si="191"/>
        <v>0.9999834518121431</v>
      </c>
      <c r="I4016" s="12" t="e">
        <f>E4016/D4016</f>
        <v>#DIV/0!</v>
      </c>
      <c r="J4016" s="12">
        <f>F4016/E4016</f>
        <v>0.9999834518121431</v>
      </c>
      <c r="K4016" s="2" t="e">
        <f>IF(OR(I4016&lt;70%,I4016&gt;130%),"1","0")</f>
        <v>#DIV/0!</v>
      </c>
      <c r="L4016" s="2" t="str">
        <f>IF(OR(J4016&lt;85%,J4016&gt;115%),"1","0")</f>
        <v>0</v>
      </c>
    </row>
    <row r="4017" spans="1:12" s="3" customFormat="1" ht="15.75" hidden="1" thickTop="1" x14ac:dyDescent="0.25">
      <c r="A4017" s="2" t="str">
        <f t="shared" si="192"/>
        <v>A</v>
      </c>
      <c r="B4017" s="4" t="s">
        <v>0</v>
      </c>
      <c r="C4017" s="4" t="s">
        <v>5</v>
      </c>
      <c r="D4017" s="5">
        <v>0</v>
      </c>
      <c r="E4017" s="5">
        <v>4290.5</v>
      </c>
      <c r="F4017" s="5">
        <v>4290.4290000000001</v>
      </c>
      <c r="G4017" s="13">
        <f t="shared" ref="G4017:G4024" si="193">F4017/E4017</f>
        <v>0.9999834518121431</v>
      </c>
      <c r="I4017" s="2"/>
      <c r="J4017" s="2"/>
      <c r="K4017" s="2"/>
      <c r="L4017" s="2"/>
    </row>
    <row r="4018" spans="1:12" s="3" customFormat="1" ht="15.75" hidden="1" thickTop="1" x14ac:dyDescent="0.25">
      <c r="A4018" s="2" t="str">
        <f t="shared" si="192"/>
        <v>A</v>
      </c>
      <c r="B4018" s="6" t="s">
        <v>0</v>
      </c>
      <c r="C4018" s="6" t="s">
        <v>9</v>
      </c>
      <c r="D4018" s="7">
        <v>0</v>
      </c>
      <c r="E4018" s="7">
        <v>4290.5</v>
      </c>
      <c r="F4018" s="7">
        <v>4290.4290000000001</v>
      </c>
      <c r="G4018" s="14">
        <f t="shared" si="193"/>
        <v>0.9999834518121431</v>
      </c>
      <c r="I4018" s="2"/>
      <c r="J4018" s="2"/>
      <c r="K4018" s="2"/>
      <c r="L4018" s="2"/>
    </row>
    <row r="4019" spans="1:12" s="3" customFormat="1" ht="19.5" hidden="1" thickTop="1" thickBot="1" x14ac:dyDescent="0.3">
      <c r="A4019" s="2" t="str">
        <f t="shared" ref="A4019:A4021" si="194">IF(OR(D4019&lt;&gt;0,E4019&lt;&gt;0,F4019&lt;&gt;0),"A","B")</f>
        <v>A</v>
      </c>
      <c r="B4019" s="8" t="s">
        <v>1787</v>
      </c>
      <c r="C4019" s="9" t="s">
        <v>1788</v>
      </c>
      <c r="D4019" s="10">
        <v>0</v>
      </c>
      <c r="E4019" s="10">
        <v>0</v>
      </c>
      <c r="F4019" s="10">
        <v>113.41403</v>
      </c>
      <c r="G4019" s="11" t="e">
        <f t="shared" si="193"/>
        <v>#DIV/0!</v>
      </c>
      <c r="I4019" s="12" t="e">
        <f>E4019/D4019</f>
        <v>#DIV/0!</v>
      </c>
      <c r="J4019" s="12" t="e">
        <f>F4019/E4019</f>
        <v>#DIV/0!</v>
      </c>
      <c r="K4019" s="2" t="e">
        <f>IF(OR(I4019&lt;70%,I4019&gt;130%),"1","0")</f>
        <v>#DIV/0!</v>
      </c>
      <c r="L4019" s="2" t="e">
        <f>IF(OR(J4019&lt;85%,J4019&gt;115%),"1","0")</f>
        <v>#DIV/0!</v>
      </c>
    </row>
    <row r="4020" spans="1:12" s="3" customFormat="1" ht="15.75" hidden="1" thickTop="1" x14ac:dyDescent="0.25">
      <c r="A4020" s="2" t="str">
        <f t="shared" si="194"/>
        <v>A</v>
      </c>
      <c r="B4020" s="4" t="s">
        <v>0</v>
      </c>
      <c r="C4020" s="4" t="s">
        <v>5</v>
      </c>
      <c r="D4020" s="5">
        <v>0</v>
      </c>
      <c r="E4020" s="5">
        <v>0</v>
      </c>
      <c r="F4020" s="5">
        <v>113.41403</v>
      </c>
      <c r="G4020" s="13" t="e">
        <f t="shared" si="193"/>
        <v>#DIV/0!</v>
      </c>
      <c r="I4020" s="2"/>
      <c r="J4020" s="2"/>
      <c r="K4020" s="2"/>
      <c r="L4020" s="2"/>
    </row>
    <row r="4021" spans="1:12" s="3" customFormat="1" ht="15.75" hidden="1" thickTop="1" x14ac:dyDescent="0.25">
      <c r="A4021" s="2" t="str">
        <f t="shared" si="194"/>
        <v>A</v>
      </c>
      <c r="B4021" s="6" t="s">
        <v>0</v>
      </c>
      <c r="C4021" s="6" t="s">
        <v>7</v>
      </c>
      <c r="D4021" s="7">
        <v>0</v>
      </c>
      <c r="E4021" s="7">
        <v>0</v>
      </c>
      <c r="F4021" s="7">
        <v>113.41403</v>
      </c>
      <c r="G4021" s="14" t="e">
        <f t="shared" si="193"/>
        <v>#DIV/0!</v>
      </c>
      <c r="I4021" s="2"/>
      <c r="J4021" s="2"/>
      <c r="K4021" s="2"/>
      <c r="L4021" s="2"/>
    </row>
    <row r="4022" spans="1:12" s="3" customFormat="1" ht="37.5" hidden="1" thickTop="1" thickBot="1" x14ac:dyDescent="0.3">
      <c r="A4022" s="2" t="str">
        <f>IF(OR(D4022&lt;&gt;0,E4022&lt;&gt;0,F4022&lt;&gt;0),"A","B")</f>
        <v>A</v>
      </c>
      <c r="B4022" s="8" t="s">
        <v>1790</v>
      </c>
      <c r="C4022" s="9" t="s">
        <v>1789</v>
      </c>
      <c r="D4022" s="10">
        <v>0</v>
      </c>
      <c r="E4022" s="10">
        <v>0</v>
      </c>
      <c r="F4022" s="10">
        <v>14.58916</v>
      </c>
      <c r="G4022" s="11" t="e">
        <f t="shared" si="193"/>
        <v>#DIV/0!</v>
      </c>
      <c r="I4022" s="12" t="e">
        <f>E4022/D4022</f>
        <v>#DIV/0!</v>
      </c>
      <c r="J4022" s="12" t="e">
        <f>F4022/E4022</f>
        <v>#DIV/0!</v>
      </c>
      <c r="K4022" s="2" t="e">
        <f>IF(OR(I4022&lt;70%,I4022&gt;130%),"1","0")</f>
        <v>#DIV/0!</v>
      </c>
      <c r="L4022" s="2" t="e">
        <f>IF(OR(J4022&lt;85%,J4022&gt;115%),"1","0")</f>
        <v>#DIV/0!</v>
      </c>
    </row>
    <row r="4023" spans="1:12" s="3" customFormat="1" hidden="1" x14ac:dyDescent="0.25">
      <c r="A4023" s="2" t="str">
        <f>IF(OR(D4023&lt;&gt;0,E4023&lt;&gt;0,F4023&lt;&gt;0),"A","B")</f>
        <v>A</v>
      </c>
      <c r="B4023" s="4" t="s">
        <v>0</v>
      </c>
      <c r="C4023" s="4" t="s">
        <v>5</v>
      </c>
      <c r="D4023" s="5">
        <v>0</v>
      </c>
      <c r="E4023" s="5">
        <v>0</v>
      </c>
      <c r="F4023" s="5">
        <v>14.58916</v>
      </c>
      <c r="G4023" s="13" t="e">
        <f t="shared" si="193"/>
        <v>#DIV/0!</v>
      </c>
      <c r="I4023" s="2"/>
      <c r="J4023" s="2"/>
      <c r="K4023" s="2"/>
      <c r="L4023" s="2"/>
    </row>
    <row r="4024" spans="1:12" s="3" customFormat="1" hidden="1" x14ac:dyDescent="0.25">
      <c r="A4024" s="2" t="str">
        <f>IF(OR(D4024&lt;&gt;0,E4024&lt;&gt;0,F4024&lt;&gt;0),"A","B")</f>
        <v>A</v>
      </c>
      <c r="B4024" s="6" t="s">
        <v>0</v>
      </c>
      <c r="C4024" s="6" t="s">
        <v>7</v>
      </c>
      <c r="D4024" s="7">
        <v>0</v>
      </c>
      <c r="E4024" s="7">
        <v>0</v>
      </c>
      <c r="F4024" s="7">
        <v>14.58916</v>
      </c>
      <c r="G4024" s="14" t="e">
        <f t="shared" si="193"/>
        <v>#DIV/0!</v>
      </c>
      <c r="I4024" s="2"/>
      <c r="J4024" s="2"/>
      <c r="K4024" s="2"/>
      <c r="L4024" s="2"/>
    </row>
  </sheetData>
  <autoFilter ref="A2:L4024">
    <filterColumn colId="2">
      <colorFilter dxfId="1"/>
    </filterColumn>
  </autoFilter>
  <pageMargins left="1" right="1" top="1" bottom="1" header="1" footer="1"/>
  <pageSetup scale="54"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pageSetUpPr fitToPage="1"/>
  </sheetPr>
  <dimension ref="A1:N3776"/>
  <sheetViews>
    <sheetView showGridLines="0" tabSelected="1" view="pageBreakPreview" zoomScale="64" zoomScaleNormal="100" zoomScaleSheetLayoutView="64" workbookViewId="0">
      <pane xSplit="3" ySplit="2" topLeftCell="D507" activePane="bottomRight" state="frozen"/>
      <selection activeCell="F14" sqref="F14"/>
      <selection pane="topRight" activeCell="F14" sqref="F14"/>
      <selection pane="bottomLeft" activeCell="F14" sqref="F14"/>
      <selection pane="bottomRight" activeCell="D729" sqref="D729"/>
    </sheetView>
  </sheetViews>
  <sheetFormatPr defaultColWidth="9.140625" defaultRowHeight="15" x14ac:dyDescent="0.25"/>
  <cols>
    <col min="2" max="2" width="13.7109375" customWidth="1"/>
    <col min="3" max="3" width="61.7109375" customWidth="1"/>
    <col min="4" max="6" width="19.28515625" customWidth="1"/>
    <col min="7" max="7" width="16.28515625" hidden="1" customWidth="1"/>
    <col min="8" max="8" width="0" hidden="1" customWidth="1"/>
    <col min="9" max="10" width="11.5703125" style="1" customWidth="1"/>
    <col min="11" max="12" width="0" style="1" hidden="1" customWidth="1"/>
    <col min="13" max="13" width="87.28515625" style="41" customWidth="1"/>
    <col min="14" max="14" width="97.28515625" customWidth="1"/>
    <col min="15" max="15" width="33.85546875" customWidth="1"/>
  </cols>
  <sheetData>
    <row r="1" spans="1:14" ht="27" customHeight="1" x14ac:dyDescent="0.25"/>
    <row r="2" spans="1:14" ht="60" x14ac:dyDescent="0.25">
      <c r="B2" s="23" t="s">
        <v>1791</v>
      </c>
      <c r="C2" s="23" t="s">
        <v>4</v>
      </c>
      <c r="D2" s="24" t="s">
        <v>1</v>
      </c>
      <c r="E2" s="24" t="s">
        <v>2</v>
      </c>
      <c r="F2" s="24" t="s">
        <v>3</v>
      </c>
      <c r="G2" s="15" t="s">
        <v>1792</v>
      </c>
      <c r="I2" s="24" t="s">
        <v>1793</v>
      </c>
      <c r="J2" s="24" t="s">
        <v>1794</v>
      </c>
      <c r="M2" s="24" t="s">
        <v>1795</v>
      </c>
      <c r="N2" s="24" t="s">
        <v>1796</v>
      </c>
    </row>
    <row r="3" spans="1:14" s="3" customFormat="1" ht="18.75" hidden="1" thickBot="1" x14ac:dyDescent="0.3">
      <c r="A3" s="2" t="str">
        <f t="shared" ref="A3:A66" si="0">IF(OR(D3&lt;&gt;0,E3&lt;&gt;0,F3&lt;&gt;0),"A","B")</f>
        <v>A</v>
      </c>
      <c r="B3" s="19" t="s">
        <v>16</v>
      </c>
      <c r="C3" s="20" t="s">
        <v>15</v>
      </c>
      <c r="D3" s="21">
        <v>15500</v>
      </c>
      <c r="E3" s="21">
        <v>19436.05848</v>
      </c>
      <c r="F3" s="21">
        <v>18432.09216</v>
      </c>
      <c r="G3" s="11">
        <f t="shared" ref="G3:G66" si="1">F3/E3</f>
        <v>0.94834516879885411</v>
      </c>
      <c r="I3" s="12">
        <f>E3/D3</f>
        <v>1.2539392567741936</v>
      </c>
      <c r="J3" s="12">
        <f>F3/E3</f>
        <v>0.94834516879885411</v>
      </c>
      <c r="K3" s="2" t="str">
        <f>IF(OR(I3&lt;70%,I3&gt;130%),"1","0")</f>
        <v>0</v>
      </c>
      <c r="L3" s="2" t="str">
        <f>IF(OR(J3&lt;85%,J3&gt;115%),"1","0")</f>
        <v>0</v>
      </c>
    </row>
    <row r="4" spans="1:14" s="3" customFormat="1" hidden="1" x14ac:dyDescent="0.25">
      <c r="A4" s="2" t="str">
        <f t="shared" si="0"/>
        <v>A</v>
      </c>
      <c r="B4" s="4" t="s">
        <v>0</v>
      </c>
      <c r="C4" s="4" t="s">
        <v>5</v>
      </c>
      <c r="D4" s="5">
        <v>15400</v>
      </c>
      <c r="E4" s="5">
        <v>18566.05848</v>
      </c>
      <c r="F4" s="5">
        <v>17773.298159999998</v>
      </c>
      <c r="G4" s="13">
        <f t="shared" si="1"/>
        <v>0.95730055892832666</v>
      </c>
      <c r="I4" s="2"/>
      <c r="J4" s="2"/>
      <c r="K4" s="2"/>
      <c r="L4" s="2"/>
    </row>
    <row r="5" spans="1:14" s="3" customFormat="1" hidden="1" x14ac:dyDescent="0.25">
      <c r="A5" s="2" t="str">
        <f t="shared" si="0"/>
        <v>A</v>
      </c>
      <c r="B5" s="6" t="s">
        <v>0</v>
      </c>
      <c r="C5" s="6" t="s">
        <v>6</v>
      </c>
      <c r="D5" s="7">
        <v>7200</v>
      </c>
      <c r="E5" s="7">
        <v>7300</v>
      </c>
      <c r="F5" s="7">
        <v>7279.8359099999998</v>
      </c>
      <c r="G5" s="14">
        <f t="shared" si="1"/>
        <v>0.99723779589041095</v>
      </c>
      <c r="I5" s="2"/>
      <c r="J5" s="2"/>
      <c r="K5" s="2"/>
      <c r="L5" s="2"/>
    </row>
    <row r="6" spans="1:14" s="3" customFormat="1" hidden="1" x14ac:dyDescent="0.25">
      <c r="A6" s="2" t="str">
        <f t="shared" si="0"/>
        <v>A</v>
      </c>
      <c r="B6" s="6" t="s">
        <v>0</v>
      </c>
      <c r="C6" s="6" t="s">
        <v>7</v>
      </c>
      <c r="D6" s="7">
        <v>8030</v>
      </c>
      <c r="E6" s="7">
        <v>11071.931479999999</v>
      </c>
      <c r="F6" s="7">
        <v>10372.882670000001</v>
      </c>
      <c r="G6" s="14">
        <f t="shared" si="1"/>
        <v>0.93686297542007557</v>
      </c>
      <c r="I6" s="2"/>
      <c r="J6" s="2"/>
      <c r="K6" s="2"/>
      <c r="L6" s="2"/>
    </row>
    <row r="7" spans="1:14" s="3" customFormat="1" hidden="1" x14ac:dyDescent="0.25">
      <c r="A7" s="2" t="str">
        <f t="shared" si="0"/>
        <v>A</v>
      </c>
      <c r="B7" s="6" t="s">
        <v>0</v>
      </c>
      <c r="C7" s="6" t="s">
        <v>10</v>
      </c>
      <c r="D7" s="7">
        <v>120</v>
      </c>
      <c r="E7" s="7">
        <v>120</v>
      </c>
      <c r="F7" s="7">
        <v>52.597020000000001</v>
      </c>
      <c r="G7" s="14">
        <f t="shared" si="1"/>
        <v>0.43830849999999999</v>
      </c>
      <c r="I7" s="2"/>
      <c r="J7" s="2"/>
      <c r="K7" s="2"/>
      <c r="L7" s="2"/>
    </row>
    <row r="8" spans="1:14" s="3" customFormat="1" hidden="1" x14ac:dyDescent="0.25">
      <c r="A8" s="2" t="str">
        <f t="shared" si="0"/>
        <v>A</v>
      </c>
      <c r="B8" s="6" t="s">
        <v>0</v>
      </c>
      <c r="C8" s="6" t="s">
        <v>11</v>
      </c>
      <c r="D8" s="7">
        <v>50</v>
      </c>
      <c r="E8" s="7">
        <v>74.126999999999995</v>
      </c>
      <c r="F8" s="7">
        <v>67.982560000000007</v>
      </c>
      <c r="G8" s="14">
        <f t="shared" si="1"/>
        <v>0.91710928541557069</v>
      </c>
      <c r="I8" s="2"/>
      <c r="J8" s="2"/>
      <c r="K8" s="2"/>
      <c r="L8" s="2"/>
    </row>
    <row r="9" spans="1:14" s="3" customFormat="1" hidden="1" x14ac:dyDescent="0.25">
      <c r="A9" s="2" t="str">
        <f t="shared" si="0"/>
        <v>A</v>
      </c>
      <c r="B9" s="4" t="s">
        <v>0</v>
      </c>
      <c r="C9" s="4" t="s">
        <v>12</v>
      </c>
      <c r="D9" s="5">
        <v>100</v>
      </c>
      <c r="E9" s="5">
        <v>870</v>
      </c>
      <c r="F9" s="5">
        <v>658.79399999999998</v>
      </c>
      <c r="G9" s="13">
        <f t="shared" si="1"/>
        <v>0.75723448275862071</v>
      </c>
      <c r="I9" s="2"/>
      <c r="J9" s="2"/>
      <c r="K9" s="2"/>
      <c r="L9" s="2"/>
    </row>
    <row r="10" spans="1:14" s="3" customFormat="1" ht="18.75" hidden="1" thickBot="1" x14ac:dyDescent="0.3">
      <c r="A10" s="2" t="str">
        <f t="shared" si="0"/>
        <v>A</v>
      </c>
      <c r="B10" s="8" t="s">
        <v>17</v>
      </c>
      <c r="C10" s="9" t="s">
        <v>18</v>
      </c>
      <c r="D10" s="10">
        <v>15165</v>
      </c>
      <c r="E10" s="10">
        <v>15165</v>
      </c>
      <c r="F10" s="10">
        <v>13260.683510000001</v>
      </c>
      <c r="G10" s="11">
        <f t="shared" si="1"/>
        <v>0.87442687174414779</v>
      </c>
      <c r="I10" s="12">
        <f>E10/D10</f>
        <v>1</v>
      </c>
      <c r="J10" s="12">
        <f>F10/E10</f>
        <v>0.87442687174414779</v>
      </c>
      <c r="K10" s="2" t="str">
        <f>IF(OR(I10&lt;70%,I10&gt;130%),"1","0")</f>
        <v>0</v>
      </c>
      <c r="L10" s="2" t="str">
        <f>IF(OR(J10&lt;85%,J10&gt;115%),"1","0")</f>
        <v>0</v>
      </c>
    </row>
    <row r="11" spans="1:14" s="3" customFormat="1" hidden="1" x14ac:dyDescent="0.25">
      <c r="A11" s="2" t="str">
        <f t="shared" si="0"/>
        <v>A</v>
      </c>
      <c r="B11" s="4" t="s">
        <v>0</v>
      </c>
      <c r="C11" s="4" t="s">
        <v>5</v>
      </c>
      <c r="D11" s="5">
        <v>15030</v>
      </c>
      <c r="E11" s="5">
        <v>13999</v>
      </c>
      <c r="F11" s="5">
        <v>12091.666639999999</v>
      </c>
      <c r="G11" s="13">
        <f t="shared" si="1"/>
        <v>0.86375217086934775</v>
      </c>
      <c r="I11" s="2"/>
      <c r="J11" s="2"/>
      <c r="K11" s="2"/>
      <c r="L11" s="2"/>
    </row>
    <row r="12" spans="1:14" s="3" customFormat="1" hidden="1" x14ac:dyDescent="0.25">
      <c r="A12" s="2" t="str">
        <f t="shared" si="0"/>
        <v>A</v>
      </c>
      <c r="B12" s="6" t="s">
        <v>0</v>
      </c>
      <c r="C12" s="6" t="s">
        <v>6</v>
      </c>
      <c r="D12" s="7">
        <v>12012</v>
      </c>
      <c r="E12" s="7">
        <v>11399</v>
      </c>
      <c r="F12" s="7">
        <v>9775.2961799999994</v>
      </c>
      <c r="G12" s="14">
        <f t="shared" si="1"/>
        <v>0.85755734538117379</v>
      </c>
      <c r="I12" s="2"/>
      <c r="J12" s="2"/>
      <c r="K12" s="2"/>
      <c r="L12" s="2"/>
    </row>
    <row r="13" spans="1:14" s="3" customFormat="1" hidden="1" x14ac:dyDescent="0.25">
      <c r="A13" s="2" t="str">
        <f t="shared" si="0"/>
        <v>A</v>
      </c>
      <c r="B13" s="6" t="s">
        <v>0</v>
      </c>
      <c r="C13" s="6" t="s">
        <v>7</v>
      </c>
      <c r="D13" s="7">
        <v>2086</v>
      </c>
      <c r="E13" s="7">
        <v>2051</v>
      </c>
      <c r="F13" s="7">
        <v>1808.65587</v>
      </c>
      <c r="G13" s="14">
        <f t="shared" si="1"/>
        <v>0.88184098976109215</v>
      </c>
      <c r="I13" s="2"/>
      <c r="J13" s="2"/>
      <c r="K13" s="2"/>
      <c r="L13" s="2"/>
    </row>
    <row r="14" spans="1:14" s="3" customFormat="1" hidden="1" x14ac:dyDescent="0.25">
      <c r="A14" s="2" t="str">
        <f t="shared" si="0"/>
        <v>A</v>
      </c>
      <c r="B14" s="6" t="s">
        <v>0</v>
      </c>
      <c r="C14" s="6" t="s">
        <v>9</v>
      </c>
      <c r="D14" s="7">
        <v>5</v>
      </c>
      <c r="E14" s="7">
        <v>5</v>
      </c>
      <c r="F14" s="7">
        <v>4.5450299999999997</v>
      </c>
      <c r="G14" s="14">
        <f t="shared" si="1"/>
        <v>0.90900599999999998</v>
      </c>
      <c r="I14" s="2"/>
      <c r="J14" s="2"/>
      <c r="K14" s="2"/>
      <c r="L14" s="2"/>
    </row>
    <row r="15" spans="1:14" s="3" customFormat="1" hidden="1" x14ac:dyDescent="0.25">
      <c r="A15" s="2" t="str">
        <f t="shared" si="0"/>
        <v>A</v>
      </c>
      <c r="B15" s="6" t="s">
        <v>0</v>
      </c>
      <c r="C15" s="6" t="s">
        <v>10</v>
      </c>
      <c r="D15" s="7">
        <v>540</v>
      </c>
      <c r="E15" s="7">
        <v>240</v>
      </c>
      <c r="F15" s="7">
        <v>213.61073999999999</v>
      </c>
      <c r="G15" s="14">
        <f t="shared" si="1"/>
        <v>0.89004474999999994</v>
      </c>
      <c r="I15" s="2"/>
      <c r="J15" s="2"/>
      <c r="K15" s="2"/>
      <c r="L15" s="2"/>
    </row>
    <row r="16" spans="1:14" s="3" customFormat="1" hidden="1" x14ac:dyDescent="0.25">
      <c r="A16" s="2" t="str">
        <f t="shared" si="0"/>
        <v>A</v>
      </c>
      <c r="B16" s="6" t="s">
        <v>0</v>
      </c>
      <c r="C16" s="6" t="s">
        <v>11</v>
      </c>
      <c r="D16" s="7">
        <v>387</v>
      </c>
      <c r="E16" s="7">
        <v>304</v>
      </c>
      <c r="F16" s="7">
        <v>289.55882000000003</v>
      </c>
      <c r="G16" s="14">
        <f t="shared" si="1"/>
        <v>0.95249611842105275</v>
      </c>
      <c r="I16" s="2"/>
      <c r="J16" s="2"/>
      <c r="K16" s="2"/>
      <c r="L16" s="2"/>
    </row>
    <row r="17" spans="1:12" s="3" customFormat="1" hidden="1" x14ac:dyDescent="0.25">
      <c r="A17" s="2" t="str">
        <f t="shared" si="0"/>
        <v>A</v>
      </c>
      <c r="B17" s="4" t="s">
        <v>0</v>
      </c>
      <c r="C17" s="4" t="s">
        <v>12</v>
      </c>
      <c r="D17" s="5">
        <v>135</v>
      </c>
      <c r="E17" s="5">
        <v>1166</v>
      </c>
      <c r="F17" s="5">
        <v>1169.0168700000002</v>
      </c>
      <c r="G17" s="13">
        <f t="shared" si="1"/>
        <v>1.0025873670668954</v>
      </c>
      <c r="I17" s="2"/>
      <c r="J17" s="2"/>
      <c r="K17" s="2"/>
      <c r="L17" s="2"/>
    </row>
    <row r="18" spans="1:12" s="3" customFormat="1" ht="36.75" hidden="1" thickBot="1" x14ac:dyDescent="0.3">
      <c r="A18" s="2" t="str">
        <f t="shared" si="0"/>
        <v>A</v>
      </c>
      <c r="B18" s="8" t="s">
        <v>19</v>
      </c>
      <c r="C18" s="9" t="s">
        <v>20</v>
      </c>
      <c r="D18" s="10">
        <v>290</v>
      </c>
      <c r="E18" s="10">
        <v>289.99999999999994</v>
      </c>
      <c r="F18" s="10">
        <v>286.47521999999998</v>
      </c>
      <c r="G18" s="11">
        <f t="shared" si="1"/>
        <v>0.98784558620689666</v>
      </c>
      <c r="I18" s="12">
        <f>E18/D18</f>
        <v>0.99999999999999978</v>
      </c>
      <c r="J18" s="12">
        <f>F18/E18</f>
        <v>0.98784558620689666</v>
      </c>
      <c r="K18" s="2" t="str">
        <f>IF(OR(I18&lt;70%,I18&gt;130%),"1","0")</f>
        <v>0</v>
      </c>
      <c r="L18" s="2" t="str">
        <f>IF(OR(J18&lt;85%,J18&gt;115%),"1","0")</f>
        <v>0</v>
      </c>
    </row>
    <row r="19" spans="1:12" s="3" customFormat="1" hidden="1" x14ac:dyDescent="0.25">
      <c r="A19" s="2" t="str">
        <f t="shared" si="0"/>
        <v>A</v>
      </c>
      <c r="B19" s="4" t="s">
        <v>0</v>
      </c>
      <c r="C19" s="4" t="s">
        <v>5</v>
      </c>
      <c r="D19" s="5">
        <v>290</v>
      </c>
      <c r="E19" s="5">
        <v>289.99999999999994</v>
      </c>
      <c r="F19" s="5">
        <v>286.47521999999998</v>
      </c>
      <c r="G19" s="13">
        <f t="shared" si="1"/>
        <v>0.98784558620689666</v>
      </c>
      <c r="I19" s="2"/>
      <c r="J19" s="2"/>
      <c r="K19" s="2"/>
      <c r="L19" s="2"/>
    </row>
    <row r="20" spans="1:12" s="3" customFormat="1" hidden="1" x14ac:dyDescent="0.25">
      <c r="A20" s="2" t="str">
        <f t="shared" si="0"/>
        <v>A</v>
      </c>
      <c r="B20" s="6" t="s">
        <v>0</v>
      </c>
      <c r="C20" s="6" t="s">
        <v>6</v>
      </c>
      <c r="D20" s="7">
        <v>196</v>
      </c>
      <c r="E20" s="7">
        <v>196</v>
      </c>
      <c r="F20" s="7">
        <v>195.358</v>
      </c>
      <c r="G20" s="14">
        <f t="shared" si="1"/>
        <v>0.99672448979591843</v>
      </c>
      <c r="I20" s="2"/>
      <c r="J20" s="2"/>
      <c r="K20" s="2"/>
      <c r="L20" s="2"/>
    </row>
    <row r="21" spans="1:12" s="3" customFormat="1" hidden="1" x14ac:dyDescent="0.25">
      <c r="A21" s="2" t="str">
        <f t="shared" si="0"/>
        <v>A</v>
      </c>
      <c r="B21" s="6" t="s">
        <v>0</v>
      </c>
      <c r="C21" s="6" t="s">
        <v>7</v>
      </c>
      <c r="D21" s="7">
        <v>89</v>
      </c>
      <c r="E21" s="7">
        <v>93.284999999999997</v>
      </c>
      <c r="F21" s="7">
        <v>90.402919999999995</v>
      </c>
      <c r="G21" s="14">
        <f t="shared" si="1"/>
        <v>0.96910457201050537</v>
      </c>
      <c r="I21" s="2"/>
      <c r="J21" s="2"/>
      <c r="K21" s="2"/>
      <c r="L21" s="2"/>
    </row>
    <row r="22" spans="1:12" s="3" customFormat="1" hidden="1" x14ac:dyDescent="0.25">
      <c r="A22" s="2" t="str">
        <f t="shared" si="0"/>
        <v>A</v>
      </c>
      <c r="B22" s="6" t="s">
        <v>0</v>
      </c>
      <c r="C22" s="6" t="s">
        <v>10</v>
      </c>
      <c r="D22" s="7">
        <v>5</v>
      </c>
      <c r="E22" s="7">
        <v>0.71499999999999997</v>
      </c>
      <c r="F22" s="7">
        <v>0.71430000000000005</v>
      </c>
      <c r="G22" s="14">
        <f t="shared" si="1"/>
        <v>0.99902097902097908</v>
      </c>
      <c r="I22" s="2"/>
      <c r="J22" s="2"/>
      <c r="K22" s="2"/>
      <c r="L22" s="2"/>
    </row>
    <row r="23" spans="1:12" s="3" customFormat="1" ht="18.75" hidden="1" thickBot="1" x14ac:dyDescent="0.3">
      <c r="A23" s="2" t="str">
        <f t="shared" si="0"/>
        <v>A</v>
      </c>
      <c r="B23" s="8" t="s">
        <v>21</v>
      </c>
      <c r="C23" s="9" t="s">
        <v>22</v>
      </c>
      <c r="D23" s="10">
        <v>9539.1569999999992</v>
      </c>
      <c r="E23" s="10">
        <v>9766.9570000000003</v>
      </c>
      <c r="F23" s="10">
        <v>9766.9130000000005</v>
      </c>
      <c r="G23" s="11">
        <f t="shared" si="1"/>
        <v>0.99999549501446561</v>
      </c>
      <c r="I23" s="12">
        <f>E23/D23</f>
        <v>1.0238805169052152</v>
      </c>
      <c r="J23" s="12">
        <f>F23/E23</f>
        <v>0.99999549501446561</v>
      </c>
      <c r="K23" s="2" t="str">
        <f>IF(OR(I23&lt;70%,I23&gt;130%),"1","0")</f>
        <v>0</v>
      </c>
      <c r="L23" s="2" t="str">
        <f>IF(OR(J23&lt;85%,J23&gt;115%),"1","0")</f>
        <v>0</v>
      </c>
    </row>
    <row r="24" spans="1:12" s="3" customFormat="1" hidden="1" x14ac:dyDescent="0.25">
      <c r="A24" s="2" t="str">
        <f t="shared" si="0"/>
        <v>A</v>
      </c>
      <c r="B24" s="4" t="s">
        <v>0</v>
      </c>
      <c r="C24" s="4" t="s">
        <v>5</v>
      </c>
      <c r="D24" s="5">
        <v>9539.1569999999992</v>
      </c>
      <c r="E24" s="5">
        <v>9766.9570000000003</v>
      </c>
      <c r="F24" s="5">
        <v>9766.9130000000005</v>
      </c>
      <c r="G24" s="13">
        <f t="shared" si="1"/>
        <v>0.99999549501446561</v>
      </c>
      <c r="I24" s="2"/>
      <c r="J24" s="2"/>
      <c r="K24" s="2"/>
      <c r="L24" s="2"/>
    </row>
    <row r="25" spans="1:12" s="3" customFormat="1" hidden="1" x14ac:dyDescent="0.25">
      <c r="A25" s="2" t="str">
        <f t="shared" si="0"/>
        <v>A</v>
      </c>
      <c r="B25" s="6" t="s">
        <v>0</v>
      </c>
      <c r="C25" s="6" t="s">
        <v>11</v>
      </c>
      <c r="D25" s="7">
        <v>9539.1569999999992</v>
      </c>
      <c r="E25" s="7">
        <v>9766.9570000000003</v>
      </c>
      <c r="F25" s="7">
        <v>9766.9130000000005</v>
      </c>
      <c r="G25" s="14">
        <f t="shared" si="1"/>
        <v>0.99999549501446561</v>
      </c>
      <c r="I25" s="2"/>
      <c r="J25" s="2"/>
      <c r="K25" s="2"/>
      <c r="L25" s="2"/>
    </row>
    <row r="26" spans="1:12" s="3" customFormat="1" ht="36.75" hidden="1" thickBot="1" x14ac:dyDescent="0.3">
      <c r="A26" s="2" t="str">
        <f t="shared" si="0"/>
        <v>A</v>
      </c>
      <c r="B26" s="8" t="s">
        <v>23</v>
      </c>
      <c r="C26" s="9" t="s">
        <v>24</v>
      </c>
      <c r="D26" s="10">
        <v>4769.5789999999997</v>
      </c>
      <c r="E26" s="10">
        <v>4608.5789999999997</v>
      </c>
      <c r="F26" s="10">
        <v>4540.3647700000001</v>
      </c>
      <c r="G26" s="11">
        <f t="shared" si="1"/>
        <v>0.98519842450351847</v>
      </c>
      <c r="I26" s="12">
        <f>E26/D26</f>
        <v>0.96624440018710245</v>
      </c>
      <c r="J26" s="12">
        <f>F26/E26</f>
        <v>0.98519842450351847</v>
      </c>
      <c r="K26" s="2" t="str">
        <f>IF(OR(I26&lt;70%,I26&gt;130%),"1","0")</f>
        <v>0</v>
      </c>
      <c r="L26" s="2" t="str">
        <f>IF(OR(J26&lt;85%,J26&gt;115%),"1","0")</f>
        <v>0</v>
      </c>
    </row>
    <row r="27" spans="1:12" s="3" customFormat="1" hidden="1" x14ac:dyDescent="0.25">
      <c r="A27" s="2" t="str">
        <f t="shared" si="0"/>
        <v>A</v>
      </c>
      <c r="B27" s="4" t="s">
        <v>0</v>
      </c>
      <c r="C27" s="4" t="s">
        <v>5</v>
      </c>
      <c r="D27" s="5">
        <v>4769.5789999999997</v>
      </c>
      <c r="E27" s="5">
        <v>4608.5789999999997</v>
      </c>
      <c r="F27" s="5">
        <v>4540.3647700000001</v>
      </c>
      <c r="G27" s="13">
        <f t="shared" si="1"/>
        <v>0.98519842450351847</v>
      </c>
      <c r="I27" s="2"/>
      <c r="J27" s="2"/>
      <c r="K27" s="2"/>
      <c r="L27" s="2"/>
    </row>
    <row r="28" spans="1:12" s="3" customFormat="1" hidden="1" x14ac:dyDescent="0.25">
      <c r="A28" s="2" t="str">
        <f t="shared" si="0"/>
        <v>A</v>
      </c>
      <c r="B28" s="6" t="s">
        <v>0</v>
      </c>
      <c r="C28" s="6" t="s">
        <v>11</v>
      </c>
      <c r="D28" s="7">
        <v>4769.5789999999997</v>
      </c>
      <c r="E28" s="7">
        <v>4608.5789999999997</v>
      </c>
      <c r="F28" s="7">
        <v>4540.3647700000001</v>
      </c>
      <c r="G28" s="14">
        <f t="shared" si="1"/>
        <v>0.98519842450351847</v>
      </c>
      <c r="I28" s="2"/>
      <c r="J28" s="2"/>
      <c r="K28" s="2"/>
      <c r="L28" s="2"/>
    </row>
    <row r="29" spans="1:12" s="3" customFormat="1" ht="18.75" hidden="1" thickBot="1" x14ac:dyDescent="0.3">
      <c r="A29" s="2" t="str">
        <f t="shared" si="0"/>
        <v>A</v>
      </c>
      <c r="B29" s="8" t="s">
        <v>26</v>
      </c>
      <c r="C29" s="9" t="s">
        <v>25</v>
      </c>
      <c r="D29" s="10">
        <v>32349.928</v>
      </c>
      <c r="E29" s="10">
        <v>41418.729999999996</v>
      </c>
      <c r="F29" s="10">
        <v>40037.456200000001</v>
      </c>
      <c r="G29" s="11">
        <f t="shared" si="1"/>
        <v>0.96665098616012624</v>
      </c>
      <c r="I29" s="12">
        <f>E29/D29</f>
        <v>1.2803345342839711</v>
      </c>
      <c r="J29" s="12">
        <f>F29/E29</f>
        <v>0.96665098616012624</v>
      </c>
      <c r="K29" s="2" t="str">
        <f>IF(OR(I29&lt;70%,I29&gt;130%),"1","0")</f>
        <v>0</v>
      </c>
      <c r="L29" s="2" t="str">
        <f>IF(OR(J29&lt;85%,J29&gt;115%),"1","0")</f>
        <v>0</v>
      </c>
    </row>
    <row r="30" spans="1:12" s="3" customFormat="1" hidden="1" x14ac:dyDescent="0.25">
      <c r="A30" s="2" t="str">
        <f t="shared" si="0"/>
        <v>A</v>
      </c>
      <c r="B30" s="4" t="s">
        <v>0</v>
      </c>
      <c r="C30" s="4" t="s">
        <v>5</v>
      </c>
      <c r="D30" s="5">
        <v>31542.428</v>
      </c>
      <c r="E30" s="5">
        <v>40428.229999999996</v>
      </c>
      <c r="F30" s="5">
        <v>39047.753049999999</v>
      </c>
      <c r="G30" s="13">
        <f t="shared" si="1"/>
        <v>0.96585363865793783</v>
      </c>
      <c r="I30" s="2"/>
      <c r="J30" s="2"/>
      <c r="K30" s="2"/>
      <c r="L30" s="2"/>
    </row>
    <row r="31" spans="1:12" s="3" customFormat="1" hidden="1" x14ac:dyDescent="0.25">
      <c r="A31" s="2" t="str">
        <f t="shared" si="0"/>
        <v>A</v>
      </c>
      <c r="B31" s="6" t="s">
        <v>0</v>
      </c>
      <c r="C31" s="6" t="s">
        <v>6</v>
      </c>
      <c r="D31" s="7">
        <v>19245.027999999998</v>
      </c>
      <c r="E31" s="7">
        <v>20390.867999999999</v>
      </c>
      <c r="F31" s="7">
        <v>19620.390879999999</v>
      </c>
      <c r="G31" s="14">
        <f t="shared" si="1"/>
        <v>0.96221459920195651</v>
      </c>
      <c r="I31" s="2"/>
      <c r="J31" s="2"/>
      <c r="K31" s="2"/>
      <c r="L31" s="2"/>
    </row>
    <row r="32" spans="1:12" s="3" customFormat="1" hidden="1" x14ac:dyDescent="0.25">
      <c r="A32" s="2" t="str">
        <f t="shared" si="0"/>
        <v>A</v>
      </c>
      <c r="B32" s="6" t="s">
        <v>0</v>
      </c>
      <c r="C32" s="6" t="s">
        <v>7</v>
      </c>
      <c r="D32" s="7">
        <v>9087.27</v>
      </c>
      <c r="E32" s="7">
        <v>16157.802</v>
      </c>
      <c r="F32" s="7">
        <v>15646.364010000001</v>
      </c>
      <c r="G32" s="14">
        <f t="shared" si="1"/>
        <v>0.96834730429299731</v>
      </c>
      <c r="I32" s="2"/>
      <c r="J32" s="2"/>
      <c r="K32" s="2"/>
      <c r="L32" s="2"/>
    </row>
    <row r="33" spans="1:12" s="3" customFormat="1" hidden="1" x14ac:dyDescent="0.25">
      <c r="A33" s="2" t="str">
        <f t="shared" si="0"/>
        <v>A</v>
      </c>
      <c r="B33" s="6" t="s">
        <v>0</v>
      </c>
      <c r="C33" s="6" t="s">
        <v>10</v>
      </c>
      <c r="D33" s="7">
        <v>407.13</v>
      </c>
      <c r="E33" s="7">
        <v>0.63</v>
      </c>
      <c r="F33" s="7">
        <v>0</v>
      </c>
      <c r="G33" s="14">
        <f t="shared" si="1"/>
        <v>0</v>
      </c>
      <c r="I33" s="2"/>
      <c r="J33" s="2"/>
      <c r="K33" s="2"/>
      <c r="L33" s="2"/>
    </row>
    <row r="34" spans="1:12" s="3" customFormat="1" hidden="1" x14ac:dyDescent="0.25">
      <c r="A34" s="2" t="str">
        <f t="shared" si="0"/>
        <v>A</v>
      </c>
      <c r="B34" s="6" t="s">
        <v>0</v>
      </c>
      <c r="C34" s="6" t="s">
        <v>11</v>
      </c>
      <c r="D34" s="7">
        <v>2803</v>
      </c>
      <c r="E34" s="7">
        <v>3878.93</v>
      </c>
      <c r="F34" s="7">
        <v>3780.9981600000001</v>
      </c>
      <c r="G34" s="14">
        <f t="shared" si="1"/>
        <v>0.97475287257052856</v>
      </c>
      <c r="I34" s="2"/>
      <c r="J34" s="2"/>
      <c r="K34" s="2"/>
      <c r="L34" s="2"/>
    </row>
    <row r="35" spans="1:12" s="3" customFormat="1" hidden="1" x14ac:dyDescent="0.25">
      <c r="A35" s="2" t="str">
        <f t="shared" si="0"/>
        <v>A</v>
      </c>
      <c r="B35" s="4" t="s">
        <v>0</v>
      </c>
      <c r="C35" s="4" t="s">
        <v>12</v>
      </c>
      <c r="D35" s="5">
        <v>807.5</v>
      </c>
      <c r="E35" s="5">
        <v>990.5</v>
      </c>
      <c r="F35" s="5">
        <v>989.70315000000005</v>
      </c>
      <c r="G35" s="13">
        <f t="shared" si="1"/>
        <v>0.99919550731953566</v>
      </c>
      <c r="I35" s="2"/>
      <c r="J35" s="2"/>
      <c r="K35" s="2"/>
      <c r="L35" s="2"/>
    </row>
    <row r="36" spans="1:12" s="3" customFormat="1" ht="36.75" hidden="1" thickBot="1" x14ac:dyDescent="0.3">
      <c r="A36" s="2" t="str">
        <f t="shared" si="0"/>
        <v>A</v>
      </c>
      <c r="B36" s="8" t="s">
        <v>27</v>
      </c>
      <c r="C36" s="9" t="s">
        <v>28</v>
      </c>
      <c r="D36" s="10">
        <v>1061</v>
      </c>
      <c r="E36" s="10">
        <v>865.51999999999987</v>
      </c>
      <c r="F36" s="10">
        <v>761.89152999999999</v>
      </c>
      <c r="G36" s="11">
        <f t="shared" si="1"/>
        <v>0.88027027682780301</v>
      </c>
      <c r="I36" s="12">
        <f>E36/D36</f>
        <v>0.81575871819038626</v>
      </c>
      <c r="J36" s="12">
        <f>F36/E36</f>
        <v>0.88027027682780301</v>
      </c>
      <c r="K36" s="2" t="str">
        <f>IF(OR(I36&lt;70%,I36&gt;130%),"1","0")</f>
        <v>0</v>
      </c>
      <c r="L36" s="2" t="str">
        <f>IF(OR(J36&lt;85%,J36&gt;115%),"1","0")</f>
        <v>0</v>
      </c>
    </row>
    <row r="37" spans="1:12" s="3" customFormat="1" hidden="1" x14ac:dyDescent="0.25">
      <c r="A37" s="2" t="str">
        <f t="shared" si="0"/>
        <v>A</v>
      </c>
      <c r="B37" s="4" t="s">
        <v>0</v>
      </c>
      <c r="C37" s="4" t="s">
        <v>5</v>
      </c>
      <c r="D37" s="5">
        <v>1061</v>
      </c>
      <c r="E37" s="5">
        <v>865.51999999999987</v>
      </c>
      <c r="F37" s="5">
        <v>761.89152999999999</v>
      </c>
      <c r="G37" s="13">
        <f t="shared" si="1"/>
        <v>0.88027027682780301</v>
      </c>
      <c r="I37" s="2"/>
      <c r="J37" s="2"/>
      <c r="K37" s="2"/>
      <c r="L37" s="2"/>
    </row>
    <row r="38" spans="1:12" s="3" customFormat="1" hidden="1" x14ac:dyDescent="0.25">
      <c r="A38" s="2" t="str">
        <f t="shared" si="0"/>
        <v>A</v>
      </c>
      <c r="B38" s="6" t="s">
        <v>0</v>
      </c>
      <c r="C38" s="6" t="s">
        <v>6</v>
      </c>
      <c r="D38" s="7">
        <v>286.267</v>
      </c>
      <c r="E38" s="7">
        <v>298.11699999999996</v>
      </c>
      <c r="F38" s="7">
        <v>226.14196999999999</v>
      </c>
      <c r="G38" s="14">
        <f t="shared" si="1"/>
        <v>0.75856784416856471</v>
      </c>
      <c r="I38" s="2"/>
      <c r="J38" s="2"/>
      <c r="K38" s="2"/>
      <c r="L38" s="2"/>
    </row>
    <row r="39" spans="1:12" s="3" customFormat="1" hidden="1" x14ac:dyDescent="0.25">
      <c r="A39" s="2" t="str">
        <f t="shared" si="0"/>
        <v>A</v>
      </c>
      <c r="B39" s="6" t="s">
        <v>0</v>
      </c>
      <c r="C39" s="6" t="s">
        <v>7</v>
      </c>
      <c r="D39" s="7">
        <v>757.73299999999995</v>
      </c>
      <c r="E39" s="7">
        <v>567.40299999999991</v>
      </c>
      <c r="F39" s="7">
        <v>535.74955999999997</v>
      </c>
      <c r="G39" s="14">
        <f t="shared" si="1"/>
        <v>0.94421347789842502</v>
      </c>
      <c r="I39" s="2"/>
      <c r="J39" s="2"/>
      <c r="K39" s="2"/>
      <c r="L39" s="2"/>
    </row>
    <row r="40" spans="1:12" s="3" customFormat="1" hidden="1" x14ac:dyDescent="0.25">
      <c r="A40" s="2" t="str">
        <f t="shared" si="0"/>
        <v>A</v>
      </c>
      <c r="B40" s="6" t="s">
        <v>0</v>
      </c>
      <c r="C40" s="6" t="s">
        <v>10</v>
      </c>
      <c r="D40" s="7">
        <v>17</v>
      </c>
      <c r="E40" s="7">
        <v>0</v>
      </c>
      <c r="F40" s="7">
        <v>0</v>
      </c>
      <c r="G40" s="14" t="e">
        <f t="shared" si="1"/>
        <v>#DIV/0!</v>
      </c>
      <c r="I40" s="2"/>
      <c r="J40" s="2"/>
      <c r="K40" s="2"/>
      <c r="L40" s="2"/>
    </row>
    <row r="41" spans="1:12" s="3" customFormat="1" ht="36.75" hidden="1" thickBot="1" x14ac:dyDescent="0.3">
      <c r="A41" s="2" t="str">
        <f t="shared" si="0"/>
        <v>A</v>
      </c>
      <c r="B41" s="8" t="s">
        <v>29</v>
      </c>
      <c r="C41" s="9" t="s">
        <v>30</v>
      </c>
      <c r="D41" s="10">
        <v>2111.674</v>
      </c>
      <c r="E41" s="10">
        <v>2111.674</v>
      </c>
      <c r="F41" s="10">
        <v>2110.1675599999999</v>
      </c>
      <c r="G41" s="11">
        <f t="shared" si="1"/>
        <v>0.99928661336929847</v>
      </c>
      <c r="I41" s="12">
        <f>E41/D41</f>
        <v>1</v>
      </c>
      <c r="J41" s="12">
        <f>F41/E41</f>
        <v>0.99928661336929847</v>
      </c>
      <c r="K41" s="2" t="str">
        <f>IF(OR(I41&lt;70%,I41&gt;130%),"1","0")</f>
        <v>0</v>
      </c>
      <c r="L41" s="2" t="str">
        <f>IF(OR(J41&lt;85%,J41&gt;115%),"1","0")</f>
        <v>0</v>
      </c>
    </row>
    <row r="42" spans="1:12" s="3" customFormat="1" hidden="1" x14ac:dyDescent="0.25">
      <c r="A42" s="2" t="str">
        <f t="shared" si="0"/>
        <v>A</v>
      </c>
      <c r="B42" s="4" t="s">
        <v>0</v>
      </c>
      <c r="C42" s="4" t="s">
        <v>5</v>
      </c>
      <c r="D42" s="5">
        <v>2111.674</v>
      </c>
      <c r="E42" s="5">
        <v>2111.674</v>
      </c>
      <c r="F42" s="5">
        <v>2110.1675599999999</v>
      </c>
      <c r="G42" s="13">
        <f t="shared" si="1"/>
        <v>0.99928661336929847</v>
      </c>
      <c r="I42" s="2"/>
      <c r="J42" s="2"/>
      <c r="K42" s="2"/>
      <c r="L42" s="2"/>
    </row>
    <row r="43" spans="1:12" s="3" customFormat="1" hidden="1" x14ac:dyDescent="0.25">
      <c r="A43" s="2" t="str">
        <f t="shared" si="0"/>
        <v>A</v>
      </c>
      <c r="B43" s="6" t="s">
        <v>0</v>
      </c>
      <c r="C43" s="6" t="s">
        <v>11</v>
      </c>
      <c r="D43" s="7">
        <v>2111.674</v>
      </c>
      <c r="E43" s="7">
        <v>2111.674</v>
      </c>
      <c r="F43" s="7">
        <v>2110.1675599999999</v>
      </c>
      <c r="G43" s="14">
        <f t="shared" si="1"/>
        <v>0.99928661336929847</v>
      </c>
      <c r="I43" s="2"/>
      <c r="J43" s="2"/>
      <c r="K43" s="2"/>
      <c r="L43" s="2"/>
    </row>
    <row r="44" spans="1:12" s="3" customFormat="1" ht="36.75" hidden="1" thickBot="1" x14ac:dyDescent="0.3">
      <c r="A44" s="2" t="str">
        <f t="shared" si="0"/>
        <v>A</v>
      </c>
      <c r="B44" s="8" t="s">
        <v>31</v>
      </c>
      <c r="C44" s="9" t="s">
        <v>32</v>
      </c>
      <c r="D44" s="10">
        <v>7238.05</v>
      </c>
      <c r="E44" s="10">
        <v>6824.15</v>
      </c>
      <c r="F44" s="10">
        <v>6626.8031300000002</v>
      </c>
      <c r="G44" s="11">
        <f t="shared" si="1"/>
        <v>0.97108110607181852</v>
      </c>
      <c r="I44" s="12">
        <f>E44/D44</f>
        <v>0.94281608996898325</v>
      </c>
      <c r="J44" s="12">
        <f>F44/E44</f>
        <v>0.97108110607181852</v>
      </c>
      <c r="K44" s="2" t="str">
        <f>IF(OR(I44&lt;70%,I44&gt;130%),"1","0")</f>
        <v>0</v>
      </c>
      <c r="L44" s="2" t="str">
        <f>IF(OR(J44&lt;85%,J44&gt;115%),"1","0")</f>
        <v>0</v>
      </c>
    </row>
    <row r="45" spans="1:12" s="3" customFormat="1" hidden="1" x14ac:dyDescent="0.25">
      <c r="A45" s="2" t="str">
        <f t="shared" si="0"/>
        <v>A</v>
      </c>
      <c r="B45" s="4" t="s">
        <v>0</v>
      </c>
      <c r="C45" s="4" t="s">
        <v>5</v>
      </c>
      <c r="D45" s="5">
        <v>7238.05</v>
      </c>
      <c r="E45" s="5">
        <v>6824.15</v>
      </c>
      <c r="F45" s="5">
        <v>6626.8031300000002</v>
      </c>
      <c r="G45" s="13">
        <f t="shared" si="1"/>
        <v>0.97108110607181852</v>
      </c>
      <c r="I45" s="2"/>
      <c r="J45" s="2"/>
      <c r="K45" s="2"/>
      <c r="L45" s="2"/>
    </row>
    <row r="46" spans="1:12" s="3" customFormat="1" hidden="1" x14ac:dyDescent="0.25">
      <c r="A46" s="2" t="str">
        <f t="shared" si="0"/>
        <v>A</v>
      </c>
      <c r="B46" s="6" t="s">
        <v>0</v>
      </c>
      <c r="C46" s="6" t="s">
        <v>11</v>
      </c>
      <c r="D46" s="7">
        <v>7238.05</v>
      </c>
      <c r="E46" s="7">
        <v>6824.15</v>
      </c>
      <c r="F46" s="7">
        <v>6626.8031300000002</v>
      </c>
      <c r="G46" s="14">
        <f t="shared" si="1"/>
        <v>0.97108110607181852</v>
      </c>
      <c r="I46" s="2"/>
      <c r="J46" s="2"/>
      <c r="K46" s="2"/>
      <c r="L46" s="2"/>
    </row>
    <row r="47" spans="1:12" s="3" customFormat="1" ht="36.75" hidden="1" thickBot="1" x14ac:dyDescent="0.3">
      <c r="A47" s="2" t="str">
        <f t="shared" si="0"/>
        <v>A</v>
      </c>
      <c r="B47" s="8" t="s">
        <v>33</v>
      </c>
      <c r="C47" s="9" t="s">
        <v>34</v>
      </c>
      <c r="D47" s="10">
        <v>0</v>
      </c>
      <c r="E47" s="10">
        <v>1000</v>
      </c>
      <c r="F47" s="10">
        <v>1000</v>
      </c>
      <c r="G47" s="11">
        <f t="shared" si="1"/>
        <v>1</v>
      </c>
      <c r="I47" s="12" t="e">
        <f>E47/D47</f>
        <v>#DIV/0!</v>
      </c>
      <c r="J47" s="12">
        <f>F47/E47</f>
        <v>1</v>
      </c>
      <c r="K47" s="2" t="e">
        <f>IF(OR(I47&lt;70%,I47&gt;130%),"1","0")</f>
        <v>#DIV/0!</v>
      </c>
      <c r="L47" s="2" t="str">
        <f>IF(OR(J47&lt;85%,J47&gt;115%),"1","0")</f>
        <v>0</v>
      </c>
    </row>
    <row r="48" spans="1:12" s="3" customFormat="1" hidden="1" x14ac:dyDescent="0.25">
      <c r="A48" s="2" t="str">
        <f t="shared" si="0"/>
        <v>A</v>
      </c>
      <c r="B48" s="4" t="s">
        <v>0</v>
      </c>
      <c r="C48" s="4" t="s">
        <v>5</v>
      </c>
      <c r="D48" s="5">
        <v>0</v>
      </c>
      <c r="E48" s="5">
        <v>1000</v>
      </c>
      <c r="F48" s="5">
        <v>1000</v>
      </c>
      <c r="G48" s="13">
        <f t="shared" si="1"/>
        <v>1</v>
      </c>
      <c r="I48" s="2"/>
      <c r="J48" s="2"/>
      <c r="K48" s="2"/>
      <c r="L48" s="2"/>
    </row>
    <row r="49" spans="1:12" s="3" customFormat="1" hidden="1" x14ac:dyDescent="0.25">
      <c r="A49" s="2" t="str">
        <f t="shared" si="0"/>
        <v>A</v>
      </c>
      <c r="B49" s="6" t="s">
        <v>0</v>
      </c>
      <c r="C49" s="6" t="s">
        <v>11</v>
      </c>
      <c r="D49" s="7">
        <v>0</v>
      </c>
      <c r="E49" s="7">
        <v>1000</v>
      </c>
      <c r="F49" s="7">
        <v>1000</v>
      </c>
      <c r="G49" s="14">
        <f t="shared" si="1"/>
        <v>1</v>
      </c>
      <c r="I49" s="2"/>
      <c r="J49" s="2"/>
      <c r="K49" s="2"/>
      <c r="L49" s="2"/>
    </row>
    <row r="50" spans="1:12" s="3" customFormat="1" ht="54.75" hidden="1" thickBot="1" x14ac:dyDescent="0.3">
      <c r="A50" s="2" t="str">
        <f t="shared" si="0"/>
        <v>A</v>
      </c>
      <c r="B50" s="8" t="s">
        <v>36</v>
      </c>
      <c r="C50" s="9" t="s">
        <v>37</v>
      </c>
      <c r="D50" s="10">
        <v>2625</v>
      </c>
      <c r="E50" s="10">
        <v>2665</v>
      </c>
      <c r="F50" s="10">
        <v>2486.59321</v>
      </c>
      <c r="G50" s="11">
        <f t="shared" si="1"/>
        <v>0.93305561350844279</v>
      </c>
      <c r="I50" s="12">
        <f>E50/D50</f>
        <v>1.0152380952380953</v>
      </c>
      <c r="J50" s="12">
        <f>F50/E50</f>
        <v>0.93305561350844279</v>
      </c>
      <c r="K50" s="2" t="str">
        <f>IF(OR(I50&lt;70%,I50&gt;130%),"1","0")</f>
        <v>0</v>
      </c>
      <c r="L50" s="2" t="str">
        <f>IF(OR(J50&lt;85%,J50&gt;115%),"1","0")</f>
        <v>0</v>
      </c>
    </row>
    <row r="51" spans="1:12" s="3" customFormat="1" hidden="1" x14ac:dyDescent="0.25">
      <c r="A51" s="2" t="str">
        <f t="shared" si="0"/>
        <v>A</v>
      </c>
      <c r="B51" s="4" t="s">
        <v>0</v>
      </c>
      <c r="C51" s="4" t="s">
        <v>5</v>
      </c>
      <c r="D51" s="5">
        <v>2605</v>
      </c>
      <c r="E51" s="5">
        <v>2645</v>
      </c>
      <c r="F51" s="5">
        <v>2466.7522100000001</v>
      </c>
      <c r="G51" s="13">
        <f t="shared" si="1"/>
        <v>0.93260953119092627</v>
      </c>
      <c r="I51" s="2"/>
      <c r="J51" s="2"/>
      <c r="K51" s="2"/>
      <c r="L51" s="2"/>
    </row>
    <row r="52" spans="1:12" s="3" customFormat="1" hidden="1" x14ac:dyDescent="0.25">
      <c r="A52" s="2" t="str">
        <f t="shared" si="0"/>
        <v>A</v>
      </c>
      <c r="B52" s="6" t="s">
        <v>0</v>
      </c>
      <c r="C52" s="6" t="s">
        <v>6</v>
      </c>
      <c r="D52" s="7">
        <v>1600</v>
      </c>
      <c r="E52" s="7">
        <v>1640</v>
      </c>
      <c r="F52" s="7">
        <v>1523.2882999999999</v>
      </c>
      <c r="G52" s="14">
        <f t="shared" si="1"/>
        <v>0.92883432926829268</v>
      </c>
      <c r="I52" s="2"/>
      <c r="J52" s="2"/>
      <c r="K52" s="2"/>
      <c r="L52" s="2"/>
    </row>
    <row r="53" spans="1:12" s="3" customFormat="1" hidden="1" x14ac:dyDescent="0.25">
      <c r="A53" s="2" t="str">
        <f t="shared" si="0"/>
        <v>A</v>
      </c>
      <c r="B53" s="6" t="s">
        <v>0</v>
      </c>
      <c r="C53" s="6" t="s">
        <v>7</v>
      </c>
      <c r="D53" s="7">
        <v>960</v>
      </c>
      <c r="E53" s="7">
        <v>960</v>
      </c>
      <c r="F53" s="7">
        <v>912.96561999999994</v>
      </c>
      <c r="G53" s="14">
        <f t="shared" si="1"/>
        <v>0.95100585416666661</v>
      </c>
      <c r="I53" s="2"/>
      <c r="J53" s="2"/>
      <c r="K53" s="2"/>
      <c r="L53" s="2"/>
    </row>
    <row r="54" spans="1:12" s="3" customFormat="1" hidden="1" x14ac:dyDescent="0.25">
      <c r="A54" s="2" t="str">
        <f t="shared" si="0"/>
        <v>A</v>
      </c>
      <c r="B54" s="6" t="s">
        <v>0</v>
      </c>
      <c r="C54" s="6" t="s">
        <v>10</v>
      </c>
      <c r="D54" s="7">
        <v>30</v>
      </c>
      <c r="E54" s="7">
        <v>30</v>
      </c>
      <c r="F54" s="7">
        <v>15.78181</v>
      </c>
      <c r="G54" s="14">
        <f t="shared" si="1"/>
        <v>0.52606033333333335</v>
      </c>
      <c r="I54" s="2"/>
      <c r="J54" s="2"/>
      <c r="K54" s="2"/>
      <c r="L54" s="2"/>
    </row>
    <row r="55" spans="1:12" s="3" customFormat="1" hidden="1" x14ac:dyDescent="0.25">
      <c r="A55" s="2" t="str">
        <f t="shared" si="0"/>
        <v>A</v>
      </c>
      <c r="B55" s="6" t="s">
        <v>0</v>
      </c>
      <c r="C55" s="6" t="s">
        <v>11</v>
      </c>
      <c r="D55" s="7">
        <v>15</v>
      </c>
      <c r="E55" s="7">
        <v>15</v>
      </c>
      <c r="F55" s="7">
        <v>14.716480000000001</v>
      </c>
      <c r="G55" s="14">
        <f t="shared" si="1"/>
        <v>0.98109866666666667</v>
      </c>
      <c r="I55" s="2"/>
      <c r="J55" s="2"/>
      <c r="K55" s="2"/>
      <c r="L55" s="2"/>
    </row>
    <row r="56" spans="1:12" s="3" customFormat="1" hidden="1" x14ac:dyDescent="0.25">
      <c r="A56" s="2" t="str">
        <f t="shared" si="0"/>
        <v>A</v>
      </c>
      <c r="B56" s="4" t="s">
        <v>0</v>
      </c>
      <c r="C56" s="4" t="s">
        <v>12</v>
      </c>
      <c r="D56" s="5">
        <v>20</v>
      </c>
      <c r="E56" s="5">
        <v>20</v>
      </c>
      <c r="F56" s="5">
        <v>19.841000000000001</v>
      </c>
      <c r="G56" s="13">
        <f t="shared" si="1"/>
        <v>0.9920500000000001</v>
      </c>
      <c r="I56" s="2"/>
      <c r="J56" s="2"/>
      <c r="K56" s="2"/>
      <c r="L56" s="2"/>
    </row>
    <row r="57" spans="1:12" s="3" customFormat="1" ht="18.75" hidden="1" thickBot="1" x14ac:dyDescent="0.3">
      <c r="A57" s="2" t="str">
        <f t="shared" si="0"/>
        <v>A</v>
      </c>
      <c r="B57" s="8" t="s">
        <v>38</v>
      </c>
      <c r="C57" s="9" t="s">
        <v>35</v>
      </c>
      <c r="D57" s="10">
        <v>71885</v>
      </c>
      <c r="E57" s="10">
        <v>71845</v>
      </c>
      <c r="F57" s="10">
        <v>61156.033620000002</v>
      </c>
      <c r="G57" s="11">
        <f t="shared" si="1"/>
        <v>0.85122184731018169</v>
      </c>
      <c r="I57" s="12">
        <f>E57/D57</f>
        <v>0.99944355567920984</v>
      </c>
      <c r="J57" s="12">
        <f>F57/E57</f>
        <v>0.85122184731018169</v>
      </c>
      <c r="K57" s="2" t="str">
        <f>IF(OR(I57&lt;70%,I57&gt;130%),"1","0")</f>
        <v>0</v>
      </c>
      <c r="L57" s="2" t="str">
        <f>IF(OR(J57&lt;85%,J57&gt;115%),"1","0")</f>
        <v>0</v>
      </c>
    </row>
    <row r="58" spans="1:12" s="3" customFormat="1" hidden="1" x14ac:dyDescent="0.25">
      <c r="A58" s="2" t="str">
        <f t="shared" si="0"/>
        <v>A</v>
      </c>
      <c r="B58" s="4" t="s">
        <v>0</v>
      </c>
      <c r="C58" s="4" t="s">
        <v>5</v>
      </c>
      <c r="D58" s="5">
        <v>64200</v>
      </c>
      <c r="E58" s="5">
        <v>64160</v>
      </c>
      <c r="F58" s="5">
        <v>56454.92987</v>
      </c>
      <c r="G58" s="13">
        <f t="shared" si="1"/>
        <v>0.87990850794887776</v>
      </c>
      <c r="I58" s="2"/>
      <c r="J58" s="2"/>
      <c r="K58" s="2"/>
      <c r="L58" s="2"/>
    </row>
    <row r="59" spans="1:12" s="3" customFormat="1" hidden="1" x14ac:dyDescent="0.25">
      <c r="A59" s="2" t="str">
        <f t="shared" si="0"/>
        <v>A</v>
      </c>
      <c r="B59" s="6" t="s">
        <v>0</v>
      </c>
      <c r="C59" s="6" t="s">
        <v>6</v>
      </c>
      <c r="D59" s="7">
        <v>48250</v>
      </c>
      <c r="E59" s="7">
        <v>48160</v>
      </c>
      <c r="F59" s="7">
        <v>41968.421560000003</v>
      </c>
      <c r="G59" s="14">
        <f t="shared" si="1"/>
        <v>0.87143732475083058</v>
      </c>
      <c r="I59" s="2"/>
      <c r="J59" s="2"/>
      <c r="K59" s="2"/>
      <c r="L59" s="2"/>
    </row>
    <row r="60" spans="1:12" s="3" customFormat="1" hidden="1" x14ac:dyDescent="0.25">
      <c r="A60" s="2" t="str">
        <f t="shared" si="0"/>
        <v>A</v>
      </c>
      <c r="B60" s="6" t="s">
        <v>0</v>
      </c>
      <c r="C60" s="6" t="s">
        <v>7</v>
      </c>
      <c r="D60" s="7">
        <v>14250</v>
      </c>
      <c r="E60" s="7">
        <v>14250</v>
      </c>
      <c r="F60" s="7">
        <v>13167.22717</v>
      </c>
      <c r="G60" s="14">
        <f t="shared" si="1"/>
        <v>0.92401594175438595</v>
      </c>
      <c r="I60" s="2"/>
      <c r="J60" s="2"/>
      <c r="K60" s="2"/>
      <c r="L60" s="2"/>
    </row>
    <row r="61" spans="1:12" s="3" customFormat="1" hidden="1" x14ac:dyDescent="0.25">
      <c r="A61" s="2" t="str">
        <f t="shared" si="0"/>
        <v>A</v>
      </c>
      <c r="B61" s="6" t="s">
        <v>0</v>
      </c>
      <c r="C61" s="6" t="s">
        <v>10</v>
      </c>
      <c r="D61" s="7">
        <v>800</v>
      </c>
      <c r="E61" s="7">
        <v>850</v>
      </c>
      <c r="F61" s="7">
        <v>794.69759999999997</v>
      </c>
      <c r="G61" s="14">
        <f t="shared" si="1"/>
        <v>0.93493835294117644</v>
      </c>
      <c r="I61" s="2"/>
      <c r="J61" s="2"/>
      <c r="K61" s="2"/>
      <c r="L61" s="2"/>
    </row>
    <row r="62" spans="1:12" s="3" customFormat="1" hidden="1" x14ac:dyDescent="0.25">
      <c r="A62" s="2" t="str">
        <f t="shared" si="0"/>
        <v>A</v>
      </c>
      <c r="B62" s="6" t="s">
        <v>0</v>
      </c>
      <c r="C62" s="6" t="s">
        <v>11</v>
      </c>
      <c r="D62" s="7">
        <v>900</v>
      </c>
      <c r="E62" s="7">
        <v>900</v>
      </c>
      <c r="F62" s="7">
        <v>524.58353999999997</v>
      </c>
      <c r="G62" s="14">
        <f t="shared" si="1"/>
        <v>0.58287060000000002</v>
      </c>
      <c r="I62" s="2"/>
      <c r="J62" s="2"/>
      <c r="K62" s="2"/>
      <c r="L62" s="2"/>
    </row>
    <row r="63" spans="1:12" s="3" customFormat="1" hidden="1" x14ac:dyDescent="0.25">
      <c r="A63" s="2" t="str">
        <f t="shared" si="0"/>
        <v>A</v>
      </c>
      <c r="B63" s="4" t="s">
        <v>0</v>
      </c>
      <c r="C63" s="4" t="s">
        <v>12</v>
      </c>
      <c r="D63" s="5">
        <v>7685</v>
      </c>
      <c r="E63" s="5">
        <v>7685</v>
      </c>
      <c r="F63" s="5">
        <v>4701.1037500000002</v>
      </c>
      <c r="G63" s="13">
        <f t="shared" si="1"/>
        <v>0.61172462589459986</v>
      </c>
      <c r="I63" s="2"/>
      <c r="J63" s="2"/>
      <c r="K63" s="2"/>
      <c r="L63" s="2"/>
    </row>
    <row r="64" spans="1:12" s="3" customFormat="1" ht="18.75" hidden="1" thickBot="1" x14ac:dyDescent="0.3">
      <c r="A64" s="2" t="str">
        <f t="shared" si="0"/>
        <v>A</v>
      </c>
      <c r="B64" s="8" t="s">
        <v>40</v>
      </c>
      <c r="C64" s="9" t="s">
        <v>39</v>
      </c>
      <c r="D64" s="10">
        <v>118300</v>
      </c>
      <c r="E64" s="10">
        <v>111905</v>
      </c>
      <c r="F64" s="10">
        <v>111770.90138000001</v>
      </c>
      <c r="G64" s="11">
        <f t="shared" si="1"/>
        <v>0.99880167445601187</v>
      </c>
      <c r="I64" s="12">
        <f>E64/D64</f>
        <v>0.94594251901944215</v>
      </c>
      <c r="J64" s="12">
        <f>F64/E64</f>
        <v>0.99880167445601187</v>
      </c>
      <c r="K64" s="2" t="str">
        <f>IF(OR(I64&lt;70%,I64&gt;130%),"1","0")</f>
        <v>0</v>
      </c>
      <c r="L64" s="2" t="str">
        <f>IF(OR(J64&lt;85%,J64&gt;115%),"1","0")</f>
        <v>0</v>
      </c>
    </row>
    <row r="65" spans="1:12" s="3" customFormat="1" hidden="1" x14ac:dyDescent="0.25">
      <c r="A65" s="2" t="str">
        <f t="shared" si="0"/>
        <v>A</v>
      </c>
      <c r="B65" s="4" t="s">
        <v>0</v>
      </c>
      <c r="C65" s="4" t="s">
        <v>5</v>
      </c>
      <c r="D65" s="5">
        <v>109456</v>
      </c>
      <c r="E65" s="5">
        <v>106001</v>
      </c>
      <c r="F65" s="5">
        <v>105923.48517000001</v>
      </c>
      <c r="G65" s="13">
        <f t="shared" si="1"/>
        <v>0.99926873491759527</v>
      </c>
      <c r="I65" s="2"/>
      <c r="J65" s="2"/>
      <c r="K65" s="2"/>
      <c r="L65" s="2"/>
    </row>
    <row r="66" spans="1:12" s="3" customFormat="1" hidden="1" x14ac:dyDescent="0.25">
      <c r="A66" s="2" t="str">
        <f t="shared" si="0"/>
        <v>A</v>
      </c>
      <c r="B66" s="6" t="s">
        <v>0</v>
      </c>
      <c r="C66" s="6" t="s">
        <v>6</v>
      </c>
      <c r="D66" s="7">
        <v>76800</v>
      </c>
      <c r="E66" s="7">
        <v>74413</v>
      </c>
      <c r="F66" s="7">
        <v>74412.255650000006</v>
      </c>
      <c r="G66" s="14">
        <f t="shared" si="1"/>
        <v>0.99998999704352742</v>
      </c>
      <c r="I66" s="2"/>
      <c r="J66" s="2"/>
      <c r="K66" s="2"/>
      <c r="L66" s="2"/>
    </row>
    <row r="67" spans="1:12" s="3" customFormat="1" hidden="1" x14ac:dyDescent="0.25">
      <c r="A67" s="2" t="str">
        <f t="shared" ref="A67:A130" si="2">IF(OR(D67&lt;&gt;0,E67&lt;&gt;0,F67&lt;&gt;0),"A","B")</f>
        <v>A</v>
      </c>
      <c r="B67" s="6" t="s">
        <v>0</v>
      </c>
      <c r="C67" s="6" t="s">
        <v>7</v>
      </c>
      <c r="D67" s="7">
        <v>27651</v>
      </c>
      <c r="E67" s="7">
        <v>26946</v>
      </c>
      <c r="F67" s="7">
        <v>26872.88132</v>
      </c>
      <c r="G67" s="14">
        <f t="shared" ref="G67:G130" si="3">F67/E67</f>
        <v>0.99728647368811696</v>
      </c>
      <c r="I67" s="2"/>
      <c r="J67" s="2"/>
      <c r="K67" s="2"/>
      <c r="L67" s="2"/>
    </row>
    <row r="68" spans="1:12" s="3" customFormat="1" hidden="1" x14ac:dyDescent="0.25">
      <c r="A68" s="2" t="str">
        <f t="shared" si="2"/>
        <v>A</v>
      </c>
      <c r="B68" s="6" t="s">
        <v>0</v>
      </c>
      <c r="C68" s="6" t="s">
        <v>10</v>
      </c>
      <c r="D68" s="7">
        <v>750</v>
      </c>
      <c r="E68" s="7">
        <v>725</v>
      </c>
      <c r="F68" s="7">
        <v>724.66606000000002</v>
      </c>
      <c r="G68" s="14">
        <f t="shared" si="3"/>
        <v>0.9995393931034483</v>
      </c>
      <c r="I68" s="2"/>
      <c r="J68" s="2"/>
      <c r="K68" s="2"/>
      <c r="L68" s="2"/>
    </row>
    <row r="69" spans="1:12" s="3" customFormat="1" hidden="1" x14ac:dyDescent="0.25">
      <c r="A69" s="2" t="str">
        <f t="shared" si="2"/>
        <v>A</v>
      </c>
      <c r="B69" s="6" t="s">
        <v>0</v>
      </c>
      <c r="C69" s="6" t="s">
        <v>11</v>
      </c>
      <c r="D69" s="7">
        <v>4255</v>
      </c>
      <c r="E69" s="7">
        <v>3917</v>
      </c>
      <c r="F69" s="7">
        <v>3913.6821399999999</v>
      </c>
      <c r="G69" s="14">
        <f t="shared" si="3"/>
        <v>0.99915295889711508</v>
      </c>
      <c r="I69" s="2"/>
      <c r="J69" s="2"/>
      <c r="K69" s="2"/>
      <c r="L69" s="2"/>
    </row>
    <row r="70" spans="1:12" s="3" customFormat="1" hidden="1" x14ac:dyDescent="0.25">
      <c r="A70" s="2" t="str">
        <f t="shared" si="2"/>
        <v>A</v>
      </c>
      <c r="B70" s="4" t="s">
        <v>0</v>
      </c>
      <c r="C70" s="4" t="s">
        <v>12</v>
      </c>
      <c r="D70" s="5">
        <v>8844</v>
      </c>
      <c r="E70" s="5">
        <v>5904</v>
      </c>
      <c r="F70" s="5">
        <v>5847.4162100000003</v>
      </c>
      <c r="G70" s="13">
        <f t="shared" si="3"/>
        <v>0.99041602472899737</v>
      </c>
      <c r="I70" s="2"/>
      <c r="J70" s="2"/>
      <c r="K70" s="2"/>
      <c r="L70" s="2"/>
    </row>
    <row r="71" spans="1:12" s="3" customFormat="1" ht="36.75" hidden="1" thickBot="1" x14ac:dyDescent="0.3">
      <c r="A71" s="2" t="str">
        <f t="shared" si="2"/>
        <v>A</v>
      </c>
      <c r="B71" s="8" t="s">
        <v>41</v>
      </c>
      <c r="C71" s="9" t="s">
        <v>42</v>
      </c>
      <c r="D71" s="10">
        <v>0</v>
      </c>
      <c r="E71" s="10">
        <v>46</v>
      </c>
      <c r="F71" s="10">
        <v>44.899499999999996</v>
      </c>
      <c r="G71" s="11">
        <f t="shared" si="3"/>
        <v>0.9760760869565217</v>
      </c>
      <c r="I71" s="12" t="e">
        <f>E71/D71</f>
        <v>#DIV/0!</v>
      </c>
      <c r="J71" s="12">
        <f>F71/E71</f>
        <v>0.9760760869565217</v>
      </c>
      <c r="K71" s="2" t="e">
        <f>IF(OR(I71&lt;70%,I71&gt;130%),"1","0")</f>
        <v>#DIV/0!</v>
      </c>
      <c r="L71" s="2" t="str">
        <f>IF(OR(J71&lt;85%,J71&gt;115%),"1","0")</f>
        <v>0</v>
      </c>
    </row>
    <row r="72" spans="1:12" s="3" customFormat="1" hidden="1" x14ac:dyDescent="0.25">
      <c r="A72" s="2" t="str">
        <f t="shared" si="2"/>
        <v>A</v>
      </c>
      <c r="B72" s="4" t="s">
        <v>0</v>
      </c>
      <c r="C72" s="4" t="s">
        <v>5</v>
      </c>
      <c r="D72" s="5">
        <v>0</v>
      </c>
      <c r="E72" s="5">
        <v>46</v>
      </c>
      <c r="F72" s="5">
        <v>44.899499999999996</v>
      </c>
      <c r="G72" s="13">
        <f t="shared" si="3"/>
        <v>0.9760760869565217</v>
      </c>
      <c r="I72" s="2"/>
      <c r="J72" s="2"/>
      <c r="K72" s="2"/>
      <c r="L72" s="2"/>
    </row>
    <row r="73" spans="1:12" s="3" customFormat="1" hidden="1" x14ac:dyDescent="0.25">
      <c r="A73" s="2" t="str">
        <f t="shared" si="2"/>
        <v>A</v>
      </c>
      <c r="B73" s="6" t="s">
        <v>0</v>
      </c>
      <c r="C73" s="6" t="s">
        <v>6</v>
      </c>
      <c r="D73" s="7">
        <v>0</v>
      </c>
      <c r="E73" s="7">
        <v>38</v>
      </c>
      <c r="F73" s="7">
        <v>37.335749999999997</v>
      </c>
      <c r="G73" s="14">
        <f t="shared" si="3"/>
        <v>0.98251973684210514</v>
      </c>
      <c r="I73" s="2"/>
      <c r="J73" s="2"/>
      <c r="K73" s="2"/>
      <c r="L73" s="2"/>
    </row>
    <row r="74" spans="1:12" s="3" customFormat="1" hidden="1" x14ac:dyDescent="0.25">
      <c r="A74" s="2" t="str">
        <f t="shared" si="2"/>
        <v>A</v>
      </c>
      <c r="B74" s="6" t="s">
        <v>0</v>
      </c>
      <c r="C74" s="6" t="s">
        <v>7</v>
      </c>
      <c r="D74" s="7">
        <v>0</v>
      </c>
      <c r="E74" s="7">
        <v>8</v>
      </c>
      <c r="F74" s="7">
        <v>7.5637499999999998</v>
      </c>
      <c r="G74" s="14">
        <f t="shared" si="3"/>
        <v>0.94546874999999997</v>
      </c>
      <c r="I74" s="2"/>
      <c r="J74" s="2"/>
      <c r="K74" s="2"/>
      <c r="L74" s="2"/>
    </row>
    <row r="75" spans="1:12" s="3" customFormat="1" ht="54.75" hidden="1" thickBot="1" x14ac:dyDescent="0.3">
      <c r="A75" s="2" t="str">
        <f t="shared" si="2"/>
        <v>A</v>
      </c>
      <c r="B75" s="8" t="s">
        <v>44</v>
      </c>
      <c r="C75" s="9" t="s">
        <v>43</v>
      </c>
      <c r="D75" s="10">
        <v>1850</v>
      </c>
      <c r="E75" s="10">
        <v>1850</v>
      </c>
      <c r="F75" s="10">
        <v>1669.72849</v>
      </c>
      <c r="G75" s="11">
        <f t="shared" si="3"/>
        <v>0.90255594054054056</v>
      </c>
      <c r="I75" s="12">
        <f>E75/D75</f>
        <v>1</v>
      </c>
      <c r="J75" s="12">
        <f>F75/E75</f>
        <v>0.90255594054054056</v>
      </c>
      <c r="K75" s="2" t="str">
        <f>IF(OR(I75&lt;70%,I75&gt;130%),"1","0")</f>
        <v>0</v>
      </c>
      <c r="L75" s="2" t="str">
        <f>IF(OR(J75&lt;85%,J75&gt;115%),"1","0")</f>
        <v>0</v>
      </c>
    </row>
    <row r="76" spans="1:12" s="3" customFormat="1" hidden="1" x14ac:dyDescent="0.25">
      <c r="A76" s="2" t="str">
        <f t="shared" si="2"/>
        <v>A</v>
      </c>
      <c r="B76" s="4" t="s">
        <v>0</v>
      </c>
      <c r="C76" s="4" t="s">
        <v>5</v>
      </c>
      <c r="D76" s="5">
        <v>1840</v>
      </c>
      <c r="E76" s="5">
        <v>1840</v>
      </c>
      <c r="F76" s="5">
        <v>1660.64149</v>
      </c>
      <c r="G76" s="13">
        <f t="shared" si="3"/>
        <v>0.90252254891304351</v>
      </c>
      <c r="I76" s="2"/>
      <c r="J76" s="2"/>
      <c r="K76" s="2"/>
      <c r="L76" s="2"/>
    </row>
    <row r="77" spans="1:12" s="3" customFormat="1" hidden="1" x14ac:dyDescent="0.25">
      <c r="A77" s="2" t="str">
        <f t="shared" si="2"/>
        <v>A</v>
      </c>
      <c r="B77" s="6" t="s">
        <v>0</v>
      </c>
      <c r="C77" s="6" t="s">
        <v>6</v>
      </c>
      <c r="D77" s="7">
        <v>1125</v>
      </c>
      <c r="E77" s="7">
        <v>1125</v>
      </c>
      <c r="F77" s="7">
        <v>1087.77385</v>
      </c>
      <c r="G77" s="14">
        <f t="shared" si="3"/>
        <v>0.96691008888888896</v>
      </c>
      <c r="I77" s="2"/>
      <c r="J77" s="2"/>
      <c r="K77" s="2"/>
      <c r="L77" s="2"/>
    </row>
    <row r="78" spans="1:12" s="3" customFormat="1" hidden="1" x14ac:dyDescent="0.25">
      <c r="A78" s="2" t="str">
        <f t="shared" si="2"/>
        <v>A</v>
      </c>
      <c r="B78" s="6" t="s">
        <v>0</v>
      </c>
      <c r="C78" s="6" t="s">
        <v>7</v>
      </c>
      <c r="D78" s="7">
        <v>700</v>
      </c>
      <c r="E78" s="7">
        <v>697.1</v>
      </c>
      <c r="F78" s="7">
        <v>559.43973000000005</v>
      </c>
      <c r="G78" s="14">
        <f t="shared" si="3"/>
        <v>0.80252435805479849</v>
      </c>
      <c r="I78" s="2"/>
      <c r="J78" s="2"/>
      <c r="K78" s="2"/>
      <c r="L78" s="2"/>
    </row>
    <row r="79" spans="1:12" s="3" customFormat="1" hidden="1" x14ac:dyDescent="0.25">
      <c r="A79" s="2" t="str">
        <f t="shared" si="2"/>
        <v>A</v>
      </c>
      <c r="B79" s="6" t="s">
        <v>0</v>
      </c>
      <c r="C79" s="6" t="s">
        <v>10</v>
      </c>
      <c r="D79" s="7">
        <v>5</v>
      </c>
      <c r="E79" s="7">
        <v>7.9</v>
      </c>
      <c r="F79" s="7">
        <v>7.8562799999999999</v>
      </c>
      <c r="G79" s="14">
        <f t="shared" si="3"/>
        <v>0.99446582278481011</v>
      </c>
      <c r="I79" s="2"/>
      <c r="J79" s="2"/>
      <c r="K79" s="2"/>
      <c r="L79" s="2"/>
    </row>
    <row r="80" spans="1:12" s="3" customFormat="1" hidden="1" x14ac:dyDescent="0.25">
      <c r="A80" s="2" t="str">
        <f t="shared" si="2"/>
        <v>A</v>
      </c>
      <c r="B80" s="6" t="s">
        <v>0</v>
      </c>
      <c r="C80" s="6" t="s">
        <v>11</v>
      </c>
      <c r="D80" s="7">
        <v>10</v>
      </c>
      <c r="E80" s="7">
        <v>10</v>
      </c>
      <c r="F80" s="7">
        <v>5.5716299999999999</v>
      </c>
      <c r="G80" s="14">
        <f t="shared" si="3"/>
        <v>0.55716299999999996</v>
      </c>
      <c r="I80" s="2"/>
      <c r="J80" s="2"/>
      <c r="K80" s="2"/>
      <c r="L80" s="2"/>
    </row>
    <row r="81" spans="1:12" s="3" customFormat="1" hidden="1" x14ac:dyDescent="0.25">
      <c r="A81" s="2" t="str">
        <f t="shared" si="2"/>
        <v>A</v>
      </c>
      <c r="B81" s="4" t="s">
        <v>0</v>
      </c>
      <c r="C81" s="4" t="s">
        <v>12</v>
      </c>
      <c r="D81" s="5">
        <v>10</v>
      </c>
      <c r="E81" s="5">
        <v>10</v>
      </c>
      <c r="F81" s="5">
        <v>9.0869999999999997</v>
      </c>
      <c r="G81" s="13">
        <f t="shared" si="3"/>
        <v>0.90869999999999995</v>
      </c>
      <c r="I81" s="2"/>
      <c r="J81" s="2"/>
      <c r="K81" s="2"/>
      <c r="L81" s="2"/>
    </row>
    <row r="82" spans="1:12" s="3" customFormat="1" ht="72.75" hidden="1" thickBot="1" x14ac:dyDescent="0.3">
      <c r="A82" s="2" t="str">
        <f t="shared" si="2"/>
        <v>A</v>
      </c>
      <c r="B82" s="8" t="s">
        <v>45</v>
      </c>
      <c r="C82" s="9" t="s">
        <v>46</v>
      </c>
      <c r="D82" s="10">
        <v>700</v>
      </c>
      <c r="E82" s="10">
        <v>700</v>
      </c>
      <c r="F82" s="10">
        <v>519.42000000000007</v>
      </c>
      <c r="G82" s="11">
        <f t="shared" si="3"/>
        <v>0.74202857142857148</v>
      </c>
      <c r="I82" s="12">
        <f>E82/D82</f>
        <v>1</v>
      </c>
      <c r="J82" s="12">
        <f>F82/E82</f>
        <v>0.74202857142857148</v>
      </c>
      <c r="K82" s="2" t="str">
        <f>IF(OR(I82&lt;70%,I82&gt;130%),"1","0")</f>
        <v>0</v>
      </c>
      <c r="L82" s="2" t="str">
        <f>IF(OR(J82&lt;85%,J82&gt;115%),"1","0")</f>
        <v>1</v>
      </c>
    </row>
    <row r="83" spans="1:12" s="3" customFormat="1" hidden="1" x14ac:dyDescent="0.25">
      <c r="A83" s="2" t="str">
        <f t="shared" si="2"/>
        <v>A</v>
      </c>
      <c r="B83" s="4" t="s">
        <v>0</v>
      </c>
      <c r="C83" s="4" t="s">
        <v>5</v>
      </c>
      <c r="D83" s="5">
        <v>700</v>
      </c>
      <c r="E83" s="5">
        <v>700</v>
      </c>
      <c r="F83" s="5">
        <v>519.42000000000007</v>
      </c>
      <c r="G83" s="13">
        <f t="shared" si="3"/>
        <v>0.74202857142857148</v>
      </c>
      <c r="I83" s="2"/>
      <c r="J83" s="2"/>
      <c r="K83" s="2"/>
      <c r="L83" s="2"/>
    </row>
    <row r="84" spans="1:12" s="3" customFormat="1" hidden="1" x14ac:dyDescent="0.25">
      <c r="A84" s="2" t="str">
        <f t="shared" si="2"/>
        <v>A</v>
      </c>
      <c r="B84" s="6" t="s">
        <v>0</v>
      </c>
      <c r="C84" s="6" t="s">
        <v>7</v>
      </c>
      <c r="D84" s="7">
        <v>150</v>
      </c>
      <c r="E84" s="7">
        <v>150</v>
      </c>
      <c r="F84" s="7">
        <v>71.42</v>
      </c>
      <c r="G84" s="14">
        <f t="shared" si="3"/>
        <v>0.47613333333333335</v>
      </c>
      <c r="I84" s="2"/>
      <c r="J84" s="2"/>
      <c r="K84" s="2"/>
      <c r="L84" s="2"/>
    </row>
    <row r="85" spans="1:12" s="3" customFormat="1" hidden="1" x14ac:dyDescent="0.25">
      <c r="A85" s="2" t="str">
        <f t="shared" si="2"/>
        <v>A</v>
      </c>
      <c r="B85" s="6" t="s">
        <v>0</v>
      </c>
      <c r="C85" s="6" t="s">
        <v>8</v>
      </c>
      <c r="D85" s="7">
        <v>320</v>
      </c>
      <c r="E85" s="7">
        <v>120</v>
      </c>
      <c r="F85" s="7">
        <v>120</v>
      </c>
      <c r="G85" s="14">
        <f t="shared" si="3"/>
        <v>1</v>
      </c>
      <c r="I85" s="2"/>
      <c r="J85" s="2"/>
      <c r="K85" s="2"/>
      <c r="L85" s="2"/>
    </row>
    <row r="86" spans="1:12" s="3" customFormat="1" hidden="1" x14ac:dyDescent="0.25">
      <c r="A86" s="2" t="str">
        <f t="shared" si="2"/>
        <v>A</v>
      </c>
      <c r="B86" s="6" t="s">
        <v>0</v>
      </c>
      <c r="C86" s="6" t="s">
        <v>9</v>
      </c>
      <c r="D86" s="7">
        <v>0</v>
      </c>
      <c r="E86" s="7">
        <v>200</v>
      </c>
      <c r="F86" s="7">
        <v>200</v>
      </c>
      <c r="G86" s="14">
        <f t="shared" si="3"/>
        <v>1</v>
      </c>
      <c r="I86" s="2"/>
      <c r="J86" s="2"/>
      <c r="K86" s="2"/>
      <c r="L86" s="2"/>
    </row>
    <row r="87" spans="1:12" s="3" customFormat="1" hidden="1" x14ac:dyDescent="0.25">
      <c r="A87" s="2" t="str">
        <f t="shared" si="2"/>
        <v>A</v>
      </c>
      <c r="B87" s="6" t="s">
        <v>0</v>
      </c>
      <c r="C87" s="6" t="s">
        <v>10</v>
      </c>
      <c r="D87" s="7">
        <v>130</v>
      </c>
      <c r="E87" s="7">
        <v>130</v>
      </c>
      <c r="F87" s="7">
        <v>128</v>
      </c>
      <c r="G87" s="14">
        <f t="shared" si="3"/>
        <v>0.98461538461538467</v>
      </c>
      <c r="I87" s="2"/>
      <c r="J87" s="2"/>
      <c r="K87" s="2"/>
      <c r="L87" s="2"/>
    </row>
    <row r="88" spans="1:12" s="3" customFormat="1" hidden="1" x14ac:dyDescent="0.25">
      <c r="A88" s="2" t="str">
        <f t="shared" si="2"/>
        <v>A</v>
      </c>
      <c r="B88" s="6" t="s">
        <v>0</v>
      </c>
      <c r="C88" s="6" t="s">
        <v>11</v>
      </c>
      <c r="D88" s="7">
        <v>100</v>
      </c>
      <c r="E88" s="7">
        <v>100</v>
      </c>
      <c r="F88" s="7">
        <v>0</v>
      </c>
      <c r="G88" s="14">
        <f t="shared" si="3"/>
        <v>0</v>
      </c>
      <c r="I88" s="2"/>
      <c r="J88" s="2"/>
      <c r="K88" s="2"/>
      <c r="L88" s="2"/>
    </row>
    <row r="89" spans="1:12" s="3" customFormat="1" ht="18.75" hidden="1" thickBot="1" x14ac:dyDescent="0.3">
      <c r="A89" s="2" t="str">
        <f t="shared" si="2"/>
        <v>A</v>
      </c>
      <c r="B89" s="8" t="s">
        <v>48</v>
      </c>
      <c r="C89" s="9" t="s">
        <v>47</v>
      </c>
      <c r="D89" s="10">
        <v>15595</v>
      </c>
      <c r="E89" s="10">
        <v>15570</v>
      </c>
      <c r="F89" s="10">
        <v>14259.326160000001</v>
      </c>
      <c r="G89" s="11">
        <f t="shared" si="3"/>
        <v>0.91582056262042388</v>
      </c>
      <c r="I89" s="12">
        <f>E89/D89</f>
        <v>0.99839692209041364</v>
      </c>
      <c r="J89" s="12">
        <f>F89/E89</f>
        <v>0.91582056262042388</v>
      </c>
      <c r="K89" s="2" t="str">
        <f>IF(OR(I89&lt;70%,I89&gt;130%),"1","0")</f>
        <v>0</v>
      </c>
      <c r="L89" s="2" t="str">
        <f>IF(OR(J89&lt;85%,J89&gt;115%),"1","0")</f>
        <v>0</v>
      </c>
    </row>
    <row r="90" spans="1:12" s="3" customFormat="1" hidden="1" x14ac:dyDescent="0.25">
      <c r="A90" s="2" t="str">
        <f t="shared" si="2"/>
        <v>A</v>
      </c>
      <c r="B90" s="4" t="s">
        <v>0</v>
      </c>
      <c r="C90" s="4" t="s">
        <v>5</v>
      </c>
      <c r="D90" s="5">
        <v>14330</v>
      </c>
      <c r="E90" s="5">
        <v>14305</v>
      </c>
      <c r="F90" s="5">
        <v>13427.24423</v>
      </c>
      <c r="G90" s="13">
        <f t="shared" si="3"/>
        <v>0.9386399321915414</v>
      </c>
      <c r="I90" s="2"/>
      <c r="J90" s="2"/>
      <c r="K90" s="2"/>
      <c r="L90" s="2"/>
    </row>
    <row r="91" spans="1:12" s="3" customFormat="1" hidden="1" x14ac:dyDescent="0.25">
      <c r="A91" s="2" t="str">
        <f t="shared" si="2"/>
        <v>A</v>
      </c>
      <c r="B91" s="6" t="s">
        <v>0</v>
      </c>
      <c r="C91" s="6" t="s">
        <v>6</v>
      </c>
      <c r="D91" s="7">
        <v>6000</v>
      </c>
      <c r="E91" s="7">
        <v>5989</v>
      </c>
      <c r="F91" s="7">
        <v>5891.0518000000002</v>
      </c>
      <c r="G91" s="14">
        <f t="shared" si="3"/>
        <v>0.98364531641342468</v>
      </c>
      <c r="I91" s="2"/>
      <c r="J91" s="2"/>
      <c r="K91" s="2"/>
      <c r="L91" s="2"/>
    </row>
    <row r="92" spans="1:12" s="3" customFormat="1" hidden="1" x14ac:dyDescent="0.25">
      <c r="A92" s="2" t="str">
        <f t="shared" si="2"/>
        <v>A</v>
      </c>
      <c r="B92" s="6" t="s">
        <v>0</v>
      </c>
      <c r="C92" s="6" t="s">
        <v>7</v>
      </c>
      <c r="D92" s="7">
        <v>7750</v>
      </c>
      <c r="E92" s="7">
        <v>7725</v>
      </c>
      <c r="F92" s="7">
        <v>7083.1213500000003</v>
      </c>
      <c r="G92" s="14">
        <f t="shared" si="3"/>
        <v>0.91690891262135932</v>
      </c>
      <c r="I92" s="2"/>
      <c r="J92" s="2"/>
      <c r="K92" s="2"/>
      <c r="L92" s="2"/>
    </row>
    <row r="93" spans="1:12" s="3" customFormat="1" hidden="1" x14ac:dyDescent="0.25">
      <c r="A93" s="2" t="str">
        <f t="shared" si="2"/>
        <v>A</v>
      </c>
      <c r="B93" s="6" t="s">
        <v>0</v>
      </c>
      <c r="C93" s="6" t="s">
        <v>9</v>
      </c>
      <c r="D93" s="7">
        <v>130</v>
      </c>
      <c r="E93" s="7">
        <v>141</v>
      </c>
      <c r="F93" s="7">
        <v>140.18892</v>
      </c>
      <c r="G93" s="14">
        <f t="shared" si="3"/>
        <v>0.99424765957446803</v>
      </c>
      <c r="I93" s="2"/>
      <c r="J93" s="2"/>
      <c r="K93" s="2"/>
      <c r="L93" s="2"/>
    </row>
    <row r="94" spans="1:12" s="3" customFormat="1" hidden="1" x14ac:dyDescent="0.25">
      <c r="A94" s="2" t="str">
        <f t="shared" si="2"/>
        <v>A</v>
      </c>
      <c r="B94" s="6" t="s">
        <v>0</v>
      </c>
      <c r="C94" s="6" t="s">
        <v>10</v>
      </c>
      <c r="D94" s="7">
        <v>200</v>
      </c>
      <c r="E94" s="7">
        <v>200</v>
      </c>
      <c r="F94" s="7">
        <v>88.816540000000003</v>
      </c>
      <c r="G94" s="14">
        <f t="shared" si="3"/>
        <v>0.4440827</v>
      </c>
      <c r="I94" s="2"/>
      <c r="J94" s="2"/>
      <c r="K94" s="2"/>
      <c r="L94" s="2"/>
    </row>
    <row r="95" spans="1:12" s="3" customFormat="1" hidden="1" x14ac:dyDescent="0.25">
      <c r="A95" s="2" t="str">
        <f t="shared" si="2"/>
        <v>A</v>
      </c>
      <c r="B95" s="6" t="s">
        <v>0</v>
      </c>
      <c r="C95" s="6" t="s">
        <v>11</v>
      </c>
      <c r="D95" s="7">
        <v>250</v>
      </c>
      <c r="E95" s="7">
        <v>250</v>
      </c>
      <c r="F95" s="7">
        <v>224.06562</v>
      </c>
      <c r="G95" s="14">
        <f t="shared" si="3"/>
        <v>0.89626247999999997</v>
      </c>
      <c r="I95" s="2"/>
      <c r="J95" s="2"/>
      <c r="K95" s="2"/>
      <c r="L95" s="2"/>
    </row>
    <row r="96" spans="1:12" s="3" customFormat="1" hidden="1" x14ac:dyDescent="0.25">
      <c r="A96" s="2" t="str">
        <f t="shared" si="2"/>
        <v>A</v>
      </c>
      <c r="B96" s="4" t="s">
        <v>0</v>
      </c>
      <c r="C96" s="4" t="s">
        <v>12</v>
      </c>
      <c r="D96" s="5">
        <v>1265</v>
      </c>
      <c r="E96" s="5">
        <v>1265</v>
      </c>
      <c r="F96" s="5">
        <v>832.08193000000006</v>
      </c>
      <c r="G96" s="13">
        <f t="shared" si="3"/>
        <v>0.65777227667984195</v>
      </c>
      <c r="I96" s="2"/>
      <c r="J96" s="2"/>
      <c r="K96" s="2"/>
      <c r="L96" s="2"/>
    </row>
    <row r="97" spans="1:12" s="3" customFormat="1" ht="18.75" hidden="1" thickBot="1" x14ac:dyDescent="0.3">
      <c r="A97" s="2" t="str">
        <f t="shared" si="2"/>
        <v>A</v>
      </c>
      <c r="B97" s="8" t="s">
        <v>49</v>
      </c>
      <c r="C97" s="9" t="s">
        <v>50</v>
      </c>
      <c r="D97" s="10">
        <v>820</v>
      </c>
      <c r="E97" s="10">
        <v>845</v>
      </c>
      <c r="F97" s="10">
        <v>840.28549999999996</v>
      </c>
      <c r="G97" s="11">
        <f t="shared" si="3"/>
        <v>0.99442071005917154</v>
      </c>
      <c r="I97" s="12">
        <f>E97/D97</f>
        <v>1.0304878048780488</v>
      </c>
      <c r="J97" s="12">
        <f>F97/E97</f>
        <v>0.99442071005917154</v>
      </c>
      <c r="K97" s="2" t="str">
        <f>IF(OR(I97&lt;70%,I97&gt;130%),"1","0")</f>
        <v>0</v>
      </c>
      <c r="L97" s="2" t="str">
        <f>IF(OR(J97&lt;85%,J97&gt;115%),"1","0")</f>
        <v>0</v>
      </c>
    </row>
    <row r="98" spans="1:12" s="3" customFormat="1" hidden="1" x14ac:dyDescent="0.25">
      <c r="A98" s="2" t="str">
        <f t="shared" si="2"/>
        <v>A</v>
      </c>
      <c r="B98" s="4" t="s">
        <v>0</v>
      </c>
      <c r="C98" s="4" t="s">
        <v>5</v>
      </c>
      <c r="D98" s="5">
        <v>820</v>
      </c>
      <c r="E98" s="5">
        <v>845</v>
      </c>
      <c r="F98" s="5">
        <v>840.28549999999996</v>
      </c>
      <c r="G98" s="13">
        <f t="shared" si="3"/>
        <v>0.99442071005917154</v>
      </c>
      <c r="I98" s="2"/>
      <c r="J98" s="2"/>
      <c r="K98" s="2"/>
      <c r="L98" s="2"/>
    </row>
    <row r="99" spans="1:12" s="3" customFormat="1" hidden="1" x14ac:dyDescent="0.25">
      <c r="A99" s="2" t="str">
        <f t="shared" si="2"/>
        <v>A</v>
      </c>
      <c r="B99" s="6" t="s">
        <v>0</v>
      </c>
      <c r="C99" s="6" t="s">
        <v>7</v>
      </c>
      <c r="D99" s="7">
        <v>820</v>
      </c>
      <c r="E99" s="7">
        <v>845</v>
      </c>
      <c r="F99" s="7">
        <v>840.28549999999996</v>
      </c>
      <c r="G99" s="14">
        <f t="shared" si="3"/>
        <v>0.99442071005917154</v>
      </c>
      <c r="I99" s="2"/>
      <c r="J99" s="2"/>
      <c r="K99" s="2"/>
      <c r="L99" s="2"/>
    </row>
    <row r="100" spans="1:12" s="3" customFormat="1" ht="36.75" hidden="1" thickBot="1" x14ac:dyDescent="0.3">
      <c r="A100" s="2" t="str">
        <f t="shared" si="2"/>
        <v>A</v>
      </c>
      <c r="B100" s="8" t="s">
        <v>51</v>
      </c>
      <c r="C100" s="9" t="s">
        <v>52</v>
      </c>
      <c r="D100" s="10">
        <v>2230</v>
      </c>
      <c r="E100" s="10">
        <v>2230</v>
      </c>
      <c r="F100" s="10">
        <v>1997.10861</v>
      </c>
      <c r="G100" s="11">
        <f t="shared" si="3"/>
        <v>0.89556439910313901</v>
      </c>
      <c r="I100" s="12">
        <f>E100/D100</f>
        <v>1</v>
      </c>
      <c r="J100" s="12">
        <f>F100/E100</f>
        <v>0.89556439910313901</v>
      </c>
      <c r="K100" s="2" t="str">
        <f>IF(OR(I100&lt;70%,I100&gt;130%),"1","0")</f>
        <v>0</v>
      </c>
      <c r="L100" s="2" t="str">
        <f>IF(OR(J100&lt;85%,J100&gt;115%),"1","0")</f>
        <v>0</v>
      </c>
    </row>
    <row r="101" spans="1:12" s="3" customFormat="1" hidden="1" x14ac:dyDescent="0.25">
      <c r="A101" s="2" t="str">
        <f t="shared" si="2"/>
        <v>A</v>
      </c>
      <c r="B101" s="4" t="s">
        <v>0</v>
      </c>
      <c r="C101" s="4" t="s">
        <v>5</v>
      </c>
      <c r="D101" s="5">
        <v>2230</v>
      </c>
      <c r="E101" s="5">
        <v>2230</v>
      </c>
      <c r="F101" s="5">
        <v>1997.10861</v>
      </c>
      <c r="G101" s="13">
        <f t="shared" si="3"/>
        <v>0.89556439910313901</v>
      </c>
      <c r="I101" s="2"/>
      <c r="J101" s="2"/>
      <c r="K101" s="2"/>
      <c r="L101" s="2"/>
    </row>
    <row r="102" spans="1:12" s="3" customFormat="1" hidden="1" x14ac:dyDescent="0.25">
      <c r="A102" s="2" t="str">
        <f t="shared" si="2"/>
        <v>A</v>
      </c>
      <c r="B102" s="6" t="s">
        <v>0</v>
      </c>
      <c r="C102" s="6" t="s">
        <v>6</v>
      </c>
      <c r="D102" s="7">
        <v>2000</v>
      </c>
      <c r="E102" s="7">
        <v>2000</v>
      </c>
      <c r="F102" s="7">
        <v>1823.5807199999999</v>
      </c>
      <c r="G102" s="14">
        <f t="shared" si="3"/>
        <v>0.91179035999999991</v>
      </c>
      <c r="I102" s="2"/>
      <c r="J102" s="2"/>
      <c r="K102" s="2"/>
      <c r="L102" s="2"/>
    </row>
    <row r="103" spans="1:12" s="3" customFormat="1" hidden="1" x14ac:dyDescent="0.25">
      <c r="A103" s="2" t="str">
        <f t="shared" si="2"/>
        <v>A</v>
      </c>
      <c r="B103" s="6" t="s">
        <v>0</v>
      </c>
      <c r="C103" s="6" t="s">
        <v>7</v>
      </c>
      <c r="D103" s="7">
        <v>190</v>
      </c>
      <c r="E103" s="7">
        <v>190</v>
      </c>
      <c r="F103" s="7">
        <v>153.88955999999999</v>
      </c>
      <c r="G103" s="14">
        <f t="shared" si="3"/>
        <v>0.8099450526315789</v>
      </c>
      <c r="I103" s="2"/>
      <c r="J103" s="2"/>
      <c r="K103" s="2"/>
      <c r="L103" s="2"/>
    </row>
    <row r="104" spans="1:12" s="3" customFormat="1" hidden="1" x14ac:dyDescent="0.25">
      <c r="A104" s="2" t="str">
        <f t="shared" si="2"/>
        <v>A</v>
      </c>
      <c r="B104" s="6" t="s">
        <v>0</v>
      </c>
      <c r="C104" s="6" t="s">
        <v>10</v>
      </c>
      <c r="D104" s="7">
        <v>40</v>
      </c>
      <c r="E104" s="7">
        <v>40</v>
      </c>
      <c r="F104" s="7">
        <v>19.63833</v>
      </c>
      <c r="G104" s="14">
        <f t="shared" si="3"/>
        <v>0.49095824999999998</v>
      </c>
      <c r="I104" s="2"/>
      <c r="J104" s="2"/>
      <c r="K104" s="2"/>
      <c r="L104" s="2"/>
    </row>
    <row r="105" spans="1:12" s="3" customFormat="1" ht="36.75" hidden="1" thickBot="1" x14ac:dyDescent="0.3">
      <c r="A105" s="2" t="str">
        <f t="shared" si="2"/>
        <v>A</v>
      </c>
      <c r="B105" s="8" t="s">
        <v>54</v>
      </c>
      <c r="C105" s="9" t="s">
        <v>53</v>
      </c>
      <c r="D105" s="10">
        <v>10400</v>
      </c>
      <c r="E105" s="10">
        <v>11185.8928</v>
      </c>
      <c r="F105" s="10">
        <v>10690.13449</v>
      </c>
      <c r="G105" s="11">
        <f t="shared" si="3"/>
        <v>0.95568004102453052</v>
      </c>
      <c r="I105" s="12">
        <f>E105/D105</f>
        <v>1.0755666153846153</v>
      </c>
      <c r="J105" s="12">
        <f>F105/E105</f>
        <v>0.95568004102453052</v>
      </c>
      <c r="K105" s="2" t="str">
        <f>IF(OR(I105&lt;70%,I105&gt;130%),"1","0")</f>
        <v>0</v>
      </c>
      <c r="L105" s="2" t="str">
        <f>IF(OR(J105&lt;85%,J105&gt;115%),"1","0")</f>
        <v>0</v>
      </c>
    </row>
    <row r="106" spans="1:12" s="3" customFormat="1" hidden="1" x14ac:dyDescent="0.25">
      <c r="A106" s="2" t="str">
        <f t="shared" si="2"/>
        <v>A</v>
      </c>
      <c r="B106" s="4" t="s">
        <v>0</v>
      </c>
      <c r="C106" s="4" t="s">
        <v>5</v>
      </c>
      <c r="D106" s="5">
        <v>10300</v>
      </c>
      <c r="E106" s="5">
        <v>11085.8928</v>
      </c>
      <c r="F106" s="5">
        <v>10593.21163</v>
      </c>
      <c r="G106" s="13">
        <f t="shared" si="3"/>
        <v>0.95555782661004984</v>
      </c>
      <c r="I106" s="2"/>
      <c r="J106" s="2"/>
      <c r="K106" s="2"/>
      <c r="L106" s="2"/>
    </row>
    <row r="107" spans="1:12" s="3" customFormat="1" hidden="1" x14ac:dyDescent="0.25">
      <c r="A107" s="2" t="str">
        <f t="shared" si="2"/>
        <v>A</v>
      </c>
      <c r="B107" s="6" t="s">
        <v>0</v>
      </c>
      <c r="C107" s="6" t="s">
        <v>6</v>
      </c>
      <c r="D107" s="7">
        <v>5650</v>
      </c>
      <c r="E107" s="7">
        <v>5575.509</v>
      </c>
      <c r="F107" s="7">
        <v>5309.6592300000002</v>
      </c>
      <c r="G107" s="14">
        <f t="shared" si="3"/>
        <v>0.95231829596185746</v>
      </c>
      <c r="I107" s="2"/>
      <c r="J107" s="2"/>
      <c r="K107" s="2"/>
      <c r="L107" s="2"/>
    </row>
    <row r="108" spans="1:12" s="3" customFormat="1" hidden="1" x14ac:dyDescent="0.25">
      <c r="A108" s="2" t="str">
        <f t="shared" si="2"/>
        <v>A</v>
      </c>
      <c r="B108" s="6" t="s">
        <v>0</v>
      </c>
      <c r="C108" s="6" t="s">
        <v>7</v>
      </c>
      <c r="D108" s="7">
        <v>3190</v>
      </c>
      <c r="E108" s="7">
        <v>3192.7418000000002</v>
      </c>
      <c r="F108" s="7">
        <v>2969.1652199999999</v>
      </c>
      <c r="G108" s="14">
        <f t="shared" si="3"/>
        <v>0.92997348548510861</v>
      </c>
      <c r="I108" s="2"/>
      <c r="J108" s="2"/>
      <c r="K108" s="2"/>
      <c r="L108" s="2"/>
    </row>
    <row r="109" spans="1:12" s="3" customFormat="1" hidden="1" x14ac:dyDescent="0.25">
      <c r="A109" s="2" t="str">
        <f t="shared" si="2"/>
        <v>A</v>
      </c>
      <c r="B109" s="6" t="s">
        <v>0</v>
      </c>
      <c r="C109" s="6" t="s">
        <v>9</v>
      </c>
      <c r="D109" s="7">
        <v>1280</v>
      </c>
      <c r="E109" s="7">
        <v>2219.3620000000001</v>
      </c>
      <c r="F109" s="7">
        <v>2216.31999</v>
      </c>
      <c r="G109" s="14">
        <f t="shared" si="3"/>
        <v>0.998629331312332</v>
      </c>
      <c r="I109" s="2"/>
      <c r="J109" s="2"/>
      <c r="K109" s="2"/>
      <c r="L109" s="2"/>
    </row>
    <row r="110" spans="1:12" s="3" customFormat="1" hidden="1" x14ac:dyDescent="0.25">
      <c r="A110" s="2" t="str">
        <f t="shared" si="2"/>
        <v>A</v>
      </c>
      <c r="B110" s="6" t="s">
        <v>0</v>
      </c>
      <c r="C110" s="6" t="s">
        <v>10</v>
      </c>
      <c r="D110" s="7">
        <v>130</v>
      </c>
      <c r="E110" s="7">
        <v>71.908000000000001</v>
      </c>
      <c r="F110" s="7">
        <v>71.906809999999993</v>
      </c>
      <c r="G110" s="14">
        <f t="shared" si="3"/>
        <v>0.99998345107637521</v>
      </c>
      <c r="I110" s="2"/>
      <c r="J110" s="2"/>
      <c r="K110" s="2"/>
      <c r="L110" s="2"/>
    </row>
    <row r="111" spans="1:12" s="3" customFormat="1" hidden="1" x14ac:dyDescent="0.25">
      <c r="A111" s="2" t="str">
        <f t="shared" si="2"/>
        <v>A</v>
      </c>
      <c r="B111" s="6" t="s">
        <v>0</v>
      </c>
      <c r="C111" s="6" t="s">
        <v>11</v>
      </c>
      <c r="D111" s="7">
        <v>50</v>
      </c>
      <c r="E111" s="7">
        <v>26.372</v>
      </c>
      <c r="F111" s="7">
        <v>26.16038</v>
      </c>
      <c r="G111" s="14">
        <f t="shared" si="3"/>
        <v>0.99197558016077658</v>
      </c>
      <c r="I111" s="2"/>
      <c r="J111" s="2"/>
      <c r="K111" s="2"/>
      <c r="L111" s="2"/>
    </row>
    <row r="112" spans="1:12" s="3" customFormat="1" hidden="1" x14ac:dyDescent="0.25">
      <c r="A112" s="2" t="str">
        <f t="shared" si="2"/>
        <v>A</v>
      </c>
      <c r="B112" s="4" t="s">
        <v>0</v>
      </c>
      <c r="C112" s="4" t="s">
        <v>12</v>
      </c>
      <c r="D112" s="5">
        <v>100</v>
      </c>
      <c r="E112" s="5">
        <v>100</v>
      </c>
      <c r="F112" s="5">
        <v>96.92286</v>
      </c>
      <c r="G112" s="13">
        <f t="shared" si="3"/>
        <v>0.9692286</v>
      </c>
      <c r="I112" s="2"/>
      <c r="J112" s="2"/>
      <c r="K112" s="2"/>
      <c r="L112" s="2"/>
    </row>
    <row r="113" spans="1:12" s="3" customFormat="1" ht="54.75" hidden="1" thickBot="1" x14ac:dyDescent="0.3">
      <c r="A113" s="2" t="str">
        <f t="shared" si="2"/>
        <v>A</v>
      </c>
      <c r="B113" s="8" t="s">
        <v>55</v>
      </c>
      <c r="C113" s="9" t="s">
        <v>56</v>
      </c>
      <c r="D113" s="10">
        <v>250</v>
      </c>
      <c r="E113" s="10">
        <v>0</v>
      </c>
      <c r="F113" s="10">
        <v>0</v>
      </c>
      <c r="G113" s="11" t="e">
        <f t="shared" si="3"/>
        <v>#DIV/0!</v>
      </c>
      <c r="I113" s="12">
        <f>E113/D113</f>
        <v>0</v>
      </c>
      <c r="J113" s="12" t="e">
        <f>F113/E113</f>
        <v>#DIV/0!</v>
      </c>
      <c r="K113" s="2" t="str">
        <f>IF(OR(I113&lt;70%,I113&gt;130%),"1","0")</f>
        <v>1</v>
      </c>
      <c r="L113" s="2" t="e">
        <f>IF(OR(J113&lt;85%,J113&gt;115%),"1","0")</f>
        <v>#DIV/0!</v>
      </c>
    </row>
    <row r="114" spans="1:12" s="3" customFormat="1" hidden="1" x14ac:dyDescent="0.25">
      <c r="A114" s="2" t="str">
        <f t="shared" si="2"/>
        <v>A</v>
      </c>
      <c r="B114" s="4" t="s">
        <v>0</v>
      </c>
      <c r="C114" s="4" t="s">
        <v>5</v>
      </c>
      <c r="D114" s="5">
        <v>250</v>
      </c>
      <c r="E114" s="5">
        <v>0</v>
      </c>
      <c r="F114" s="5">
        <v>0</v>
      </c>
      <c r="G114" s="13" t="e">
        <f t="shared" si="3"/>
        <v>#DIV/0!</v>
      </c>
      <c r="I114" s="2"/>
      <c r="J114" s="2"/>
      <c r="K114" s="2"/>
      <c r="L114" s="2"/>
    </row>
    <row r="115" spans="1:12" s="3" customFormat="1" hidden="1" x14ac:dyDescent="0.25">
      <c r="A115" s="2" t="str">
        <f t="shared" si="2"/>
        <v>A</v>
      </c>
      <c r="B115" s="6" t="s">
        <v>0</v>
      </c>
      <c r="C115" s="6" t="s">
        <v>7</v>
      </c>
      <c r="D115" s="7">
        <v>250</v>
      </c>
      <c r="E115" s="7">
        <v>0</v>
      </c>
      <c r="F115" s="7">
        <v>0</v>
      </c>
      <c r="G115" s="14" t="e">
        <f t="shared" si="3"/>
        <v>#DIV/0!</v>
      </c>
      <c r="I115" s="2"/>
      <c r="J115" s="2"/>
      <c r="K115" s="2"/>
      <c r="L115" s="2"/>
    </row>
    <row r="116" spans="1:12" s="3" customFormat="1" ht="36.75" hidden="1" thickBot="1" x14ac:dyDescent="0.3">
      <c r="A116" s="2" t="str">
        <f t="shared" si="2"/>
        <v>A</v>
      </c>
      <c r="B116" s="8" t="s">
        <v>57</v>
      </c>
      <c r="C116" s="9" t="s">
        <v>58</v>
      </c>
      <c r="D116" s="10">
        <v>2500</v>
      </c>
      <c r="E116" s="10">
        <v>825.07500000000005</v>
      </c>
      <c r="F116" s="10">
        <v>804.25568999999996</v>
      </c>
      <c r="G116" s="11">
        <f t="shared" si="3"/>
        <v>0.97476676665757644</v>
      </c>
      <c r="I116" s="12">
        <f>E116/D116</f>
        <v>0.33003000000000005</v>
      </c>
      <c r="J116" s="12">
        <f>F116/E116</f>
        <v>0.97476676665757644</v>
      </c>
      <c r="K116" s="2" t="str">
        <f>IF(OR(I116&lt;70%,I116&gt;130%),"1","0")</f>
        <v>1</v>
      </c>
      <c r="L116" s="2" t="str">
        <f>IF(OR(J116&lt;85%,J116&gt;115%),"1","0")</f>
        <v>0</v>
      </c>
    </row>
    <row r="117" spans="1:12" s="3" customFormat="1" hidden="1" x14ac:dyDescent="0.25">
      <c r="A117" s="2" t="str">
        <f t="shared" si="2"/>
        <v>A</v>
      </c>
      <c r="B117" s="4" t="s">
        <v>0</v>
      </c>
      <c r="C117" s="4" t="s">
        <v>5</v>
      </c>
      <c r="D117" s="5">
        <v>2500</v>
      </c>
      <c r="E117" s="5">
        <v>825.07500000000005</v>
      </c>
      <c r="F117" s="5">
        <v>804.25568999999996</v>
      </c>
      <c r="G117" s="13">
        <f t="shared" si="3"/>
        <v>0.97476676665757644</v>
      </c>
      <c r="I117" s="2"/>
      <c r="J117" s="2"/>
      <c r="K117" s="2"/>
      <c r="L117" s="2"/>
    </row>
    <row r="118" spans="1:12" s="3" customFormat="1" hidden="1" x14ac:dyDescent="0.25">
      <c r="A118" s="2" t="str">
        <f t="shared" si="2"/>
        <v>A</v>
      </c>
      <c r="B118" s="6" t="s">
        <v>0</v>
      </c>
      <c r="C118" s="6" t="s">
        <v>7</v>
      </c>
      <c r="D118" s="7">
        <v>2500</v>
      </c>
      <c r="E118" s="7">
        <v>825.07500000000005</v>
      </c>
      <c r="F118" s="7">
        <v>804.25568999999996</v>
      </c>
      <c r="G118" s="14">
        <f t="shared" si="3"/>
        <v>0.97476676665757644</v>
      </c>
      <c r="I118" s="2"/>
      <c r="J118" s="2"/>
      <c r="K118" s="2"/>
      <c r="L118" s="2"/>
    </row>
    <row r="119" spans="1:12" s="3" customFormat="1" ht="18.75" hidden="1" thickBot="1" x14ac:dyDescent="0.3">
      <c r="A119" s="2" t="str">
        <f t="shared" si="2"/>
        <v>A</v>
      </c>
      <c r="B119" s="8" t="s">
        <v>59</v>
      </c>
      <c r="C119" s="9" t="s">
        <v>60</v>
      </c>
      <c r="D119" s="10">
        <v>150</v>
      </c>
      <c r="E119" s="10">
        <v>113.703</v>
      </c>
      <c r="F119" s="10">
        <v>16.81795</v>
      </c>
      <c r="G119" s="11">
        <f t="shared" si="3"/>
        <v>0.14791122485774341</v>
      </c>
      <c r="I119" s="12">
        <f>E119/D119</f>
        <v>0.75802000000000003</v>
      </c>
      <c r="J119" s="12">
        <f>F119/E119</f>
        <v>0.14791122485774341</v>
      </c>
      <c r="K119" s="2" t="str">
        <f>IF(OR(I119&lt;70%,I119&gt;130%),"1","0")</f>
        <v>0</v>
      </c>
      <c r="L119" s="2" t="str">
        <f>IF(OR(J119&lt;85%,J119&gt;115%),"1","0")</f>
        <v>1</v>
      </c>
    </row>
    <row r="120" spans="1:12" s="3" customFormat="1" hidden="1" x14ac:dyDescent="0.25">
      <c r="A120" s="2" t="str">
        <f t="shared" si="2"/>
        <v>A</v>
      </c>
      <c r="B120" s="4" t="s">
        <v>0</v>
      </c>
      <c r="C120" s="4" t="s">
        <v>5</v>
      </c>
      <c r="D120" s="5">
        <v>150</v>
      </c>
      <c r="E120" s="5">
        <v>113.703</v>
      </c>
      <c r="F120" s="5">
        <v>16.81795</v>
      </c>
      <c r="G120" s="13">
        <f t="shared" si="3"/>
        <v>0.14791122485774341</v>
      </c>
      <c r="I120" s="2"/>
      <c r="J120" s="2"/>
      <c r="K120" s="2"/>
      <c r="L120" s="2"/>
    </row>
    <row r="121" spans="1:12" s="3" customFormat="1" hidden="1" x14ac:dyDescent="0.25">
      <c r="A121" s="2" t="str">
        <f t="shared" si="2"/>
        <v>A</v>
      </c>
      <c r="B121" s="6" t="s">
        <v>0</v>
      </c>
      <c r="C121" s="6" t="s">
        <v>7</v>
      </c>
      <c r="D121" s="7">
        <v>150</v>
      </c>
      <c r="E121" s="7">
        <v>113.703</v>
      </c>
      <c r="F121" s="7">
        <v>16.81795</v>
      </c>
      <c r="G121" s="14">
        <f t="shared" si="3"/>
        <v>0.14791122485774341</v>
      </c>
      <c r="I121" s="2"/>
      <c r="J121" s="2"/>
      <c r="K121" s="2"/>
      <c r="L121" s="2"/>
    </row>
    <row r="122" spans="1:12" s="3" customFormat="1" ht="18.75" hidden="1" thickBot="1" x14ac:dyDescent="0.3">
      <c r="A122" s="2" t="str">
        <f t="shared" si="2"/>
        <v>A</v>
      </c>
      <c r="B122" s="8" t="s">
        <v>61</v>
      </c>
      <c r="C122" s="9" t="s">
        <v>62</v>
      </c>
      <c r="D122" s="10">
        <v>2660</v>
      </c>
      <c r="E122" s="10">
        <v>5735</v>
      </c>
      <c r="F122" s="10">
        <v>5611.7672499999999</v>
      </c>
      <c r="G122" s="11">
        <f t="shared" si="3"/>
        <v>0.97851216216216219</v>
      </c>
      <c r="I122" s="12">
        <f>E122/D122</f>
        <v>2.1560150375939848</v>
      </c>
      <c r="J122" s="12">
        <f>F122/E122</f>
        <v>0.97851216216216219</v>
      </c>
      <c r="K122" s="2" t="str">
        <f>IF(OR(I122&lt;70%,I122&gt;130%),"1","0")</f>
        <v>1</v>
      </c>
      <c r="L122" s="2" t="str">
        <f>IF(OR(J122&lt;85%,J122&gt;115%),"1","0")</f>
        <v>0</v>
      </c>
    </row>
    <row r="123" spans="1:12" s="3" customFormat="1" hidden="1" x14ac:dyDescent="0.25">
      <c r="A123" s="2" t="str">
        <f t="shared" si="2"/>
        <v>A</v>
      </c>
      <c r="B123" s="4" t="s">
        <v>0</v>
      </c>
      <c r="C123" s="4" t="s">
        <v>5</v>
      </c>
      <c r="D123" s="5">
        <v>2650</v>
      </c>
      <c r="E123" s="5">
        <v>5725</v>
      </c>
      <c r="F123" s="5">
        <v>5605.0172499999999</v>
      </c>
      <c r="G123" s="13">
        <f t="shared" si="3"/>
        <v>0.97904231441048029</v>
      </c>
      <c r="I123" s="2"/>
      <c r="J123" s="2"/>
      <c r="K123" s="2"/>
      <c r="L123" s="2"/>
    </row>
    <row r="124" spans="1:12" s="3" customFormat="1" hidden="1" x14ac:dyDescent="0.25">
      <c r="A124" s="2" t="str">
        <f t="shared" si="2"/>
        <v>A</v>
      </c>
      <c r="B124" s="6" t="s">
        <v>0</v>
      </c>
      <c r="C124" s="6" t="s">
        <v>6</v>
      </c>
      <c r="D124" s="7">
        <v>1600</v>
      </c>
      <c r="E124" s="7">
        <v>1590</v>
      </c>
      <c r="F124" s="7">
        <v>1503.4005400000001</v>
      </c>
      <c r="G124" s="14">
        <f t="shared" si="3"/>
        <v>0.94553493081761009</v>
      </c>
      <c r="I124" s="2"/>
      <c r="J124" s="2"/>
      <c r="K124" s="2"/>
      <c r="L124" s="2"/>
    </row>
    <row r="125" spans="1:12" s="3" customFormat="1" hidden="1" x14ac:dyDescent="0.25">
      <c r="A125" s="2" t="str">
        <f t="shared" si="2"/>
        <v>A</v>
      </c>
      <c r="B125" s="6" t="s">
        <v>0</v>
      </c>
      <c r="C125" s="6" t="s">
        <v>7</v>
      </c>
      <c r="D125" s="7">
        <v>950</v>
      </c>
      <c r="E125" s="7">
        <v>4025</v>
      </c>
      <c r="F125" s="7">
        <v>4015.0320700000002</v>
      </c>
      <c r="G125" s="14">
        <f t="shared" si="3"/>
        <v>0.99752349565217391</v>
      </c>
      <c r="I125" s="2"/>
      <c r="J125" s="2"/>
      <c r="K125" s="2"/>
      <c r="L125" s="2"/>
    </row>
    <row r="126" spans="1:12" s="3" customFormat="1" hidden="1" x14ac:dyDescent="0.25">
      <c r="A126" s="2" t="str">
        <f t="shared" si="2"/>
        <v>A</v>
      </c>
      <c r="B126" s="6" t="s">
        <v>0</v>
      </c>
      <c r="C126" s="6" t="s">
        <v>10</v>
      </c>
      <c r="D126" s="7">
        <v>90</v>
      </c>
      <c r="E126" s="7">
        <v>100</v>
      </c>
      <c r="F126" s="7">
        <v>83.521039999999999</v>
      </c>
      <c r="G126" s="14">
        <f t="shared" si="3"/>
        <v>0.83521040000000002</v>
      </c>
      <c r="I126" s="2"/>
      <c r="J126" s="2"/>
      <c r="K126" s="2"/>
      <c r="L126" s="2"/>
    </row>
    <row r="127" spans="1:12" s="3" customFormat="1" hidden="1" x14ac:dyDescent="0.25">
      <c r="A127" s="2" t="str">
        <f t="shared" si="2"/>
        <v>A</v>
      </c>
      <c r="B127" s="6" t="s">
        <v>0</v>
      </c>
      <c r="C127" s="6" t="s">
        <v>11</v>
      </c>
      <c r="D127" s="7">
        <v>10</v>
      </c>
      <c r="E127" s="7">
        <v>10</v>
      </c>
      <c r="F127" s="7">
        <v>3.0636000000000001</v>
      </c>
      <c r="G127" s="14">
        <f t="shared" si="3"/>
        <v>0.30636000000000002</v>
      </c>
      <c r="I127" s="2"/>
      <c r="J127" s="2"/>
      <c r="K127" s="2"/>
      <c r="L127" s="2"/>
    </row>
    <row r="128" spans="1:12" s="3" customFormat="1" hidden="1" x14ac:dyDescent="0.25">
      <c r="A128" s="2" t="str">
        <f t="shared" si="2"/>
        <v>A</v>
      </c>
      <c r="B128" s="4" t="s">
        <v>0</v>
      </c>
      <c r="C128" s="4" t="s">
        <v>12</v>
      </c>
      <c r="D128" s="5">
        <v>10</v>
      </c>
      <c r="E128" s="5">
        <v>10</v>
      </c>
      <c r="F128" s="5">
        <v>6.75</v>
      </c>
      <c r="G128" s="13">
        <f t="shared" si="3"/>
        <v>0.67500000000000004</v>
      </c>
      <c r="I128" s="2"/>
      <c r="J128" s="2"/>
      <c r="K128" s="2"/>
      <c r="L128" s="2"/>
    </row>
    <row r="129" spans="1:12" s="3" customFormat="1" ht="36.75" hidden="1" thickBot="1" x14ac:dyDescent="0.3">
      <c r="A129" s="2" t="str">
        <f t="shared" si="2"/>
        <v>A</v>
      </c>
      <c r="B129" s="8" t="s">
        <v>63</v>
      </c>
      <c r="C129" s="9" t="s">
        <v>64</v>
      </c>
      <c r="D129" s="10">
        <v>20000</v>
      </c>
      <c r="E129" s="10">
        <v>5925</v>
      </c>
      <c r="F129" s="10">
        <v>2630.4148799999998</v>
      </c>
      <c r="G129" s="11">
        <f t="shared" si="3"/>
        <v>0.44395187848101264</v>
      </c>
      <c r="I129" s="12">
        <f>E129/D129</f>
        <v>0.29625000000000001</v>
      </c>
      <c r="J129" s="12">
        <f>F129/E129</f>
        <v>0.44395187848101264</v>
      </c>
      <c r="K129" s="2" t="str">
        <f>IF(OR(I129&lt;70%,I129&gt;130%),"1","0")</f>
        <v>1</v>
      </c>
      <c r="L129" s="2" t="str">
        <f>IF(OR(J129&lt;85%,J129&gt;115%),"1","0")</f>
        <v>1</v>
      </c>
    </row>
    <row r="130" spans="1:12" s="3" customFormat="1" hidden="1" x14ac:dyDescent="0.25">
      <c r="A130" s="2" t="str">
        <f t="shared" si="2"/>
        <v>A</v>
      </c>
      <c r="B130" s="4" t="s">
        <v>0</v>
      </c>
      <c r="C130" s="4" t="s">
        <v>5</v>
      </c>
      <c r="D130" s="5">
        <v>19001</v>
      </c>
      <c r="E130" s="5">
        <v>4926</v>
      </c>
      <c r="F130" s="5">
        <v>2064.2982099999999</v>
      </c>
      <c r="G130" s="13">
        <f t="shared" si="3"/>
        <v>0.41906175598863171</v>
      </c>
      <c r="I130" s="2"/>
      <c r="J130" s="2"/>
      <c r="K130" s="2"/>
      <c r="L130" s="2"/>
    </row>
    <row r="131" spans="1:12" s="3" customFormat="1" hidden="1" x14ac:dyDescent="0.25">
      <c r="A131" s="2" t="str">
        <f t="shared" ref="A131:A194" si="4">IF(OR(D131&lt;&gt;0,E131&lt;&gt;0,F131&lt;&gt;0),"A","B")</f>
        <v>A</v>
      </c>
      <c r="B131" s="6" t="s">
        <v>0</v>
      </c>
      <c r="C131" s="6" t="s">
        <v>7</v>
      </c>
      <c r="D131" s="7">
        <v>19001</v>
      </c>
      <c r="E131" s="7">
        <v>4876</v>
      </c>
      <c r="F131" s="7">
        <v>2014.2982099999999</v>
      </c>
      <c r="G131" s="14">
        <f t="shared" ref="G131:G194" si="5">F131/E131</f>
        <v>0.41310463699753897</v>
      </c>
      <c r="I131" s="2"/>
      <c r="J131" s="2"/>
      <c r="K131" s="2"/>
      <c r="L131" s="2"/>
    </row>
    <row r="132" spans="1:12" s="3" customFormat="1" hidden="1" x14ac:dyDescent="0.25">
      <c r="A132" s="2" t="str">
        <f t="shared" si="4"/>
        <v>A</v>
      </c>
      <c r="B132" s="6" t="s">
        <v>0</v>
      </c>
      <c r="C132" s="6" t="s">
        <v>8</v>
      </c>
      <c r="D132" s="7">
        <v>0</v>
      </c>
      <c r="E132" s="7">
        <v>50</v>
      </c>
      <c r="F132" s="7">
        <v>50</v>
      </c>
      <c r="G132" s="14">
        <f t="shared" si="5"/>
        <v>1</v>
      </c>
      <c r="I132" s="2"/>
      <c r="J132" s="2"/>
      <c r="K132" s="2"/>
      <c r="L132" s="2"/>
    </row>
    <row r="133" spans="1:12" s="3" customFormat="1" hidden="1" x14ac:dyDescent="0.25">
      <c r="A133" s="2" t="str">
        <f t="shared" si="4"/>
        <v>A</v>
      </c>
      <c r="B133" s="4" t="s">
        <v>0</v>
      </c>
      <c r="C133" s="4" t="s">
        <v>12</v>
      </c>
      <c r="D133" s="5">
        <v>999</v>
      </c>
      <c r="E133" s="5">
        <v>999</v>
      </c>
      <c r="F133" s="5">
        <v>566.11667</v>
      </c>
      <c r="G133" s="13">
        <f t="shared" si="5"/>
        <v>0.5666833533533534</v>
      </c>
      <c r="I133" s="2"/>
      <c r="J133" s="2"/>
      <c r="K133" s="2"/>
      <c r="L133" s="2"/>
    </row>
    <row r="134" spans="1:12" s="3" customFormat="1" ht="36.75" hidden="1" thickBot="1" x14ac:dyDescent="0.3">
      <c r="A134" s="2" t="str">
        <f t="shared" si="4"/>
        <v>A</v>
      </c>
      <c r="B134" s="8" t="s">
        <v>65</v>
      </c>
      <c r="C134" s="9" t="s">
        <v>64</v>
      </c>
      <c r="D134" s="10">
        <v>20000</v>
      </c>
      <c r="E134" s="10">
        <v>5925</v>
      </c>
      <c r="F134" s="10">
        <v>2630.4148799999998</v>
      </c>
      <c r="G134" s="11">
        <f t="shared" si="5"/>
        <v>0.44395187848101264</v>
      </c>
      <c r="I134" s="12">
        <f>E134/D134</f>
        <v>0.29625000000000001</v>
      </c>
      <c r="J134" s="12">
        <f>F134/E134</f>
        <v>0.44395187848101264</v>
      </c>
      <c r="K134" s="2" t="str">
        <f>IF(OR(I134&lt;70%,I134&gt;130%),"1","0")</f>
        <v>1</v>
      </c>
      <c r="L134" s="2" t="str">
        <f>IF(OR(J134&lt;85%,J134&gt;115%),"1","0")</f>
        <v>1</v>
      </c>
    </row>
    <row r="135" spans="1:12" s="3" customFormat="1" hidden="1" x14ac:dyDescent="0.25">
      <c r="A135" s="2" t="str">
        <f t="shared" si="4"/>
        <v>A</v>
      </c>
      <c r="B135" s="4" t="s">
        <v>0</v>
      </c>
      <c r="C135" s="4" t="s">
        <v>5</v>
      </c>
      <c r="D135" s="5">
        <v>19001</v>
      </c>
      <c r="E135" s="5">
        <v>4926</v>
      </c>
      <c r="F135" s="5">
        <v>2064.2982099999999</v>
      </c>
      <c r="G135" s="13">
        <f t="shared" si="5"/>
        <v>0.41906175598863171</v>
      </c>
      <c r="I135" s="2"/>
      <c r="J135" s="2"/>
      <c r="K135" s="2"/>
      <c r="L135" s="2"/>
    </row>
    <row r="136" spans="1:12" s="3" customFormat="1" hidden="1" x14ac:dyDescent="0.25">
      <c r="A136" s="2" t="str">
        <f t="shared" si="4"/>
        <v>A</v>
      </c>
      <c r="B136" s="6" t="s">
        <v>0</v>
      </c>
      <c r="C136" s="6" t="s">
        <v>7</v>
      </c>
      <c r="D136" s="7">
        <v>19001</v>
      </c>
      <c r="E136" s="7">
        <v>4876</v>
      </c>
      <c r="F136" s="7">
        <v>2014.2982099999999</v>
      </c>
      <c r="G136" s="14">
        <f t="shared" si="5"/>
        <v>0.41310463699753897</v>
      </c>
      <c r="I136" s="2"/>
      <c r="J136" s="2"/>
      <c r="K136" s="2"/>
      <c r="L136" s="2"/>
    </row>
    <row r="137" spans="1:12" s="3" customFormat="1" hidden="1" x14ac:dyDescent="0.25">
      <c r="A137" s="2" t="str">
        <f t="shared" si="4"/>
        <v>A</v>
      </c>
      <c r="B137" s="6" t="s">
        <v>0</v>
      </c>
      <c r="C137" s="6" t="s">
        <v>8</v>
      </c>
      <c r="D137" s="7">
        <v>0</v>
      </c>
      <c r="E137" s="7">
        <v>50</v>
      </c>
      <c r="F137" s="7">
        <v>50</v>
      </c>
      <c r="G137" s="14">
        <f t="shared" si="5"/>
        <v>1</v>
      </c>
      <c r="I137" s="2"/>
      <c r="J137" s="2"/>
      <c r="K137" s="2"/>
      <c r="L137" s="2"/>
    </row>
    <row r="138" spans="1:12" s="3" customFormat="1" hidden="1" x14ac:dyDescent="0.25">
      <c r="A138" s="2" t="str">
        <f t="shared" si="4"/>
        <v>A</v>
      </c>
      <c r="B138" s="4" t="s">
        <v>0</v>
      </c>
      <c r="C138" s="4" t="s">
        <v>12</v>
      </c>
      <c r="D138" s="5">
        <v>999</v>
      </c>
      <c r="E138" s="5">
        <v>999</v>
      </c>
      <c r="F138" s="5">
        <v>566.11667</v>
      </c>
      <c r="G138" s="13">
        <f t="shared" si="5"/>
        <v>0.5666833533533534</v>
      </c>
      <c r="I138" s="2"/>
      <c r="J138" s="2"/>
      <c r="K138" s="2"/>
      <c r="L138" s="2"/>
    </row>
    <row r="139" spans="1:12" s="3" customFormat="1" ht="18.75" hidden="1" thickBot="1" x14ac:dyDescent="0.3">
      <c r="A139" s="2" t="str">
        <f t="shared" si="4"/>
        <v>A</v>
      </c>
      <c r="B139" s="8" t="s">
        <v>66</v>
      </c>
      <c r="C139" s="9" t="s">
        <v>67</v>
      </c>
      <c r="D139" s="10">
        <v>3500</v>
      </c>
      <c r="E139" s="10">
        <v>7493.3860000000004</v>
      </c>
      <c r="F139" s="10">
        <v>7493.3860000000004</v>
      </c>
      <c r="G139" s="11">
        <f t="shared" si="5"/>
        <v>1</v>
      </c>
      <c r="I139" s="12">
        <f>E139/D139</f>
        <v>2.1409674285714289</v>
      </c>
      <c r="J139" s="12">
        <f>F139/E139</f>
        <v>1</v>
      </c>
      <c r="K139" s="2" t="str">
        <f>IF(OR(I139&lt;70%,I139&gt;130%),"1","0")</f>
        <v>1</v>
      </c>
      <c r="L139" s="2" t="str">
        <f>IF(OR(J139&lt;85%,J139&gt;115%),"1","0")</f>
        <v>0</v>
      </c>
    </row>
    <row r="140" spans="1:12" s="3" customFormat="1" hidden="1" x14ac:dyDescent="0.25">
      <c r="A140" s="2" t="str">
        <f t="shared" si="4"/>
        <v>A</v>
      </c>
      <c r="B140" s="4" t="s">
        <v>0</v>
      </c>
      <c r="C140" s="4" t="s">
        <v>5</v>
      </c>
      <c r="D140" s="5">
        <v>3500</v>
      </c>
      <c r="E140" s="5">
        <v>7493.3860000000004</v>
      </c>
      <c r="F140" s="5">
        <v>7493.3860000000004</v>
      </c>
      <c r="G140" s="13">
        <f t="shared" si="5"/>
        <v>1</v>
      </c>
      <c r="I140" s="2"/>
      <c r="J140" s="2"/>
      <c r="K140" s="2"/>
      <c r="L140" s="2"/>
    </row>
    <row r="141" spans="1:12" s="3" customFormat="1" hidden="1" x14ac:dyDescent="0.25">
      <c r="A141" s="2" t="str">
        <f t="shared" si="4"/>
        <v>A</v>
      </c>
      <c r="B141" s="6" t="s">
        <v>0</v>
      </c>
      <c r="C141" s="6" t="s">
        <v>6</v>
      </c>
      <c r="D141" s="7">
        <v>2760</v>
      </c>
      <c r="E141" s="7">
        <v>2760</v>
      </c>
      <c r="F141" s="7">
        <v>2760</v>
      </c>
      <c r="G141" s="14">
        <f t="shared" si="5"/>
        <v>1</v>
      </c>
      <c r="I141" s="2"/>
      <c r="J141" s="2"/>
      <c r="K141" s="2"/>
      <c r="L141" s="2"/>
    </row>
    <row r="142" spans="1:12" s="3" customFormat="1" hidden="1" x14ac:dyDescent="0.25">
      <c r="A142" s="2" t="str">
        <f t="shared" si="4"/>
        <v>A</v>
      </c>
      <c r="B142" s="6" t="s">
        <v>0</v>
      </c>
      <c r="C142" s="6" t="s">
        <v>7</v>
      </c>
      <c r="D142" s="7">
        <v>700</v>
      </c>
      <c r="E142" s="7">
        <v>700</v>
      </c>
      <c r="F142" s="7">
        <v>700</v>
      </c>
      <c r="G142" s="14">
        <f t="shared" si="5"/>
        <v>1</v>
      </c>
      <c r="I142" s="2"/>
      <c r="J142" s="2"/>
      <c r="K142" s="2"/>
      <c r="L142" s="2"/>
    </row>
    <row r="143" spans="1:12" s="3" customFormat="1" hidden="1" x14ac:dyDescent="0.25">
      <c r="A143" s="2" t="str">
        <f t="shared" si="4"/>
        <v>A</v>
      </c>
      <c r="B143" s="6" t="s">
        <v>0</v>
      </c>
      <c r="C143" s="6" t="s">
        <v>8</v>
      </c>
      <c r="D143" s="7">
        <v>0</v>
      </c>
      <c r="E143" s="7">
        <v>3993.386</v>
      </c>
      <c r="F143" s="7">
        <v>3993.386</v>
      </c>
      <c r="G143" s="14">
        <f t="shared" si="5"/>
        <v>1</v>
      </c>
      <c r="I143" s="2"/>
      <c r="J143" s="2"/>
      <c r="K143" s="2"/>
      <c r="L143" s="2"/>
    </row>
    <row r="144" spans="1:12" s="3" customFormat="1" hidden="1" x14ac:dyDescent="0.25">
      <c r="A144" s="2" t="str">
        <f t="shared" si="4"/>
        <v>A</v>
      </c>
      <c r="B144" s="6" t="s">
        <v>0</v>
      </c>
      <c r="C144" s="6" t="s">
        <v>10</v>
      </c>
      <c r="D144" s="7">
        <v>40</v>
      </c>
      <c r="E144" s="7">
        <v>40</v>
      </c>
      <c r="F144" s="7">
        <v>40</v>
      </c>
      <c r="G144" s="14">
        <f t="shared" si="5"/>
        <v>1</v>
      </c>
      <c r="I144" s="2"/>
      <c r="J144" s="2"/>
      <c r="K144" s="2"/>
      <c r="L144" s="2"/>
    </row>
    <row r="145" spans="1:12" s="3" customFormat="1" ht="36.75" hidden="1" thickBot="1" x14ac:dyDescent="0.3">
      <c r="A145" s="2" t="str">
        <f t="shared" si="4"/>
        <v>A</v>
      </c>
      <c r="B145" s="8" t="s">
        <v>68</v>
      </c>
      <c r="C145" s="9" t="s">
        <v>69</v>
      </c>
      <c r="D145" s="10">
        <v>500</v>
      </c>
      <c r="E145" s="10">
        <v>500</v>
      </c>
      <c r="F145" s="10">
        <v>454.60807</v>
      </c>
      <c r="G145" s="11">
        <f t="shared" si="5"/>
        <v>0.90921613999999995</v>
      </c>
      <c r="I145" s="12">
        <f>E145/D145</f>
        <v>1</v>
      </c>
      <c r="J145" s="12">
        <f>F145/E145</f>
        <v>0.90921613999999995</v>
      </c>
      <c r="K145" s="2" t="str">
        <f>IF(OR(I145&lt;70%,I145&gt;130%),"1","0")</f>
        <v>0</v>
      </c>
      <c r="L145" s="2" t="str">
        <f>IF(OR(J145&lt;85%,J145&gt;115%),"1","0")</f>
        <v>0</v>
      </c>
    </row>
    <row r="146" spans="1:12" s="3" customFormat="1" hidden="1" x14ac:dyDescent="0.25">
      <c r="A146" s="2" t="str">
        <f t="shared" si="4"/>
        <v>A</v>
      </c>
      <c r="B146" s="4" t="s">
        <v>0</v>
      </c>
      <c r="C146" s="4" t="s">
        <v>5</v>
      </c>
      <c r="D146" s="5">
        <v>500</v>
      </c>
      <c r="E146" s="5">
        <v>500</v>
      </c>
      <c r="F146" s="5">
        <v>454.60807</v>
      </c>
      <c r="G146" s="13">
        <f t="shared" si="5"/>
        <v>0.90921613999999995</v>
      </c>
      <c r="I146" s="2"/>
      <c r="J146" s="2"/>
      <c r="K146" s="2"/>
      <c r="L146" s="2"/>
    </row>
    <row r="147" spans="1:12" s="3" customFormat="1" hidden="1" x14ac:dyDescent="0.25">
      <c r="A147" s="2" t="str">
        <f t="shared" si="4"/>
        <v>A</v>
      </c>
      <c r="B147" s="6" t="s">
        <v>0</v>
      </c>
      <c r="C147" s="6" t="s">
        <v>7</v>
      </c>
      <c r="D147" s="7">
        <v>500</v>
      </c>
      <c r="E147" s="7">
        <v>500</v>
      </c>
      <c r="F147" s="7">
        <v>454.60807</v>
      </c>
      <c r="G147" s="14">
        <f t="shared" si="5"/>
        <v>0.90921613999999995</v>
      </c>
      <c r="I147" s="2"/>
      <c r="J147" s="2"/>
      <c r="K147" s="2"/>
      <c r="L147" s="2"/>
    </row>
    <row r="148" spans="1:12" s="3" customFormat="1" ht="36.75" hidden="1" thickBot="1" x14ac:dyDescent="0.3">
      <c r="A148" s="2" t="str">
        <f t="shared" si="4"/>
        <v>A</v>
      </c>
      <c r="B148" s="8" t="s">
        <v>70</v>
      </c>
      <c r="C148" s="9" t="s">
        <v>71</v>
      </c>
      <c r="D148" s="10">
        <v>4000</v>
      </c>
      <c r="E148" s="10">
        <v>4000</v>
      </c>
      <c r="F148" s="10">
        <v>3979.31531</v>
      </c>
      <c r="G148" s="11">
        <f t="shared" si="5"/>
        <v>0.99482882750000001</v>
      </c>
      <c r="I148" s="12">
        <f>E148/D148</f>
        <v>1</v>
      </c>
      <c r="J148" s="12">
        <f>F148/E148</f>
        <v>0.99482882750000001</v>
      </c>
      <c r="K148" s="2" t="str">
        <f>IF(OR(I148&lt;70%,I148&gt;130%),"1","0")</f>
        <v>0</v>
      </c>
      <c r="L148" s="2" t="str">
        <f>IF(OR(J148&lt;85%,J148&gt;115%),"1","0")</f>
        <v>0</v>
      </c>
    </row>
    <row r="149" spans="1:12" s="3" customFormat="1" hidden="1" x14ac:dyDescent="0.25">
      <c r="A149" s="2" t="str">
        <f t="shared" si="4"/>
        <v>A</v>
      </c>
      <c r="B149" s="4" t="s">
        <v>0</v>
      </c>
      <c r="C149" s="4" t="s">
        <v>5</v>
      </c>
      <c r="D149" s="5">
        <v>4000</v>
      </c>
      <c r="E149" s="5">
        <v>4000</v>
      </c>
      <c r="F149" s="5">
        <v>3979.31531</v>
      </c>
      <c r="G149" s="13">
        <f t="shared" si="5"/>
        <v>0.99482882750000001</v>
      </c>
      <c r="I149" s="2"/>
      <c r="J149" s="2"/>
      <c r="K149" s="2"/>
      <c r="L149" s="2"/>
    </row>
    <row r="150" spans="1:12" s="3" customFormat="1" hidden="1" x14ac:dyDescent="0.25">
      <c r="A150" s="2" t="str">
        <f t="shared" si="4"/>
        <v>A</v>
      </c>
      <c r="B150" s="6" t="s">
        <v>0</v>
      </c>
      <c r="C150" s="6" t="s">
        <v>7</v>
      </c>
      <c r="D150" s="7">
        <v>4000</v>
      </c>
      <c r="E150" s="7">
        <v>4000</v>
      </c>
      <c r="F150" s="7">
        <v>3979.31531</v>
      </c>
      <c r="G150" s="14">
        <f t="shared" si="5"/>
        <v>0.99482882750000001</v>
      </c>
      <c r="I150" s="2"/>
      <c r="J150" s="2"/>
      <c r="K150" s="2"/>
      <c r="L150" s="2"/>
    </row>
    <row r="151" spans="1:12" s="3" customFormat="1" ht="18.75" hidden="1" thickBot="1" x14ac:dyDescent="0.3">
      <c r="A151" s="2" t="str">
        <f t="shared" si="4"/>
        <v>A</v>
      </c>
      <c r="B151" s="8" t="s">
        <v>72</v>
      </c>
      <c r="C151" s="9" t="s">
        <v>73</v>
      </c>
      <c r="D151" s="10">
        <v>105</v>
      </c>
      <c r="E151" s="10">
        <v>132</v>
      </c>
      <c r="F151" s="10">
        <v>131.59234000000001</v>
      </c>
      <c r="G151" s="11">
        <f t="shared" si="5"/>
        <v>0.99691166666666675</v>
      </c>
      <c r="I151" s="12">
        <f>E151/D151</f>
        <v>1.2571428571428571</v>
      </c>
      <c r="J151" s="12">
        <f>F151/E151</f>
        <v>0.99691166666666675</v>
      </c>
      <c r="K151" s="2" t="str">
        <f>IF(OR(I151&lt;70%,I151&gt;130%),"1","0")</f>
        <v>0</v>
      </c>
      <c r="L151" s="2" t="str">
        <f>IF(OR(J151&lt;85%,J151&gt;115%),"1","0")</f>
        <v>0</v>
      </c>
    </row>
    <row r="152" spans="1:12" s="3" customFormat="1" hidden="1" x14ac:dyDescent="0.25">
      <c r="A152" s="2" t="str">
        <f t="shared" si="4"/>
        <v>A</v>
      </c>
      <c r="B152" s="4" t="s">
        <v>0</v>
      </c>
      <c r="C152" s="4" t="s">
        <v>5</v>
      </c>
      <c r="D152" s="5">
        <v>105</v>
      </c>
      <c r="E152" s="5">
        <v>132</v>
      </c>
      <c r="F152" s="5">
        <v>131.59234000000001</v>
      </c>
      <c r="G152" s="13">
        <f t="shared" si="5"/>
        <v>0.99691166666666675</v>
      </c>
      <c r="I152" s="2"/>
      <c r="J152" s="2"/>
      <c r="K152" s="2"/>
      <c r="L152" s="2"/>
    </row>
    <row r="153" spans="1:12" s="3" customFormat="1" hidden="1" x14ac:dyDescent="0.25">
      <c r="A153" s="2" t="str">
        <f t="shared" si="4"/>
        <v>A</v>
      </c>
      <c r="B153" s="6" t="s">
        <v>0</v>
      </c>
      <c r="C153" s="6" t="s">
        <v>7</v>
      </c>
      <c r="D153" s="7">
        <v>105</v>
      </c>
      <c r="E153" s="7">
        <v>132</v>
      </c>
      <c r="F153" s="7">
        <v>131.59234000000001</v>
      </c>
      <c r="G153" s="14">
        <f t="shared" si="5"/>
        <v>0.99691166666666675</v>
      </c>
      <c r="I153" s="2"/>
      <c r="J153" s="2"/>
      <c r="K153" s="2"/>
      <c r="L153" s="2"/>
    </row>
    <row r="154" spans="1:12" s="3" customFormat="1" ht="18.75" hidden="1" thickBot="1" x14ac:dyDescent="0.3">
      <c r="A154" s="2" t="str">
        <f t="shared" si="4"/>
        <v>A</v>
      </c>
      <c r="B154" s="8" t="s">
        <v>74</v>
      </c>
      <c r="C154" s="9" t="s">
        <v>75</v>
      </c>
      <c r="D154" s="10">
        <v>78000</v>
      </c>
      <c r="E154" s="10">
        <v>76973</v>
      </c>
      <c r="F154" s="10">
        <v>64718.222670000003</v>
      </c>
      <c r="G154" s="11">
        <f t="shared" si="5"/>
        <v>0.84079122120743643</v>
      </c>
      <c r="I154" s="12">
        <f>E154/D154</f>
        <v>0.98683333333333334</v>
      </c>
      <c r="J154" s="12">
        <f>F154/E154</f>
        <v>0.84079122120743643</v>
      </c>
      <c r="K154" s="2" t="str">
        <f>IF(OR(I154&lt;70%,I154&gt;130%),"1","0")</f>
        <v>0</v>
      </c>
      <c r="L154" s="2" t="str">
        <f>IF(OR(J154&lt;85%,J154&gt;115%),"1","0")</f>
        <v>1</v>
      </c>
    </row>
    <row r="155" spans="1:12" s="3" customFormat="1" hidden="1" x14ac:dyDescent="0.25">
      <c r="A155" s="2" t="str">
        <f t="shared" si="4"/>
        <v>A</v>
      </c>
      <c r="B155" s="4" t="s">
        <v>0</v>
      </c>
      <c r="C155" s="4" t="s">
        <v>5</v>
      </c>
      <c r="D155" s="5">
        <v>78000</v>
      </c>
      <c r="E155" s="5">
        <v>76973</v>
      </c>
      <c r="F155" s="5">
        <v>64718.222670000003</v>
      </c>
      <c r="G155" s="13">
        <f t="shared" si="5"/>
        <v>0.84079122120743643</v>
      </c>
      <c r="I155" s="2"/>
      <c r="J155" s="2"/>
      <c r="K155" s="2"/>
      <c r="L155" s="2"/>
    </row>
    <row r="156" spans="1:12" s="3" customFormat="1" hidden="1" x14ac:dyDescent="0.25">
      <c r="A156" s="2" t="str">
        <f t="shared" si="4"/>
        <v>A</v>
      </c>
      <c r="B156" s="6" t="s">
        <v>0</v>
      </c>
      <c r="C156" s="6" t="s">
        <v>8</v>
      </c>
      <c r="D156" s="7">
        <v>0</v>
      </c>
      <c r="E156" s="7">
        <v>3000</v>
      </c>
      <c r="F156" s="7">
        <v>3000</v>
      </c>
      <c r="G156" s="14">
        <f t="shared" si="5"/>
        <v>1</v>
      </c>
      <c r="I156" s="2"/>
      <c r="J156" s="2"/>
      <c r="K156" s="2"/>
      <c r="L156" s="2"/>
    </row>
    <row r="157" spans="1:12" s="3" customFormat="1" hidden="1" x14ac:dyDescent="0.25">
      <c r="A157" s="2" t="str">
        <f t="shared" si="4"/>
        <v>A</v>
      </c>
      <c r="B157" s="6" t="s">
        <v>0</v>
      </c>
      <c r="C157" s="6" t="s">
        <v>11</v>
      </c>
      <c r="D157" s="7">
        <v>78000</v>
      </c>
      <c r="E157" s="7">
        <v>73973</v>
      </c>
      <c r="F157" s="7">
        <v>61718.222670000003</v>
      </c>
      <c r="G157" s="14">
        <f t="shared" si="5"/>
        <v>0.83433445540940621</v>
      </c>
      <c r="I157" s="2"/>
      <c r="J157" s="2"/>
      <c r="K157" s="2"/>
      <c r="L157" s="2"/>
    </row>
    <row r="158" spans="1:12" s="3" customFormat="1" ht="72.75" hidden="1" thickBot="1" x14ac:dyDescent="0.3">
      <c r="A158" s="2" t="str">
        <f t="shared" si="4"/>
        <v>A</v>
      </c>
      <c r="B158" s="8" t="s">
        <v>76</v>
      </c>
      <c r="C158" s="9" t="s">
        <v>77</v>
      </c>
      <c r="D158" s="10">
        <v>5000</v>
      </c>
      <c r="E158" s="10">
        <v>0</v>
      </c>
      <c r="F158" s="10">
        <v>0</v>
      </c>
      <c r="G158" s="11" t="e">
        <f t="shared" si="5"/>
        <v>#DIV/0!</v>
      </c>
      <c r="I158" s="12">
        <f>E158/D158</f>
        <v>0</v>
      </c>
      <c r="J158" s="12" t="e">
        <f>F158/E158</f>
        <v>#DIV/0!</v>
      </c>
      <c r="K158" s="2" t="str">
        <f>IF(OR(I158&lt;70%,I158&gt;130%),"1","0")</f>
        <v>1</v>
      </c>
      <c r="L158" s="2" t="e">
        <f>IF(OR(J158&lt;85%,J158&gt;115%),"1","0")</f>
        <v>#DIV/0!</v>
      </c>
    </row>
    <row r="159" spans="1:12" s="3" customFormat="1" hidden="1" x14ac:dyDescent="0.25">
      <c r="A159" s="2" t="str">
        <f t="shared" si="4"/>
        <v>A</v>
      </c>
      <c r="B159" s="4" t="s">
        <v>0</v>
      </c>
      <c r="C159" s="4" t="s">
        <v>5</v>
      </c>
      <c r="D159" s="5">
        <v>5000</v>
      </c>
      <c r="E159" s="5">
        <v>0</v>
      </c>
      <c r="F159" s="5">
        <v>0</v>
      </c>
      <c r="G159" s="13" t="e">
        <f t="shared" si="5"/>
        <v>#DIV/0!</v>
      </c>
      <c r="I159" s="2"/>
      <c r="J159" s="2"/>
      <c r="K159" s="2"/>
      <c r="L159" s="2"/>
    </row>
    <row r="160" spans="1:12" s="3" customFormat="1" hidden="1" x14ac:dyDescent="0.25">
      <c r="A160" s="2" t="str">
        <f t="shared" si="4"/>
        <v>A</v>
      </c>
      <c r="B160" s="6" t="s">
        <v>0</v>
      </c>
      <c r="C160" s="6" t="s">
        <v>11</v>
      </c>
      <c r="D160" s="7">
        <v>5000</v>
      </c>
      <c r="E160" s="7">
        <v>0</v>
      </c>
      <c r="F160" s="7">
        <v>0</v>
      </c>
      <c r="G160" s="14" t="e">
        <f t="shared" si="5"/>
        <v>#DIV/0!</v>
      </c>
      <c r="I160" s="2"/>
      <c r="J160" s="2"/>
      <c r="K160" s="2"/>
      <c r="L160" s="2"/>
    </row>
    <row r="161" spans="1:12" s="3" customFormat="1" ht="36.75" hidden="1" thickBot="1" x14ac:dyDescent="0.3">
      <c r="A161" s="2" t="str">
        <f t="shared" si="4"/>
        <v>A</v>
      </c>
      <c r="B161" s="8" t="s">
        <v>78</v>
      </c>
      <c r="C161" s="9" t="s">
        <v>79</v>
      </c>
      <c r="D161" s="10">
        <v>0</v>
      </c>
      <c r="E161" s="10">
        <v>9094.3089999999993</v>
      </c>
      <c r="F161" s="10">
        <v>8095.3440000000001</v>
      </c>
      <c r="G161" s="11">
        <f t="shared" si="5"/>
        <v>0.8901549309573713</v>
      </c>
      <c r="I161" s="12" t="e">
        <f>E161/D161</f>
        <v>#DIV/0!</v>
      </c>
      <c r="J161" s="12">
        <f>F161/E161</f>
        <v>0.8901549309573713</v>
      </c>
      <c r="K161" s="2" t="e">
        <f>IF(OR(I161&lt;70%,I161&gt;130%),"1","0")</f>
        <v>#DIV/0!</v>
      </c>
      <c r="L161" s="2" t="str">
        <f>IF(OR(J161&lt;85%,J161&gt;115%),"1","0")</f>
        <v>0</v>
      </c>
    </row>
    <row r="162" spans="1:12" s="3" customFormat="1" hidden="1" x14ac:dyDescent="0.25">
      <c r="A162" s="2" t="str">
        <f t="shared" si="4"/>
        <v>A</v>
      </c>
      <c r="B162" s="4" t="s">
        <v>0</v>
      </c>
      <c r="C162" s="4" t="s">
        <v>5</v>
      </c>
      <c r="D162" s="5">
        <v>0</v>
      </c>
      <c r="E162" s="5">
        <v>9094.3089999999993</v>
      </c>
      <c r="F162" s="5">
        <v>8095.3440000000001</v>
      </c>
      <c r="G162" s="13">
        <f t="shared" si="5"/>
        <v>0.8901549309573713</v>
      </c>
      <c r="I162" s="2"/>
      <c r="J162" s="2"/>
      <c r="K162" s="2"/>
      <c r="L162" s="2"/>
    </row>
    <row r="163" spans="1:12" s="3" customFormat="1" hidden="1" x14ac:dyDescent="0.25">
      <c r="A163" s="2" t="str">
        <f t="shared" si="4"/>
        <v>A</v>
      </c>
      <c r="B163" s="6" t="s">
        <v>0</v>
      </c>
      <c r="C163" s="6" t="s">
        <v>9</v>
      </c>
      <c r="D163" s="7">
        <v>0</v>
      </c>
      <c r="E163" s="7">
        <v>9094.3089999999993</v>
      </c>
      <c r="F163" s="7">
        <v>8095.3440000000001</v>
      </c>
      <c r="G163" s="14">
        <f t="shared" si="5"/>
        <v>0.8901549309573713</v>
      </c>
      <c r="I163" s="2"/>
      <c r="J163" s="2"/>
      <c r="K163" s="2"/>
      <c r="L163" s="2"/>
    </row>
    <row r="164" spans="1:12" s="3" customFormat="1" ht="36.75" hidden="1" thickBot="1" x14ac:dyDescent="0.3">
      <c r="A164" s="2" t="str">
        <f t="shared" si="4"/>
        <v>A</v>
      </c>
      <c r="B164" s="8" t="s">
        <v>80</v>
      </c>
      <c r="C164" s="9" t="s">
        <v>81</v>
      </c>
      <c r="D164" s="10">
        <v>20000</v>
      </c>
      <c r="E164" s="10">
        <v>1870.259</v>
      </c>
      <c r="F164" s="10">
        <v>940.19640000000004</v>
      </c>
      <c r="G164" s="11">
        <f t="shared" si="5"/>
        <v>0.50270919696149041</v>
      </c>
      <c r="I164" s="12">
        <f>E164/D164</f>
        <v>9.3512949999999997E-2</v>
      </c>
      <c r="J164" s="12">
        <f>F164/E164</f>
        <v>0.50270919696149041</v>
      </c>
      <c r="K164" s="2" t="str">
        <f>IF(OR(I164&lt;70%,I164&gt;130%),"1","0")</f>
        <v>1</v>
      </c>
      <c r="L164" s="2" t="str">
        <f>IF(OR(J164&lt;85%,J164&gt;115%),"1","0")</f>
        <v>1</v>
      </c>
    </row>
    <row r="165" spans="1:12" s="3" customFormat="1" hidden="1" x14ac:dyDescent="0.25">
      <c r="A165" s="2" t="str">
        <f t="shared" si="4"/>
        <v>A</v>
      </c>
      <c r="B165" s="4" t="s">
        <v>0</v>
      </c>
      <c r="C165" s="4" t="s">
        <v>5</v>
      </c>
      <c r="D165" s="5">
        <v>20000</v>
      </c>
      <c r="E165" s="5">
        <v>1870.259</v>
      </c>
      <c r="F165" s="5">
        <v>940.19640000000004</v>
      </c>
      <c r="G165" s="13">
        <f t="shared" si="5"/>
        <v>0.50270919696149041</v>
      </c>
      <c r="I165" s="2"/>
      <c r="J165" s="2"/>
      <c r="K165" s="2"/>
      <c r="L165" s="2"/>
    </row>
    <row r="166" spans="1:12" s="3" customFormat="1" hidden="1" x14ac:dyDescent="0.25">
      <c r="A166" s="2" t="str">
        <f t="shared" si="4"/>
        <v>A</v>
      </c>
      <c r="B166" s="6" t="s">
        <v>0</v>
      </c>
      <c r="C166" s="6" t="s">
        <v>8</v>
      </c>
      <c r="D166" s="7">
        <v>20000</v>
      </c>
      <c r="E166" s="7">
        <v>1870.259</v>
      </c>
      <c r="F166" s="7">
        <v>940.19640000000004</v>
      </c>
      <c r="G166" s="14">
        <f t="shared" si="5"/>
        <v>0.50270919696149041</v>
      </c>
      <c r="I166" s="2"/>
      <c r="J166" s="2"/>
      <c r="K166" s="2"/>
      <c r="L166" s="2"/>
    </row>
    <row r="167" spans="1:12" s="3" customFormat="1" ht="36.75" hidden="1" thickBot="1" x14ac:dyDescent="0.3">
      <c r="A167" s="2" t="str">
        <f t="shared" si="4"/>
        <v>A</v>
      </c>
      <c r="B167" s="8" t="s">
        <v>82</v>
      </c>
      <c r="C167" s="9" t="s">
        <v>83</v>
      </c>
      <c r="D167" s="10">
        <v>1180</v>
      </c>
      <c r="E167" s="10">
        <v>1106.4299999999998</v>
      </c>
      <c r="F167" s="10">
        <v>1004.6675900000001</v>
      </c>
      <c r="G167" s="11">
        <f t="shared" si="5"/>
        <v>0.90802634599568011</v>
      </c>
      <c r="I167" s="12">
        <f>E167/D167</f>
        <v>0.9376525423728812</v>
      </c>
      <c r="J167" s="12">
        <f>F167/E167</f>
        <v>0.90802634599568011</v>
      </c>
      <c r="K167" s="2" t="str">
        <f>IF(OR(I167&lt;70%,I167&gt;130%),"1","0")</f>
        <v>0</v>
      </c>
      <c r="L167" s="2" t="str">
        <f>IF(OR(J167&lt;85%,J167&gt;115%),"1","0")</f>
        <v>0</v>
      </c>
    </row>
    <row r="168" spans="1:12" s="3" customFormat="1" hidden="1" x14ac:dyDescent="0.25">
      <c r="A168" s="2" t="str">
        <f t="shared" si="4"/>
        <v>A</v>
      </c>
      <c r="B168" s="4" t="s">
        <v>0</v>
      </c>
      <c r="C168" s="4" t="s">
        <v>5</v>
      </c>
      <c r="D168" s="5">
        <v>1180</v>
      </c>
      <c r="E168" s="5">
        <v>1106.4299999999998</v>
      </c>
      <c r="F168" s="5">
        <v>1004.6675900000001</v>
      </c>
      <c r="G168" s="13">
        <f t="shared" si="5"/>
        <v>0.90802634599568011</v>
      </c>
      <c r="I168" s="2"/>
      <c r="J168" s="2"/>
      <c r="K168" s="2"/>
      <c r="L168" s="2"/>
    </row>
    <row r="169" spans="1:12" s="3" customFormat="1" hidden="1" x14ac:dyDescent="0.25">
      <c r="A169" s="2" t="str">
        <f t="shared" si="4"/>
        <v>A</v>
      </c>
      <c r="B169" s="6" t="s">
        <v>0</v>
      </c>
      <c r="C169" s="6" t="s">
        <v>6</v>
      </c>
      <c r="D169" s="7">
        <v>300</v>
      </c>
      <c r="E169" s="7">
        <v>292.5</v>
      </c>
      <c r="F169" s="7">
        <v>273.46314000000001</v>
      </c>
      <c r="G169" s="14">
        <f t="shared" si="5"/>
        <v>0.934916717948718</v>
      </c>
      <c r="I169" s="2"/>
      <c r="J169" s="2"/>
      <c r="K169" s="2"/>
      <c r="L169" s="2"/>
    </row>
    <row r="170" spans="1:12" s="3" customFormat="1" hidden="1" x14ac:dyDescent="0.25">
      <c r="A170" s="2" t="str">
        <f t="shared" si="4"/>
        <v>A</v>
      </c>
      <c r="B170" s="6" t="s">
        <v>0</v>
      </c>
      <c r="C170" s="6" t="s">
        <v>7</v>
      </c>
      <c r="D170" s="7">
        <v>860</v>
      </c>
      <c r="E170" s="7">
        <v>785.43</v>
      </c>
      <c r="F170" s="7">
        <v>706.73774000000003</v>
      </c>
      <c r="G170" s="14">
        <f t="shared" si="5"/>
        <v>0.89980996396878155</v>
      </c>
      <c r="I170" s="2"/>
      <c r="J170" s="2"/>
      <c r="K170" s="2"/>
      <c r="L170" s="2"/>
    </row>
    <row r="171" spans="1:12" s="3" customFormat="1" hidden="1" x14ac:dyDescent="0.25">
      <c r="A171" s="2" t="str">
        <f t="shared" si="4"/>
        <v>A</v>
      </c>
      <c r="B171" s="6" t="s">
        <v>0</v>
      </c>
      <c r="C171" s="6" t="s">
        <v>10</v>
      </c>
      <c r="D171" s="7">
        <v>15</v>
      </c>
      <c r="E171" s="7">
        <v>23.5</v>
      </c>
      <c r="F171" s="7">
        <v>19.711310000000001</v>
      </c>
      <c r="G171" s="14">
        <f t="shared" si="5"/>
        <v>0.83877914893617023</v>
      </c>
      <c r="I171" s="2"/>
      <c r="J171" s="2"/>
      <c r="K171" s="2"/>
      <c r="L171" s="2"/>
    </row>
    <row r="172" spans="1:12" s="3" customFormat="1" hidden="1" x14ac:dyDescent="0.25">
      <c r="A172" s="2" t="str">
        <f t="shared" si="4"/>
        <v>A</v>
      </c>
      <c r="B172" s="6" t="s">
        <v>0</v>
      </c>
      <c r="C172" s="6" t="s">
        <v>11</v>
      </c>
      <c r="D172" s="7">
        <v>5</v>
      </c>
      <c r="E172" s="7">
        <v>5</v>
      </c>
      <c r="F172" s="7">
        <v>4.7553999999999998</v>
      </c>
      <c r="G172" s="14">
        <f t="shared" si="5"/>
        <v>0.95107999999999993</v>
      </c>
      <c r="I172" s="2"/>
      <c r="J172" s="2"/>
      <c r="K172" s="2"/>
      <c r="L172" s="2"/>
    </row>
    <row r="173" spans="1:12" s="3" customFormat="1" ht="36.75" hidden="1" thickBot="1" x14ac:dyDescent="0.3">
      <c r="A173" s="2" t="str">
        <f t="shared" si="4"/>
        <v>A</v>
      </c>
      <c r="B173" s="8" t="s">
        <v>84</v>
      </c>
      <c r="C173" s="9" t="s">
        <v>85</v>
      </c>
      <c r="D173" s="10">
        <v>2500</v>
      </c>
      <c r="E173" s="10">
        <v>2573.5699999999997</v>
      </c>
      <c r="F173" s="10">
        <v>2392.1562700000004</v>
      </c>
      <c r="G173" s="11">
        <f t="shared" si="5"/>
        <v>0.92950891951646963</v>
      </c>
      <c r="I173" s="12">
        <f>E173/D173</f>
        <v>1.0294279999999998</v>
      </c>
      <c r="J173" s="12">
        <f>F173/E173</f>
        <v>0.92950891951646963</v>
      </c>
      <c r="K173" s="2" t="str">
        <f>IF(OR(I173&lt;70%,I173&gt;130%),"1","0")</f>
        <v>0</v>
      </c>
      <c r="L173" s="2" t="str">
        <f>IF(OR(J173&lt;85%,J173&gt;115%),"1","0")</f>
        <v>0</v>
      </c>
    </row>
    <row r="174" spans="1:12" s="3" customFormat="1" hidden="1" x14ac:dyDescent="0.25">
      <c r="A174" s="2" t="str">
        <f t="shared" si="4"/>
        <v>A</v>
      </c>
      <c r="B174" s="4" t="s">
        <v>0</v>
      </c>
      <c r="C174" s="4" t="s">
        <v>5</v>
      </c>
      <c r="D174" s="5">
        <v>2500</v>
      </c>
      <c r="E174" s="5">
        <v>2523.1709999999998</v>
      </c>
      <c r="F174" s="5">
        <v>2353.5972700000002</v>
      </c>
      <c r="G174" s="13">
        <f t="shared" si="5"/>
        <v>0.93279340559954138</v>
      </c>
      <c r="I174" s="2"/>
      <c r="J174" s="2"/>
      <c r="K174" s="2"/>
      <c r="L174" s="2"/>
    </row>
    <row r="175" spans="1:12" s="3" customFormat="1" hidden="1" x14ac:dyDescent="0.25">
      <c r="A175" s="2" t="str">
        <f t="shared" si="4"/>
        <v>A</v>
      </c>
      <c r="B175" s="6" t="s">
        <v>0</v>
      </c>
      <c r="C175" s="6" t="s">
        <v>7</v>
      </c>
      <c r="D175" s="7">
        <v>2500</v>
      </c>
      <c r="E175" s="7">
        <v>2108.1709999999998</v>
      </c>
      <c r="F175" s="7">
        <v>1960.65382</v>
      </c>
      <c r="G175" s="14">
        <f t="shared" si="5"/>
        <v>0.93002598935285619</v>
      </c>
      <c r="I175" s="2"/>
      <c r="J175" s="2"/>
      <c r="K175" s="2"/>
      <c r="L175" s="2"/>
    </row>
    <row r="176" spans="1:12" s="3" customFormat="1" hidden="1" x14ac:dyDescent="0.25">
      <c r="A176" s="2" t="str">
        <f t="shared" si="4"/>
        <v>A</v>
      </c>
      <c r="B176" s="6" t="s">
        <v>0</v>
      </c>
      <c r="C176" s="6" t="s">
        <v>8</v>
      </c>
      <c r="D176" s="7">
        <v>0</v>
      </c>
      <c r="E176" s="7">
        <v>264</v>
      </c>
      <c r="F176" s="7">
        <v>254.12210000000002</v>
      </c>
      <c r="G176" s="14">
        <f t="shared" si="5"/>
        <v>0.96258371212121219</v>
      </c>
      <c r="I176" s="2"/>
      <c r="J176" s="2"/>
      <c r="K176" s="2"/>
      <c r="L176" s="2"/>
    </row>
    <row r="177" spans="1:12" s="3" customFormat="1" hidden="1" x14ac:dyDescent="0.25">
      <c r="A177" s="2" t="str">
        <f t="shared" si="4"/>
        <v>A</v>
      </c>
      <c r="B177" s="6" t="s">
        <v>0</v>
      </c>
      <c r="C177" s="6" t="s">
        <v>11</v>
      </c>
      <c r="D177" s="7">
        <v>0</v>
      </c>
      <c r="E177" s="7">
        <v>151</v>
      </c>
      <c r="F177" s="7">
        <v>138.82135</v>
      </c>
      <c r="G177" s="14">
        <f t="shared" si="5"/>
        <v>0.91934668874172187</v>
      </c>
      <c r="I177" s="2"/>
      <c r="J177" s="2"/>
      <c r="K177" s="2"/>
      <c r="L177" s="2"/>
    </row>
    <row r="178" spans="1:12" s="3" customFormat="1" hidden="1" x14ac:dyDescent="0.25">
      <c r="A178" s="2" t="str">
        <f t="shared" si="4"/>
        <v>A</v>
      </c>
      <c r="B178" s="4" t="s">
        <v>0</v>
      </c>
      <c r="C178" s="4" t="s">
        <v>12</v>
      </c>
      <c r="D178" s="5">
        <v>0</v>
      </c>
      <c r="E178" s="5">
        <v>50.399000000000001</v>
      </c>
      <c r="F178" s="5">
        <v>38.558999999999997</v>
      </c>
      <c r="G178" s="13">
        <f t="shared" si="5"/>
        <v>0.76507470386317178</v>
      </c>
      <c r="I178" s="2"/>
      <c r="J178" s="2"/>
      <c r="K178" s="2"/>
      <c r="L178" s="2"/>
    </row>
    <row r="179" spans="1:12" s="3" customFormat="1" ht="18.75" hidden="1" thickBot="1" x14ac:dyDescent="0.3">
      <c r="A179" s="2" t="str">
        <f t="shared" si="4"/>
        <v>A</v>
      </c>
      <c r="B179" s="8" t="s">
        <v>86</v>
      </c>
      <c r="C179" s="9" t="s">
        <v>87</v>
      </c>
      <c r="D179" s="10">
        <v>0</v>
      </c>
      <c r="E179" s="10">
        <v>0</v>
      </c>
      <c r="F179" s="10">
        <v>355.83974999999998</v>
      </c>
      <c r="G179" s="11" t="e">
        <f t="shared" si="5"/>
        <v>#DIV/0!</v>
      </c>
      <c r="I179" s="12" t="e">
        <f>E179/D179</f>
        <v>#DIV/0!</v>
      </c>
      <c r="J179" s="12" t="e">
        <f>F179/E179</f>
        <v>#DIV/0!</v>
      </c>
      <c r="K179" s="2" t="e">
        <f>IF(OR(I179&lt;70%,I179&gt;130%),"1","0")</f>
        <v>#DIV/0!</v>
      </c>
      <c r="L179" s="2" t="e">
        <f>IF(OR(J179&lt;85%,J179&gt;115%),"1","0")</f>
        <v>#DIV/0!</v>
      </c>
    </row>
    <row r="180" spans="1:12" s="3" customFormat="1" hidden="1" x14ac:dyDescent="0.25">
      <c r="A180" s="2" t="str">
        <f t="shared" si="4"/>
        <v>A</v>
      </c>
      <c r="B180" s="4" t="s">
        <v>0</v>
      </c>
      <c r="C180" s="4" t="s">
        <v>5</v>
      </c>
      <c r="D180" s="5">
        <v>0</v>
      </c>
      <c r="E180" s="5">
        <v>0</v>
      </c>
      <c r="F180" s="5">
        <v>355.83974999999998</v>
      </c>
      <c r="G180" s="13" t="e">
        <f t="shared" si="5"/>
        <v>#DIV/0!</v>
      </c>
      <c r="I180" s="2"/>
      <c r="J180" s="2"/>
      <c r="K180" s="2"/>
      <c r="L180" s="2"/>
    </row>
    <row r="181" spans="1:12" s="3" customFormat="1" hidden="1" x14ac:dyDescent="0.25">
      <c r="A181" s="2" t="str">
        <f t="shared" si="4"/>
        <v>A</v>
      </c>
      <c r="B181" s="6" t="s">
        <v>0</v>
      </c>
      <c r="C181" s="6" t="s">
        <v>8</v>
      </c>
      <c r="D181" s="7">
        <v>0</v>
      </c>
      <c r="E181" s="7">
        <v>0</v>
      </c>
      <c r="F181" s="7">
        <v>355.83974999999998</v>
      </c>
      <c r="G181" s="14" t="e">
        <f t="shared" si="5"/>
        <v>#DIV/0!</v>
      </c>
      <c r="I181" s="2"/>
      <c r="J181" s="2"/>
      <c r="K181" s="2"/>
      <c r="L181" s="2"/>
    </row>
    <row r="182" spans="1:12" s="3" customFormat="1" ht="36.75" hidden="1" thickBot="1" x14ac:dyDescent="0.3">
      <c r="A182" s="2" t="str">
        <f t="shared" si="4"/>
        <v>A</v>
      </c>
      <c r="B182" s="8" t="s">
        <v>88</v>
      </c>
      <c r="C182" s="9" t="s">
        <v>89</v>
      </c>
      <c r="D182" s="10">
        <v>44000</v>
      </c>
      <c r="E182" s="10">
        <v>66000</v>
      </c>
      <c r="F182" s="10">
        <v>62009.255170000004</v>
      </c>
      <c r="G182" s="11">
        <f t="shared" si="5"/>
        <v>0.93953416924242428</v>
      </c>
      <c r="I182" s="12">
        <f>E182/D182</f>
        <v>1.5</v>
      </c>
      <c r="J182" s="12">
        <f>F182/E182</f>
        <v>0.93953416924242428</v>
      </c>
      <c r="K182" s="2" t="str">
        <f>IF(OR(I182&lt;70%,I182&gt;130%),"1","0")</f>
        <v>1</v>
      </c>
      <c r="L182" s="2" t="str">
        <f>IF(OR(J182&lt;85%,J182&gt;115%),"1","0")</f>
        <v>0</v>
      </c>
    </row>
    <row r="183" spans="1:12" s="3" customFormat="1" hidden="1" x14ac:dyDescent="0.25">
      <c r="A183" s="2" t="str">
        <f t="shared" si="4"/>
        <v>A</v>
      </c>
      <c r="B183" s="4" t="s">
        <v>0</v>
      </c>
      <c r="C183" s="4" t="s">
        <v>5</v>
      </c>
      <c r="D183" s="5">
        <v>43999</v>
      </c>
      <c r="E183" s="5">
        <v>65999</v>
      </c>
      <c r="F183" s="5">
        <v>62008.750410000001</v>
      </c>
      <c r="G183" s="13">
        <f t="shared" si="5"/>
        <v>0.93954075682964899</v>
      </c>
      <c r="I183" s="2"/>
      <c r="J183" s="2"/>
      <c r="K183" s="2"/>
      <c r="L183" s="2"/>
    </row>
    <row r="184" spans="1:12" s="3" customFormat="1" hidden="1" x14ac:dyDescent="0.25">
      <c r="A184" s="2" t="str">
        <f t="shared" si="4"/>
        <v>A</v>
      </c>
      <c r="B184" s="6" t="s">
        <v>0</v>
      </c>
      <c r="C184" s="6" t="s">
        <v>7</v>
      </c>
      <c r="D184" s="7">
        <v>43999</v>
      </c>
      <c r="E184" s="7">
        <v>65999</v>
      </c>
      <c r="F184" s="7">
        <v>62008.750410000001</v>
      </c>
      <c r="G184" s="14">
        <f t="shared" si="5"/>
        <v>0.93954075682964899</v>
      </c>
      <c r="I184" s="2"/>
      <c r="J184" s="2"/>
      <c r="K184" s="2"/>
      <c r="L184" s="2"/>
    </row>
    <row r="185" spans="1:12" s="3" customFormat="1" hidden="1" x14ac:dyDescent="0.25">
      <c r="A185" s="2" t="str">
        <f t="shared" si="4"/>
        <v>A</v>
      </c>
      <c r="B185" s="4" t="s">
        <v>0</v>
      </c>
      <c r="C185" s="4" t="s">
        <v>12</v>
      </c>
      <c r="D185" s="5">
        <v>1</v>
      </c>
      <c r="E185" s="5">
        <v>1</v>
      </c>
      <c r="F185" s="5">
        <v>0.50475999999999999</v>
      </c>
      <c r="G185" s="13">
        <f t="shared" si="5"/>
        <v>0.50475999999999999</v>
      </c>
      <c r="I185" s="2"/>
      <c r="J185" s="2"/>
      <c r="K185" s="2"/>
      <c r="L185" s="2"/>
    </row>
    <row r="186" spans="1:12" s="3" customFormat="1" ht="36.75" hidden="1" thickBot="1" x14ac:dyDescent="0.3">
      <c r="A186" s="2" t="str">
        <f t="shared" si="4"/>
        <v>A</v>
      </c>
      <c r="B186" s="8" t="s">
        <v>90</v>
      </c>
      <c r="C186" s="9" t="s">
        <v>91</v>
      </c>
      <c r="D186" s="10">
        <v>1000</v>
      </c>
      <c r="E186" s="10">
        <v>1000</v>
      </c>
      <c r="F186" s="10">
        <v>903.88098000000002</v>
      </c>
      <c r="G186" s="11">
        <f t="shared" si="5"/>
        <v>0.90388098000000006</v>
      </c>
      <c r="I186" s="12">
        <f>E186/D186</f>
        <v>1</v>
      </c>
      <c r="J186" s="12">
        <f>F186/E186</f>
        <v>0.90388098000000006</v>
      </c>
      <c r="K186" s="2" t="str">
        <f>IF(OR(I186&lt;70%,I186&gt;130%),"1","0")</f>
        <v>0</v>
      </c>
      <c r="L186" s="2" t="str">
        <f>IF(OR(J186&lt;85%,J186&gt;115%),"1","0")</f>
        <v>0</v>
      </c>
    </row>
    <row r="187" spans="1:12" s="3" customFormat="1" hidden="1" x14ac:dyDescent="0.25">
      <c r="A187" s="2" t="str">
        <f t="shared" si="4"/>
        <v>A</v>
      </c>
      <c r="B187" s="4" t="s">
        <v>0</v>
      </c>
      <c r="C187" s="4" t="s">
        <v>5</v>
      </c>
      <c r="D187" s="5">
        <v>1000</v>
      </c>
      <c r="E187" s="5">
        <v>1000</v>
      </c>
      <c r="F187" s="5">
        <v>903.88098000000002</v>
      </c>
      <c r="G187" s="13">
        <f t="shared" si="5"/>
        <v>0.90388098000000006</v>
      </c>
      <c r="I187" s="2"/>
      <c r="J187" s="2"/>
      <c r="K187" s="2"/>
      <c r="L187" s="2"/>
    </row>
    <row r="188" spans="1:12" s="3" customFormat="1" hidden="1" x14ac:dyDescent="0.25">
      <c r="A188" s="2" t="str">
        <f t="shared" si="4"/>
        <v>A</v>
      </c>
      <c r="B188" s="6" t="s">
        <v>0</v>
      </c>
      <c r="C188" s="6" t="s">
        <v>8</v>
      </c>
      <c r="D188" s="7">
        <v>1000</v>
      </c>
      <c r="E188" s="7">
        <v>1000</v>
      </c>
      <c r="F188" s="7">
        <v>903.88098000000002</v>
      </c>
      <c r="G188" s="14">
        <f t="shared" si="5"/>
        <v>0.90388098000000006</v>
      </c>
      <c r="I188" s="2"/>
      <c r="J188" s="2"/>
      <c r="K188" s="2"/>
      <c r="L188" s="2"/>
    </row>
    <row r="189" spans="1:12" s="3" customFormat="1" ht="36.75" hidden="1" thickBot="1" x14ac:dyDescent="0.3">
      <c r="A189" s="2" t="str">
        <f t="shared" si="4"/>
        <v>A</v>
      </c>
      <c r="B189" s="8" t="s">
        <v>92</v>
      </c>
      <c r="C189" s="9" t="s">
        <v>93</v>
      </c>
      <c r="D189" s="10">
        <v>5400</v>
      </c>
      <c r="E189" s="10">
        <v>5250</v>
      </c>
      <c r="F189" s="10">
        <v>5137.3009399999992</v>
      </c>
      <c r="G189" s="11">
        <f t="shared" si="5"/>
        <v>0.97853351238095221</v>
      </c>
      <c r="I189" s="12">
        <f>E189/D189</f>
        <v>0.97222222222222221</v>
      </c>
      <c r="J189" s="12">
        <f>F189/E189</f>
        <v>0.97853351238095221</v>
      </c>
      <c r="K189" s="2" t="str">
        <f>IF(OR(I189&lt;70%,I189&gt;130%),"1","0")</f>
        <v>0</v>
      </c>
      <c r="L189" s="2" t="str">
        <f>IF(OR(J189&lt;85%,J189&gt;115%),"1","0")</f>
        <v>0</v>
      </c>
    </row>
    <row r="190" spans="1:12" s="3" customFormat="1" hidden="1" x14ac:dyDescent="0.25">
      <c r="A190" s="2" t="str">
        <f t="shared" si="4"/>
        <v>A</v>
      </c>
      <c r="B190" s="4" t="s">
        <v>0</v>
      </c>
      <c r="C190" s="4" t="s">
        <v>5</v>
      </c>
      <c r="D190" s="5">
        <v>5350</v>
      </c>
      <c r="E190" s="5">
        <v>5187</v>
      </c>
      <c r="F190" s="5">
        <v>5076.2257499999996</v>
      </c>
      <c r="G190" s="13">
        <f t="shared" si="5"/>
        <v>0.97864386928860603</v>
      </c>
      <c r="I190" s="2"/>
      <c r="J190" s="2"/>
      <c r="K190" s="2"/>
      <c r="L190" s="2"/>
    </row>
    <row r="191" spans="1:12" s="3" customFormat="1" hidden="1" x14ac:dyDescent="0.25">
      <c r="A191" s="2" t="str">
        <f t="shared" si="4"/>
        <v>A</v>
      </c>
      <c r="B191" s="6" t="s">
        <v>0</v>
      </c>
      <c r="C191" s="6" t="s">
        <v>6</v>
      </c>
      <c r="D191" s="7">
        <v>3550</v>
      </c>
      <c r="E191" s="7">
        <v>3470</v>
      </c>
      <c r="F191" s="7">
        <v>3465.8309300000001</v>
      </c>
      <c r="G191" s="14">
        <f t="shared" si="5"/>
        <v>0.99879853890489911</v>
      </c>
      <c r="I191" s="2"/>
      <c r="J191" s="2"/>
      <c r="K191" s="2"/>
      <c r="L191" s="2"/>
    </row>
    <row r="192" spans="1:12" s="3" customFormat="1" hidden="1" x14ac:dyDescent="0.25">
      <c r="A192" s="2" t="str">
        <f t="shared" si="4"/>
        <v>A</v>
      </c>
      <c r="B192" s="6" t="s">
        <v>0</v>
      </c>
      <c r="C192" s="6" t="s">
        <v>7</v>
      </c>
      <c r="D192" s="7">
        <v>1680</v>
      </c>
      <c r="E192" s="7">
        <v>1541</v>
      </c>
      <c r="F192" s="7">
        <v>1442.18607</v>
      </c>
      <c r="G192" s="14">
        <f t="shared" si="5"/>
        <v>0.93587674886437378</v>
      </c>
      <c r="I192" s="2"/>
      <c r="J192" s="2"/>
      <c r="K192" s="2"/>
      <c r="L192" s="2"/>
    </row>
    <row r="193" spans="1:12" s="3" customFormat="1" hidden="1" x14ac:dyDescent="0.25">
      <c r="A193" s="2" t="str">
        <f t="shared" si="4"/>
        <v>A</v>
      </c>
      <c r="B193" s="6" t="s">
        <v>0</v>
      </c>
      <c r="C193" s="6" t="s">
        <v>10</v>
      </c>
      <c r="D193" s="7">
        <v>70</v>
      </c>
      <c r="E193" s="7">
        <v>80</v>
      </c>
      <c r="F193" s="7">
        <v>77.169309999999996</v>
      </c>
      <c r="G193" s="14">
        <f t="shared" si="5"/>
        <v>0.96461637499999997</v>
      </c>
      <c r="I193" s="2"/>
      <c r="J193" s="2"/>
      <c r="K193" s="2"/>
      <c r="L193" s="2"/>
    </row>
    <row r="194" spans="1:12" s="3" customFormat="1" hidden="1" x14ac:dyDescent="0.25">
      <c r="A194" s="2" t="str">
        <f t="shared" si="4"/>
        <v>A</v>
      </c>
      <c r="B194" s="6" t="s">
        <v>0</v>
      </c>
      <c r="C194" s="6" t="s">
        <v>11</v>
      </c>
      <c r="D194" s="7">
        <v>50</v>
      </c>
      <c r="E194" s="7">
        <v>96</v>
      </c>
      <c r="F194" s="7">
        <v>91.039439999999999</v>
      </c>
      <c r="G194" s="14">
        <f t="shared" si="5"/>
        <v>0.94832749999999999</v>
      </c>
      <c r="I194" s="2"/>
      <c r="J194" s="2"/>
      <c r="K194" s="2"/>
      <c r="L194" s="2"/>
    </row>
    <row r="195" spans="1:12" s="3" customFormat="1" hidden="1" x14ac:dyDescent="0.25">
      <c r="A195" s="2" t="str">
        <f t="shared" ref="A195:A258" si="6">IF(OR(D195&lt;&gt;0,E195&lt;&gt;0,F195&lt;&gt;0),"A","B")</f>
        <v>A</v>
      </c>
      <c r="B195" s="4" t="s">
        <v>0</v>
      </c>
      <c r="C195" s="4" t="s">
        <v>12</v>
      </c>
      <c r="D195" s="5">
        <v>50</v>
      </c>
      <c r="E195" s="5">
        <v>63</v>
      </c>
      <c r="F195" s="5">
        <v>61.075189999999999</v>
      </c>
      <c r="G195" s="13">
        <f t="shared" ref="G195:G258" si="7">F195/E195</f>
        <v>0.96944746031746032</v>
      </c>
      <c r="I195" s="2"/>
      <c r="J195" s="2"/>
      <c r="K195" s="2"/>
      <c r="L195" s="2"/>
    </row>
    <row r="196" spans="1:12" s="3" customFormat="1" ht="36.75" hidden="1" thickBot="1" x14ac:dyDescent="0.3">
      <c r="A196" s="2" t="str">
        <f t="shared" si="6"/>
        <v>A</v>
      </c>
      <c r="B196" s="8" t="s">
        <v>94</v>
      </c>
      <c r="C196" s="9" t="s">
        <v>95</v>
      </c>
      <c r="D196" s="10">
        <v>1610</v>
      </c>
      <c r="E196" s="10">
        <v>1298</v>
      </c>
      <c r="F196" s="10">
        <v>1244.5868</v>
      </c>
      <c r="G196" s="11">
        <f t="shared" si="7"/>
        <v>0.95884961479198771</v>
      </c>
      <c r="I196" s="12">
        <f>E196/D196</f>
        <v>0.80621118012422355</v>
      </c>
      <c r="J196" s="12">
        <f>F196/E196</f>
        <v>0.95884961479198771</v>
      </c>
      <c r="K196" s="2" t="str">
        <f>IF(OR(I196&lt;70%,I196&gt;130%),"1","0")</f>
        <v>0</v>
      </c>
      <c r="L196" s="2" t="str">
        <f>IF(OR(J196&lt;85%,J196&gt;115%),"1","0")</f>
        <v>0</v>
      </c>
    </row>
    <row r="197" spans="1:12" s="3" customFormat="1" hidden="1" x14ac:dyDescent="0.25">
      <c r="A197" s="2" t="str">
        <f t="shared" si="6"/>
        <v>A</v>
      </c>
      <c r="B197" s="4" t="s">
        <v>0</v>
      </c>
      <c r="C197" s="4" t="s">
        <v>5</v>
      </c>
      <c r="D197" s="5">
        <v>1606</v>
      </c>
      <c r="E197" s="5">
        <v>1294</v>
      </c>
      <c r="F197" s="5">
        <v>1243.1578</v>
      </c>
      <c r="G197" s="13">
        <f t="shared" si="7"/>
        <v>0.96070927357032454</v>
      </c>
      <c r="I197" s="2"/>
      <c r="J197" s="2"/>
      <c r="K197" s="2"/>
      <c r="L197" s="2"/>
    </row>
    <row r="198" spans="1:12" s="3" customFormat="1" hidden="1" x14ac:dyDescent="0.25">
      <c r="A198" s="2" t="str">
        <f t="shared" si="6"/>
        <v>A</v>
      </c>
      <c r="B198" s="6" t="s">
        <v>0</v>
      </c>
      <c r="C198" s="6" t="s">
        <v>6</v>
      </c>
      <c r="D198" s="7">
        <v>300</v>
      </c>
      <c r="E198" s="7">
        <v>136</v>
      </c>
      <c r="F198" s="7">
        <v>124.89375</v>
      </c>
      <c r="G198" s="14">
        <f t="shared" si="7"/>
        <v>0.91833639705882353</v>
      </c>
      <c r="I198" s="2"/>
      <c r="J198" s="2"/>
      <c r="K198" s="2"/>
      <c r="L198" s="2"/>
    </row>
    <row r="199" spans="1:12" s="3" customFormat="1" hidden="1" x14ac:dyDescent="0.25">
      <c r="A199" s="2" t="str">
        <f t="shared" si="6"/>
        <v>A</v>
      </c>
      <c r="B199" s="6" t="s">
        <v>0</v>
      </c>
      <c r="C199" s="6" t="s">
        <v>7</v>
      </c>
      <c r="D199" s="7">
        <v>1304</v>
      </c>
      <c r="E199" s="7">
        <v>1156</v>
      </c>
      <c r="F199" s="7">
        <v>1118.16121</v>
      </c>
      <c r="G199" s="14">
        <f t="shared" si="7"/>
        <v>0.9672674826989619</v>
      </c>
      <c r="I199" s="2"/>
      <c r="J199" s="2"/>
      <c r="K199" s="2"/>
      <c r="L199" s="2"/>
    </row>
    <row r="200" spans="1:12" s="3" customFormat="1" hidden="1" x14ac:dyDescent="0.25">
      <c r="A200" s="2" t="str">
        <f t="shared" si="6"/>
        <v>A</v>
      </c>
      <c r="B200" s="6" t="s">
        <v>0</v>
      </c>
      <c r="C200" s="6" t="s">
        <v>11</v>
      </c>
      <c r="D200" s="7">
        <v>2</v>
      </c>
      <c r="E200" s="7">
        <v>2</v>
      </c>
      <c r="F200" s="7">
        <v>0.10284</v>
      </c>
      <c r="G200" s="14">
        <f t="shared" si="7"/>
        <v>5.142E-2</v>
      </c>
      <c r="I200" s="2"/>
      <c r="J200" s="2"/>
      <c r="K200" s="2"/>
      <c r="L200" s="2"/>
    </row>
    <row r="201" spans="1:12" s="3" customFormat="1" hidden="1" x14ac:dyDescent="0.25">
      <c r="A201" s="2" t="str">
        <f t="shared" si="6"/>
        <v>A</v>
      </c>
      <c r="B201" s="4" t="s">
        <v>0</v>
      </c>
      <c r="C201" s="4" t="s">
        <v>12</v>
      </c>
      <c r="D201" s="5">
        <v>4</v>
      </c>
      <c r="E201" s="5">
        <v>4</v>
      </c>
      <c r="F201" s="5">
        <v>1.429</v>
      </c>
      <c r="G201" s="13">
        <f t="shared" si="7"/>
        <v>0.35725000000000001</v>
      </c>
      <c r="I201" s="2"/>
      <c r="J201" s="2"/>
      <c r="K201" s="2"/>
      <c r="L201" s="2"/>
    </row>
    <row r="202" spans="1:12" s="3" customFormat="1" ht="36.75" hidden="1" thickBot="1" x14ac:dyDescent="0.3">
      <c r="A202" s="2" t="str">
        <f t="shared" si="6"/>
        <v>A</v>
      </c>
      <c r="B202" s="8" t="s">
        <v>96</v>
      </c>
      <c r="C202" s="9" t="s">
        <v>97</v>
      </c>
      <c r="D202" s="10">
        <v>301700</v>
      </c>
      <c r="E202" s="10">
        <v>301302</v>
      </c>
      <c r="F202" s="10">
        <v>301260.42092</v>
      </c>
      <c r="G202" s="11">
        <f t="shared" si="7"/>
        <v>0.99986200197808184</v>
      </c>
      <c r="I202" s="12">
        <f>E202/D202</f>
        <v>0.99868080875041432</v>
      </c>
      <c r="J202" s="12">
        <f>F202/E202</f>
        <v>0.99986200197808184</v>
      </c>
      <c r="K202" s="2" t="str">
        <f>IF(OR(I202&lt;70%,I202&gt;130%),"1","0")</f>
        <v>0</v>
      </c>
      <c r="L202" s="2" t="str">
        <f>IF(OR(J202&lt;85%,J202&gt;115%),"1","0")</f>
        <v>0</v>
      </c>
    </row>
    <row r="203" spans="1:12" s="3" customFormat="1" hidden="1" x14ac:dyDescent="0.25">
      <c r="A203" s="2" t="str">
        <f t="shared" si="6"/>
        <v>A</v>
      </c>
      <c r="B203" s="4" t="s">
        <v>0</v>
      </c>
      <c r="C203" s="4" t="s">
        <v>5</v>
      </c>
      <c r="D203" s="5">
        <v>0</v>
      </c>
      <c r="E203" s="5">
        <v>55</v>
      </c>
      <c r="F203" s="5">
        <v>46.573900000000002</v>
      </c>
      <c r="G203" s="13">
        <f t="shared" si="7"/>
        <v>0.84679818181818189</v>
      </c>
      <c r="I203" s="2"/>
      <c r="J203" s="2"/>
      <c r="K203" s="2"/>
      <c r="L203" s="2"/>
    </row>
    <row r="204" spans="1:12" s="3" customFormat="1" hidden="1" x14ac:dyDescent="0.25">
      <c r="A204" s="2" t="str">
        <f t="shared" si="6"/>
        <v>A</v>
      </c>
      <c r="B204" s="6" t="s">
        <v>0</v>
      </c>
      <c r="C204" s="6" t="s">
        <v>11</v>
      </c>
      <c r="D204" s="7">
        <v>0</v>
      </c>
      <c r="E204" s="7">
        <v>55</v>
      </c>
      <c r="F204" s="7">
        <v>46.573900000000002</v>
      </c>
      <c r="G204" s="14">
        <f t="shared" si="7"/>
        <v>0.84679818181818189</v>
      </c>
      <c r="I204" s="2"/>
      <c r="J204" s="2"/>
      <c r="K204" s="2"/>
      <c r="L204" s="2"/>
    </row>
    <row r="205" spans="1:12" s="3" customFormat="1" hidden="1" x14ac:dyDescent="0.25">
      <c r="A205" s="2" t="str">
        <f t="shared" si="6"/>
        <v>A</v>
      </c>
      <c r="B205" s="4" t="s">
        <v>0</v>
      </c>
      <c r="C205" s="4" t="s">
        <v>12</v>
      </c>
      <c r="D205" s="5">
        <v>301700</v>
      </c>
      <c r="E205" s="5">
        <v>301247</v>
      </c>
      <c r="F205" s="5">
        <v>301213.84701999999</v>
      </c>
      <c r="G205" s="13">
        <f t="shared" si="7"/>
        <v>0.99988994751814952</v>
      </c>
      <c r="I205" s="2"/>
      <c r="J205" s="2"/>
      <c r="K205" s="2"/>
      <c r="L205" s="2"/>
    </row>
    <row r="206" spans="1:12" s="3" customFormat="1" ht="36.75" hidden="1" thickBot="1" x14ac:dyDescent="0.3">
      <c r="A206" s="2" t="str">
        <f t="shared" si="6"/>
        <v>A</v>
      </c>
      <c r="B206" s="8" t="s">
        <v>98</v>
      </c>
      <c r="C206" s="9" t="s">
        <v>99</v>
      </c>
      <c r="D206" s="10">
        <v>80000</v>
      </c>
      <c r="E206" s="10">
        <v>71350</v>
      </c>
      <c r="F206" s="10">
        <v>71349.990000000005</v>
      </c>
      <c r="G206" s="11">
        <f t="shared" si="7"/>
        <v>0.99999985984583051</v>
      </c>
      <c r="I206" s="12">
        <f>E206/D206</f>
        <v>0.89187499999999997</v>
      </c>
      <c r="J206" s="12">
        <f>F206/E206</f>
        <v>0.99999985984583051</v>
      </c>
      <c r="K206" s="2" t="str">
        <f>IF(OR(I206&lt;70%,I206&gt;130%),"1","0")</f>
        <v>0</v>
      </c>
      <c r="L206" s="2" t="str">
        <f>IF(OR(J206&lt;85%,J206&gt;115%),"1","0")</f>
        <v>0</v>
      </c>
    </row>
    <row r="207" spans="1:12" s="3" customFormat="1" hidden="1" x14ac:dyDescent="0.25">
      <c r="A207" s="2" t="str">
        <f t="shared" si="6"/>
        <v>A</v>
      </c>
      <c r="B207" s="4" t="s">
        <v>0</v>
      </c>
      <c r="C207" s="4" t="s">
        <v>5</v>
      </c>
      <c r="D207" s="5">
        <v>80000</v>
      </c>
      <c r="E207" s="5">
        <v>71350</v>
      </c>
      <c r="F207" s="5">
        <v>71349.990000000005</v>
      </c>
      <c r="G207" s="13">
        <f t="shared" si="7"/>
        <v>0.99999985984583051</v>
      </c>
      <c r="I207" s="2"/>
      <c r="J207" s="2"/>
      <c r="K207" s="2"/>
      <c r="L207" s="2"/>
    </row>
    <row r="208" spans="1:12" s="3" customFormat="1" hidden="1" x14ac:dyDescent="0.25">
      <c r="A208" s="2" t="str">
        <f t="shared" si="6"/>
        <v>A</v>
      </c>
      <c r="B208" s="6" t="s">
        <v>0</v>
      </c>
      <c r="C208" s="6" t="s">
        <v>7</v>
      </c>
      <c r="D208" s="7">
        <v>80000</v>
      </c>
      <c r="E208" s="7">
        <v>71350</v>
      </c>
      <c r="F208" s="7">
        <v>71349.990000000005</v>
      </c>
      <c r="G208" s="14">
        <f t="shared" si="7"/>
        <v>0.99999985984583051</v>
      </c>
      <c r="I208" s="2"/>
      <c r="J208" s="2"/>
      <c r="K208" s="2"/>
      <c r="L208" s="2"/>
    </row>
    <row r="209" spans="1:12" s="3" customFormat="1" ht="36.75" hidden="1" thickBot="1" x14ac:dyDescent="0.3">
      <c r="A209" s="2" t="str">
        <f t="shared" si="6"/>
        <v>A</v>
      </c>
      <c r="B209" s="8" t="s">
        <v>100</v>
      </c>
      <c r="C209" s="9" t="s">
        <v>11</v>
      </c>
      <c r="D209" s="10">
        <v>3000</v>
      </c>
      <c r="E209" s="10">
        <v>2960</v>
      </c>
      <c r="F209" s="10">
        <v>2949.5940000000001</v>
      </c>
      <c r="G209" s="11">
        <f t="shared" si="7"/>
        <v>0.99648445945945952</v>
      </c>
      <c r="I209" s="12">
        <f>E209/D209</f>
        <v>0.98666666666666669</v>
      </c>
      <c r="J209" s="12">
        <f>F209/E209</f>
        <v>0.99648445945945952</v>
      </c>
      <c r="K209" s="2" t="str">
        <f>IF(OR(I209&lt;70%,I209&gt;130%),"1","0")</f>
        <v>0</v>
      </c>
      <c r="L209" s="2" t="str">
        <f>IF(OR(J209&lt;85%,J209&gt;115%),"1","0")</f>
        <v>0</v>
      </c>
    </row>
    <row r="210" spans="1:12" s="3" customFormat="1" hidden="1" x14ac:dyDescent="0.25">
      <c r="A210" s="2" t="str">
        <f t="shared" si="6"/>
        <v>A</v>
      </c>
      <c r="B210" s="4" t="s">
        <v>0</v>
      </c>
      <c r="C210" s="4" t="s">
        <v>5</v>
      </c>
      <c r="D210" s="5">
        <v>3000</v>
      </c>
      <c r="E210" s="5">
        <v>2960</v>
      </c>
      <c r="F210" s="5">
        <v>2949.5940000000001</v>
      </c>
      <c r="G210" s="13">
        <f t="shared" si="7"/>
        <v>0.99648445945945952</v>
      </c>
      <c r="I210" s="2"/>
      <c r="J210" s="2"/>
      <c r="K210" s="2"/>
      <c r="L210" s="2"/>
    </row>
    <row r="211" spans="1:12" s="3" customFormat="1" hidden="1" x14ac:dyDescent="0.25">
      <c r="A211" s="2" t="str">
        <f t="shared" si="6"/>
        <v>A</v>
      </c>
      <c r="B211" s="6" t="s">
        <v>0</v>
      </c>
      <c r="C211" s="6" t="s">
        <v>7</v>
      </c>
      <c r="D211" s="7">
        <v>3000</v>
      </c>
      <c r="E211" s="7">
        <v>2840</v>
      </c>
      <c r="F211" s="7">
        <v>2837.4618399999999</v>
      </c>
      <c r="G211" s="14">
        <f t="shared" si="7"/>
        <v>0.99910628169014082</v>
      </c>
      <c r="I211" s="2"/>
      <c r="J211" s="2"/>
      <c r="K211" s="2"/>
      <c r="L211" s="2"/>
    </row>
    <row r="212" spans="1:12" s="3" customFormat="1" hidden="1" x14ac:dyDescent="0.25">
      <c r="A212" s="2" t="str">
        <f t="shared" si="6"/>
        <v>A</v>
      </c>
      <c r="B212" s="6" t="s">
        <v>0</v>
      </c>
      <c r="C212" s="6" t="s">
        <v>11</v>
      </c>
      <c r="D212" s="7">
        <v>0</v>
      </c>
      <c r="E212" s="7">
        <v>120</v>
      </c>
      <c r="F212" s="7">
        <v>112.13216</v>
      </c>
      <c r="G212" s="14">
        <f t="shared" si="7"/>
        <v>0.93443466666666664</v>
      </c>
      <c r="I212" s="2"/>
      <c r="J212" s="2"/>
      <c r="K212" s="2"/>
      <c r="L212" s="2"/>
    </row>
    <row r="213" spans="1:12" s="3" customFormat="1" ht="36.75" hidden="1" thickBot="1" x14ac:dyDescent="0.3">
      <c r="A213" s="2" t="str">
        <f t="shared" si="6"/>
        <v>A</v>
      </c>
      <c r="B213" s="8" t="s">
        <v>101</v>
      </c>
      <c r="C213" s="9" t="s">
        <v>102</v>
      </c>
      <c r="D213" s="10">
        <v>15000</v>
      </c>
      <c r="E213" s="10">
        <v>17575</v>
      </c>
      <c r="F213" s="10">
        <v>17574.54708</v>
      </c>
      <c r="G213" s="11">
        <f t="shared" si="7"/>
        <v>0.99997422930298718</v>
      </c>
      <c r="I213" s="12">
        <f>E213/D213</f>
        <v>1.1716666666666666</v>
      </c>
      <c r="J213" s="12">
        <f>F213/E213</f>
        <v>0.99997422930298718</v>
      </c>
      <c r="K213" s="2" t="str">
        <f>IF(OR(I213&lt;70%,I213&gt;130%),"1","0")</f>
        <v>0</v>
      </c>
      <c r="L213" s="2" t="str">
        <f>IF(OR(J213&lt;85%,J213&gt;115%),"1","0")</f>
        <v>0</v>
      </c>
    </row>
    <row r="214" spans="1:12" s="3" customFormat="1" hidden="1" x14ac:dyDescent="0.25">
      <c r="A214" s="2" t="str">
        <f t="shared" si="6"/>
        <v>A</v>
      </c>
      <c r="B214" s="4" t="s">
        <v>0</v>
      </c>
      <c r="C214" s="4" t="s">
        <v>5</v>
      </c>
      <c r="D214" s="5">
        <v>5000</v>
      </c>
      <c r="E214" s="5">
        <v>1875</v>
      </c>
      <c r="F214" s="5">
        <v>1874.6559299999999</v>
      </c>
      <c r="G214" s="13">
        <f t="shared" si="7"/>
        <v>0.999816496</v>
      </c>
      <c r="I214" s="2"/>
      <c r="J214" s="2"/>
      <c r="K214" s="2"/>
      <c r="L214" s="2"/>
    </row>
    <row r="215" spans="1:12" s="3" customFormat="1" hidden="1" x14ac:dyDescent="0.25">
      <c r="A215" s="2" t="str">
        <f t="shared" si="6"/>
        <v>A</v>
      </c>
      <c r="B215" s="6" t="s">
        <v>0</v>
      </c>
      <c r="C215" s="6" t="s">
        <v>7</v>
      </c>
      <c r="D215" s="7">
        <v>5000</v>
      </c>
      <c r="E215" s="7">
        <v>1875</v>
      </c>
      <c r="F215" s="7">
        <v>1874.6559299999999</v>
      </c>
      <c r="G215" s="14">
        <f t="shared" si="7"/>
        <v>0.999816496</v>
      </c>
      <c r="I215" s="2"/>
      <c r="J215" s="2"/>
      <c r="K215" s="2"/>
      <c r="L215" s="2"/>
    </row>
    <row r="216" spans="1:12" s="3" customFormat="1" hidden="1" x14ac:dyDescent="0.25">
      <c r="A216" s="2" t="str">
        <f t="shared" si="6"/>
        <v>A</v>
      </c>
      <c r="B216" s="4" t="s">
        <v>0</v>
      </c>
      <c r="C216" s="4" t="s">
        <v>12</v>
      </c>
      <c r="D216" s="5">
        <v>10000</v>
      </c>
      <c r="E216" s="5">
        <v>15700</v>
      </c>
      <c r="F216" s="5">
        <v>15699.891149999999</v>
      </c>
      <c r="G216" s="13">
        <f t="shared" si="7"/>
        <v>0.99999306687898082</v>
      </c>
      <c r="I216" s="2"/>
      <c r="J216" s="2"/>
      <c r="K216" s="2"/>
      <c r="L216" s="2"/>
    </row>
    <row r="217" spans="1:12" s="3" customFormat="1" ht="36.75" hidden="1" thickBot="1" x14ac:dyDescent="0.3">
      <c r="A217" s="2" t="str">
        <f t="shared" si="6"/>
        <v>A</v>
      </c>
      <c r="B217" s="8" t="s">
        <v>103</v>
      </c>
      <c r="C217" s="9" t="s">
        <v>104</v>
      </c>
      <c r="D217" s="10">
        <v>10000</v>
      </c>
      <c r="E217" s="10">
        <v>16480</v>
      </c>
      <c r="F217" s="10">
        <v>16474.173849999999</v>
      </c>
      <c r="G217" s="11">
        <f t="shared" si="7"/>
        <v>0.9996464714805825</v>
      </c>
      <c r="I217" s="12">
        <f>E217/D217</f>
        <v>1.6479999999999999</v>
      </c>
      <c r="J217" s="12">
        <f>F217/E217</f>
        <v>0.9996464714805825</v>
      </c>
      <c r="K217" s="2" t="str">
        <f>IF(OR(I217&lt;70%,I217&gt;130%),"1","0")</f>
        <v>1</v>
      </c>
      <c r="L217" s="2" t="str">
        <f>IF(OR(J217&lt;85%,J217&gt;115%),"1","0")</f>
        <v>0</v>
      </c>
    </row>
    <row r="218" spans="1:12" s="3" customFormat="1" hidden="1" x14ac:dyDescent="0.25">
      <c r="A218" s="2" t="str">
        <f t="shared" si="6"/>
        <v>A</v>
      </c>
      <c r="B218" s="4" t="s">
        <v>0</v>
      </c>
      <c r="C218" s="4" t="s">
        <v>5</v>
      </c>
      <c r="D218" s="5">
        <v>10000</v>
      </c>
      <c r="E218" s="5">
        <v>16480</v>
      </c>
      <c r="F218" s="5">
        <v>16474.173849999999</v>
      </c>
      <c r="G218" s="13">
        <f t="shared" si="7"/>
        <v>0.9996464714805825</v>
      </c>
      <c r="I218" s="2"/>
      <c r="J218" s="2"/>
      <c r="K218" s="2"/>
      <c r="L218" s="2"/>
    </row>
    <row r="219" spans="1:12" s="3" customFormat="1" hidden="1" x14ac:dyDescent="0.25">
      <c r="A219" s="2" t="str">
        <f t="shared" si="6"/>
        <v>A</v>
      </c>
      <c r="B219" s="6" t="s">
        <v>0</v>
      </c>
      <c r="C219" s="6" t="s">
        <v>7</v>
      </c>
      <c r="D219" s="7">
        <v>10000</v>
      </c>
      <c r="E219" s="7">
        <v>16480</v>
      </c>
      <c r="F219" s="7">
        <v>16474.173849999999</v>
      </c>
      <c r="G219" s="14">
        <f t="shared" si="7"/>
        <v>0.9996464714805825</v>
      </c>
      <c r="I219" s="2"/>
      <c r="J219" s="2"/>
      <c r="K219" s="2"/>
      <c r="L219" s="2"/>
    </row>
    <row r="220" spans="1:12" s="3" customFormat="1" ht="36.75" hidden="1" thickBot="1" x14ac:dyDescent="0.3">
      <c r="A220" s="2" t="str">
        <f t="shared" si="6"/>
        <v>A</v>
      </c>
      <c r="B220" s="8" t="s">
        <v>105</v>
      </c>
      <c r="C220" s="9" t="s">
        <v>106</v>
      </c>
      <c r="D220" s="10">
        <v>300</v>
      </c>
      <c r="E220" s="10">
        <v>240</v>
      </c>
      <c r="F220" s="10">
        <v>229.34506999999999</v>
      </c>
      <c r="G220" s="11">
        <f t="shared" si="7"/>
        <v>0.9556044583333333</v>
      </c>
      <c r="I220" s="12">
        <f>E220/D220</f>
        <v>0.8</v>
      </c>
      <c r="J220" s="12">
        <f>F220/E220</f>
        <v>0.9556044583333333</v>
      </c>
      <c r="K220" s="2" t="str">
        <f>IF(OR(I220&lt;70%,I220&gt;130%),"1","0")</f>
        <v>0</v>
      </c>
      <c r="L220" s="2" t="str">
        <f>IF(OR(J220&lt;85%,J220&gt;115%),"1","0")</f>
        <v>0</v>
      </c>
    </row>
    <row r="221" spans="1:12" s="3" customFormat="1" hidden="1" x14ac:dyDescent="0.25">
      <c r="A221" s="2" t="str">
        <f t="shared" si="6"/>
        <v>A</v>
      </c>
      <c r="B221" s="4" t="s">
        <v>0</v>
      </c>
      <c r="C221" s="4" t="s">
        <v>5</v>
      </c>
      <c r="D221" s="5">
        <v>300</v>
      </c>
      <c r="E221" s="5">
        <v>240</v>
      </c>
      <c r="F221" s="5">
        <v>229.34506999999999</v>
      </c>
      <c r="G221" s="13">
        <f t="shared" si="7"/>
        <v>0.9556044583333333</v>
      </c>
      <c r="I221" s="2"/>
      <c r="J221" s="2"/>
      <c r="K221" s="2"/>
      <c r="L221" s="2"/>
    </row>
    <row r="222" spans="1:12" s="3" customFormat="1" hidden="1" x14ac:dyDescent="0.25">
      <c r="A222" s="2" t="str">
        <f t="shared" si="6"/>
        <v>A</v>
      </c>
      <c r="B222" s="6" t="s">
        <v>0</v>
      </c>
      <c r="C222" s="6" t="s">
        <v>7</v>
      </c>
      <c r="D222" s="7">
        <v>300</v>
      </c>
      <c r="E222" s="7">
        <v>240</v>
      </c>
      <c r="F222" s="7">
        <v>229.34506999999999</v>
      </c>
      <c r="G222" s="14">
        <f t="shared" si="7"/>
        <v>0.9556044583333333</v>
      </c>
      <c r="I222" s="2"/>
      <c r="J222" s="2"/>
      <c r="K222" s="2"/>
      <c r="L222" s="2"/>
    </row>
    <row r="223" spans="1:12" s="3" customFormat="1" ht="36.75" hidden="1" thickBot="1" x14ac:dyDescent="0.3">
      <c r="A223" s="2" t="str">
        <f t="shared" si="6"/>
        <v>A</v>
      </c>
      <c r="B223" s="8" t="s">
        <v>107</v>
      </c>
      <c r="C223" s="9" t="s">
        <v>108</v>
      </c>
      <c r="D223" s="10">
        <v>20000</v>
      </c>
      <c r="E223" s="10">
        <v>13470</v>
      </c>
      <c r="F223" s="10">
        <v>13468.142900000001</v>
      </c>
      <c r="G223" s="11">
        <f t="shared" si="7"/>
        <v>0.9998621306607276</v>
      </c>
      <c r="I223" s="12">
        <f>E223/D223</f>
        <v>0.67349999999999999</v>
      </c>
      <c r="J223" s="12">
        <f>F223/E223</f>
        <v>0.9998621306607276</v>
      </c>
      <c r="K223" s="2" t="str">
        <f>IF(OR(I223&lt;70%,I223&gt;130%),"1","0")</f>
        <v>1</v>
      </c>
      <c r="L223" s="2" t="str">
        <f>IF(OR(J223&lt;85%,J223&gt;115%),"1","0")</f>
        <v>0</v>
      </c>
    </row>
    <row r="224" spans="1:12" s="3" customFormat="1" hidden="1" x14ac:dyDescent="0.25">
      <c r="A224" s="2" t="str">
        <f t="shared" si="6"/>
        <v>A</v>
      </c>
      <c r="B224" s="4" t="s">
        <v>0</v>
      </c>
      <c r="C224" s="4" t="s">
        <v>12</v>
      </c>
      <c r="D224" s="5">
        <v>20000</v>
      </c>
      <c r="E224" s="5">
        <v>13470</v>
      </c>
      <c r="F224" s="5">
        <v>13468.142900000001</v>
      </c>
      <c r="G224" s="13">
        <f t="shared" si="7"/>
        <v>0.9998621306607276</v>
      </c>
      <c r="I224" s="2"/>
      <c r="J224" s="2"/>
      <c r="K224" s="2"/>
      <c r="L224" s="2"/>
    </row>
    <row r="225" spans="1:12" s="3" customFormat="1" ht="36.75" hidden="1" thickBot="1" x14ac:dyDescent="0.3">
      <c r="A225" s="2" t="str">
        <f t="shared" si="6"/>
        <v>A</v>
      </c>
      <c r="B225" s="8" t="s">
        <v>109</v>
      </c>
      <c r="C225" s="9" t="s">
        <v>110</v>
      </c>
      <c r="D225" s="10">
        <v>20000</v>
      </c>
      <c r="E225" s="10">
        <v>26840</v>
      </c>
      <c r="F225" s="10">
        <v>26839.4</v>
      </c>
      <c r="G225" s="11">
        <f t="shared" si="7"/>
        <v>0.99997764530551425</v>
      </c>
      <c r="I225" s="12">
        <f>E225/D225</f>
        <v>1.3420000000000001</v>
      </c>
      <c r="J225" s="12">
        <f>F225/E225</f>
        <v>0.99997764530551425</v>
      </c>
      <c r="K225" s="2" t="str">
        <f>IF(OR(I225&lt;70%,I225&gt;130%),"1","0")</f>
        <v>1</v>
      </c>
      <c r="L225" s="2" t="str">
        <f>IF(OR(J225&lt;85%,J225&gt;115%),"1","0")</f>
        <v>0</v>
      </c>
    </row>
    <row r="226" spans="1:12" s="3" customFormat="1" hidden="1" x14ac:dyDescent="0.25">
      <c r="A226" s="2" t="str">
        <f t="shared" si="6"/>
        <v>A</v>
      </c>
      <c r="B226" s="4" t="s">
        <v>0</v>
      </c>
      <c r="C226" s="4" t="s">
        <v>12</v>
      </c>
      <c r="D226" s="5">
        <v>20000</v>
      </c>
      <c r="E226" s="5">
        <v>26840</v>
      </c>
      <c r="F226" s="5">
        <v>26839.4</v>
      </c>
      <c r="G226" s="13">
        <f t="shared" si="7"/>
        <v>0.99997764530551425</v>
      </c>
      <c r="I226" s="2"/>
      <c r="J226" s="2"/>
      <c r="K226" s="2"/>
      <c r="L226" s="2"/>
    </row>
    <row r="227" spans="1:12" s="3" customFormat="1" ht="72.75" hidden="1" thickBot="1" x14ac:dyDescent="0.3">
      <c r="A227" s="2" t="str">
        <f t="shared" si="6"/>
        <v>A</v>
      </c>
      <c r="B227" s="8" t="s">
        <v>111</v>
      </c>
      <c r="C227" s="9" t="s">
        <v>112</v>
      </c>
      <c r="D227" s="10">
        <v>20000</v>
      </c>
      <c r="E227" s="10">
        <v>10905</v>
      </c>
      <c r="F227" s="10">
        <v>10901.093500000001</v>
      </c>
      <c r="G227" s="11">
        <f t="shared" si="7"/>
        <v>0.99964176983035313</v>
      </c>
      <c r="I227" s="12">
        <f>E227/D227</f>
        <v>0.54525000000000001</v>
      </c>
      <c r="J227" s="12">
        <f>F227/E227</f>
        <v>0.99964176983035313</v>
      </c>
      <c r="K227" s="2" t="str">
        <f>IF(OR(I227&lt;70%,I227&gt;130%),"1","0")</f>
        <v>1</v>
      </c>
      <c r="L227" s="2" t="str">
        <f>IF(OR(J227&lt;85%,J227&gt;115%),"1","0")</f>
        <v>0</v>
      </c>
    </row>
    <row r="228" spans="1:12" s="3" customFormat="1" hidden="1" x14ac:dyDescent="0.25">
      <c r="A228" s="2" t="str">
        <f t="shared" si="6"/>
        <v>A</v>
      </c>
      <c r="B228" s="4" t="s">
        <v>0</v>
      </c>
      <c r="C228" s="4" t="s">
        <v>5</v>
      </c>
      <c r="D228" s="5">
        <v>0</v>
      </c>
      <c r="E228" s="5">
        <v>5</v>
      </c>
      <c r="F228" s="5">
        <v>1.0934999999999999</v>
      </c>
      <c r="G228" s="13">
        <f t="shared" si="7"/>
        <v>0.21869999999999998</v>
      </c>
      <c r="I228" s="2"/>
      <c r="J228" s="2"/>
      <c r="K228" s="2"/>
      <c r="L228" s="2"/>
    </row>
    <row r="229" spans="1:12" s="3" customFormat="1" hidden="1" x14ac:dyDescent="0.25">
      <c r="A229" s="2" t="str">
        <f t="shared" si="6"/>
        <v>A</v>
      </c>
      <c r="B229" s="6" t="s">
        <v>0</v>
      </c>
      <c r="C229" s="6" t="s">
        <v>11</v>
      </c>
      <c r="D229" s="7">
        <v>0</v>
      </c>
      <c r="E229" s="7">
        <v>5</v>
      </c>
      <c r="F229" s="7">
        <v>1.0934999999999999</v>
      </c>
      <c r="G229" s="14">
        <f t="shared" si="7"/>
        <v>0.21869999999999998</v>
      </c>
      <c r="I229" s="2"/>
      <c r="J229" s="2"/>
      <c r="K229" s="2"/>
      <c r="L229" s="2"/>
    </row>
    <row r="230" spans="1:12" s="3" customFormat="1" hidden="1" x14ac:dyDescent="0.25">
      <c r="A230" s="2" t="str">
        <f t="shared" si="6"/>
        <v>A</v>
      </c>
      <c r="B230" s="4" t="s">
        <v>0</v>
      </c>
      <c r="C230" s="4" t="s">
        <v>12</v>
      </c>
      <c r="D230" s="5">
        <v>20000</v>
      </c>
      <c r="E230" s="5">
        <v>10900</v>
      </c>
      <c r="F230" s="5">
        <v>10900</v>
      </c>
      <c r="G230" s="13">
        <f t="shared" si="7"/>
        <v>1</v>
      </c>
      <c r="I230" s="2"/>
      <c r="J230" s="2"/>
      <c r="K230" s="2"/>
      <c r="L230" s="2"/>
    </row>
    <row r="231" spans="1:12" s="3" customFormat="1" ht="54.75" hidden="1" thickBot="1" x14ac:dyDescent="0.3">
      <c r="A231" s="2" t="str">
        <f t="shared" si="6"/>
        <v>A</v>
      </c>
      <c r="B231" s="8" t="s">
        <v>113</v>
      </c>
      <c r="C231" s="9" t="s">
        <v>114</v>
      </c>
      <c r="D231" s="10">
        <v>30000</v>
      </c>
      <c r="E231" s="10">
        <v>31335</v>
      </c>
      <c r="F231" s="10">
        <v>31334.343280000001</v>
      </c>
      <c r="G231" s="11">
        <f t="shared" si="7"/>
        <v>0.99997904196585297</v>
      </c>
      <c r="I231" s="12">
        <f>E231/D231</f>
        <v>1.0445</v>
      </c>
      <c r="J231" s="12">
        <f>F231/E231</f>
        <v>0.99997904196585297</v>
      </c>
      <c r="K231" s="2" t="str">
        <f>IF(OR(I231&lt;70%,I231&gt;130%),"1","0")</f>
        <v>0</v>
      </c>
      <c r="L231" s="2" t="str">
        <f>IF(OR(J231&lt;85%,J231&gt;115%),"1","0")</f>
        <v>0</v>
      </c>
    </row>
    <row r="232" spans="1:12" s="3" customFormat="1" hidden="1" x14ac:dyDescent="0.25">
      <c r="A232" s="2" t="str">
        <f t="shared" si="6"/>
        <v>A</v>
      </c>
      <c r="B232" s="4" t="s">
        <v>0</v>
      </c>
      <c r="C232" s="4" t="s">
        <v>5</v>
      </c>
      <c r="D232" s="5">
        <v>0</v>
      </c>
      <c r="E232" s="5">
        <v>28</v>
      </c>
      <c r="F232" s="5">
        <v>27.34328</v>
      </c>
      <c r="G232" s="13">
        <f t="shared" si="7"/>
        <v>0.97654571428571424</v>
      </c>
      <c r="I232" s="2"/>
      <c r="J232" s="2"/>
      <c r="K232" s="2"/>
      <c r="L232" s="2"/>
    </row>
    <row r="233" spans="1:12" s="3" customFormat="1" hidden="1" x14ac:dyDescent="0.25">
      <c r="A233" s="2" t="str">
        <f t="shared" si="6"/>
        <v>A</v>
      </c>
      <c r="B233" s="6" t="s">
        <v>0</v>
      </c>
      <c r="C233" s="6" t="s">
        <v>11</v>
      </c>
      <c r="D233" s="7">
        <v>0</v>
      </c>
      <c r="E233" s="7">
        <v>28</v>
      </c>
      <c r="F233" s="7">
        <v>27.34328</v>
      </c>
      <c r="G233" s="14">
        <f t="shared" si="7"/>
        <v>0.97654571428571424</v>
      </c>
      <c r="I233" s="2"/>
      <c r="J233" s="2"/>
      <c r="K233" s="2"/>
      <c r="L233" s="2"/>
    </row>
    <row r="234" spans="1:12" s="3" customFormat="1" hidden="1" x14ac:dyDescent="0.25">
      <c r="A234" s="2" t="str">
        <f t="shared" si="6"/>
        <v>A</v>
      </c>
      <c r="B234" s="4" t="s">
        <v>0</v>
      </c>
      <c r="C234" s="4" t="s">
        <v>12</v>
      </c>
      <c r="D234" s="5">
        <v>30000</v>
      </c>
      <c r="E234" s="5">
        <v>31307</v>
      </c>
      <c r="F234" s="5">
        <v>31307</v>
      </c>
      <c r="G234" s="13">
        <f t="shared" si="7"/>
        <v>1</v>
      </c>
      <c r="I234" s="2"/>
      <c r="J234" s="2"/>
      <c r="K234" s="2"/>
      <c r="L234" s="2"/>
    </row>
    <row r="235" spans="1:12" s="3" customFormat="1" ht="36.75" hidden="1" thickBot="1" x14ac:dyDescent="0.3">
      <c r="A235" s="2" t="str">
        <f t="shared" si="6"/>
        <v>A</v>
      </c>
      <c r="B235" s="8" t="s">
        <v>115</v>
      </c>
      <c r="C235" s="9" t="s">
        <v>116</v>
      </c>
      <c r="D235" s="10">
        <v>3300</v>
      </c>
      <c r="E235" s="10">
        <v>3227</v>
      </c>
      <c r="F235" s="10">
        <v>3227</v>
      </c>
      <c r="G235" s="11">
        <f t="shared" si="7"/>
        <v>1</v>
      </c>
      <c r="I235" s="12">
        <f>E235/D235</f>
        <v>0.9778787878787879</v>
      </c>
      <c r="J235" s="12">
        <f>F235/E235</f>
        <v>1</v>
      </c>
      <c r="K235" s="2" t="str">
        <f>IF(OR(I235&lt;70%,I235&gt;130%),"1","0")</f>
        <v>0</v>
      </c>
      <c r="L235" s="2" t="str">
        <f>IF(OR(J235&lt;85%,J235&gt;115%),"1","0")</f>
        <v>0</v>
      </c>
    </row>
    <row r="236" spans="1:12" s="3" customFormat="1" hidden="1" x14ac:dyDescent="0.25">
      <c r="A236" s="2" t="str">
        <f t="shared" si="6"/>
        <v>A</v>
      </c>
      <c r="B236" s="4" t="s">
        <v>0</v>
      </c>
      <c r="C236" s="4" t="s">
        <v>12</v>
      </c>
      <c r="D236" s="5">
        <v>3300</v>
      </c>
      <c r="E236" s="5">
        <v>3227</v>
      </c>
      <c r="F236" s="5">
        <v>3227</v>
      </c>
      <c r="G236" s="13">
        <f t="shared" si="7"/>
        <v>1</v>
      </c>
      <c r="I236" s="2"/>
      <c r="J236" s="2"/>
      <c r="K236" s="2"/>
      <c r="L236" s="2"/>
    </row>
    <row r="237" spans="1:12" s="3" customFormat="1" ht="36.75" hidden="1" thickBot="1" x14ac:dyDescent="0.3">
      <c r="A237" s="2" t="str">
        <f t="shared" si="6"/>
        <v>A</v>
      </c>
      <c r="B237" s="8" t="s">
        <v>117</v>
      </c>
      <c r="C237" s="9" t="s">
        <v>118</v>
      </c>
      <c r="D237" s="10">
        <v>1700</v>
      </c>
      <c r="E237" s="10">
        <v>560</v>
      </c>
      <c r="F237" s="10">
        <v>557.13932999999997</v>
      </c>
      <c r="G237" s="11">
        <f t="shared" si="7"/>
        <v>0.9948916607142857</v>
      </c>
      <c r="I237" s="12">
        <f>E237/D237</f>
        <v>0.32941176470588235</v>
      </c>
      <c r="J237" s="12">
        <f>F237/E237</f>
        <v>0.9948916607142857</v>
      </c>
      <c r="K237" s="2" t="str">
        <f>IF(OR(I237&lt;70%,I237&gt;130%),"1","0")</f>
        <v>1</v>
      </c>
      <c r="L237" s="2" t="str">
        <f>IF(OR(J237&lt;85%,J237&gt;115%),"1","0")</f>
        <v>0</v>
      </c>
    </row>
    <row r="238" spans="1:12" s="3" customFormat="1" hidden="1" x14ac:dyDescent="0.25">
      <c r="A238" s="2" t="str">
        <f t="shared" si="6"/>
        <v>A</v>
      </c>
      <c r="B238" s="4" t="s">
        <v>0</v>
      </c>
      <c r="C238" s="4" t="s">
        <v>12</v>
      </c>
      <c r="D238" s="5">
        <v>1700</v>
      </c>
      <c r="E238" s="5">
        <v>560</v>
      </c>
      <c r="F238" s="5">
        <v>557.13932999999997</v>
      </c>
      <c r="G238" s="13">
        <f t="shared" si="7"/>
        <v>0.9948916607142857</v>
      </c>
      <c r="I238" s="2"/>
      <c r="J238" s="2"/>
      <c r="K238" s="2"/>
      <c r="L238" s="2"/>
    </row>
    <row r="239" spans="1:12" s="3" customFormat="1" ht="36.75" hidden="1" thickBot="1" x14ac:dyDescent="0.3">
      <c r="A239" s="2" t="str">
        <f t="shared" si="6"/>
        <v>A</v>
      </c>
      <c r="B239" s="8" t="s">
        <v>119</v>
      </c>
      <c r="C239" s="9" t="s">
        <v>120</v>
      </c>
      <c r="D239" s="10">
        <v>1200</v>
      </c>
      <c r="E239" s="10">
        <v>1340</v>
      </c>
      <c r="F239" s="10">
        <v>1339.8535999999999</v>
      </c>
      <c r="G239" s="11">
        <f t="shared" si="7"/>
        <v>0.9998907462686567</v>
      </c>
      <c r="I239" s="12">
        <f>E239/D239</f>
        <v>1.1166666666666667</v>
      </c>
      <c r="J239" s="12">
        <f>F239/E239</f>
        <v>0.9998907462686567</v>
      </c>
      <c r="K239" s="2" t="str">
        <f>IF(OR(I239&lt;70%,I239&gt;130%),"1","0")</f>
        <v>0</v>
      </c>
      <c r="L239" s="2" t="str">
        <f>IF(OR(J239&lt;85%,J239&gt;115%),"1","0")</f>
        <v>0</v>
      </c>
    </row>
    <row r="240" spans="1:12" s="3" customFormat="1" hidden="1" x14ac:dyDescent="0.25">
      <c r="A240" s="2" t="str">
        <f t="shared" si="6"/>
        <v>A</v>
      </c>
      <c r="B240" s="4" t="s">
        <v>0</v>
      </c>
      <c r="C240" s="4" t="s">
        <v>5</v>
      </c>
      <c r="D240" s="5">
        <v>1200</v>
      </c>
      <c r="E240" s="5">
        <v>1340</v>
      </c>
      <c r="F240" s="5">
        <v>1339.8535999999999</v>
      </c>
      <c r="G240" s="13">
        <f t="shared" si="7"/>
        <v>0.9998907462686567</v>
      </c>
      <c r="I240" s="2"/>
      <c r="J240" s="2"/>
      <c r="K240" s="2"/>
      <c r="L240" s="2"/>
    </row>
    <row r="241" spans="1:12" s="3" customFormat="1" hidden="1" x14ac:dyDescent="0.25">
      <c r="A241" s="2" t="str">
        <f t="shared" si="6"/>
        <v>A</v>
      </c>
      <c r="B241" s="6" t="s">
        <v>0</v>
      </c>
      <c r="C241" s="6" t="s">
        <v>8</v>
      </c>
      <c r="D241" s="7">
        <v>1200</v>
      </c>
      <c r="E241" s="7">
        <v>1340</v>
      </c>
      <c r="F241" s="7">
        <v>1339.8535999999999</v>
      </c>
      <c r="G241" s="14">
        <f t="shared" si="7"/>
        <v>0.9998907462686567</v>
      </c>
      <c r="I241" s="2"/>
      <c r="J241" s="2"/>
      <c r="K241" s="2"/>
      <c r="L241" s="2"/>
    </row>
    <row r="242" spans="1:12" s="3" customFormat="1" ht="36.75" hidden="1" thickBot="1" x14ac:dyDescent="0.3">
      <c r="A242" s="2" t="str">
        <f t="shared" si="6"/>
        <v>A</v>
      </c>
      <c r="B242" s="8" t="s">
        <v>121</v>
      </c>
      <c r="C242" s="9" t="s">
        <v>122</v>
      </c>
      <c r="D242" s="10">
        <v>14000</v>
      </c>
      <c r="E242" s="10">
        <v>19645</v>
      </c>
      <c r="F242" s="10">
        <v>22337.50921</v>
      </c>
      <c r="G242" s="11">
        <f t="shared" si="7"/>
        <v>1.1370582443369814</v>
      </c>
      <c r="I242" s="12">
        <f>E242/D242</f>
        <v>1.4032142857142857</v>
      </c>
      <c r="J242" s="12">
        <f>F242/E242</f>
        <v>1.1370582443369814</v>
      </c>
      <c r="K242" s="2" t="str">
        <f>IF(OR(I242&lt;70%,I242&gt;130%),"1","0")</f>
        <v>1</v>
      </c>
      <c r="L242" s="2" t="str">
        <f>IF(OR(J242&lt;85%,J242&gt;115%),"1","0")</f>
        <v>0</v>
      </c>
    </row>
    <row r="243" spans="1:12" s="3" customFormat="1" hidden="1" x14ac:dyDescent="0.25">
      <c r="A243" s="2" t="str">
        <f t="shared" si="6"/>
        <v>A</v>
      </c>
      <c r="B243" s="4" t="s">
        <v>0</v>
      </c>
      <c r="C243" s="4" t="s">
        <v>5</v>
      </c>
      <c r="D243" s="5">
        <v>500</v>
      </c>
      <c r="E243" s="5">
        <v>2620</v>
      </c>
      <c r="F243" s="5">
        <v>2608.8353499999998</v>
      </c>
      <c r="G243" s="13">
        <f t="shared" si="7"/>
        <v>0.99573868320610681</v>
      </c>
      <c r="I243" s="2"/>
      <c r="J243" s="2"/>
      <c r="K243" s="2"/>
      <c r="L243" s="2"/>
    </row>
    <row r="244" spans="1:12" s="3" customFormat="1" hidden="1" x14ac:dyDescent="0.25">
      <c r="A244" s="2" t="str">
        <f t="shared" si="6"/>
        <v>A</v>
      </c>
      <c r="B244" s="6" t="s">
        <v>0</v>
      </c>
      <c r="C244" s="6" t="s">
        <v>8</v>
      </c>
      <c r="D244" s="7">
        <v>500</v>
      </c>
      <c r="E244" s="7">
        <v>2620</v>
      </c>
      <c r="F244" s="7">
        <v>2608.8353499999998</v>
      </c>
      <c r="G244" s="14">
        <f t="shared" si="7"/>
        <v>0.99573868320610681</v>
      </c>
      <c r="I244" s="2"/>
      <c r="J244" s="2"/>
      <c r="K244" s="2"/>
      <c r="L244" s="2"/>
    </row>
    <row r="245" spans="1:12" s="3" customFormat="1" hidden="1" x14ac:dyDescent="0.25">
      <c r="A245" s="2" t="str">
        <f t="shared" si="6"/>
        <v>A</v>
      </c>
      <c r="B245" s="4" t="s">
        <v>0</v>
      </c>
      <c r="C245" s="4" t="s">
        <v>12</v>
      </c>
      <c r="D245" s="5">
        <v>13500</v>
      </c>
      <c r="E245" s="5">
        <v>17025</v>
      </c>
      <c r="F245" s="5">
        <v>19728.673859999999</v>
      </c>
      <c r="G245" s="13">
        <f t="shared" si="7"/>
        <v>1.1588061004405286</v>
      </c>
      <c r="I245" s="2"/>
      <c r="J245" s="2"/>
      <c r="K245" s="2"/>
      <c r="L245" s="2"/>
    </row>
    <row r="246" spans="1:12" s="3" customFormat="1" ht="36.75" hidden="1" thickBot="1" x14ac:dyDescent="0.3">
      <c r="A246" s="2" t="str">
        <f t="shared" si="6"/>
        <v>A</v>
      </c>
      <c r="B246" s="8" t="s">
        <v>123</v>
      </c>
      <c r="C246" s="9" t="s">
        <v>124</v>
      </c>
      <c r="D246" s="10">
        <v>19000</v>
      </c>
      <c r="E246" s="10">
        <v>8300</v>
      </c>
      <c r="F246" s="10">
        <v>7657.1207400000003</v>
      </c>
      <c r="G246" s="11">
        <f t="shared" si="7"/>
        <v>0.92254466746987951</v>
      </c>
      <c r="I246" s="12">
        <f>E246/D246</f>
        <v>0.43684210526315792</v>
      </c>
      <c r="J246" s="12">
        <f>F246/E246</f>
        <v>0.92254466746987951</v>
      </c>
      <c r="K246" s="2" t="str">
        <f>IF(OR(I246&lt;70%,I246&gt;130%),"1","0")</f>
        <v>1</v>
      </c>
      <c r="L246" s="2" t="str">
        <f>IF(OR(J246&lt;85%,J246&gt;115%),"1","0")</f>
        <v>0</v>
      </c>
    </row>
    <row r="247" spans="1:12" s="3" customFormat="1" hidden="1" x14ac:dyDescent="0.25">
      <c r="A247" s="2" t="str">
        <f t="shared" si="6"/>
        <v>A</v>
      </c>
      <c r="B247" s="4" t="s">
        <v>0</v>
      </c>
      <c r="C247" s="4" t="s">
        <v>5</v>
      </c>
      <c r="D247" s="5">
        <v>0</v>
      </c>
      <c r="E247" s="5">
        <v>65</v>
      </c>
      <c r="F247" s="5">
        <v>65</v>
      </c>
      <c r="G247" s="13">
        <f t="shared" si="7"/>
        <v>1</v>
      </c>
      <c r="I247" s="2"/>
      <c r="J247" s="2"/>
      <c r="K247" s="2"/>
      <c r="L247" s="2"/>
    </row>
    <row r="248" spans="1:12" s="3" customFormat="1" hidden="1" x14ac:dyDescent="0.25">
      <c r="A248" s="2" t="str">
        <f t="shared" si="6"/>
        <v>A</v>
      </c>
      <c r="B248" s="6" t="s">
        <v>0</v>
      </c>
      <c r="C248" s="6" t="s">
        <v>8</v>
      </c>
      <c r="D248" s="7">
        <v>0</v>
      </c>
      <c r="E248" s="7">
        <v>65</v>
      </c>
      <c r="F248" s="7">
        <v>65</v>
      </c>
      <c r="G248" s="14">
        <f t="shared" si="7"/>
        <v>1</v>
      </c>
      <c r="I248" s="2"/>
      <c r="J248" s="2"/>
      <c r="K248" s="2"/>
      <c r="L248" s="2"/>
    </row>
    <row r="249" spans="1:12" s="3" customFormat="1" hidden="1" x14ac:dyDescent="0.25">
      <c r="A249" s="2" t="str">
        <f t="shared" si="6"/>
        <v>A</v>
      </c>
      <c r="B249" s="4" t="s">
        <v>0</v>
      </c>
      <c r="C249" s="4" t="s">
        <v>12</v>
      </c>
      <c r="D249" s="5">
        <v>19000</v>
      </c>
      <c r="E249" s="5">
        <v>8235</v>
      </c>
      <c r="F249" s="5">
        <v>7592.1207400000003</v>
      </c>
      <c r="G249" s="13">
        <f t="shared" si="7"/>
        <v>0.92193330176077726</v>
      </c>
      <c r="I249" s="2"/>
      <c r="J249" s="2"/>
      <c r="K249" s="2"/>
      <c r="L249" s="2"/>
    </row>
    <row r="250" spans="1:12" s="3" customFormat="1" ht="54.75" hidden="1" thickBot="1" x14ac:dyDescent="0.3">
      <c r="A250" s="2" t="str">
        <f t="shared" si="6"/>
        <v>A</v>
      </c>
      <c r="B250" s="8" t="s">
        <v>125</v>
      </c>
      <c r="C250" s="9" t="s">
        <v>126</v>
      </c>
      <c r="D250" s="10">
        <v>15000</v>
      </c>
      <c r="E250" s="10">
        <v>8135</v>
      </c>
      <c r="F250" s="10">
        <v>12907.0501</v>
      </c>
      <c r="G250" s="11">
        <f t="shared" si="7"/>
        <v>1.5866072649047327</v>
      </c>
      <c r="I250" s="12">
        <f>E250/D250</f>
        <v>0.54233333333333333</v>
      </c>
      <c r="J250" s="12">
        <f>F250/E250</f>
        <v>1.5866072649047327</v>
      </c>
      <c r="K250" s="2" t="str">
        <f>IF(OR(I250&lt;70%,I250&gt;130%),"1","0")</f>
        <v>1</v>
      </c>
      <c r="L250" s="2" t="str">
        <f>IF(OR(J250&lt;85%,J250&gt;115%),"1","0")</f>
        <v>1</v>
      </c>
    </row>
    <row r="251" spans="1:12" s="3" customFormat="1" hidden="1" x14ac:dyDescent="0.25">
      <c r="A251" s="2" t="str">
        <f t="shared" si="6"/>
        <v>A</v>
      </c>
      <c r="B251" s="4" t="s">
        <v>0</v>
      </c>
      <c r="C251" s="4" t="s">
        <v>5</v>
      </c>
      <c r="D251" s="5">
        <v>200</v>
      </c>
      <c r="E251" s="5">
        <v>10</v>
      </c>
      <c r="F251" s="5">
        <v>5.0124700000000004</v>
      </c>
      <c r="G251" s="13">
        <f t="shared" si="7"/>
        <v>0.501247</v>
      </c>
      <c r="I251" s="2"/>
      <c r="J251" s="2"/>
      <c r="K251" s="2"/>
      <c r="L251" s="2"/>
    </row>
    <row r="252" spans="1:12" s="3" customFormat="1" hidden="1" x14ac:dyDescent="0.25">
      <c r="A252" s="2" t="str">
        <f t="shared" si="6"/>
        <v>A</v>
      </c>
      <c r="B252" s="6" t="s">
        <v>0</v>
      </c>
      <c r="C252" s="6" t="s">
        <v>11</v>
      </c>
      <c r="D252" s="7">
        <v>200</v>
      </c>
      <c r="E252" s="7">
        <v>10</v>
      </c>
      <c r="F252" s="7">
        <v>5.0124700000000004</v>
      </c>
      <c r="G252" s="14">
        <f t="shared" si="7"/>
        <v>0.501247</v>
      </c>
      <c r="I252" s="2"/>
      <c r="J252" s="2"/>
      <c r="K252" s="2"/>
      <c r="L252" s="2"/>
    </row>
    <row r="253" spans="1:12" s="3" customFormat="1" hidden="1" x14ac:dyDescent="0.25">
      <c r="A253" s="2" t="str">
        <f t="shared" si="6"/>
        <v>A</v>
      </c>
      <c r="B253" s="4" t="s">
        <v>0</v>
      </c>
      <c r="C253" s="4" t="s">
        <v>12</v>
      </c>
      <c r="D253" s="5">
        <v>14800</v>
      </c>
      <c r="E253" s="5">
        <v>8125</v>
      </c>
      <c r="F253" s="5">
        <v>12902.037630000001</v>
      </c>
      <c r="G253" s="13">
        <f t="shared" si="7"/>
        <v>1.5879430929230771</v>
      </c>
      <c r="I253" s="2"/>
      <c r="J253" s="2"/>
      <c r="K253" s="2"/>
      <c r="L253" s="2"/>
    </row>
    <row r="254" spans="1:12" s="3" customFormat="1" ht="90.75" hidden="1" thickBot="1" x14ac:dyDescent="0.3">
      <c r="A254" s="2" t="str">
        <f t="shared" si="6"/>
        <v>A</v>
      </c>
      <c r="B254" s="8" t="s">
        <v>127</v>
      </c>
      <c r="C254" s="9" t="s">
        <v>128</v>
      </c>
      <c r="D254" s="10">
        <v>16400</v>
      </c>
      <c r="E254" s="10">
        <v>12850</v>
      </c>
      <c r="F254" s="10">
        <v>25223.778020000002</v>
      </c>
      <c r="G254" s="11">
        <f t="shared" si="7"/>
        <v>1.9629399237354086</v>
      </c>
      <c r="I254" s="12">
        <f>E254/D254</f>
        <v>0.78353658536585369</v>
      </c>
      <c r="J254" s="12">
        <f>F254/E254</f>
        <v>1.9629399237354086</v>
      </c>
      <c r="K254" s="2" t="str">
        <f>IF(OR(I254&lt;70%,I254&gt;130%),"1","0")</f>
        <v>0</v>
      </c>
      <c r="L254" s="2" t="str">
        <f>IF(OR(J254&lt;85%,J254&gt;115%),"1","0")</f>
        <v>1</v>
      </c>
    </row>
    <row r="255" spans="1:12" s="3" customFormat="1" hidden="1" x14ac:dyDescent="0.25">
      <c r="A255" s="2" t="str">
        <f t="shared" si="6"/>
        <v>A</v>
      </c>
      <c r="B255" s="4" t="s">
        <v>0</v>
      </c>
      <c r="C255" s="4" t="s">
        <v>5</v>
      </c>
      <c r="D255" s="5">
        <v>500</v>
      </c>
      <c r="E255" s="5">
        <v>430</v>
      </c>
      <c r="F255" s="5">
        <v>1103.09644</v>
      </c>
      <c r="G255" s="13">
        <f t="shared" si="7"/>
        <v>2.565340558139535</v>
      </c>
      <c r="I255" s="2"/>
      <c r="J255" s="2"/>
      <c r="K255" s="2"/>
      <c r="L255" s="2"/>
    </row>
    <row r="256" spans="1:12" s="3" customFormat="1" hidden="1" x14ac:dyDescent="0.25">
      <c r="A256" s="2" t="str">
        <f t="shared" si="6"/>
        <v>A</v>
      </c>
      <c r="B256" s="6" t="s">
        <v>0</v>
      </c>
      <c r="C256" s="6" t="s">
        <v>8</v>
      </c>
      <c r="D256" s="7">
        <v>500</v>
      </c>
      <c r="E256" s="7">
        <v>430</v>
      </c>
      <c r="F256" s="7">
        <v>1103.09644</v>
      </c>
      <c r="G256" s="14">
        <f t="shared" si="7"/>
        <v>2.565340558139535</v>
      </c>
      <c r="I256" s="2"/>
      <c r="J256" s="2"/>
      <c r="K256" s="2"/>
      <c r="L256" s="2"/>
    </row>
    <row r="257" spans="1:12" s="3" customFormat="1" hidden="1" x14ac:dyDescent="0.25">
      <c r="A257" s="2" t="str">
        <f t="shared" si="6"/>
        <v>A</v>
      </c>
      <c r="B257" s="4" t="s">
        <v>0</v>
      </c>
      <c r="C257" s="4" t="s">
        <v>12</v>
      </c>
      <c r="D257" s="5">
        <v>15900</v>
      </c>
      <c r="E257" s="5">
        <v>12420</v>
      </c>
      <c r="F257" s="5">
        <v>24120.681579999997</v>
      </c>
      <c r="G257" s="13">
        <f t="shared" si="7"/>
        <v>1.9420838631239934</v>
      </c>
      <c r="I257" s="2"/>
      <c r="J257" s="2"/>
      <c r="K257" s="2"/>
      <c r="L257" s="2"/>
    </row>
    <row r="258" spans="1:12" s="3" customFormat="1" ht="36.75" hidden="1" thickBot="1" x14ac:dyDescent="0.3">
      <c r="A258" s="2" t="str">
        <f t="shared" si="6"/>
        <v>A</v>
      </c>
      <c r="B258" s="8" t="s">
        <v>129</v>
      </c>
      <c r="C258" s="9" t="s">
        <v>130</v>
      </c>
      <c r="D258" s="10">
        <v>900</v>
      </c>
      <c r="E258" s="10">
        <v>147</v>
      </c>
      <c r="F258" s="10">
        <v>943.19181000000003</v>
      </c>
      <c r="G258" s="11">
        <f t="shared" si="7"/>
        <v>6.4162708163265307</v>
      </c>
      <c r="I258" s="12">
        <f>E258/D258</f>
        <v>0.16333333333333333</v>
      </c>
      <c r="J258" s="12">
        <f>F258/E258</f>
        <v>6.4162708163265307</v>
      </c>
      <c r="K258" s="2" t="str">
        <f>IF(OR(I258&lt;70%,I258&gt;130%),"1","0")</f>
        <v>1</v>
      </c>
      <c r="L258" s="2" t="str">
        <f>IF(OR(J258&lt;85%,J258&gt;115%),"1","0")</f>
        <v>1</v>
      </c>
    </row>
    <row r="259" spans="1:12" s="3" customFormat="1" hidden="1" x14ac:dyDescent="0.25">
      <c r="A259" s="2" t="str">
        <f t="shared" ref="A259:A322" si="8">IF(OR(D259&lt;&gt;0,E259&lt;&gt;0,F259&lt;&gt;0),"A","B")</f>
        <v>A</v>
      </c>
      <c r="B259" s="4" t="s">
        <v>0</v>
      </c>
      <c r="C259" s="4" t="s">
        <v>12</v>
      </c>
      <c r="D259" s="5">
        <v>900</v>
      </c>
      <c r="E259" s="5">
        <v>147</v>
      </c>
      <c r="F259" s="5">
        <v>943.19181000000003</v>
      </c>
      <c r="G259" s="13">
        <f t="shared" ref="G259:G322" si="9">F259/E259</f>
        <v>6.4162708163265307</v>
      </c>
      <c r="I259" s="2"/>
      <c r="J259" s="2"/>
      <c r="K259" s="2"/>
      <c r="L259" s="2"/>
    </row>
    <row r="260" spans="1:12" s="3" customFormat="1" ht="36.75" hidden="1" thickBot="1" x14ac:dyDescent="0.3">
      <c r="A260" s="2" t="str">
        <f t="shared" si="8"/>
        <v>A</v>
      </c>
      <c r="B260" s="8" t="s">
        <v>131</v>
      </c>
      <c r="C260" s="9" t="s">
        <v>132</v>
      </c>
      <c r="D260" s="10">
        <v>500</v>
      </c>
      <c r="E260" s="10">
        <v>1275</v>
      </c>
      <c r="F260" s="10">
        <v>1885.1327299999998</v>
      </c>
      <c r="G260" s="11">
        <f t="shared" si="9"/>
        <v>1.4785354745098038</v>
      </c>
      <c r="I260" s="12">
        <f>E260/D260</f>
        <v>2.5499999999999998</v>
      </c>
      <c r="J260" s="12">
        <f>F260/E260</f>
        <v>1.4785354745098038</v>
      </c>
      <c r="K260" s="2" t="str">
        <f>IF(OR(I260&lt;70%,I260&gt;130%),"1","0")</f>
        <v>1</v>
      </c>
      <c r="L260" s="2" t="str">
        <f>IF(OR(J260&lt;85%,J260&gt;115%),"1","0")</f>
        <v>1</v>
      </c>
    </row>
    <row r="261" spans="1:12" s="3" customFormat="1" hidden="1" x14ac:dyDescent="0.25">
      <c r="A261" s="2" t="str">
        <f t="shared" si="8"/>
        <v>A</v>
      </c>
      <c r="B261" s="4" t="s">
        <v>0</v>
      </c>
      <c r="C261" s="4" t="s">
        <v>5</v>
      </c>
      <c r="D261" s="5">
        <v>0</v>
      </c>
      <c r="E261" s="5">
        <v>440</v>
      </c>
      <c r="F261" s="5">
        <v>437.50572</v>
      </c>
      <c r="G261" s="13">
        <f t="shared" si="9"/>
        <v>0.99433118181818181</v>
      </c>
      <c r="I261" s="2"/>
      <c r="J261" s="2"/>
      <c r="K261" s="2"/>
      <c r="L261" s="2"/>
    </row>
    <row r="262" spans="1:12" s="3" customFormat="1" hidden="1" x14ac:dyDescent="0.25">
      <c r="A262" s="2" t="str">
        <f t="shared" si="8"/>
        <v>A</v>
      </c>
      <c r="B262" s="6" t="s">
        <v>0</v>
      </c>
      <c r="C262" s="6" t="s">
        <v>8</v>
      </c>
      <c r="D262" s="7">
        <v>0</v>
      </c>
      <c r="E262" s="7">
        <v>440</v>
      </c>
      <c r="F262" s="7">
        <v>437.50572</v>
      </c>
      <c r="G262" s="14">
        <f t="shared" si="9"/>
        <v>0.99433118181818181</v>
      </c>
      <c r="I262" s="2"/>
      <c r="J262" s="2"/>
      <c r="K262" s="2"/>
      <c r="L262" s="2"/>
    </row>
    <row r="263" spans="1:12" s="3" customFormat="1" hidden="1" x14ac:dyDescent="0.25">
      <c r="A263" s="2" t="str">
        <f t="shared" si="8"/>
        <v>A</v>
      </c>
      <c r="B263" s="4" t="s">
        <v>0</v>
      </c>
      <c r="C263" s="4" t="s">
        <v>12</v>
      </c>
      <c r="D263" s="5">
        <v>500</v>
      </c>
      <c r="E263" s="5">
        <v>835</v>
      </c>
      <c r="F263" s="5">
        <v>1447.6270099999999</v>
      </c>
      <c r="G263" s="13">
        <f t="shared" si="9"/>
        <v>1.7336850419161676</v>
      </c>
      <c r="I263" s="2"/>
      <c r="J263" s="2"/>
      <c r="K263" s="2"/>
      <c r="L263" s="2"/>
    </row>
    <row r="264" spans="1:12" s="3" customFormat="1" ht="54.75" hidden="1" thickBot="1" x14ac:dyDescent="0.3">
      <c r="A264" s="2" t="str">
        <f t="shared" si="8"/>
        <v>A</v>
      </c>
      <c r="B264" s="8" t="s">
        <v>133</v>
      </c>
      <c r="C264" s="9" t="s">
        <v>134</v>
      </c>
      <c r="D264" s="10">
        <v>70000</v>
      </c>
      <c r="E264" s="10">
        <v>60425</v>
      </c>
      <c r="F264" s="10">
        <v>147308.27939000001</v>
      </c>
      <c r="G264" s="11">
        <f t="shared" si="9"/>
        <v>2.4378697458005796</v>
      </c>
      <c r="I264" s="12">
        <f>E264/D264</f>
        <v>0.86321428571428571</v>
      </c>
      <c r="J264" s="12">
        <f>F264/E264</f>
        <v>2.4378697458005796</v>
      </c>
      <c r="K264" s="2" t="str">
        <f>IF(OR(I264&lt;70%,I264&gt;130%),"1","0")</f>
        <v>0</v>
      </c>
      <c r="L264" s="2" t="str">
        <f>IF(OR(J264&lt;85%,J264&gt;115%),"1","0")</f>
        <v>1</v>
      </c>
    </row>
    <row r="265" spans="1:12" s="3" customFormat="1" hidden="1" x14ac:dyDescent="0.25">
      <c r="A265" s="2" t="str">
        <f t="shared" si="8"/>
        <v>A</v>
      </c>
      <c r="B265" s="4" t="s">
        <v>0</v>
      </c>
      <c r="C265" s="4" t="s">
        <v>5</v>
      </c>
      <c r="D265" s="5">
        <v>200</v>
      </c>
      <c r="E265" s="5">
        <v>530</v>
      </c>
      <c r="F265" s="5">
        <v>484.14413000000002</v>
      </c>
      <c r="G265" s="13">
        <f t="shared" si="9"/>
        <v>0.91347949056603772</v>
      </c>
      <c r="I265" s="2"/>
      <c r="J265" s="2"/>
      <c r="K265" s="2"/>
      <c r="L265" s="2"/>
    </row>
    <row r="266" spans="1:12" s="3" customFormat="1" hidden="1" x14ac:dyDescent="0.25">
      <c r="A266" s="2" t="str">
        <f t="shared" si="8"/>
        <v>A</v>
      </c>
      <c r="B266" s="6" t="s">
        <v>0</v>
      </c>
      <c r="C266" s="6" t="s">
        <v>8</v>
      </c>
      <c r="D266" s="7">
        <v>200</v>
      </c>
      <c r="E266" s="7">
        <v>530</v>
      </c>
      <c r="F266" s="7">
        <v>484.14413000000002</v>
      </c>
      <c r="G266" s="14">
        <f t="shared" si="9"/>
        <v>0.91347949056603772</v>
      </c>
      <c r="I266" s="2"/>
      <c r="J266" s="2"/>
      <c r="K266" s="2"/>
      <c r="L266" s="2"/>
    </row>
    <row r="267" spans="1:12" s="3" customFormat="1" hidden="1" x14ac:dyDescent="0.25">
      <c r="A267" s="2" t="str">
        <f t="shared" si="8"/>
        <v>A</v>
      </c>
      <c r="B267" s="4" t="s">
        <v>0</v>
      </c>
      <c r="C267" s="4" t="s">
        <v>12</v>
      </c>
      <c r="D267" s="5">
        <v>69800</v>
      </c>
      <c r="E267" s="5">
        <v>59895</v>
      </c>
      <c r="F267" s="5">
        <v>146824.13526000001</v>
      </c>
      <c r="G267" s="13">
        <f t="shared" si="9"/>
        <v>2.4513587988980716</v>
      </c>
      <c r="I267" s="2"/>
      <c r="J267" s="2"/>
      <c r="K267" s="2"/>
      <c r="L267" s="2"/>
    </row>
    <row r="268" spans="1:12" s="3" customFormat="1" ht="36.75" hidden="1" thickBot="1" x14ac:dyDescent="0.3">
      <c r="A268" s="2" t="str">
        <f t="shared" si="8"/>
        <v>A</v>
      </c>
      <c r="B268" s="8" t="s">
        <v>135</v>
      </c>
      <c r="C268" s="9" t="s">
        <v>136</v>
      </c>
      <c r="D268" s="10">
        <v>53000</v>
      </c>
      <c r="E268" s="10">
        <v>70645</v>
      </c>
      <c r="F268" s="10">
        <v>80854.506670000002</v>
      </c>
      <c r="G268" s="11">
        <f t="shared" si="9"/>
        <v>1.1445184608960295</v>
      </c>
      <c r="I268" s="12">
        <f>E268/D268</f>
        <v>1.3329245283018869</v>
      </c>
      <c r="J268" s="12">
        <f>F268/E268</f>
        <v>1.1445184608960295</v>
      </c>
      <c r="K268" s="2" t="str">
        <f>IF(OR(I268&lt;70%,I268&gt;130%),"1","0")</f>
        <v>1</v>
      </c>
      <c r="L268" s="2" t="str">
        <f>IF(OR(J268&lt;85%,J268&gt;115%),"1","0")</f>
        <v>0</v>
      </c>
    </row>
    <row r="269" spans="1:12" s="3" customFormat="1" hidden="1" x14ac:dyDescent="0.25">
      <c r="A269" s="2" t="str">
        <f t="shared" si="8"/>
        <v>A</v>
      </c>
      <c r="B269" s="4" t="s">
        <v>0</v>
      </c>
      <c r="C269" s="4" t="s">
        <v>5</v>
      </c>
      <c r="D269" s="5">
        <v>500</v>
      </c>
      <c r="E269" s="5">
        <v>2621</v>
      </c>
      <c r="F269" s="5">
        <v>4417.4654600000003</v>
      </c>
      <c r="G269" s="13">
        <f t="shared" si="9"/>
        <v>1.6854122319725298</v>
      </c>
      <c r="I269" s="2"/>
      <c r="J269" s="2"/>
      <c r="K269" s="2"/>
      <c r="L269" s="2"/>
    </row>
    <row r="270" spans="1:12" s="3" customFormat="1" hidden="1" x14ac:dyDescent="0.25">
      <c r="A270" s="2" t="str">
        <f t="shared" si="8"/>
        <v>A</v>
      </c>
      <c r="B270" s="6" t="s">
        <v>0</v>
      </c>
      <c r="C270" s="6" t="s">
        <v>8</v>
      </c>
      <c r="D270" s="7">
        <v>500</v>
      </c>
      <c r="E270" s="7">
        <v>2621</v>
      </c>
      <c r="F270" s="7">
        <v>4417.4654600000003</v>
      </c>
      <c r="G270" s="14">
        <f t="shared" si="9"/>
        <v>1.6854122319725298</v>
      </c>
      <c r="I270" s="2"/>
      <c r="J270" s="2"/>
      <c r="K270" s="2"/>
      <c r="L270" s="2"/>
    </row>
    <row r="271" spans="1:12" s="3" customFormat="1" hidden="1" x14ac:dyDescent="0.25">
      <c r="A271" s="2" t="str">
        <f t="shared" si="8"/>
        <v>A</v>
      </c>
      <c r="B271" s="4" t="s">
        <v>0</v>
      </c>
      <c r="C271" s="4" t="s">
        <v>12</v>
      </c>
      <c r="D271" s="5">
        <v>52500</v>
      </c>
      <c r="E271" s="5">
        <v>68024</v>
      </c>
      <c r="F271" s="5">
        <v>76437.041209999996</v>
      </c>
      <c r="G271" s="13">
        <f t="shared" si="9"/>
        <v>1.1236775433670469</v>
      </c>
      <c r="I271" s="2"/>
      <c r="J271" s="2"/>
      <c r="K271" s="2"/>
      <c r="L271" s="2"/>
    </row>
    <row r="272" spans="1:12" s="3" customFormat="1" ht="36.75" hidden="1" thickBot="1" x14ac:dyDescent="0.3">
      <c r="A272" s="2" t="str">
        <f t="shared" si="8"/>
        <v>A</v>
      </c>
      <c r="B272" s="8" t="s">
        <v>137</v>
      </c>
      <c r="C272" s="9" t="s">
        <v>138</v>
      </c>
      <c r="D272" s="10">
        <v>60000</v>
      </c>
      <c r="E272" s="10">
        <v>54700</v>
      </c>
      <c r="F272" s="10">
        <v>54699.998160000003</v>
      </c>
      <c r="G272" s="11">
        <f t="shared" si="9"/>
        <v>0.99999996636197441</v>
      </c>
      <c r="I272" s="12">
        <f>E272/D272</f>
        <v>0.91166666666666663</v>
      </c>
      <c r="J272" s="12">
        <f>F272/E272</f>
        <v>0.99999996636197441</v>
      </c>
      <c r="K272" s="2" t="str">
        <f>IF(OR(I272&lt;70%,I272&gt;130%),"1","0")</f>
        <v>0</v>
      </c>
      <c r="L272" s="2" t="str">
        <f>IF(OR(J272&lt;85%,J272&gt;115%),"1","0")</f>
        <v>0</v>
      </c>
    </row>
    <row r="273" spans="1:12" s="3" customFormat="1" hidden="1" x14ac:dyDescent="0.25">
      <c r="A273" s="2" t="str">
        <f t="shared" si="8"/>
        <v>A</v>
      </c>
      <c r="B273" s="4" t="s">
        <v>0</v>
      </c>
      <c r="C273" s="4" t="s">
        <v>12</v>
      </c>
      <c r="D273" s="5">
        <v>60000</v>
      </c>
      <c r="E273" s="5">
        <v>54700</v>
      </c>
      <c r="F273" s="5">
        <v>54699.998160000003</v>
      </c>
      <c r="G273" s="13">
        <f t="shared" si="9"/>
        <v>0.99999996636197441</v>
      </c>
      <c r="I273" s="2"/>
      <c r="J273" s="2"/>
      <c r="K273" s="2"/>
      <c r="L273" s="2"/>
    </row>
    <row r="274" spans="1:12" s="3" customFormat="1" ht="54.75" hidden="1" thickBot="1" x14ac:dyDescent="0.3">
      <c r="A274" s="2" t="str">
        <f t="shared" si="8"/>
        <v>A</v>
      </c>
      <c r="B274" s="8" t="s">
        <v>139</v>
      </c>
      <c r="C274" s="9" t="s">
        <v>140</v>
      </c>
      <c r="D274" s="10">
        <v>50000</v>
      </c>
      <c r="E274" s="10">
        <v>95785</v>
      </c>
      <c r="F274" s="10">
        <v>94673.007129999998</v>
      </c>
      <c r="G274" s="11">
        <f t="shared" si="9"/>
        <v>0.98839074103460878</v>
      </c>
      <c r="I274" s="12">
        <f>E274/D274</f>
        <v>1.9157</v>
      </c>
      <c r="J274" s="12">
        <f>F274/E274</f>
        <v>0.98839074103460878</v>
      </c>
      <c r="K274" s="2" t="str">
        <f>IF(OR(I274&lt;70%,I274&gt;130%),"1","0")</f>
        <v>1</v>
      </c>
      <c r="L274" s="2" t="str">
        <f>IF(OR(J274&lt;85%,J274&gt;115%),"1","0")</f>
        <v>0</v>
      </c>
    </row>
    <row r="275" spans="1:12" s="3" customFormat="1" hidden="1" x14ac:dyDescent="0.25">
      <c r="A275" s="2" t="str">
        <f t="shared" si="8"/>
        <v>A</v>
      </c>
      <c r="B275" s="4" t="s">
        <v>0</v>
      </c>
      <c r="C275" s="4" t="s">
        <v>5</v>
      </c>
      <c r="D275" s="5">
        <v>500</v>
      </c>
      <c r="E275" s="5">
        <v>390</v>
      </c>
      <c r="F275" s="5">
        <v>354.14143000000001</v>
      </c>
      <c r="G275" s="13">
        <f t="shared" si="9"/>
        <v>0.90805494871794878</v>
      </c>
      <c r="I275" s="2"/>
      <c r="J275" s="2"/>
      <c r="K275" s="2"/>
      <c r="L275" s="2"/>
    </row>
    <row r="276" spans="1:12" s="3" customFormat="1" hidden="1" x14ac:dyDescent="0.25">
      <c r="A276" s="2" t="str">
        <f t="shared" si="8"/>
        <v>A</v>
      </c>
      <c r="B276" s="6" t="s">
        <v>0</v>
      </c>
      <c r="C276" s="6" t="s">
        <v>8</v>
      </c>
      <c r="D276" s="7">
        <v>500</v>
      </c>
      <c r="E276" s="7">
        <v>390</v>
      </c>
      <c r="F276" s="7">
        <v>354.14143000000001</v>
      </c>
      <c r="G276" s="14">
        <f t="shared" si="9"/>
        <v>0.90805494871794878</v>
      </c>
      <c r="I276" s="2"/>
      <c r="J276" s="2"/>
      <c r="K276" s="2"/>
      <c r="L276" s="2"/>
    </row>
    <row r="277" spans="1:12" s="3" customFormat="1" hidden="1" x14ac:dyDescent="0.25">
      <c r="A277" s="2" t="str">
        <f t="shared" si="8"/>
        <v>A</v>
      </c>
      <c r="B277" s="4" t="s">
        <v>0</v>
      </c>
      <c r="C277" s="4" t="s">
        <v>12</v>
      </c>
      <c r="D277" s="5">
        <v>49500</v>
      </c>
      <c r="E277" s="5">
        <v>95395</v>
      </c>
      <c r="F277" s="5">
        <v>94318.865700000009</v>
      </c>
      <c r="G277" s="13">
        <f t="shared" si="9"/>
        <v>0.9887191750091725</v>
      </c>
      <c r="I277" s="2"/>
      <c r="J277" s="2"/>
      <c r="K277" s="2"/>
      <c r="L277" s="2"/>
    </row>
    <row r="278" spans="1:12" s="3" customFormat="1" ht="54.75" hidden="1" thickBot="1" x14ac:dyDescent="0.3">
      <c r="A278" s="2" t="str">
        <f t="shared" si="8"/>
        <v>A</v>
      </c>
      <c r="B278" s="8" t="s">
        <v>141</v>
      </c>
      <c r="C278" s="9" t="s">
        <v>142</v>
      </c>
      <c r="D278" s="10">
        <v>17000</v>
      </c>
      <c r="E278" s="10">
        <v>15480</v>
      </c>
      <c r="F278" s="10">
        <v>21670.701720000001</v>
      </c>
      <c r="G278" s="11">
        <f t="shared" si="9"/>
        <v>1.3999161317829458</v>
      </c>
      <c r="I278" s="12">
        <f>E278/D278</f>
        <v>0.9105882352941177</v>
      </c>
      <c r="J278" s="12">
        <f>F278/E278</f>
        <v>1.3999161317829458</v>
      </c>
      <c r="K278" s="2" t="str">
        <f>IF(OR(I278&lt;70%,I278&gt;130%),"1","0")</f>
        <v>0</v>
      </c>
      <c r="L278" s="2" t="str">
        <f>IF(OR(J278&lt;85%,J278&gt;115%),"1","0")</f>
        <v>1</v>
      </c>
    </row>
    <row r="279" spans="1:12" s="3" customFormat="1" hidden="1" x14ac:dyDescent="0.25">
      <c r="A279" s="2" t="str">
        <f t="shared" si="8"/>
        <v>A</v>
      </c>
      <c r="B279" s="4" t="s">
        <v>0</v>
      </c>
      <c r="C279" s="4" t="s">
        <v>5</v>
      </c>
      <c r="D279" s="5">
        <v>450</v>
      </c>
      <c r="E279" s="5">
        <v>85</v>
      </c>
      <c r="F279" s="5">
        <v>84.2</v>
      </c>
      <c r="G279" s="13">
        <f t="shared" si="9"/>
        <v>0.99058823529411766</v>
      </c>
      <c r="I279" s="2"/>
      <c r="J279" s="2"/>
      <c r="K279" s="2"/>
      <c r="L279" s="2"/>
    </row>
    <row r="280" spans="1:12" s="3" customFormat="1" hidden="1" x14ac:dyDescent="0.25">
      <c r="A280" s="2" t="str">
        <f t="shared" si="8"/>
        <v>A</v>
      </c>
      <c r="B280" s="6" t="s">
        <v>0</v>
      </c>
      <c r="C280" s="6" t="s">
        <v>8</v>
      </c>
      <c r="D280" s="7">
        <v>450</v>
      </c>
      <c r="E280" s="7">
        <v>85</v>
      </c>
      <c r="F280" s="7">
        <v>84.2</v>
      </c>
      <c r="G280" s="14">
        <f t="shared" si="9"/>
        <v>0.99058823529411766</v>
      </c>
      <c r="I280" s="2"/>
      <c r="J280" s="2"/>
      <c r="K280" s="2"/>
      <c r="L280" s="2"/>
    </row>
    <row r="281" spans="1:12" s="3" customFormat="1" hidden="1" x14ac:dyDescent="0.25">
      <c r="A281" s="2" t="str">
        <f t="shared" si="8"/>
        <v>A</v>
      </c>
      <c r="B281" s="4" t="s">
        <v>0</v>
      </c>
      <c r="C281" s="4" t="s">
        <v>12</v>
      </c>
      <c r="D281" s="5">
        <v>16550</v>
      </c>
      <c r="E281" s="5">
        <v>15395</v>
      </c>
      <c r="F281" s="5">
        <v>21586.50172</v>
      </c>
      <c r="G281" s="13">
        <f t="shared" si="9"/>
        <v>1.4021761429035402</v>
      </c>
      <c r="I281" s="2"/>
      <c r="J281" s="2"/>
      <c r="K281" s="2"/>
      <c r="L281" s="2"/>
    </row>
    <row r="282" spans="1:12" s="3" customFormat="1" ht="54.75" hidden="1" thickBot="1" x14ac:dyDescent="0.3">
      <c r="A282" s="2" t="str">
        <f t="shared" si="8"/>
        <v>A</v>
      </c>
      <c r="B282" s="8" t="s">
        <v>143</v>
      </c>
      <c r="C282" s="9" t="s">
        <v>144</v>
      </c>
      <c r="D282" s="10">
        <v>80000</v>
      </c>
      <c r="E282" s="10">
        <v>60975</v>
      </c>
      <c r="F282" s="10">
        <v>114065.58722999999</v>
      </c>
      <c r="G282" s="11">
        <f t="shared" si="9"/>
        <v>1.8706943375153751</v>
      </c>
      <c r="I282" s="12">
        <f>E282/D282</f>
        <v>0.76218750000000002</v>
      </c>
      <c r="J282" s="12">
        <f>F282/E282</f>
        <v>1.8706943375153751</v>
      </c>
      <c r="K282" s="2" t="str">
        <f>IF(OR(I282&lt;70%,I282&gt;130%),"1","0")</f>
        <v>0</v>
      </c>
      <c r="L282" s="2" t="str">
        <f>IF(OR(J282&lt;85%,J282&gt;115%),"1","0")</f>
        <v>1</v>
      </c>
    </row>
    <row r="283" spans="1:12" s="3" customFormat="1" hidden="1" x14ac:dyDescent="0.25">
      <c r="A283" s="2" t="str">
        <f t="shared" si="8"/>
        <v>A</v>
      </c>
      <c r="B283" s="4" t="s">
        <v>0</v>
      </c>
      <c r="C283" s="4" t="s">
        <v>5</v>
      </c>
      <c r="D283" s="5">
        <v>500</v>
      </c>
      <c r="E283" s="5">
        <v>2850</v>
      </c>
      <c r="F283" s="5">
        <v>2654.2887000000001</v>
      </c>
      <c r="G283" s="13">
        <f t="shared" si="9"/>
        <v>0.93132936842105263</v>
      </c>
      <c r="I283" s="2"/>
      <c r="J283" s="2"/>
      <c r="K283" s="2"/>
      <c r="L283" s="2"/>
    </row>
    <row r="284" spans="1:12" s="3" customFormat="1" hidden="1" x14ac:dyDescent="0.25">
      <c r="A284" s="2" t="str">
        <f t="shared" si="8"/>
        <v>A</v>
      </c>
      <c r="B284" s="6" t="s">
        <v>0</v>
      </c>
      <c r="C284" s="6" t="s">
        <v>8</v>
      </c>
      <c r="D284" s="7">
        <v>500</v>
      </c>
      <c r="E284" s="7">
        <v>2850</v>
      </c>
      <c r="F284" s="7">
        <v>2654.2887000000001</v>
      </c>
      <c r="G284" s="14">
        <f t="shared" si="9"/>
        <v>0.93132936842105263</v>
      </c>
      <c r="I284" s="2"/>
      <c r="J284" s="2"/>
      <c r="K284" s="2"/>
      <c r="L284" s="2"/>
    </row>
    <row r="285" spans="1:12" s="3" customFormat="1" hidden="1" x14ac:dyDescent="0.25">
      <c r="A285" s="2" t="str">
        <f t="shared" si="8"/>
        <v>A</v>
      </c>
      <c r="B285" s="4" t="s">
        <v>0</v>
      </c>
      <c r="C285" s="4" t="s">
        <v>12</v>
      </c>
      <c r="D285" s="5">
        <v>79500</v>
      </c>
      <c r="E285" s="5">
        <v>58125</v>
      </c>
      <c r="F285" s="5">
        <v>111411.29853</v>
      </c>
      <c r="G285" s="13">
        <f t="shared" si="9"/>
        <v>1.9167535230967743</v>
      </c>
      <c r="I285" s="2"/>
      <c r="J285" s="2"/>
      <c r="K285" s="2"/>
      <c r="L285" s="2"/>
    </row>
    <row r="286" spans="1:12" s="3" customFormat="1" ht="54.75" hidden="1" thickBot="1" x14ac:dyDescent="0.3">
      <c r="A286" s="2" t="str">
        <f t="shared" si="8"/>
        <v>A</v>
      </c>
      <c r="B286" s="8" t="s">
        <v>145</v>
      </c>
      <c r="C286" s="9" t="s">
        <v>146</v>
      </c>
      <c r="D286" s="10">
        <v>100000</v>
      </c>
      <c r="E286" s="10">
        <v>179980</v>
      </c>
      <c r="F286" s="10">
        <v>179925.9062</v>
      </c>
      <c r="G286" s="11">
        <f t="shared" si="9"/>
        <v>0.99969944549394374</v>
      </c>
      <c r="I286" s="12">
        <f>E286/D286</f>
        <v>1.7998000000000001</v>
      </c>
      <c r="J286" s="12">
        <f>F286/E286</f>
        <v>0.99969944549394374</v>
      </c>
      <c r="K286" s="2" t="str">
        <f>IF(OR(I286&lt;70%,I286&gt;130%),"1","0")</f>
        <v>1</v>
      </c>
      <c r="L286" s="2" t="str">
        <f>IF(OR(J286&lt;85%,J286&gt;115%),"1","0")</f>
        <v>0</v>
      </c>
    </row>
    <row r="287" spans="1:12" s="3" customFormat="1" hidden="1" x14ac:dyDescent="0.25">
      <c r="A287" s="2" t="str">
        <f t="shared" si="8"/>
        <v>A</v>
      </c>
      <c r="B287" s="4" t="s">
        <v>0</v>
      </c>
      <c r="C287" s="4" t="s">
        <v>5</v>
      </c>
      <c r="D287" s="5">
        <v>500</v>
      </c>
      <c r="E287" s="5">
        <v>440</v>
      </c>
      <c r="F287" s="5">
        <v>386.10573999999997</v>
      </c>
      <c r="G287" s="13">
        <f t="shared" si="9"/>
        <v>0.87751304545454534</v>
      </c>
      <c r="I287" s="2"/>
      <c r="J287" s="2"/>
      <c r="K287" s="2"/>
      <c r="L287" s="2"/>
    </row>
    <row r="288" spans="1:12" s="3" customFormat="1" hidden="1" x14ac:dyDescent="0.25">
      <c r="A288" s="2" t="str">
        <f t="shared" si="8"/>
        <v>A</v>
      </c>
      <c r="B288" s="6" t="s">
        <v>0</v>
      </c>
      <c r="C288" s="6" t="s">
        <v>8</v>
      </c>
      <c r="D288" s="7">
        <v>500</v>
      </c>
      <c r="E288" s="7">
        <v>440</v>
      </c>
      <c r="F288" s="7">
        <v>386.10573999999997</v>
      </c>
      <c r="G288" s="14">
        <f t="shared" si="9"/>
        <v>0.87751304545454534</v>
      </c>
      <c r="I288" s="2"/>
      <c r="J288" s="2"/>
      <c r="K288" s="2"/>
      <c r="L288" s="2"/>
    </row>
    <row r="289" spans="1:12" s="3" customFormat="1" hidden="1" x14ac:dyDescent="0.25">
      <c r="A289" s="2" t="str">
        <f t="shared" si="8"/>
        <v>A</v>
      </c>
      <c r="B289" s="4" t="s">
        <v>0</v>
      </c>
      <c r="C289" s="4" t="s">
        <v>12</v>
      </c>
      <c r="D289" s="5">
        <v>99500</v>
      </c>
      <c r="E289" s="5">
        <v>179540</v>
      </c>
      <c r="F289" s="5">
        <v>179539.80046</v>
      </c>
      <c r="G289" s="13">
        <f t="shared" si="9"/>
        <v>0.99999888860421071</v>
      </c>
      <c r="I289" s="2"/>
      <c r="J289" s="2"/>
      <c r="K289" s="2"/>
      <c r="L289" s="2"/>
    </row>
    <row r="290" spans="1:12" s="3" customFormat="1" ht="54.75" hidden="1" thickBot="1" x14ac:dyDescent="0.3">
      <c r="A290" s="2" t="str">
        <f t="shared" si="8"/>
        <v>A</v>
      </c>
      <c r="B290" s="8" t="s">
        <v>147</v>
      </c>
      <c r="C290" s="9" t="s">
        <v>148</v>
      </c>
      <c r="D290" s="10">
        <v>120000</v>
      </c>
      <c r="E290" s="10">
        <v>57275</v>
      </c>
      <c r="F290" s="10">
        <v>129322.13442</v>
      </c>
      <c r="G290" s="11">
        <f t="shared" si="9"/>
        <v>2.257915921780882</v>
      </c>
      <c r="I290" s="12">
        <f>E290/D290</f>
        <v>0.47729166666666667</v>
      </c>
      <c r="J290" s="12">
        <f>F290/E290</f>
        <v>2.257915921780882</v>
      </c>
      <c r="K290" s="2" t="str">
        <f>IF(OR(I290&lt;70%,I290&gt;130%),"1","0")</f>
        <v>1</v>
      </c>
      <c r="L290" s="2" t="str">
        <f>IF(OR(J290&lt;85%,J290&gt;115%),"1","0")</f>
        <v>1</v>
      </c>
    </row>
    <row r="291" spans="1:12" s="3" customFormat="1" hidden="1" x14ac:dyDescent="0.25">
      <c r="A291" s="2" t="str">
        <f t="shared" si="8"/>
        <v>A</v>
      </c>
      <c r="B291" s="4" t="s">
        <v>0</v>
      </c>
      <c r="C291" s="4" t="s">
        <v>5</v>
      </c>
      <c r="D291" s="5">
        <v>500</v>
      </c>
      <c r="E291" s="5">
        <v>530</v>
      </c>
      <c r="F291" s="5">
        <v>1080.5275999999999</v>
      </c>
      <c r="G291" s="13">
        <f t="shared" si="9"/>
        <v>2.0387313207547169</v>
      </c>
      <c r="I291" s="2"/>
      <c r="J291" s="2"/>
      <c r="K291" s="2"/>
      <c r="L291" s="2"/>
    </row>
    <row r="292" spans="1:12" s="3" customFormat="1" hidden="1" x14ac:dyDescent="0.25">
      <c r="A292" s="2" t="str">
        <f t="shared" si="8"/>
        <v>A</v>
      </c>
      <c r="B292" s="6" t="s">
        <v>0</v>
      </c>
      <c r="C292" s="6" t="s">
        <v>8</v>
      </c>
      <c r="D292" s="7">
        <v>500</v>
      </c>
      <c r="E292" s="7">
        <v>530</v>
      </c>
      <c r="F292" s="7">
        <v>1080.5275999999999</v>
      </c>
      <c r="G292" s="14">
        <f t="shared" si="9"/>
        <v>2.0387313207547169</v>
      </c>
      <c r="I292" s="2"/>
      <c r="J292" s="2"/>
      <c r="K292" s="2"/>
      <c r="L292" s="2"/>
    </row>
    <row r="293" spans="1:12" s="3" customFormat="1" hidden="1" x14ac:dyDescent="0.25">
      <c r="A293" s="2" t="str">
        <f t="shared" si="8"/>
        <v>A</v>
      </c>
      <c r="B293" s="4" t="s">
        <v>0</v>
      </c>
      <c r="C293" s="4" t="s">
        <v>12</v>
      </c>
      <c r="D293" s="5">
        <v>119500</v>
      </c>
      <c r="E293" s="5">
        <v>56745</v>
      </c>
      <c r="F293" s="5">
        <v>128241.60682</v>
      </c>
      <c r="G293" s="13">
        <f t="shared" si="9"/>
        <v>2.2599631125209272</v>
      </c>
      <c r="I293" s="2"/>
      <c r="J293" s="2"/>
      <c r="K293" s="2"/>
      <c r="L293" s="2"/>
    </row>
    <row r="294" spans="1:12" s="3" customFormat="1" ht="54.75" hidden="1" thickBot="1" x14ac:dyDescent="0.3">
      <c r="A294" s="2" t="str">
        <f t="shared" si="8"/>
        <v>A</v>
      </c>
      <c r="B294" s="8" t="s">
        <v>149</v>
      </c>
      <c r="C294" s="9" t="s">
        <v>150</v>
      </c>
      <c r="D294" s="10">
        <v>26000</v>
      </c>
      <c r="E294" s="10">
        <v>46800</v>
      </c>
      <c r="F294" s="10">
        <v>46790.641239999997</v>
      </c>
      <c r="G294" s="11">
        <f t="shared" si="9"/>
        <v>0.99980002649572641</v>
      </c>
      <c r="I294" s="12">
        <f>E294/D294</f>
        <v>1.8</v>
      </c>
      <c r="J294" s="12">
        <f>F294/E294</f>
        <v>0.99980002649572641</v>
      </c>
      <c r="K294" s="2" t="str">
        <f>IF(OR(I294&lt;70%,I294&gt;130%),"1","0")</f>
        <v>1</v>
      </c>
      <c r="L294" s="2" t="str">
        <f>IF(OR(J294&lt;85%,J294&gt;115%),"1","0")</f>
        <v>0</v>
      </c>
    </row>
    <row r="295" spans="1:12" s="3" customFormat="1" hidden="1" x14ac:dyDescent="0.25">
      <c r="A295" s="2" t="str">
        <f t="shared" si="8"/>
        <v>A</v>
      </c>
      <c r="B295" s="4" t="s">
        <v>0</v>
      </c>
      <c r="C295" s="4" t="s">
        <v>5</v>
      </c>
      <c r="D295" s="5">
        <v>500</v>
      </c>
      <c r="E295" s="5">
        <v>80</v>
      </c>
      <c r="F295" s="5">
        <v>70.641260000000003</v>
      </c>
      <c r="G295" s="13">
        <f t="shared" si="9"/>
        <v>0.88301574999999999</v>
      </c>
      <c r="I295" s="2"/>
      <c r="J295" s="2"/>
      <c r="K295" s="2"/>
      <c r="L295" s="2"/>
    </row>
    <row r="296" spans="1:12" s="3" customFormat="1" hidden="1" x14ac:dyDescent="0.25">
      <c r="A296" s="2" t="str">
        <f t="shared" si="8"/>
        <v>A</v>
      </c>
      <c r="B296" s="6" t="s">
        <v>0</v>
      </c>
      <c r="C296" s="6" t="s">
        <v>8</v>
      </c>
      <c r="D296" s="7">
        <v>500</v>
      </c>
      <c r="E296" s="7">
        <v>80</v>
      </c>
      <c r="F296" s="7">
        <v>70.641260000000003</v>
      </c>
      <c r="G296" s="14">
        <f t="shared" si="9"/>
        <v>0.88301574999999999</v>
      </c>
      <c r="I296" s="2"/>
      <c r="J296" s="2"/>
      <c r="K296" s="2"/>
      <c r="L296" s="2"/>
    </row>
    <row r="297" spans="1:12" s="3" customFormat="1" hidden="1" x14ac:dyDescent="0.25">
      <c r="A297" s="2" t="str">
        <f t="shared" si="8"/>
        <v>A</v>
      </c>
      <c r="B297" s="4" t="s">
        <v>0</v>
      </c>
      <c r="C297" s="4" t="s">
        <v>12</v>
      </c>
      <c r="D297" s="5">
        <v>25500</v>
      </c>
      <c r="E297" s="5">
        <v>46720</v>
      </c>
      <c r="F297" s="5">
        <v>46719.999980000001</v>
      </c>
      <c r="G297" s="13">
        <f t="shared" si="9"/>
        <v>0.99999999957191776</v>
      </c>
      <c r="I297" s="2"/>
      <c r="J297" s="2"/>
      <c r="K297" s="2"/>
      <c r="L297" s="2"/>
    </row>
    <row r="298" spans="1:12" s="3" customFormat="1" ht="54.75" hidden="1" thickBot="1" x14ac:dyDescent="0.3">
      <c r="A298" s="2" t="str">
        <f t="shared" si="8"/>
        <v>A</v>
      </c>
      <c r="B298" s="8" t="s">
        <v>151</v>
      </c>
      <c r="C298" s="9" t="s">
        <v>152</v>
      </c>
      <c r="D298" s="10">
        <v>25000</v>
      </c>
      <c r="E298" s="10">
        <v>26465</v>
      </c>
      <c r="F298" s="10">
        <v>29193.649549999998</v>
      </c>
      <c r="G298" s="11">
        <f t="shared" si="9"/>
        <v>1.103104082750803</v>
      </c>
      <c r="I298" s="12">
        <f>E298/D298</f>
        <v>1.0586</v>
      </c>
      <c r="J298" s="12">
        <f>F298/E298</f>
        <v>1.103104082750803</v>
      </c>
      <c r="K298" s="2" t="str">
        <f>IF(OR(I298&lt;70%,I298&gt;130%),"1","0")</f>
        <v>0</v>
      </c>
      <c r="L298" s="2" t="str">
        <f>IF(OR(J298&lt;85%,J298&gt;115%),"1","0")</f>
        <v>0</v>
      </c>
    </row>
    <row r="299" spans="1:12" s="3" customFormat="1" hidden="1" x14ac:dyDescent="0.25">
      <c r="A299" s="2" t="str">
        <f t="shared" si="8"/>
        <v>A</v>
      </c>
      <c r="B299" s="4" t="s">
        <v>0</v>
      </c>
      <c r="C299" s="4" t="s">
        <v>5</v>
      </c>
      <c r="D299" s="5">
        <v>100</v>
      </c>
      <c r="E299" s="5">
        <v>335</v>
      </c>
      <c r="F299" s="5">
        <v>3175.4642600000002</v>
      </c>
      <c r="G299" s="13">
        <f t="shared" si="9"/>
        <v>9.478997791044776</v>
      </c>
      <c r="I299" s="2"/>
      <c r="J299" s="2"/>
      <c r="K299" s="2"/>
      <c r="L299" s="2"/>
    </row>
    <row r="300" spans="1:12" s="3" customFormat="1" hidden="1" x14ac:dyDescent="0.25">
      <c r="A300" s="2" t="str">
        <f t="shared" si="8"/>
        <v>A</v>
      </c>
      <c r="B300" s="6" t="s">
        <v>0</v>
      </c>
      <c r="C300" s="6" t="s">
        <v>8</v>
      </c>
      <c r="D300" s="7">
        <v>100</v>
      </c>
      <c r="E300" s="7">
        <v>335</v>
      </c>
      <c r="F300" s="7">
        <v>3175.4642600000002</v>
      </c>
      <c r="G300" s="14">
        <f t="shared" si="9"/>
        <v>9.478997791044776</v>
      </c>
      <c r="I300" s="2"/>
      <c r="J300" s="2"/>
      <c r="K300" s="2"/>
      <c r="L300" s="2"/>
    </row>
    <row r="301" spans="1:12" s="3" customFormat="1" hidden="1" x14ac:dyDescent="0.25">
      <c r="A301" s="2" t="str">
        <f t="shared" si="8"/>
        <v>A</v>
      </c>
      <c r="B301" s="4" t="s">
        <v>0</v>
      </c>
      <c r="C301" s="4" t="s">
        <v>12</v>
      </c>
      <c r="D301" s="5">
        <v>24900</v>
      </c>
      <c r="E301" s="5">
        <v>26130</v>
      </c>
      <c r="F301" s="5">
        <v>26018.185289999998</v>
      </c>
      <c r="G301" s="13">
        <f t="shared" si="9"/>
        <v>0.99572083008036727</v>
      </c>
      <c r="I301" s="2"/>
      <c r="J301" s="2"/>
      <c r="K301" s="2"/>
      <c r="L301" s="2"/>
    </row>
    <row r="302" spans="1:12" s="3" customFormat="1" ht="72.75" hidden="1" thickBot="1" x14ac:dyDescent="0.3">
      <c r="A302" s="2" t="str">
        <f t="shared" si="8"/>
        <v>A</v>
      </c>
      <c r="B302" s="8" t="s">
        <v>153</v>
      </c>
      <c r="C302" s="9" t="s">
        <v>154</v>
      </c>
      <c r="D302" s="10">
        <v>150</v>
      </c>
      <c r="E302" s="10">
        <v>4405</v>
      </c>
      <c r="F302" s="10">
        <v>4396.6896799999995</v>
      </c>
      <c r="G302" s="11">
        <f t="shared" si="9"/>
        <v>0.99811343473325753</v>
      </c>
      <c r="I302" s="12">
        <f>E302/D302</f>
        <v>29.366666666666667</v>
      </c>
      <c r="J302" s="12">
        <f>F302/E302</f>
        <v>0.99811343473325753</v>
      </c>
      <c r="K302" s="2" t="str">
        <f>IF(OR(I302&lt;70%,I302&gt;130%),"1","0")</f>
        <v>1</v>
      </c>
      <c r="L302" s="2" t="str">
        <f>IF(OR(J302&lt;85%,J302&gt;115%),"1","0")</f>
        <v>0</v>
      </c>
    </row>
    <row r="303" spans="1:12" s="3" customFormat="1" hidden="1" x14ac:dyDescent="0.25">
      <c r="A303" s="2" t="str">
        <f t="shared" si="8"/>
        <v>A</v>
      </c>
      <c r="B303" s="4" t="s">
        <v>0</v>
      </c>
      <c r="C303" s="4" t="s">
        <v>12</v>
      </c>
      <c r="D303" s="5">
        <v>150</v>
      </c>
      <c r="E303" s="5">
        <v>4405</v>
      </c>
      <c r="F303" s="5">
        <v>4396.6896799999995</v>
      </c>
      <c r="G303" s="13">
        <f t="shared" si="9"/>
        <v>0.99811343473325753</v>
      </c>
      <c r="I303" s="2"/>
      <c r="J303" s="2"/>
      <c r="K303" s="2"/>
      <c r="L303" s="2"/>
    </row>
    <row r="304" spans="1:12" s="3" customFormat="1" ht="54.75" hidden="1" thickBot="1" x14ac:dyDescent="0.3">
      <c r="A304" s="2" t="str">
        <f t="shared" si="8"/>
        <v>A</v>
      </c>
      <c r="B304" s="8" t="s">
        <v>155</v>
      </c>
      <c r="C304" s="9" t="s">
        <v>156</v>
      </c>
      <c r="D304" s="10">
        <v>8500</v>
      </c>
      <c r="E304" s="10">
        <v>6043</v>
      </c>
      <c r="F304" s="10">
        <v>6043</v>
      </c>
      <c r="G304" s="11">
        <f t="shared" si="9"/>
        <v>1</v>
      </c>
      <c r="I304" s="12">
        <f>E304/D304</f>
        <v>0.71094117647058819</v>
      </c>
      <c r="J304" s="12">
        <f>F304/E304</f>
        <v>1</v>
      </c>
      <c r="K304" s="2" t="str">
        <f>IF(OR(I304&lt;70%,I304&gt;130%),"1","0")</f>
        <v>0</v>
      </c>
      <c r="L304" s="2" t="str">
        <f>IF(OR(J304&lt;85%,J304&gt;115%),"1","0")</f>
        <v>0</v>
      </c>
    </row>
    <row r="305" spans="1:12" s="3" customFormat="1" hidden="1" x14ac:dyDescent="0.25">
      <c r="A305" s="2" t="str">
        <f t="shared" si="8"/>
        <v>A</v>
      </c>
      <c r="B305" s="4" t="s">
        <v>0</v>
      </c>
      <c r="C305" s="4" t="s">
        <v>5</v>
      </c>
      <c r="D305" s="5">
        <v>500</v>
      </c>
      <c r="E305" s="5">
        <v>805</v>
      </c>
      <c r="F305" s="5">
        <v>805</v>
      </c>
      <c r="G305" s="13">
        <f t="shared" si="9"/>
        <v>1</v>
      </c>
      <c r="I305" s="2"/>
      <c r="J305" s="2"/>
      <c r="K305" s="2"/>
      <c r="L305" s="2"/>
    </row>
    <row r="306" spans="1:12" s="3" customFormat="1" hidden="1" x14ac:dyDescent="0.25">
      <c r="A306" s="2" t="str">
        <f t="shared" si="8"/>
        <v>A</v>
      </c>
      <c r="B306" s="6" t="s">
        <v>0</v>
      </c>
      <c r="C306" s="6" t="s">
        <v>8</v>
      </c>
      <c r="D306" s="7">
        <v>500</v>
      </c>
      <c r="E306" s="7">
        <v>805</v>
      </c>
      <c r="F306" s="7">
        <v>805</v>
      </c>
      <c r="G306" s="14">
        <f t="shared" si="9"/>
        <v>1</v>
      </c>
      <c r="I306" s="2"/>
      <c r="J306" s="2"/>
      <c r="K306" s="2"/>
      <c r="L306" s="2"/>
    </row>
    <row r="307" spans="1:12" s="3" customFormat="1" hidden="1" x14ac:dyDescent="0.25">
      <c r="A307" s="2" t="str">
        <f t="shared" si="8"/>
        <v>A</v>
      </c>
      <c r="B307" s="4" t="s">
        <v>0</v>
      </c>
      <c r="C307" s="4" t="s">
        <v>12</v>
      </c>
      <c r="D307" s="5">
        <v>8000</v>
      </c>
      <c r="E307" s="5">
        <v>5238</v>
      </c>
      <c r="F307" s="5">
        <v>5238</v>
      </c>
      <c r="G307" s="13">
        <f t="shared" si="9"/>
        <v>1</v>
      </c>
      <c r="I307" s="2"/>
      <c r="J307" s="2"/>
      <c r="K307" s="2"/>
      <c r="L307" s="2"/>
    </row>
    <row r="308" spans="1:12" s="3" customFormat="1" ht="54.75" hidden="1" thickBot="1" x14ac:dyDescent="0.3">
      <c r="A308" s="2" t="str">
        <f t="shared" si="8"/>
        <v>A</v>
      </c>
      <c r="B308" s="8" t="s">
        <v>157</v>
      </c>
      <c r="C308" s="9" t="s">
        <v>158</v>
      </c>
      <c r="D308" s="10">
        <v>5000</v>
      </c>
      <c r="E308" s="10">
        <v>0</v>
      </c>
      <c r="F308" s="10">
        <v>0</v>
      </c>
      <c r="G308" s="11" t="e">
        <f t="shared" si="9"/>
        <v>#DIV/0!</v>
      </c>
      <c r="I308" s="12">
        <f>E308/D308</f>
        <v>0</v>
      </c>
      <c r="J308" s="12" t="e">
        <f>F308/E308</f>
        <v>#DIV/0!</v>
      </c>
      <c r="K308" s="2" t="str">
        <f>IF(OR(I308&lt;70%,I308&gt;130%),"1","0")</f>
        <v>1</v>
      </c>
      <c r="L308" s="2" t="e">
        <f>IF(OR(J308&lt;85%,J308&gt;115%),"1","0")</f>
        <v>#DIV/0!</v>
      </c>
    </row>
    <row r="309" spans="1:12" s="3" customFormat="1" hidden="1" x14ac:dyDescent="0.25">
      <c r="A309" s="2" t="str">
        <f t="shared" si="8"/>
        <v>A</v>
      </c>
      <c r="B309" s="4" t="s">
        <v>0</v>
      </c>
      <c r="C309" s="4" t="s">
        <v>5</v>
      </c>
      <c r="D309" s="5">
        <v>2000</v>
      </c>
      <c r="E309" s="5">
        <v>0</v>
      </c>
      <c r="F309" s="5">
        <v>0</v>
      </c>
      <c r="G309" s="13" t="e">
        <f t="shared" si="9"/>
        <v>#DIV/0!</v>
      </c>
      <c r="I309" s="2"/>
      <c r="J309" s="2"/>
      <c r="K309" s="2"/>
      <c r="L309" s="2"/>
    </row>
    <row r="310" spans="1:12" s="3" customFormat="1" hidden="1" x14ac:dyDescent="0.25">
      <c r="A310" s="2" t="str">
        <f t="shared" si="8"/>
        <v>A</v>
      </c>
      <c r="B310" s="6" t="s">
        <v>0</v>
      </c>
      <c r="C310" s="6" t="s">
        <v>8</v>
      </c>
      <c r="D310" s="7">
        <v>2000</v>
      </c>
      <c r="E310" s="7">
        <v>0</v>
      </c>
      <c r="F310" s="7">
        <v>0</v>
      </c>
      <c r="G310" s="14" t="e">
        <f t="shared" si="9"/>
        <v>#DIV/0!</v>
      </c>
      <c r="I310" s="2"/>
      <c r="J310" s="2"/>
      <c r="K310" s="2"/>
      <c r="L310" s="2"/>
    </row>
    <row r="311" spans="1:12" s="3" customFormat="1" hidden="1" x14ac:dyDescent="0.25">
      <c r="A311" s="2" t="str">
        <f t="shared" si="8"/>
        <v>A</v>
      </c>
      <c r="B311" s="4" t="s">
        <v>0</v>
      </c>
      <c r="C311" s="4" t="s">
        <v>12</v>
      </c>
      <c r="D311" s="5">
        <v>3000</v>
      </c>
      <c r="E311" s="5">
        <v>0</v>
      </c>
      <c r="F311" s="5">
        <v>0</v>
      </c>
      <c r="G311" s="13" t="e">
        <f t="shared" si="9"/>
        <v>#DIV/0!</v>
      </c>
      <c r="I311" s="2"/>
      <c r="J311" s="2"/>
      <c r="K311" s="2"/>
      <c r="L311" s="2"/>
    </row>
    <row r="312" spans="1:12" s="3" customFormat="1" ht="36.75" hidden="1" thickBot="1" x14ac:dyDescent="0.3">
      <c r="A312" s="2" t="str">
        <f t="shared" si="8"/>
        <v>A</v>
      </c>
      <c r="B312" s="8" t="s">
        <v>159</v>
      </c>
      <c r="C312" s="9" t="s">
        <v>160</v>
      </c>
      <c r="D312" s="10">
        <v>1000</v>
      </c>
      <c r="E312" s="10">
        <v>295</v>
      </c>
      <c r="F312" s="10">
        <v>290.45499999999998</v>
      </c>
      <c r="G312" s="11">
        <f t="shared" si="9"/>
        <v>0.984593220338983</v>
      </c>
      <c r="I312" s="12">
        <f>E312/D312</f>
        <v>0.29499999999999998</v>
      </c>
      <c r="J312" s="12">
        <f>F312/E312</f>
        <v>0.984593220338983</v>
      </c>
      <c r="K312" s="2" t="str">
        <f>IF(OR(I312&lt;70%,I312&gt;130%),"1","0")</f>
        <v>1</v>
      </c>
      <c r="L312" s="2" t="str">
        <f>IF(OR(J312&lt;85%,J312&gt;115%),"1","0")</f>
        <v>0</v>
      </c>
    </row>
    <row r="313" spans="1:12" s="3" customFormat="1" hidden="1" x14ac:dyDescent="0.25">
      <c r="A313" s="2" t="str">
        <f t="shared" si="8"/>
        <v>A</v>
      </c>
      <c r="B313" s="4" t="s">
        <v>0</v>
      </c>
      <c r="C313" s="4" t="s">
        <v>12</v>
      </c>
      <c r="D313" s="5">
        <v>1000</v>
      </c>
      <c r="E313" s="5">
        <v>295</v>
      </c>
      <c r="F313" s="5">
        <v>290.45499999999998</v>
      </c>
      <c r="G313" s="13">
        <f t="shared" si="9"/>
        <v>0.984593220338983</v>
      </c>
      <c r="I313" s="2"/>
      <c r="J313" s="2"/>
      <c r="K313" s="2"/>
      <c r="L313" s="2"/>
    </row>
    <row r="314" spans="1:12" s="3" customFormat="1" ht="72.75" hidden="1" thickBot="1" x14ac:dyDescent="0.3">
      <c r="A314" s="2" t="str">
        <f t="shared" si="8"/>
        <v>A</v>
      </c>
      <c r="B314" s="8" t="s">
        <v>161</v>
      </c>
      <c r="C314" s="9" t="s">
        <v>162</v>
      </c>
      <c r="D314" s="10">
        <v>1000</v>
      </c>
      <c r="E314" s="10">
        <v>271</v>
      </c>
      <c r="F314" s="10">
        <v>214.85226</v>
      </c>
      <c r="G314" s="11">
        <f t="shared" si="9"/>
        <v>0.79281276752767527</v>
      </c>
      <c r="I314" s="12">
        <f>E314/D314</f>
        <v>0.27100000000000002</v>
      </c>
      <c r="J314" s="12">
        <f>F314/E314</f>
        <v>0.79281276752767527</v>
      </c>
      <c r="K314" s="2" t="str">
        <f>IF(OR(I314&lt;70%,I314&gt;130%),"1","0")</f>
        <v>1</v>
      </c>
      <c r="L314" s="2" t="str">
        <f>IF(OR(J314&lt;85%,J314&gt;115%),"1","0")</f>
        <v>1</v>
      </c>
    </row>
    <row r="315" spans="1:12" s="3" customFormat="1" hidden="1" x14ac:dyDescent="0.25">
      <c r="A315" s="2" t="str">
        <f t="shared" si="8"/>
        <v>A</v>
      </c>
      <c r="B315" s="4" t="s">
        <v>0</v>
      </c>
      <c r="C315" s="4" t="s">
        <v>5</v>
      </c>
      <c r="D315" s="5">
        <v>1000</v>
      </c>
      <c r="E315" s="5">
        <v>71</v>
      </c>
      <c r="F315" s="5">
        <v>70.721959999999996</v>
      </c>
      <c r="G315" s="13">
        <f t="shared" si="9"/>
        <v>0.99608394366197173</v>
      </c>
      <c r="I315" s="2"/>
      <c r="J315" s="2"/>
      <c r="K315" s="2"/>
      <c r="L315" s="2"/>
    </row>
    <row r="316" spans="1:12" s="3" customFormat="1" hidden="1" x14ac:dyDescent="0.25">
      <c r="A316" s="2" t="str">
        <f t="shared" si="8"/>
        <v>A</v>
      </c>
      <c r="B316" s="6" t="s">
        <v>0</v>
      </c>
      <c r="C316" s="6" t="s">
        <v>8</v>
      </c>
      <c r="D316" s="7">
        <v>1000</v>
      </c>
      <c r="E316" s="7">
        <v>71</v>
      </c>
      <c r="F316" s="7">
        <v>70.721959999999996</v>
      </c>
      <c r="G316" s="14">
        <f t="shared" si="9"/>
        <v>0.99608394366197173</v>
      </c>
      <c r="I316" s="2"/>
      <c r="J316" s="2"/>
      <c r="K316" s="2"/>
      <c r="L316" s="2"/>
    </row>
    <row r="317" spans="1:12" s="3" customFormat="1" hidden="1" x14ac:dyDescent="0.25">
      <c r="A317" s="2" t="str">
        <f t="shared" si="8"/>
        <v>A</v>
      </c>
      <c r="B317" s="4" t="s">
        <v>0</v>
      </c>
      <c r="C317" s="4" t="s">
        <v>12</v>
      </c>
      <c r="D317" s="5">
        <v>0</v>
      </c>
      <c r="E317" s="5">
        <v>200</v>
      </c>
      <c r="F317" s="5">
        <v>144.13030000000001</v>
      </c>
      <c r="G317" s="13">
        <f t="shared" si="9"/>
        <v>0.7206515</v>
      </c>
      <c r="I317" s="2"/>
      <c r="J317" s="2"/>
      <c r="K317" s="2"/>
      <c r="L317" s="2"/>
    </row>
    <row r="318" spans="1:12" s="3" customFormat="1" ht="36.75" hidden="1" thickBot="1" x14ac:dyDescent="0.3">
      <c r="A318" s="2" t="str">
        <f t="shared" si="8"/>
        <v>A</v>
      </c>
      <c r="B318" s="8" t="s">
        <v>163</v>
      </c>
      <c r="C318" s="9" t="s">
        <v>164</v>
      </c>
      <c r="D318" s="10">
        <v>1000</v>
      </c>
      <c r="E318" s="10">
        <v>0</v>
      </c>
      <c r="F318" s="10">
        <v>0</v>
      </c>
      <c r="G318" s="11" t="e">
        <f t="shared" si="9"/>
        <v>#DIV/0!</v>
      </c>
      <c r="I318" s="12">
        <f>E318/D318</f>
        <v>0</v>
      </c>
      <c r="J318" s="12" t="e">
        <f>F318/E318</f>
        <v>#DIV/0!</v>
      </c>
      <c r="K318" s="2" t="str">
        <f>IF(OR(I318&lt;70%,I318&gt;130%),"1","0")</f>
        <v>1</v>
      </c>
      <c r="L318" s="2" t="e">
        <f>IF(OR(J318&lt;85%,J318&gt;115%),"1","0")</f>
        <v>#DIV/0!</v>
      </c>
    </row>
    <row r="319" spans="1:12" s="3" customFormat="1" hidden="1" x14ac:dyDescent="0.25">
      <c r="A319" s="2" t="str">
        <f t="shared" si="8"/>
        <v>A</v>
      </c>
      <c r="B319" s="4" t="s">
        <v>0</v>
      </c>
      <c r="C319" s="4" t="s">
        <v>5</v>
      </c>
      <c r="D319" s="5">
        <v>1000</v>
      </c>
      <c r="E319" s="5">
        <v>0</v>
      </c>
      <c r="F319" s="5">
        <v>0</v>
      </c>
      <c r="G319" s="13" t="e">
        <f t="shared" si="9"/>
        <v>#DIV/0!</v>
      </c>
      <c r="I319" s="2"/>
      <c r="J319" s="2"/>
      <c r="K319" s="2"/>
      <c r="L319" s="2"/>
    </row>
    <row r="320" spans="1:12" s="3" customFormat="1" hidden="1" x14ac:dyDescent="0.25">
      <c r="A320" s="2" t="str">
        <f t="shared" si="8"/>
        <v>A</v>
      </c>
      <c r="B320" s="6" t="s">
        <v>0</v>
      </c>
      <c r="C320" s="6" t="s">
        <v>8</v>
      </c>
      <c r="D320" s="7">
        <v>1000</v>
      </c>
      <c r="E320" s="7">
        <v>0</v>
      </c>
      <c r="F320" s="7">
        <v>0</v>
      </c>
      <c r="G320" s="14" t="e">
        <f t="shared" si="9"/>
        <v>#DIV/0!</v>
      </c>
      <c r="I320" s="2"/>
      <c r="J320" s="2"/>
      <c r="K320" s="2"/>
      <c r="L320" s="2"/>
    </row>
    <row r="321" spans="1:12" s="3" customFormat="1" ht="54.75" hidden="1" thickBot="1" x14ac:dyDescent="0.3">
      <c r="A321" s="2" t="str">
        <f t="shared" si="8"/>
        <v>A</v>
      </c>
      <c r="B321" s="8" t="s">
        <v>165</v>
      </c>
      <c r="C321" s="9" t="s">
        <v>166</v>
      </c>
      <c r="D321" s="10">
        <v>1000</v>
      </c>
      <c r="E321" s="10">
        <v>0</v>
      </c>
      <c r="F321" s="10">
        <v>0</v>
      </c>
      <c r="G321" s="11" t="e">
        <f t="shared" si="9"/>
        <v>#DIV/0!</v>
      </c>
      <c r="I321" s="12">
        <f>E321/D321</f>
        <v>0</v>
      </c>
      <c r="J321" s="12" t="e">
        <f>F321/E321</f>
        <v>#DIV/0!</v>
      </c>
      <c r="K321" s="2" t="str">
        <f>IF(OR(I321&lt;70%,I321&gt;130%),"1","0")</f>
        <v>1</v>
      </c>
      <c r="L321" s="2" t="e">
        <f>IF(OR(J321&lt;85%,J321&gt;115%),"1","0")</f>
        <v>#DIV/0!</v>
      </c>
    </row>
    <row r="322" spans="1:12" s="3" customFormat="1" hidden="1" x14ac:dyDescent="0.25">
      <c r="A322" s="2" t="str">
        <f t="shared" si="8"/>
        <v>A</v>
      </c>
      <c r="B322" s="4" t="s">
        <v>0</v>
      </c>
      <c r="C322" s="4" t="s">
        <v>5</v>
      </c>
      <c r="D322" s="5">
        <v>1000</v>
      </c>
      <c r="E322" s="5">
        <v>0</v>
      </c>
      <c r="F322" s="5">
        <v>0</v>
      </c>
      <c r="G322" s="13" t="e">
        <f t="shared" si="9"/>
        <v>#DIV/0!</v>
      </c>
      <c r="I322" s="2"/>
      <c r="J322" s="2"/>
      <c r="K322" s="2"/>
      <c r="L322" s="2"/>
    </row>
    <row r="323" spans="1:12" s="3" customFormat="1" hidden="1" x14ac:dyDescent="0.25">
      <c r="A323" s="2" t="str">
        <f t="shared" ref="A323:A386" si="10">IF(OR(D323&lt;&gt;0,E323&lt;&gt;0,F323&lt;&gt;0),"A","B")</f>
        <v>A</v>
      </c>
      <c r="B323" s="6" t="s">
        <v>0</v>
      </c>
      <c r="C323" s="6" t="s">
        <v>8</v>
      </c>
      <c r="D323" s="7">
        <v>1000</v>
      </c>
      <c r="E323" s="7">
        <v>0</v>
      </c>
      <c r="F323" s="7">
        <v>0</v>
      </c>
      <c r="G323" s="14" t="e">
        <f t="shared" ref="G323:G386" si="11">F323/E323</f>
        <v>#DIV/0!</v>
      </c>
      <c r="I323" s="2"/>
      <c r="J323" s="2"/>
      <c r="K323" s="2"/>
      <c r="L323" s="2"/>
    </row>
    <row r="324" spans="1:12" s="3" customFormat="1" ht="36.75" hidden="1" thickBot="1" x14ac:dyDescent="0.3">
      <c r="A324" s="2" t="str">
        <f t="shared" si="10"/>
        <v>A</v>
      </c>
      <c r="B324" s="8" t="s">
        <v>167</v>
      </c>
      <c r="C324" s="9" t="s">
        <v>168</v>
      </c>
      <c r="D324" s="10">
        <v>0</v>
      </c>
      <c r="E324" s="10">
        <v>9045</v>
      </c>
      <c r="F324" s="10">
        <v>8990.9362400000009</v>
      </c>
      <c r="G324" s="11">
        <f t="shared" si="11"/>
        <v>0.99402280154781653</v>
      </c>
      <c r="I324" s="12" t="e">
        <f>E324/D324</f>
        <v>#DIV/0!</v>
      </c>
      <c r="J324" s="12">
        <f>F324/E324</f>
        <v>0.99402280154781653</v>
      </c>
      <c r="K324" s="2" t="e">
        <f>IF(OR(I324&lt;70%,I324&gt;130%),"1","0")</f>
        <v>#DIV/0!</v>
      </c>
      <c r="L324" s="2" t="str">
        <f>IF(OR(J324&lt;85%,J324&gt;115%),"1","0")</f>
        <v>0</v>
      </c>
    </row>
    <row r="325" spans="1:12" s="3" customFormat="1" hidden="1" x14ac:dyDescent="0.25">
      <c r="A325" s="2" t="str">
        <f t="shared" si="10"/>
        <v>A</v>
      </c>
      <c r="B325" s="4" t="s">
        <v>0</v>
      </c>
      <c r="C325" s="4" t="s">
        <v>5</v>
      </c>
      <c r="D325" s="5">
        <v>0</v>
      </c>
      <c r="E325" s="5">
        <v>45</v>
      </c>
      <c r="F325" s="5">
        <v>5.5915100000000004</v>
      </c>
      <c r="G325" s="13">
        <f t="shared" si="11"/>
        <v>0.12425577777777778</v>
      </c>
      <c r="I325" s="2"/>
      <c r="J325" s="2"/>
      <c r="K325" s="2"/>
      <c r="L325" s="2"/>
    </row>
    <row r="326" spans="1:12" s="3" customFormat="1" hidden="1" x14ac:dyDescent="0.25">
      <c r="A326" s="2" t="str">
        <f t="shared" si="10"/>
        <v>A</v>
      </c>
      <c r="B326" s="6" t="s">
        <v>0</v>
      </c>
      <c r="C326" s="6" t="s">
        <v>8</v>
      </c>
      <c r="D326" s="7">
        <v>0</v>
      </c>
      <c r="E326" s="7">
        <v>45</v>
      </c>
      <c r="F326" s="7">
        <v>5.5915100000000004</v>
      </c>
      <c r="G326" s="14">
        <f t="shared" si="11"/>
        <v>0.12425577777777778</v>
      </c>
      <c r="I326" s="2"/>
      <c r="J326" s="2"/>
      <c r="K326" s="2"/>
      <c r="L326" s="2"/>
    </row>
    <row r="327" spans="1:12" s="3" customFormat="1" hidden="1" x14ac:dyDescent="0.25">
      <c r="A327" s="2" t="str">
        <f t="shared" si="10"/>
        <v>A</v>
      </c>
      <c r="B327" s="4" t="s">
        <v>0</v>
      </c>
      <c r="C327" s="4" t="s">
        <v>12</v>
      </c>
      <c r="D327" s="5">
        <v>0</v>
      </c>
      <c r="E327" s="5">
        <v>9000</v>
      </c>
      <c r="F327" s="5">
        <v>8985.3447300000007</v>
      </c>
      <c r="G327" s="13">
        <f t="shared" si="11"/>
        <v>0.99837163666666673</v>
      </c>
      <c r="I327" s="2"/>
      <c r="J327" s="2"/>
      <c r="K327" s="2"/>
      <c r="L327" s="2"/>
    </row>
    <row r="328" spans="1:12" s="3" customFormat="1" ht="36.75" hidden="1" thickBot="1" x14ac:dyDescent="0.3">
      <c r="A328" s="2" t="str">
        <f t="shared" si="10"/>
        <v>A</v>
      </c>
      <c r="B328" s="8" t="s">
        <v>169</v>
      </c>
      <c r="C328" s="9" t="s">
        <v>170</v>
      </c>
      <c r="D328" s="10">
        <v>49547</v>
      </c>
      <c r="E328" s="10">
        <v>56902</v>
      </c>
      <c r="F328" s="10">
        <v>56562.445899999999</v>
      </c>
      <c r="G328" s="11">
        <f t="shared" si="11"/>
        <v>0.99403265087343151</v>
      </c>
      <c r="I328" s="12">
        <f>E328/D328</f>
        <v>1.1484449108926877</v>
      </c>
      <c r="J328" s="12">
        <f>F328/E328</f>
        <v>0.99403265087343151</v>
      </c>
      <c r="K328" s="2" t="str">
        <f>IF(OR(I328&lt;70%,I328&gt;130%),"1","0")</f>
        <v>0</v>
      </c>
      <c r="L328" s="2" t="str">
        <f>IF(OR(J328&lt;85%,J328&gt;115%),"1","0")</f>
        <v>0</v>
      </c>
    </row>
    <row r="329" spans="1:12" s="3" customFormat="1" hidden="1" x14ac:dyDescent="0.25">
      <c r="A329" s="2" t="str">
        <f t="shared" si="10"/>
        <v>A</v>
      </c>
      <c r="B329" s="4" t="s">
        <v>0</v>
      </c>
      <c r="C329" s="4" t="s">
        <v>5</v>
      </c>
      <c r="D329" s="5">
        <v>0</v>
      </c>
      <c r="E329" s="5">
        <v>150</v>
      </c>
      <c r="F329" s="5">
        <v>127.417</v>
      </c>
      <c r="G329" s="13">
        <f t="shared" si="11"/>
        <v>0.84944666666666668</v>
      </c>
      <c r="I329" s="2"/>
      <c r="J329" s="2"/>
      <c r="K329" s="2"/>
      <c r="L329" s="2"/>
    </row>
    <row r="330" spans="1:12" s="3" customFormat="1" hidden="1" x14ac:dyDescent="0.25">
      <c r="A330" s="2" t="str">
        <f t="shared" si="10"/>
        <v>A</v>
      </c>
      <c r="B330" s="6" t="s">
        <v>0</v>
      </c>
      <c r="C330" s="6" t="s">
        <v>8</v>
      </c>
      <c r="D330" s="7">
        <v>0</v>
      </c>
      <c r="E330" s="7">
        <v>150</v>
      </c>
      <c r="F330" s="7">
        <v>127.417</v>
      </c>
      <c r="G330" s="14">
        <f t="shared" si="11"/>
        <v>0.84944666666666668</v>
      </c>
      <c r="I330" s="2"/>
      <c r="J330" s="2"/>
      <c r="K330" s="2"/>
      <c r="L330" s="2"/>
    </row>
    <row r="331" spans="1:12" s="3" customFormat="1" hidden="1" x14ac:dyDescent="0.25">
      <c r="A331" s="2" t="str">
        <f t="shared" si="10"/>
        <v>A</v>
      </c>
      <c r="B331" s="4" t="s">
        <v>0</v>
      </c>
      <c r="C331" s="4" t="s">
        <v>12</v>
      </c>
      <c r="D331" s="5">
        <v>49547</v>
      </c>
      <c r="E331" s="5">
        <v>56752</v>
      </c>
      <c r="F331" s="5">
        <v>56435.028899999998</v>
      </c>
      <c r="G331" s="13">
        <f t="shared" si="11"/>
        <v>0.99441480300253726</v>
      </c>
      <c r="I331" s="2"/>
      <c r="J331" s="2"/>
      <c r="K331" s="2"/>
      <c r="L331" s="2"/>
    </row>
    <row r="332" spans="1:12" s="3" customFormat="1" ht="36.75" hidden="1" thickBot="1" x14ac:dyDescent="0.3">
      <c r="A332" s="2" t="str">
        <f t="shared" si="10"/>
        <v>A</v>
      </c>
      <c r="B332" s="8" t="s">
        <v>171</v>
      </c>
      <c r="C332" s="9" t="s">
        <v>172</v>
      </c>
      <c r="D332" s="10">
        <v>31800</v>
      </c>
      <c r="E332" s="10">
        <v>36183</v>
      </c>
      <c r="F332" s="10">
        <v>50449.782180000002</v>
      </c>
      <c r="G332" s="11">
        <f t="shared" si="11"/>
        <v>1.3942951712130007</v>
      </c>
      <c r="I332" s="12">
        <f>E332/D332</f>
        <v>1.1378301886792452</v>
      </c>
      <c r="J332" s="12">
        <f>F332/E332</f>
        <v>1.3942951712130007</v>
      </c>
      <c r="K332" s="2" t="str">
        <f>IF(OR(I332&lt;70%,I332&gt;130%),"1","0")</f>
        <v>0</v>
      </c>
      <c r="L332" s="2" t="str">
        <f>IF(OR(J332&lt;85%,J332&gt;115%),"1","0")</f>
        <v>1</v>
      </c>
    </row>
    <row r="333" spans="1:12" s="3" customFormat="1" hidden="1" x14ac:dyDescent="0.25">
      <c r="A333" s="2" t="str">
        <f t="shared" si="10"/>
        <v>A</v>
      </c>
      <c r="B333" s="4" t="s">
        <v>0</v>
      </c>
      <c r="C333" s="4" t="s">
        <v>5</v>
      </c>
      <c r="D333" s="5">
        <v>2250</v>
      </c>
      <c r="E333" s="5">
        <v>2534</v>
      </c>
      <c r="F333" s="5">
        <v>2581.741</v>
      </c>
      <c r="G333" s="13">
        <f t="shared" si="11"/>
        <v>1.0188401736385162</v>
      </c>
      <c r="I333" s="2"/>
      <c r="J333" s="2"/>
      <c r="K333" s="2"/>
      <c r="L333" s="2"/>
    </row>
    <row r="334" spans="1:12" s="3" customFormat="1" hidden="1" x14ac:dyDescent="0.25">
      <c r="A334" s="2" t="str">
        <f t="shared" si="10"/>
        <v>A</v>
      </c>
      <c r="B334" s="6" t="s">
        <v>0</v>
      </c>
      <c r="C334" s="6" t="s">
        <v>8</v>
      </c>
      <c r="D334" s="7">
        <v>2250</v>
      </c>
      <c r="E334" s="7">
        <v>2534</v>
      </c>
      <c r="F334" s="7">
        <v>2581.741</v>
      </c>
      <c r="G334" s="14">
        <f t="shared" si="11"/>
        <v>1.0188401736385162</v>
      </c>
      <c r="I334" s="2"/>
      <c r="J334" s="2"/>
      <c r="K334" s="2"/>
      <c r="L334" s="2"/>
    </row>
    <row r="335" spans="1:12" s="3" customFormat="1" hidden="1" x14ac:dyDescent="0.25">
      <c r="A335" s="2" t="str">
        <f t="shared" si="10"/>
        <v>A</v>
      </c>
      <c r="B335" s="4" t="s">
        <v>0</v>
      </c>
      <c r="C335" s="4" t="s">
        <v>12</v>
      </c>
      <c r="D335" s="5">
        <v>29550</v>
      </c>
      <c r="E335" s="5">
        <v>33649</v>
      </c>
      <c r="F335" s="5">
        <v>47868.04118</v>
      </c>
      <c r="G335" s="13">
        <f t="shared" si="11"/>
        <v>1.4225695022140332</v>
      </c>
      <c r="I335" s="2"/>
      <c r="J335" s="2"/>
      <c r="K335" s="2"/>
      <c r="L335" s="2"/>
    </row>
    <row r="336" spans="1:12" s="3" customFormat="1" ht="36.75" hidden="1" thickBot="1" x14ac:dyDescent="0.3">
      <c r="A336" s="2" t="str">
        <f t="shared" si="10"/>
        <v>A</v>
      </c>
      <c r="B336" s="8" t="s">
        <v>173</v>
      </c>
      <c r="C336" s="9" t="s">
        <v>174</v>
      </c>
      <c r="D336" s="10">
        <v>13560</v>
      </c>
      <c r="E336" s="10">
        <v>12478</v>
      </c>
      <c r="F336" s="10">
        <v>12343.95249</v>
      </c>
      <c r="G336" s="11">
        <f t="shared" si="11"/>
        <v>0.98925729203397983</v>
      </c>
      <c r="I336" s="12">
        <f>E336/D336</f>
        <v>0.92020648967551621</v>
      </c>
      <c r="J336" s="12">
        <f>F336/E336</f>
        <v>0.98925729203397983</v>
      </c>
      <c r="K336" s="2" t="str">
        <f>IF(OR(I336&lt;70%,I336&gt;130%),"1","0")</f>
        <v>0</v>
      </c>
      <c r="L336" s="2" t="str">
        <f>IF(OR(J336&lt;85%,J336&gt;115%),"1","0")</f>
        <v>0</v>
      </c>
    </row>
    <row r="337" spans="1:12" s="3" customFormat="1" hidden="1" x14ac:dyDescent="0.25">
      <c r="A337" s="2" t="str">
        <f t="shared" si="10"/>
        <v>A</v>
      </c>
      <c r="B337" s="4" t="s">
        <v>0</v>
      </c>
      <c r="C337" s="4" t="s">
        <v>5</v>
      </c>
      <c r="D337" s="5">
        <v>1739</v>
      </c>
      <c r="E337" s="5">
        <v>1362</v>
      </c>
      <c r="F337" s="5">
        <v>1233.44913</v>
      </c>
      <c r="G337" s="13">
        <f t="shared" si="11"/>
        <v>0.90561610132158588</v>
      </c>
      <c r="I337" s="2"/>
      <c r="J337" s="2"/>
      <c r="K337" s="2"/>
      <c r="L337" s="2"/>
    </row>
    <row r="338" spans="1:12" s="3" customFormat="1" hidden="1" x14ac:dyDescent="0.25">
      <c r="A338" s="2" t="str">
        <f t="shared" si="10"/>
        <v>A</v>
      </c>
      <c r="B338" s="6" t="s">
        <v>0</v>
      </c>
      <c r="C338" s="6" t="s">
        <v>8</v>
      </c>
      <c r="D338" s="7">
        <v>1739</v>
      </c>
      <c r="E338" s="7">
        <v>1362</v>
      </c>
      <c r="F338" s="7">
        <v>1233.44913</v>
      </c>
      <c r="G338" s="14">
        <f t="shared" si="11"/>
        <v>0.90561610132158588</v>
      </c>
      <c r="I338" s="2"/>
      <c r="J338" s="2"/>
      <c r="K338" s="2"/>
      <c r="L338" s="2"/>
    </row>
    <row r="339" spans="1:12" s="3" customFormat="1" hidden="1" x14ac:dyDescent="0.25">
      <c r="A339" s="2" t="str">
        <f t="shared" si="10"/>
        <v>A</v>
      </c>
      <c r="B339" s="4" t="s">
        <v>0</v>
      </c>
      <c r="C339" s="4" t="s">
        <v>12</v>
      </c>
      <c r="D339" s="5">
        <v>11821</v>
      </c>
      <c r="E339" s="5">
        <v>11116</v>
      </c>
      <c r="F339" s="5">
        <v>11110.503359999999</v>
      </c>
      <c r="G339" s="13">
        <f t="shared" si="11"/>
        <v>0.99950551997121251</v>
      </c>
      <c r="I339" s="2"/>
      <c r="J339" s="2"/>
      <c r="K339" s="2"/>
      <c r="L339" s="2"/>
    </row>
    <row r="340" spans="1:12" s="3" customFormat="1" ht="54.75" hidden="1" thickBot="1" x14ac:dyDescent="0.3">
      <c r="A340" s="2" t="str">
        <f t="shared" si="10"/>
        <v>A</v>
      </c>
      <c r="B340" s="8" t="s">
        <v>175</v>
      </c>
      <c r="C340" s="9" t="s">
        <v>176</v>
      </c>
      <c r="D340" s="10">
        <v>8856</v>
      </c>
      <c r="E340" s="10">
        <v>8797</v>
      </c>
      <c r="F340" s="10">
        <v>9671.184580000001</v>
      </c>
      <c r="G340" s="11">
        <f t="shared" si="11"/>
        <v>1.0993730339888599</v>
      </c>
      <c r="I340" s="12">
        <f>E340/D340</f>
        <v>0.99333785004516717</v>
      </c>
      <c r="J340" s="12">
        <f>F340/E340</f>
        <v>1.0993730339888599</v>
      </c>
      <c r="K340" s="2" t="str">
        <f>IF(OR(I340&lt;70%,I340&gt;130%),"1","0")</f>
        <v>0</v>
      </c>
      <c r="L340" s="2" t="str">
        <f>IF(OR(J340&lt;85%,J340&gt;115%),"1","0")</f>
        <v>0</v>
      </c>
    </row>
    <row r="341" spans="1:12" s="3" customFormat="1" hidden="1" x14ac:dyDescent="0.25">
      <c r="A341" s="2" t="str">
        <f t="shared" si="10"/>
        <v>A</v>
      </c>
      <c r="B341" s="4" t="s">
        <v>0</v>
      </c>
      <c r="C341" s="4" t="s">
        <v>5</v>
      </c>
      <c r="D341" s="5">
        <v>2836</v>
      </c>
      <c r="E341" s="5">
        <v>1697</v>
      </c>
      <c r="F341" s="5">
        <v>2525.5105400000002</v>
      </c>
      <c r="G341" s="13">
        <f t="shared" si="11"/>
        <v>1.48822070713023</v>
      </c>
      <c r="I341" s="2"/>
      <c r="J341" s="2"/>
      <c r="K341" s="2"/>
      <c r="L341" s="2"/>
    </row>
    <row r="342" spans="1:12" s="3" customFormat="1" hidden="1" x14ac:dyDescent="0.25">
      <c r="A342" s="2" t="str">
        <f t="shared" si="10"/>
        <v>A</v>
      </c>
      <c r="B342" s="6" t="s">
        <v>0</v>
      </c>
      <c r="C342" s="6" t="s">
        <v>8</v>
      </c>
      <c r="D342" s="7">
        <v>2836</v>
      </c>
      <c r="E342" s="7">
        <v>1697</v>
      </c>
      <c r="F342" s="7">
        <v>2525.5105400000002</v>
      </c>
      <c r="G342" s="14">
        <f t="shared" si="11"/>
        <v>1.48822070713023</v>
      </c>
      <c r="I342" s="2"/>
      <c r="J342" s="2"/>
      <c r="K342" s="2"/>
      <c r="L342" s="2"/>
    </row>
    <row r="343" spans="1:12" s="3" customFormat="1" hidden="1" x14ac:dyDescent="0.25">
      <c r="A343" s="2" t="str">
        <f t="shared" si="10"/>
        <v>A</v>
      </c>
      <c r="B343" s="4" t="s">
        <v>0</v>
      </c>
      <c r="C343" s="4" t="s">
        <v>12</v>
      </c>
      <c r="D343" s="5">
        <v>6020</v>
      </c>
      <c r="E343" s="5">
        <v>7100</v>
      </c>
      <c r="F343" s="5">
        <v>7145.6740399999999</v>
      </c>
      <c r="G343" s="13">
        <f t="shared" si="11"/>
        <v>1.0064329633802818</v>
      </c>
      <c r="I343" s="2"/>
      <c r="J343" s="2"/>
      <c r="K343" s="2"/>
      <c r="L343" s="2"/>
    </row>
    <row r="344" spans="1:12" s="3" customFormat="1" ht="36.75" hidden="1" thickBot="1" x14ac:dyDescent="0.3">
      <c r="A344" s="2" t="str">
        <f t="shared" si="10"/>
        <v>A</v>
      </c>
      <c r="B344" s="8" t="s">
        <v>177</v>
      </c>
      <c r="C344" s="9" t="s">
        <v>178</v>
      </c>
      <c r="D344" s="10">
        <v>78386</v>
      </c>
      <c r="E344" s="10">
        <v>67116</v>
      </c>
      <c r="F344" s="10">
        <v>67057.6342</v>
      </c>
      <c r="G344" s="11">
        <f t="shared" si="11"/>
        <v>0.9991303742773705</v>
      </c>
      <c r="I344" s="12">
        <f>E344/D344</f>
        <v>0.85622432577245933</v>
      </c>
      <c r="J344" s="12">
        <f>F344/E344</f>
        <v>0.9991303742773705</v>
      </c>
      <c r="K344" s="2" t="str">
        <f>IF(OR(I344&lt;70%,I344&gt;130%),"1","0")</f>
        <v>0</v>
      </c>
      <c r="L344" s="2" t="str">
        <f>IF(OR(J344&lt;85%,J344&gt;115%),"1","0")</f>
        <v>0</v>
      </c>
    </row>
    <row r="345" spans="1:12" s="3" customFormat="1" hidden="1" x14ac:dyDescent="0.25">
      <c r="A345" s="2" t="str">
        <f t="shared" si="10"/>
        <v>A</v>
      </c>
      <c r="B345" s="4" t="s">
        <v>0</v>
      </c>
      <c r="C345" s="4" t="s">
        <v>12</v>
      </c>
      <c r="D345" s="5">
        <v>78386</v>
      </c>
      <c r="E345" s="5">
        <v>67116</v>
      </c>
      <c r="F345" s="5">
        <v>67057.6342</v>
      </c>
      <c r="G345" s="13">
        <f t="shared" si="11"/>
        <v>0.9991303742773705</v>
      </c>
      <c r="I345" s="2"/>
      <c r="J345" s="2"/>
      <c r="K345" s="2"/>
      <c r="L345" s="2"/>
    </row>
    <row r="346" spans="1:12" s="3" customFormat="1" ht="36.75" hidden="1" thickBot="1" x14ac:dyDescent="0.3">
      <c r="A346" s="2" t="str">
        <f t="shared" si="10"/>
        <v>A</v>
      </c>
      <c r="B346" s="8" t="s">
        <v>179</v>
      </c>
      <c r="C346" s="9" t="s">
        <v>180</v>
      </c>
      <c r="D346" s="10">
        <v>1000</v>
      </c>
      <c r="E346" s="10">
        <v>675</v>
      </c>
      <c r="F346" s="10">
        <v>674.95370000000003</v>
      </c>
      <c r="G346" s="11">
        <f t="shared" si="11"/>
        <v>0.99993140740740749</v>
      </c>
      <c r="I346" s="12">
        <f>E346/D346</f>
        <v>0.67500000000000004</v>
      </c>
      <c r="J346" s="12">
        <f>F346/E346</f>
        <v>0.99993140740740749</v>
      </c>
      <c r="K346" s="2" t="str">
        <f>IF(OR(I346&lt;70%,I346&gt;130%),"1","0")</f>
        <v>1</v>
      </c>
      <c r="L346" s="2" t="str">
        <f>IF(OR(J346&lt;85%,J346&gt;115%),"1","0")</f>
        <v>0</v>
      </c>
    </row>
    <row r="347" spans="1:12" s="3" customFormat="1" hidden="1" x14ac:dyDescent="0.25">
      <c r="A347" s="2" t="str">
        <f t="shared" si="10"/>
        <v>A</v>
      </c>
      <c r="B347" s="4" t="s">
        <v>0</v>
      </c>
      <c r="C347" s="4" t="s">
        <v>12</v>
      </c>
      <c r="D347" s="5">
        <v>1000</v>
      </c>
      <c r="E347" s="5">
        <v>675</v>
      </c>
      <c r="F347" s="5">
        <v>674.95370000000003</v>
      </c>
      <c r="G347" s="13">
        <f t="shared" si="11"/>
        <v>0.99993140740740749</v>
      </c>
      <c r="I347" s="2"/>
      <c r="J347" s="2"/>
      <c r="K347" s="2"/>
      <c r="L347" s="2"/>
    </row>
    <row r="348" spans="1:12" s="3" customFormat="1" ht="36.75" hidden="1" thickBot="1" x14ac:dyDescent="0.3">
      <c r="A348" s="2" t="str">
        <f t="shared" si="10"/>
        <v>A</v>
      </c>
      <c r="B348" s="8" t="s">
        <v>181</v>
      </c>
      <c r="C348" s="9" t="s">
        <v>182</v>
      </c>
      <c r="D348" s="10">
        <v>6000</v>
      </c>
      <c r="E348" s="10">
        <v>4568</v>
      </c>
      <c r="F348" s="10">
        <v>4567.5257199999996</v>
      </c>
      <c r="G348" s="11">
        <f t="shared" si="11"/>
        <v>0.99989617338003489</v>
      </c>
      <c r="I348" s="12">
        <f>E348/D348</f>
        <v>0.76133333333333331</v>
      </c>
      <c r="J348" s="12">
        <f>F348/E348</f>
        <v>0.99989617338003489</v>
      </c>
      <c r="K348" s="2" t="str">
        <f>IF(OR(I348&lt;70%,I348&gt;130%),"1","0")</f>
        <v>0</v>
      </c>
      <c r="L348" s="2" t="str">
        <f>IF(OR(J348&lt;85%,J348&gt;115%),"1","0")</f>
        <v>0</v>
      </c>
    </row>
    <row r="349" spans="1:12" s="3" customFormat="1" hidden="1" x14ac:dyDescent="0.25">
      <c r="A349" s="2" t="str">
        <f t="shared" si="10"/>
        <v>A</v>
      </c>
      <c r="B349" s="4" t="s">
        <v>0</v>
      </c>
      <c r="C349" s="4" t="s">
        <v>12</v>
      </c>
      <c r="D349" s="5">
        <v>6000</v>
      </c>
      <c r="E349" s="5">
        <v>4568</v>
      </c>
      <c r="F349" s="5">
        <v>4567.5257199999996</v>
      </c>
      <c r="G349" s="13">
        <f t="shared" si="11"/>
        <v>0.99989617338003489</v>
      </c>
      <c r="I349" s="2"/>
      <c r="J349" s="2"/>
      <c r="K349" s="2"/>
      <c r="L349" s="2"/>
    </row>
    <row r="350" spans="1:12" s="3" customFormat="1" ht="72.75" hidden="1" thickBot="1" x14ac:dyDescent="0.3">
      <c r="A350" s="2" t="str">
        <f t="shared" si="10"/>
        <v>A</v>
      </c>
      <c r="B350" s="8" t="s">
        <v>183</v>
      </c>
      <c r="C350" s="9" t="s">
        <v>184</v>
      </c>
      <c r="D350" s="10">
        <v>5000</v>
      </c>
      <c r="E350" s="10">
        <v>7156</v>
      </c>
      <c r="F350" s="10">
        <v>7143.7444500000001</v>
      </c>
      <c r="G350" s="11">
        <f t="shared" si="11"/>
        <v>0.99828737423141423</v>
      </c>
      <c r="I350" s="12">
        <f>E350/D350</f>
        <v>1.4312</v>
      </c>
      <c r="J350" s="12">
        <f>F350/E350</f>
        <v>0.99828737423141423</v>
      </c>
      <c r="K350" s="2" t="str">
        <f>IF(OR(I350&lt;70%,I350&gt;130%),"1","0")</f>
        <v>1</v>
      </c>
      <c r="L350" s="2" t="str">
        <f>IF(OR(J350&lt;85%,J350&gt;115%),"1","0")</f>
        <v>0</v>
      </c>
    </row>
    <row r="351" spans="1:12" s="3" customFormat="1" hidden="1" x14ac:dyDescent="0.25">
      <c r="A351" s="2" t="str">
        <f t="shared" si="10"/>
        <v>A</v>
      </c>
      <c r="B351" s="4" t="s">
        <v>0</v>
      </c>
      <c r="C351" s="4" t="s">
        <v>12</v>
      </c>
      <c r="D351" s="5">
        <v>5000</v>
      </c>
      <c r="E351" s="5">
        <v>7156</v>
      </c>
      <c r="F351" s="5">
        <v>7143.7444500000001</v>
      </c>
      <c r="G351" s="13">
        <f t="shared" si="11"/>
        <v>0.99828737423141423</v>
      </c>
      <c r="I351" s="2"/>
      <c r="J351" s="2"/>
      <c r="K351" s="2"/>
      <c r="L351" s="2"/>
    </row>
    <row r="352" spans="1:12" s="3" customFormat="1" ht="36.75" hidden="1" thickBot="1" x14ac:dyDescent="0.3">
      <c r="A352" s="2" t="str">
        <f t="shared" si="10"/>
        <v>A</v>
      </c>
      <c r="B352" s="8" t="s">
        <v>185</v>
      </c>
      <c r="C352" s="9" t="s">
        <v>186</v>
      </c>
      <c r="D352" s="10">
        <v>2000</v>
      </c>
      <c r="E352" s="10">
        <v>355</v>
      </c>
      <c r="F352" s="10">
        <v>789.96157000000005</v>
      </c>
      <c r="G352" s="11">
        <f t="shared" si="11"/>
        <v>2.2252438591549297</v>
      </c>
      <c r="I352" s="12">
        <f>E352/D352</f>
        <v>0.17749999999999999</v>
      </c>
      <c r="J352" s="12">
        <f>F352/E352</f>
        <v>2.2252438591549297</v>
      </c>
      <c r="K352" s="2" t="str">
        <f>IF(OR(I352&lt;70%,I352&gt;130%),"1","0")</f>
        <v>1</v>
      </c>
      <c r="L352" s="2" t="str">
        <f>IF(OR(J352&lt;85%,J352&gt;115%),"1","0")</f>
        <v>1</v>
      </c>
    </row>
    <row r="353" spans="1:12" s="3" customFormat="1" hidden="1" x14ac:dyDescent="0.25">
      <c r="A353" s="2" t="str">
        <f t="shared" si="10"/>
        <v>A</v>
      </c>
      <c r="B353" s="4" t="s">
        <v>0</v>
      </c>
      <c r="C353" s="4" t="s">
        <v>5</v>
      </c>
      <c r="D353" s="5">
        <v>0</v>
      </c>
      <c r="E353" s="5">
        <v>335</v>
      </c>
      <c r="F353" s="5">
        <v>789.96157000000005</v>
      </c>
      <c r="G353" s="13">
        <f t="shared" si="11"/>
        <v>2.3580942388059705</v>
      </c>
      <c r="I353" s="2"/>
      <c r="J353" s="2"/>
      <c r="K353" s="2"/>
      <c r="L353" s="2"/>
    </row>
    <row r="354" spans="1:12" s="3" customFormat="1" hidden="1" x14ac:dyDescent="0.25">
      <c r="A354" s="2" t="str">
        <f t="shared" si="10"/>
        <v>A</v>
      </c>
      <c r="B354" s="6" t="s">
        <v>0</v>
      </c>
      <c r="C354" s="6" t="s">
        <v>8</v>
      </c>
      <c r="D354" s="7">
        <v>0</v>
      </c>
      <c r="E354" s="7">
        <v>335</v>
      </c>
      <c r="F354" s="7">
        <v>789.96157000000005</v>
      </c>
      <c r="G354" s="14">
        <f t="shared" si="11"/>
        <v>2.3580942388059705</v>
      </c>
      <c r="I354" s="2"/>
      <c r="J354" s="2"/>
      <c r="K354" s="2"/>
      <c r="L354" s="2"/>
    </row>
    <row r="355" spans="1:12" s="3" customFormat="1" hidden="1" x14ac:dyDescent="0.25">
      <c r="A355" s="2" t="str">
        <f t="shared" si="10"/>
        <v>A</v>
      </c>
      <c r="B355" s="4" t="s">
        <v>0</v>
      </c>
      <c r="C355" s="4" t="s">
        <v>12</v>
      </c>
      <c r="D355" s="5">
        <v>2000</v>
      </c>
      <c r="E355" s="5">
        <v>20</v>
      </c>
      <c r="F355" s="5">
        <v>0</v>
      </c>
      <c r="G355" s="13">
        <f t="shared" si="11"/>
        <v>0</v>
      </c>
      <c r="I355" s="2"/>
      <c r="J355" s="2"/>
      <c r="K355" s="2"/>
      <c r="L355" s="2"/>
    </row>
    <row r="356" spans="1:12" s="3" customFormat="1" ht="36.75" hidden="1" thickBot="1" x14ac:dyDescent="0.3">
      <c r="A356" s="2" t="str">
        <f t="shared" si="10"/>
        <v>A</v>
      </c>
      <c r="B356" s="8" t="s">
        <v>187</v>
      </c>
      <c r="C356" s="9" t="s">
        <v>188</v>
      </c>
      <c r="D356" s="10">
        <v>4909</v>
      </c>
      <c r="E356" s="10">
        <v>12985</v>
      </c>
      <c r="F356" s="10">
        <v>51744.594769999996</v>
      </c>
      <c r="G356" s="11">
        <f t="shared" si="11"/>
        <v>3.9849514647670388</v>
      </c>
      <c r="I356" s="12">
        <f>E356/D356</f>
        <v>2.6451415766958646</v>
      </c>
      <c r="J356" s="12">
        <f>F356/E356</f>
        <v>3.9849514647670388</v>
      </c>
      <c r="K356" s="2" t="str">
        <f>IF(OR(I356&lt;70%,I356&gt;130%),"1","0")</f>
        <v>1</v>
      </c>
      <c r="L356" s="2" t="str">
        <f>IF(OR(J356&lt;85%,J356&gt;115%),"1","0")</f>
        <v>1</v>
      </c>
    </row>
    <row r="357" spans="1:12" s="3" customFormat="1" hidden="1" x14ac:dyDescent="0.25">
      <c r="A357" s="2" t="str">
        <f t="shared" si="10"/>
        <v>A</v>
      </c>
      <c r="B357" s="4" t="s">
        <v>0</v>
      </c>
      <c r="C357" s="4" t="s">
        <v>5</v>
      </c>
      <c r="D357" s="5">
        <v>0</v>
      </c>
      <c r="E357" s="5">
        <v>9</v>
      </c>
      <c r="F357" s="5">
        <v>595.81600000000003</v>
      </c>
      <c r="G357" s="13">
        <f t="shared" si="11"/>
        <v>66.201777777777778</v>
      </c>
      <c r="I357" s="2"/>
      <c r="J357" s="2"/>
      <c r="K357" s="2"/>
      <c r="L357" s="2"/>
    </row>
    <row r="358" spans="1:12" s="3" customFormat="1" hidden="1" x14ac:dyDescent="0.25">
      <c r="A358" s="2" t="str">
        <f t="shared" si="10"/>
        <v>A</v>
      </c>
      <c r="B358" s="6" t="s">
        <v>0</v>
      </c>
      <c r="C358" s="6" t="s">
        <v>8</v>
      </c>
      <c r="D358" s="7">
        <v>0</v>
      </c>
      <c r="E358" s="7">
        <v>9</v>
      </c>
      <c r="F358" s="7">
        <v>595.81600000000003</v>
      </c>
      <c r="G358" s="14">
        <f t="shared" si="11"/>
        <v>66.201777777777778</v>
      </c>
      <c r="I358" s="2"/>
      <c r="J358" s="2"/>
      <c r="K358" s="2"/>
      <c r="L358" s="2"/>
    </row>
    <row r="359" spans="1:12" s="3" customFormat="1" hidden="1" x14ac:dyDescent="0.25">
      <c r="A359" s="2" t="str">
        <f t="shared" si="10"/>
        <v>A</v>
      </c>
      <c r="B359" s="4" t="s">
        <v>0</v>
      </c>
      <c r="C359" s="4" t="s">
        <v>12</v>
      </c>
      <c r="D359" s="5">
        <v>4909</v>
      </c>
      <c r="E359" s="5">
        <v>12976</v>
      </c>
      <c r="F359" s="5">
        <v>51148.778769999997</v>
      </c>
      <c r="G359" s="13">
        <f t="shared" si="11"/>
        <v>3.9417986105117135</v>
      </c>
      <c r="I359" s="2"/>
      <c r="J359" s="2"/>
      <c r="K359" s="2"/>
      <c r="L359" s="2"/>
    </row>
    <row r="360" spans="1:12" s="3" customFormat="1" ht="36.75" hidden="1" thickBot="1" x14ac:dyDescent="0.3">
      <c r="A360" s="2" t="str">
        <f t="shared" si="10"/>
        <v>A</v>
      </c>
      <c r="B360" s="8" t="s">
        <v>189</v>
      </c>
      <c r="C360" s="9" t="s">
        <v>190</v>
      </c>
      <c r="D360" s="10">
        <v>10000</v>
      </c>
      <c r="E360" s="10">
        <v>2656</v>
      </c>
      <c r="F360" s="10">
        <v>7420.0508</v>
      </c>
      <c r="G360" s="11">
        <f t="shared" si="11"/>
        <v>2.7936938253012049</v>
      </c>
      <c r="I360" s="12">
        <f>E360/D360</f>
        <v>0.2656</v>
      </c>
      <c r="J360" s="12">
        <f>F360/E360</f>
        <v>2.7936938253012049</v>
      </c>
      <c r="K360" s="2" t="str">
        <f>IF(OR(I360&lt;70%,I360&gt;130%),"1","0")</f>
        <v>1</v>
      </c>
      <c r="L360" s="2" t="str">
        <f>IF(OR(J360&lt;85%,J360&gt;115%),"1","0")</f>
        <v>1</v>
      </c>
    </row>
    <row r="361" spans="1:12" s="3" customFormat="1" hidden="1" x14ac:dyDescent="0.25">
      <c r="A361" s="2" t="str">
        <f t="shared" si="10"/>
        <v>A</v>
      </c>
      <c r="B361" s="4" t="s">
        <v>0</v>
      </c>
      <c r="C361" s="4" t="s">
        <v>5</v>
      </c>
      <c r="D361" s="5">
        <v>0</v>
      </c>
      <c r="E361" s="5">
        <v>2.5</v>
      </c>
      <c r="F361" s="5">
        <v>191.005</v>
      </c>
      <c r="G361" s="13">
        <f t="shared" si="11"/>
        <v>76.402000000000001</v>
      </c>
      <c r="I361" s="2"/>
      <c r="J361" s="2"/>
      <c r="K361" s="2"/>
      <c r="L361" s="2"/>
    </row>
    <row r="362" spans="1:12" s="3" customFormat="1" hidden="1" x14ac:dyDescent="0.25">
      <c r="A362" s="2" t="str">
        <f t="shared" si="10"/>
        <v>A</v>
      </c>
      <c r="B362" s="6" t="s">
        <v>0</v>
      </c>
      <c r="C362" s="6" t="s">
        <v>8</v>
      </c>
      <c r="D362" s="7">
        <v>0</v>
      </c>
      <c r="E362" s="7">
        <v>2.5</v>
      </c>
      <c r="F362" s="7">
        <v>191.005</v>
      </c>
      <c r="G362" s="14">
        <f t="shared" si="11"/>
        <v>76.402000000000001</v>
      </c>
      <c r="I362" s="2"/>
      <c r="J362" s="2"/>
      <c r="K362" s="2"/>
      <c r="L362" s="2"/>
    </row>
    <row r="363" spans="1:12" s="3" customFormat="1" hidden="1" x14ac:dyDescent="0.25">
      <c r="A363" s="2" t="str">
        <f t="shared" si="10"/>
        <v>A</v>
      </c>
      <c r="B363" s="4" t="s">
        <v>0</v>
      </c>
      <c r="C363" s="4" t="s">
        <v>12</v>
      </c>
      <c r="D363" s="5">
        <v>10000</v>
      </c>
      <c r="E363" s="5">
        <v>2653.5</v>
      </c>
      <c r="F363" s="5">
        <v>7229.0457999999999</v>
      </c>
      <c r="G363" s="13">
        <f t="shared" si="11"/>
        <v>2.7243436216318071</v>
      </c>
      <c r="I363" s="2"/>
      <c r="J363" s="2"/>
      <c r="K363" s="2"/>
      <c r="L363" s="2"/>
    </row>
    <row r="364" spans="1:12" s="3" customFormat="1" ht="36.75" hidden="1" thickBot="1" x14ac:dyDescent="0.3">
      <c r="A364" s="2" t="str">
        <f t="shared" si="10"/>
        <v>A</v>
      </c>
      <c r="B364" s="8" t="s">
        <v>191</v>
      </c>
      <c r="C364" s="9" t="s">
        <v>192</v>
      </c>
      <c r="D364" s="10">
        <v>3830</v>
      </c>
      <c r="E364" s="10">
        <v>1324</v>
      </c>
      <c r="F364" s="10">
        <v>1323.08179</v>
      </c>
      <c r="G364" s="11">
        <f t="shared" si="11"/>
        <v>0.99930648791540777</v>
      </c>
      <c r="I364" s="12">
        <f>E364/D364</f>
        <v>0.34569190600522193</v>
      </c>
      <c r="J364" s="12">
        <f>F364/E364</f>
        <v>0.99930648791540777</v>
      </c>
      <c r="K364" s="2" t="str">
        <f>IF(OR(I364&lt;70%,I364&gt;130%),"1","0")</f>
        <v>1</v>
      </c>
      <c r="L364" s="2" t="str">
        <f>IF(OR(J364&lt;85%,J364&gt;115%),"1","0")</f>
        <v>0</v>
      </c>
    </row>
    <row r="365" spans="1:12" s="3" customFormat="1" hidden="1" x14ac:dyDescent="0.25">
      <c r="A365" s="2" t="str">
        <f t="shared" si="10"/>
        <v>A</v>
      </c>
      <c r="B365" s="4" t="s">
        <v>0</v>
      </c>
      <c r="C365" s="4" t="s">
        <v>5</v>
      </c>
      <c r="D365" s="5">
        <v>3830</v>
      </c>
      <c r="E365" s="5">
        <v>1324</v>
      </c>
      <c r="F365" s="5">
        <v>1323.08179</v>
      </c>
      <c r="G365" s="13">
        <f t="shared" si="11"/>
        <v>0.99930648791540777</v>
      </c>
      <c r="I365" s="2"/>
      <c r="J365" s="2"/>
      <c r="K365" s="2"/>
      <c r="L365" s="2"/>
    </row>
    <row r="366" spans="1:12" s="3" customFormat="1" hidden="1" x14ac:dyDescent="0.25">
      <c r="A366" s="2" t="str">
        <f t="shared" si="10"/>
        <v>A</v>
      </c>
      <c r="B366" s="6" t="s">
        <v>0</v>
      </c>
      <c r="C366" s="6" t="s">
        <v>7</v>
      </c>
      <c r="D366" s="7">
        <v>3830</v>
      </c>
      <c r="E366" s="7">
        <v>1324</v>
      </c>
      <c r="F366" s="7">
        <v>1323.08179</v>
      </c>
      <c r="G366" s="14">
        <f t="shared" si="11"/>
        <v>0.99930648791540777</v>
      </c>
      <c r="I366" s="2"/>
      <c r="J366" s="2"/>
      <c r="K366" s="2"/>
      <c r="L366" s="2"/>
    </row>
    <row r="367" spans="1:12" s="3" customFormat="1" ht="36.75" hidden="1" thickBot="1" x14ac:dyDescent="0.3">
      <c r="A367" s="2" t="str">
        <f t="shared" si="10"/>
        <v>A</v>
      </c>
      <c r="B367" s="8" t="s">
        <v>193</v>
      </c>
      <c r="C367" s="9" t="s">
        <v>194</v>
      </c>
      <c r="D367" s="10">
        <v>0</v>
      </c>
      <c r="E367" s="10">
        <v>15</v>
      </c>
      <c r="F367" s="10">
        <v>14.212300000000001</v>
      </c>
      <c r="G367" s="11">
        <f t="shared" si="11"/>
        <v>0.9474866666666667</v>
      </c>
      <c r="I367" s="12" t="e">
        <f>E367/D367</f>
        <v>#DIV/0!</v>
      </c>
      <c r="J367" s="12">
        <f>F367/E367</f>
        <v>0.9474866666666667</v>
      </c>
      <c r="K367" s="2" t="e">
        <f>IF(OR(I367&lt;70%,I367&gt;130%),"1","0")</f>
        <v>#DIV/0!</v>
      </c>
      <c r="L367" s="2" t="str">
        <f>IF(OR(J367&lt;85%,J367&gt;115%),"1","0")</f>
        <v>0</v>
      </c>
    </row>
    <row r="368" spans="1:12" s="3" customFormat="1" hidden="1" x14ac:dyDescent="0.25">
      <c r="A368" s="2" t="str">
        <f t="shared" si="10"/>
        <v>A</v>
      </c>
      <c r="B368" s="4" t="s">
        <v>0</v>
      </c>
      <c r="C368" s="4" t="s">
        <v>12</v>
      </c>
      <c r="D368" s="5">
        <v>0</v>
      </c>
      <c r="E368" s="5">
        <v>15</v>
      </c>
      <c r="F368" s="5">
        <v>14.212300000000001</v>
      </c>
      <c r="G368" s="13">
        <f t="shared" si="11"/>
        <v>0.9474866666666667</v>
      </c>
      <c r="I368" s="2"/>
      <c r="J368" s="2"/>
      <c r="K368" s="2"/>
      <c r="L368" s="2"/>
    </row>
    <row r="369" spans="1:12" s="3" customFormat="1" ht="36.75" hidden="1" thickBot="1" x14ac:dyDescent="0.3">
      <c r="A369" s="2" t="str">
        <f t="shared" si="10"/>
        <v>A</v>
      </c>
      <c r="B369" s="8" t="s">
        <v>195</v>
      </c>
      <c r="C369" s="9" t="s">
        <v>196</v>
      </c>
      <c r="D369" s="10">
        <v>1935.5</v>
      </c>
      <c r="E369" s="10">
        <v>3242.5</v>
      </c>
      <c r="F369" s="10">
        <v>3238.2979999999998</v>
      </c>
      <c r="G369" s="11">
        <f t="shared" si="11"/>
        <v>0.99870408635312247</v>
      </c>
      <c r="I369" s="12">
        <f>E369/D369</f>
        <v>1.6752777060191164</v>
      </c>
      <c r="J369" s="12">
        <f>F369/E369</f>
        <v>0.99870408635312247</v>
      </c>
      <c r="K369" s="2" t="str">
        <f>IF(OR(I369&lt;70%,I369&gt;130%),"1","0")</f>
        <v>1</v>
      </c>
      <c r="L369" s="2" t="str">
        <f>IF(OR(J369&lt;85%,J369&gt;115%),"1","0")</f>
        <v>0</v>
      </c>
    </row>
    <row r="370" spans="1:12" s="3" customFormat="1" hidden="1" x14ac:dyDescent="0.25">
      <c r="A370" s="2" t="str">
        <f t="shared" si="10"/>
        <v>A</v>
      </c>
      <c r="B370" s="4" t="s">
        <v>0</v>
      </c>
      <c r="C370" s="4" t="s">
        <v>5</v>
      </c>
      <c r="D370" s="5">
        <v>0</v>
      </c>
      <c r="E370" s="5">
        <v>13</v>
      </c>
      <c r="F370" s="5">
        <v>18.445049999999998</v>
      </c>
      <c r="G370" s="13">
        <f t="shared" si="11"/>
        <v>1.4188499999999999</v>
      </c>
      <c r="I370" s="2"/>
      <c r="J370" s="2"/>
      <c r="K370" s="2"/>
      <c r="L370" s="2"/>
    </row>
    <row r="371" spans="1:12" s="3" customFormat="1" hidden="1" x14ac:dyDescent="0.25">
      <c r="A371" s="2" t="str">
        <f t="shared" si="10"/>
        <v>A</v>
      </c>
      <c r="B371" s="6" t="s">
        <v>0</v>
      </c>
      <c r="C371" s="6" t="s">
        <v>8</v>
      </c>
      <c r="D371" s="7">
        <v>0</v>
      </c>
      <c r="E371" s="7">
        <v>13</v>
      </c>
      <c r="F371" s="7">
        <v>18.445049999999998</v>
      </c>
      <c r="G371" s="14">
        <f t="shared" si="11"/>
        <v>1.4188499999999999</v>
      </c>
      <c r="I371" s="2"/>
      <c r="J371" s="2"/>
      <c r="K371" s="2"/>
      <c r="L371" s="2"/>
    </row>
    <row r="372" spans="1:12" s="3" customFormat="1" hidden="1" x14ac:dyDescent="0.25">
      <c r="A372" s="2" t="str">
        <f t="shared" si="10"/>
        <v>A</v>
      </c>
      <c r="B372" s="4" t="s">
        <v>0</v>
      </c>
      <c r="C372" s="4" t="s">
        <v>12</v>
      </c>
      <c r="D372" s="5">
        <v>1935.5</v>
      </c>
      <c r="E372" s="5">
        <v>3229.5</v>
      </c>
      <c r="F372" s="5">
        <v>3219.85295</v>
      </c>
      <c r="G372" s="13">
        <f t="shared" si="11"/>
        <v>0.99701283480414926</v>
      </c>
      <c r="I372" s="2"/>
      <c r="J372" s="2"/>
      <c r="K372" s="2"/>
      <c r="L372" s="2"/>
    </row>
    <row r="373" spans="1:12" s="3" customFormat="1" ht="36.75" hidden="1" thickBot="1" x14ac:dyDescent="0.3">
      <c r="A373" s="2" t="str">
        <f t="shared" si="10"/>
        <v>A</v>
      </c>
      <c r="B373" s="8" t="s">
        <v>197</v>
      </c>
      <c r="C373" s="9" t="s">
        <v>198</v>
      </c>
      <c r="D373" s="10">
        <v>1020</v>
      </c>
      <c r="E373" s="10">
        <v>207</v>
      </c>
      <c r="F373" s="10">
        <v>203.90925999999999</v>
      </c>
      <c r="G373" s="11">
        <f t="shared" si="11"/>
        <v>0.98506888888888888</v>
      </c>
      <c r="I373" s="12">
        <f>E373/D373</f>
        <v>0.20294117647058824</v>
      </c>
      <c r="J373" s="12">
        <f>F373/E373</f>
        <v>0.98506888888888888</v>
      </c>
      <c r="K373" s="2" t="str">
        <f>IF(OR(I373&lt;70%,I373&gt;130%),"1","0")</f>
        <v>1</v>
      </c>
      <c r="L373" s="2" t="str">
        <f>IF(OR(J373&lt;85%,J373&gt;115%),"1","0")</f>
        <v>0</v>
      </c>
    </row>
    <row r="374" spans="1:12" s="3" customFormat="1" hidden="1" x14ac:dyDescent="0.25">
      <c r="A374" s="2" t="str">
        <f t="shared" si="10"/>
        <v>A</v>
      </c>
      <c r="B374" s="4" t="s">
        <v>0</v>
      </c>
      <c r="C374" s="4" t="s">
        <v>5</v>
      </c>
      <c r="D374" s="5">
        <v>0</v>
      </c>
      <c r="E374" s="5">
        <v>7</v>
      </c>
      <c r="F374" s="5">
        <v>4.5</v>
      </c>
      <c r="G374" s="13">
        <f t="shared" si="11"/>
        <v>0.6428571428571429</v>
      </c>
      <c r="I374" s="2"/>
      <c r="J374" s="2"/>
      <c r="K374" s="2"/>
      <c r="L374" s="2"/>
    </row>
    <row r="375" spans="1:12" s="3" customFormat="1" hidden="1" x14ac:dyDescent="0.25">
      <c r="A375" s="2" t="str">
        <f t="shared" si="10"/>
        <v>A</v>
      </c>
      <c r="B375" s="6" t="s">
        <v>0</v>
      </c>
      <c r="C375" s="6" t="s">
        <v>8</v>
      </c>
      <c r="D375" s="7">
        <v>0</v>
      </c>
      <c r="E375" s="7">
        <v>7</v>
      </c>
      <c r="F375" s="7">
        <v>4.5</v>
      </c>
      <c r="G375" s="14">
        <f t="shared" si="11"/>
        <v>0.6428571428571429</v>
      </c>
      <c r="I375" s="2"/>
      <c r="J375" s="2"/>
      <c r="K375" s="2"/>
      <c r="L375" s="2"/>
    </row>
    <row r="376" spans="1:12" s="3" customFormat="1" hidden="1" x14ac:dyDescent="0.25">
      <c r="A376" s="2" t="str">
        <f t="shared" si="10"/>
        <v>A</v>
      </c>
      <c r="B376" s="4" t="s">
        <v>0</v>
      </c>
      <c r="C376" s="4" t="s">
        <v>12</v>
      </c>
      <c r="D376" s="5">
        <v>1020</v>
      </c>
      <c r="E376" s="5">
        <v>200</v>
      </c>
      <c r="F376" s="5">
        <v>199.40925999999999</v>
      </c>
      <c r="G376" s="13">
        <f t="shared" si="11"/>
        <v>0.99704629999999994</v>
      </c>
      <c r="I376" s="2"/>
      <c r="J376" s="2"/>
      <c r="K376" s="2"/>
      <c r="L376" s="2"/>
    </row>
    <row r="377" spans="1:12" s="3" customFormat="1" ht="36.75" hidden="1" thickBot="1" x14ac:dyDescent="0.3">
      <c r="A377" s="2" t="str">
        <f t="shared" si="10"/>
        <v>A</v>
      </c>
      <c r="B377" s="8" t="s">
        <v>199</v>
      </c>
      <c r="C377" s="9" t="s">
        <v>200</v>
      </c>
      <c r="D377" s="10">
        <v>0</v>
      </c>
      <c r="E377" s="10">
        <v>6180</v>
      </c>
      <c r="F377" s="10">
        <v>6097.1527900000001</v>
      </c>
      <c r="G377" s="11">
        <f t="shared" si="11"/>
        <v>0.98659430258899683</v>
      </c>
      <c r="I377" s="12" t="e">
        <f>E377/D377</f>
        <v>#DIV/0!</v>
      </c>
      <c r="J377" s="12">
        <f>F377/E377</f>
        <v>0.98659430258899683</v>
      </c>
      <c r="K377" s="2" t="e">
        <f>IF(OR(I377&lt;70%,I377&gt;130%),"1","0")</f>
        <v>#DIV/0!</v>
      </c>
      <c r="L377" s="2" t="str">
        <f>IF(OR(J377&lt;85%,J377&gt;115%),"1","0")</f>
        <v>0</v>
      </c>
    </row>
    <row r="378" spans="1:12" s="3" customFormat="1" hidden="1" x14ac:dyDescent="0.25">
      <c r="A378" s="2" t="str">
        <f t="shared" si="10"/>
        <v>A</v>
      </c>
      <c r="B378" s="4" t="s">
        <v>0</v>
      </c>
      <c r="C378" s="4" t="s">
        <v>12</v>
      </c>
      <c r="D378" s="5">
        <v>0</v>
      </c>
      <c r="E378" s="5">
        <v>6180</v>
      </c>
      <c r="F378" s="5">
        <v>6097.1527900000001</v>
      </c>
      <c r="G378" s="13">
        <f t="shared" si="11"/>
        <v>0.98659430258899683</v>
      </c>
      <c r="I378" s="2"/>
      <c r="J378" s="2"/>
      <c r="K378" s="2"/>
      <c r="L378" s="2"/>
    </row>
    <row r="379" spans="1:12" s="3" customFormat="1" ht="36.75" hidden="1" thickBot="1" x14ac:dyDescent="0.3">
      <c r="A379" s="2" t="str">
        <f t="shared" si="10"/>
        <v>A</v>
      </c>
      <c r="B379" s="8" t="s">
        <v>201</v>
      </c>
      <c r="C379" s="9" t="s">
        <v>202</v>
      </c>
      <c r="D379" s="10">
        <v>800</v>
      </c>
      <c r="E379" s="10">
        <v>305</v>
      </c>
      <c r="F379" s="10">
        <v>304.50198999999998</v>
      </c>
      <c r="G379" s="11">
        <f t="shared" si="11"/>
        <v>0.99836718032786875</v>
      </c>
      <c r="I379" s="12">
        <f>E379/D379</f>
        <v>0.38124999999999998</v>
      </c>
      <c r="J379" s="12">
        <f>F379/E379</f>
        <v>0.99836718032786875</v>
      </c>
      <c r="K379" s="2" t="str">
        <f>IF(OR(I379&lt;70%,I379&gt;130%),"1","0")</f>
        <v>1</v>
      </c>
      <c r="L379" s="2" t="str">
        <f>IF(OR(J379&lt;85%,J379&gt;115%),"1","0")</f>
        <v>0</v>
      </c>
    </row>
    <row r="380" spans="1:12" s="3" customFormat="1" hidden="1" x14ac:dyDescent="0.25">
      <c r="A380" s="2" t="str">
        <f t="shared" si="10"/>
        <v>A</v>
      </c>
      <c r="B380" s="4" t="s">
        <v>0</v>
      </c>
      <c r="C380" s="4" t="s">
        <v>13</v>
      </c>
      <c r="D380" s="5">
        <v>800</v>
      </c>
      <c r="E380" s="5">
        <v>305</v>
      </c>
      <c r="F380" s="5">
        <v>304.50198999999998</v>
      </c>
      <c r="G380" s="13">
        <f t="shared" si="11"/>
        <v>0.99836718032786875</v>
      </c>
      <c r="I380" s="2"/>
      <c r="J380" s="2"/>
      <c r="K380" s="2"/>
      <c r="L380" s="2"/>
    </row>
    <row r="381" spans="1:12" s="3" customFormat="1" ht="36.75" hidden="1" thickBot="1" x14ac:dyDescent="0.3">
      <c r="A381" s="2" t="str">
        <f t="shared" si="10"/>
        <v>A</v>
      </c>
      <c r="B381" s="8" t="s">
        <v>203</v>
      </c>
      <c r="C381" s="9" t="s">
        <v>204</v>
      </c>
      <c r="D381" s="10">
        <v>500</v>
      </c>
      <c r="E381" s="10">
        <v>560</v>
      </c>
      <c r="F381" s="10">
        <v>6551.6319300000005</v>
      </c>
      <c r="G381" s="11">
        <f t="shared" si="11"/>
        <v>11.699342732142858</v>
      </c>
      <c r="I381" s="12">
        <f>E381/D381</f>
        <v>1.1200000000000001</v>
      </c>
      <c r="J381" s="12">
        <f>F381/E381</f>
        <v>11.699342732142858</v>
      </c>
      <c r="K381" s="2" t="str">
        <f>IF(OR(I381&lt;70%,I381&gt;130%),"1","0")</f>
        <v>0</v>
      </c>
      <c r="L381" s="2" t="str">
        <f>IF(OR(J381&lt;85%,J381&gt;115%),"1","0")</f>
        <v>1</v>
      </c>
    </row>
    <row r="382" spans="1:12" s="3" customFormat="1" hidden="1" x14ac:dyDescent="0.25">
      <c r="A382" s="2" t="str">
        <f t="shared" si="10"/>
        <v>A</v>
      </c>
      <c r="B382" s="4" t="s">
        <v>0</v>
      </c>
      <c r="C382" s="4" t="s">
        <v>5</v>
      </c>
      <c r="D382" s="5">
        <v>0</v>
      </c>
      <c r="E382" s="5">
        <v>60</v>
      </c>
      <c r="F382" s="5">
        <v>58.837879999999998</v>
      </c>
      <c r="G382" s="13">
        <f t="shared" si="11"/>
        <v>0.9806313333333333</v>
      </c>
      <c r="I382" s="2"/>
      <c r="J382" s="2"/>
      <c r="K382" s="2"/>
      <c r="L382" s="2"/>
    </row>
    <row r="383" spans="1:12" s="3" customFormat="1" hidden="1" x14ac:dyDescent="0.25">
      <c r="A383" s="2" t="str">
        <f t="shared" si="10"/>
        <v>A</v>
      </c>
      <c r="B383" s="6" t="s">
        <v>0</v>
      </c>
      <c r="C383" s="6" t="s">
        <v>8</v>
      </c>
      <c r="D383" s="7">
        <v>0</v>
      </c>
      <c r="E383" s="7">
        <v>60</v>
      </c>
      <c r="F383" s="7">
        <v>58.837879999999998</v>
      </c>
      <c r="G383" s="14">
        <f t="shared" si="11"/>
        <v>0.9806313333333333</v>
      </c>
      <c r="I383" s="2"/>
      <c r="J383" s="2"/>
      <c r="K383" s="2"/>
      <c r="L383" s="2"/>
    </row>
    <row r="384" spans="1:12" s="3" customFormat="1" hidden="1" x14ac:dyDescent="0.25">
      <c r="A384" s="2" t="str">
        <f t="shared" si="10"/>
        <v>A</v>
      </c>
      <c r="B384" s="4" t="s">
        <v>0</v>
      </c>
      <c r="C384" s="4" t="s">
        <v>12</v>
      </c>
      <c r="D384" s="5">
        <v>500</v>
      </c>
      <c r="E384" s="5">
        <v>500</v>
      </c>
      <c r="F384" s="5">
        <v>6492.7940500000004</v>
      </c>
      <c r="G384" s="13">
        <f t="shared" si="11"/>
        <v>12.985588100000001</v>
      </c>
      <c r="I384" s="2"/>
      <c r="J384" s="2"/>
      <c r="K384" s="2"/>
      <c r="L384" s="2"/>
    </row>
    <row r="385" spans="1:12" s="3" customFormat="1" ht="54.75" hidden="1" thickBot="1" x14ac:dyDescent="0.3">
      <c r="A385" s="2" t="str">
        <f t="shared" si="10"/>
        <v>A</v>
      </c>
      <c r="B385" s="8" t="s">
        <v>205</v>
      </c>
      <c r="C385" s="9" t="s">
        <v>206</v>
      </c>
      <c r="D385" s="10">
        <v>130000</v>
      </c>
      <c r="E385" s="10">
        <v>110834.4</v>
      </c>
      <c r="F385" s="10">
        <v>155888.10776000001</v>
      </c>
      <c r="G385" s="11">
        <f t="shared" si="11"/>
        <v>1.4064957067480857</v>
      </c>
      <c r="I385" s="12">
        <f>E385/D385</f>
        <v>0.85257230769230763</v>
      </c>
      <c r="J385" s="12">
        <f>F385/E385</f>
        <v>1.4064957067480857</v>
      </c>
      <c r="K385" s="2" t="str">
        <f>IF(OR(I385&lt;70%,I385&gt;130%),"1","0")</f>
        <v>0</v>
      </c>
      <c r="L385" s="2" t="str">
        <f>IF(OR(J385&lt;85%,J385&gt;115%),"1","0")</f>
        <v>1</v>
      </c>
    </row>
    <row r="386" spans="1:12" s="3" customFormat="1" hidden="1" x14ac:dyDescent="0.25">
      <c r="A386" s="2" t="str">
        <f t="shared" si="10"/>
        <v>A</v>
      </c>
      <c r="B386" s="4" t="s">
        <v>0</v>
      </c>
      <c r="C386" s="4" t="s">
        <v>5</v>
      </c>
      <c r="D386" s="5">
        <v>25000</v>
      </c>
      <c r="E386" s="5">
        <v>21234.400000000001</v>
      </c>
      <c r="F386" s="5">
        <v>21234.116180000001</v>
      </c>
      <c r="G386" s="13">
        <f t="shared" si="11"/>
        <v>0.99998663395245446</v>
      </c>
      <c r="I386" s="2"/>
      <c r="J386" s="2"/>
      <c r="K386" s="2"/>
      <c r="L386" s="2"/>
    </row>
    <row r="387" spans="1:12" s="3" customFormat="1" hidden="1" x14ac:dyDescent="0.25">
      <c r="A387" s="2" t="str">
        <f t="shared" ref="A387:A450" si="12">IF(OR(D387&lt;&gt;0,E387&lt;&gt;0,F387&lt;&gt;0),"A","B")</f>
        <v>A</v>
      </c>
      <c r="B387" s="6" t="s">
        <v>0</v>
      </c>
      <c r="C387" s="6" t="s">
        <v>11</v>
      </c>
      <c r="D387" s="7">
        <v>25000</v>
      </c>
      <c r="E387" s="7">
        <v>21234.400000000001</v>
      </c>
      <c r="F387" s="7">
        <v>21234.116180000001</v>
      </c>
      <c r="G387" s="14">
        <f t="shared" ref="G387:G450" si="13">F387/E387</f>
        <v>0.99998663395245446</v>
      </c>
      <c r="I387" s="2"/>
      <c r="J387" s="2"/>
      <c r="K387" s="2"/>
      <c r="L387" s="2"/>
    </row>
    <row r="388" spans="1:12" s="3" customFormat="1" hidden="1" x14ac:dyDescent="0.25">
      <c r="A388" s="2" t="str">
        <f t="shared" si="12"/>
        <v>A</v>
      </c>
      <c r="B388" s="4" t="s">
        <v>0</v>
      </c>
      <c r="C388" s="4" t="s">
        <v>13</v>
      </c>
      <c r="D388" s="5">
        <v>105000</v>
      </c>
      <c r="E388" s="5">
        <v>89600</v>
      </c>
      <c r="F388" s="5">
        <v>134653.99158</v>
      </c>
      <c r="G388" s="13">
        <f t="shared" si="13"/>
        <v>1.5028347274553571</v>
      </c>
      <c r="I388" s="2"/>
      <c r="J388" s="2"/>
      <c r="K388" s="2"/>
      <c r="L388" s="2"/>
    </row>
    <row r="389" spans="1:12" s="3" customFormat="1" ht="18.75" hidden="1" thickBot="1" x14ac:dyDescent="0.3">
      <c r="A389" s="2" t="str">
        <f t="shared" si="12"/>
        <v>A</v>
      </c>
      <c r="B389" s="8" t="s">
        <v>207</v>
      </c>
      <c r="C389" s="9" t="s">
        <v>208</v>
      </c>
      <c r="D389" s="10">
        <v>114</v>
      </c>
      <c r="E389" s="10">
        <v>0</v>
      </c>
      <c r="F389" s="10">
        <v>0</v>
      </c>
      <c r="G389" s="11" t="e">
        <f t="shared" si="13"/>
        <v>#DIV/0!</v>
      </c>
      <c r="I389" s="12">
        <f>E389/D389</f>
        <v>0</v>
      </c>
      <c r="J389" s="12" t="e">
        <f>F389/E389</f>
        <v>#DIV/0!</v>
      </c>
      <c r="K389" s="2" t="str">
        <f>IF(OR(I389&lt;70%,I389&gt;130%),"1","0")</f>
        <v>1</v>
      </c>
      <c r="L389" s="2" t="e">
        <f>IF(OR(J389&lt;85%,J389&gt;115%),"1","0")</f>
        <v>#DIV/0!</v>
      </c>
    </row>
    <row r="390" spans="1:12" s="3" customFormat="1" hidden="1" x14ac:dyDescent="0.25">
      <c r="A390" s="2" t="str">
        <f t="shared" si="12"/>
        <v>A</v>
      </c>
      <c r="B390" s="4" t="s">
        <v>0</v>
      </c>
      <c r="C390" s="4" t="s">
        <v>5</v>
      </c>
      <c r="D390" s="5">
        <v>114</v>
      </c>
      <c r="E390" s="5">
        <v>0</v>
      </c>
      <c r="F390" s="5">
        <v>0</v>
      </c>
      <c r="G390" s="13" t="e">
        <f t="shared" si="13"/>
        <v>#DIV/0!</v>
      </c>
      <c r="I390" s="2"/>
      <c r="J390" s="2"/>
      <c r="K390" s="2"/>
      <c r="L390" s="2"/>
    </row>
    <row r="391" spans="1:12" s="3" customFormat="1" hidden="1" x14ac:dyDescent="0.25">
      <c r="A391" s="2" t="str">
        <f t="shared" si="12"/>
        <v>A</v>
      </c>
      <c r="B391" s="6" t="s">
        <v>0</v>
      </c>
      <c r="C391" s="6" t="s">
        <v>11</v>
      </c>
      <c r="D391" s="7">
        <v>114</v>
      </c>
      <c r="E391" s="7">
        <v>0</v>
      </c>
      <c r="F391" s="7">
        <v>0</v>
      </c>
      <c r="G391" s="14" t="e">
        <f t="shared" si="13"/>
        <v>#DIV/0!</v>
      </c>
      <c r="I391" s="2"/>
      <c r="J391" s="2"/>
      <c r="K391" s="2"/>
      <c r="L391" s="2"/>
    </row>
    <row r="392" spans="1:12" s="3" customFormat="1" ht="36.75" hidden="1" thickBot="1" x14ac:dyDescent="0.3">
      <c r="A392" s="2" t="str">
        <f t="shared" si="12"/>
        <v>A</v>
      </c>
      <c r="B392" s="8" t="s">
        <v>209</v>
      </c>
      <c r="C392" s="9" t="s">
        <v>210</v>
      </c>
      <c r="D392" s="10">
        <v>45000</v>
      </c>
      <c r="E392" s="10">
        <v>52120</v>
      </c>
      <c r="F392" s="10">
        <v>52120</v>
      </c>
      <c r="G392" s="11">
        <f t="shared" si="13"/>
        <v>1</v>
      </c>
      <c r="I392" s="12">
        <f>E392/D392</f>
        <v>1.1582222222222223</v>
      </c>
      <c r="J392" s="12">
        <f>F392/E392</f>
        <v>1</v>
      </c>
      <c r="K392" s="2" t="str">
        <f>IF(OR(I392&lt;70%,I392&gt;130%),"1","0")</f>
        <v>0</v>
      </c>
      <c r="L392" s="2" t="str">
        <f>IF(OR(J392&lt;85%,J392&gt;115%),"1","0")</f>
        <v>0</v>
      </c>
    </row>
    <row r="393" spans="1:12" s="3" customFormat="1" hidden="1" x14ac:dyDescent="0.25">
      <c r="A393" s="2" t="str">
        <f t="shared" si="12"/>
        <v>A</v>
      </c>
      <c r="B393" s="4" t="s">
        <v>0</v>
      </c>
      <c r="C393" s="4" t="s">
        <v>5</v>
      </c>
      <c r="D393" s="5">
        <v>45000</v>
      </c>
      <c r="E393" s="5">
        <v>52120</v>
      </c>
      <c r="F393" s="5">
        <v>52120</v>
      </c>
      <c r="G393" s="13">
        <f t="shared" si="13"/>
        <v>1</v>
      </c>
      <c r="I393" s="2"/>
      <c r="J393" s="2"/>
      <c r="K393" s="2"/>
      <c r="L393" s="2"/>
    </row>
    <row r="394" spans="1:12" s="3" customFormat="1" hidden="1" x14ac:dyDescent="0.25">
      <c r="A394" s="2" t="str">
        <f t="shared" si="12"/>
        <v>A</v>
      </c>
      <c r="B394" s="6" t="s">
        <v>0</v>
      </c>
      <c r="C394" s="6" t="s">
        <v>11</v>
      </c>
      <c r="D394" s="7">
        <v>45000</v>
      </c>
      <c r="E394" s="7">
        <v>52120</v>
      </c>
      <c r="F394" s="7">
        <v>52120</v>
      </c>
      <c r="G394" s="14">
        <f t="shared" si="13"/>
        <v>1</v>
      </c>
      <c r="I394" s="2"/>
      <c r="J394" s="2"/>
      <c r="K394" s="2"/>
      <c r="L394" s="2"/>
    </row>
    <row r="395" spans="1:12" s="3" customFormat="1" ht="36.75" hidden="1" thickBot="1" x14ac:dyDescent="0.3">
      <c r="A395" s="2" t="str">
        <f t="shared" si="12"/>
        <v>A</v>
      </c>
      <c r="B395" s="8" t="s">
        <v>211</v>
      </c>
      <c r="C395" s="9" t="s">
        <v>212</v>
      </c>
      <c r="D395" s="10">
        <v>30000</v>
      </c>
      <c r="E395" s="10">
        <v>30000</v>
      </c>
      <c r="F395" s="10">
        <v>30000</v>
      </c>
      <c r="G395" s="11">
        <f t="shared" si="13"/>
        <v>1</v>
      </c>
      <c r="I395" s="12">
        <f>E395/D395</f>
        <v>1</v>
      </c>
      <c r="J395" s="12">
        <f>F395/E395</f>
        <v>1</v>
      </c>
      <c r="K395" s="2" t="str">
        <f>IF(OR(I395&lt;70%,I395&gt;130%),"1","0")</f>
        <v>0</v>
      </c>
      <c r="L395" s="2" t="str">
        <f>IF(OR(J395&lt;85%,J395&gt;115%),"1","0")</f>
        <v>0</v>
      </c>
    </row>
    <row r="396" spans="1:12" s="3" customFormat="1" hidden="1" x14ac:dyDescent="0.25">
      <c r="A396" s="2" t="str">
        <f t="shared" si="12"/>
        <v>A</v>
      </c>
      <c r="B396" s="4" t="s">
        <v>0</v>
      </c>
      <c r="C396" s="4" t="s">
        <v>5</v>
      </c>
      <c r="D396" s="5">
        <v>30000</v>
      </c>
      <c r="E396" s="5">
        <v>30000</v>
      </c>
      <c r="F396" s="5">
        <v>30000</v>
      </c>
      <c r="G396" s="13">
        <f t="shared" si="13"/>
        <v>1</v>
      </c>
      <c r="I396" s="2"/>
      <c r="J396" s="2"/>
      <c r="K396" s="2"/>
      <c r="L396" s="2"/>
    </row>
    <row r="397" spans="1:12" s="3" customFormat="1" hidden="1" x14ac:dyDescent="0.25">
      <c r="A397" s="2" t="str">
        <f t="shared" si="12"/>
        <v>A</v>
      </c>
      <c r="B397" s="6" t="s">
        <v>0</v>
      </c>
      <c r="C397" s="6" t="s">
        <v>8</v>
      </c>
      <c r="D397" s="7">
        <v>30000</v>
      </c>
      <c r="E397" s="7">
        <v>30000</v>
      </c>
      <c r="F397" s="7">
        <v>30000</v>
      </c>
      <c r="G397" s="14">
        <f t="shared" si="13"/>
        <v>1</v>
      </c>
      <c r="I397" s="2"/>
      <c r="J397" s="2"/>
      <c r="K397" s="2"/>
      <c r="L397" s="2"/>
    </row>
    <row r="398" spans="1:12" s="3" customFormat="1" ht="54.75" hidden="1" thickBot="1" x14ac:dyDescent="0.3">
      <c r="A398" s="2" t="str">
        <f t="shared" si="12"/>
        <v>A</v>
      </c>
      <c r="B398" s="8" t="s">
        <v>213</v>
      </c>
      <c r="C398" s="9" t="s">
        <v>214</v>
      </c>
      <c r="D398" s="10">
        <v>0</v>
      </c>
      <c r="E398" s="10">
        <v>165</v>
      </c>
      <c r="F398" s="10">
        <v>164.97575000000001</v>
      </c>
      <c r="G398" s="11">
        <f t="shared" si="13"/>
        <v>0.9998530303030303</v>
      </c>
      <c r="I398" s="12" t="e">
        <f>E398/D398</f>
        <v>#DIV/0!</v>
      </c>
      <c r="J398" s="12">
        <f>F398/E398</f>
        <v>0.9998530303030303</v>
      </c>
      <c r="K398" s="2" t="e">
        <f>IF(OR(I398&lt;70%,I398&gt;130%),"1","0")</f>
        <v>#DIV/0!</v>
      </c>
      <c r="L398" s="2" t="str">
        <f>IF(OR(J398&lt;85%,J398&gt;115%),"1","0")</f>
        <v>0</v>
      </c>
    </row>
    <row r="399" spans="1:12" s="3" customFormat="1" hidden="1" x14ac:dyDescent="0.25">
      <c r="A399" s="2" t="str">
        <f t="shared" si="12"/>
        <v>A</v>
      </c>
      <c r="B399" s="4" t="s">
        <v>0</v>
      </c>
      <c r="C399" s="4" t="s">
        <v>5</v>
      </c>
      <c r="D399" s="5">
        <v>0</v>
      </c>
      <c r="E399" s="5">
        <v>165</v>
      </c>
      <c r="F399" s="5">
        <v>164.97575000000001</v>
      </c>
      <c r="G399" s="13">
        <f t="shared" si="13"/>
        <v>0.9998530303030303</v>
      </c>
      <c r="I399" s="2"/>
      <c r="J399" s="2"/>
      <c r="K399" s="2"/>
      <c r="L399" s="2"/>
    </row>
    <row r="400" spans="1:12" s="3" customFormat="1" hidden="1" x14ac:dyDescent="0.25">
      <c r="A400" s="2" t="str">
        <f t="shared" si="12"/>
        <v>A</v>
      </c>
      <c r="B400" s="6" t="s">
        <v>0</v>
      </c>
      <c r="C400" s="6" t="s">
        <v>11</v>
      </c>
      <c r="D400" s="7">
        <v>0</v>
      </c>
      <c r="E400" s="7">
        <v>165</v>
      </c>
      <c r="F400" s="7">
        <v>164.97575000000001</v>
      </c>
      <c r="G400" s="14">
        <f t="shared" si="13"/>
        <v>0.9998530303030303</v>
      </c>
      <c r="I400" s="2"/>
      <c r="J400" s="2"/>
      <c r="K400" s="2"/>
      <c r="L400" s="2"/>
    </row>
    <row r="401" spans="1:12" s="3" customFormat="1" ht="36.75" hidden="1" thickBot="1" x14ac:dyDescent="0.3">
      <c r="A401" s="2" t="str">
        <f t="shared" si="12"/>
        <v>A</v>
      </c>
      <c r="B401" s="8" t="s">
        <v>215</v>
      </c>
      <c r="C401" s="9" t="s">
        <v>216</v>
      </c>
      <c r="D401" s="10">
        <v>0</v>
      </c>
      <c r="E401" s="10">
        <v>287</v>
      </c>
      <c r="F401" s="10">
        <v>285.75235999999995</v>
      </c>
      <c r="G401" s="11">
        <f t="shared" si="13"/>
        <v>0.99565282229965135</v>
      </c>
      <c r="I401" s="12" t="e">
        <f>E401/D401</f>
        <v>#DIV/0!</v>
      </c>
      <c r="J401" s="12">
        <f>F401/E401</f>
        <v>0.99565282229965135</v>
      </c>
      <c r="K401" s="2" t="e">
        <f>IF(OR(I401&lt;70%,I401&gt;130%),"1","0")</f>
        <v>#DIV/0!</v>
      </c>
      <c r="L401" s="2" t="str">
        <f>IF(OR(J401&lt;85%,J401&gt;115%),"1","0")</f>
        <v>0</v>
      </c>
    </row>
    <row r="402" spans="1:12" s="3" customFormat="1" hidden="1" x14ac:dyDescent="0.25">
      <c r="A402" s="2" t="str">
        <f t="shared" si="12"/>
        <v>A</v>
      </c>
      <c r="B402" s="4" t="s">
        <v>0</v>
      </c>
      <c r="C402" s="4" t="s">
        <v>12</v>
      </c>
      <c r="D402" s="5">
        <v>0</v>
      </c>
      <c r="E402" s="5">
        <v>86</v>
      </c>
      <c r="F402" s="5">
        <v>84.757059999999996</v>
      </c>
      <c r="G402" s="13">
        <f t="shared" si="13"/>
        <v>0.98554720930232553</v>
      </c>
      <c r="I402" s="2"/>
      <c r="J402" s="2"/>
      <c r="K402" s="2"/>
      <c r="L402" s="2"/>
    </row>
    <row r="403" spans="1:12" s="3" customFormat="1" hidden="1" x14ac:dyDescent="0.25">
      <c r="A403" s="2" t="str">
        <f t="shared" si="12"/>
        <v>A</v>
      </c>
      <c r="B403" s="4" t="s">
        <v>0</v>
      </c>
      <c r="C403" s="4" t="s">
        <v>13</v>
      </c>
      <c r="D403" s="5">
        <v>0</v>
      </c>
      <c r="E403" s="5">
        <v>201</v>
      </c>
      <c r="F403" s="5">
        <v>200.99529999999999</v>
      </c>
      <c r="G403" s="13">
        <f t="shared" si="13"/>
        <v>0.99997661691542283</v>
      </c>
      <c r="I403" s="2"/>
      <c r="J403" s="2"/>
      <c r="K403" s="2"/>
      <c r="L403" s="2"/>
    </row>
    <row r="404" spans="1:12" s="3" customFormat="1" ht="18.75" hidden="1" thickBot="1" x14ac:dyDescent="0.3">
      <c r="A404" s="2" t="str">
        <f t="shared" si="12"/>
        <v>A</v>
      </c>
      <c r="B404" s="8" t="s">
        <v>217</v>
      </c>
      <c r="C404" s="9" t="s">
        <v>218</v>
      </c>
      <c r="D404" s="10">
        <v>15100</v>
      </c>
      <c r="E404" s="10">
        <v>15100</v>
      </c>
      <c r="F404" s="10">
        <v>15100</v>
      </c>
      <c r="G404" s="11">
        <f t="shared" si="13"/>
        <v>1</v>
      </c>
      <c r="I404" s="12">
        <f>E404/D404</f>
        <v>1</v>
      </c>
      <c r="J404" s="12">
        <f>F404/E404</f>
        <v>1</v>
      </c>
      <c r="K404" s="2" t="str">
        <f>IF(OR(I404&lt;70%,I404&gt;130%),"1","0")</f>
        <v>0</v>
      </c>
      <c r="L404" s="2" t="str">
        <f>IF(OR(J404&lt;85%,J404&gt;115%),"1","0")</f>
        <v>0</v>
      </c>
    </row>
    <row r="405" spans="1:12" s="3" customFormat="1" hidden="1" x14ac:dyDescent="0.25">
      <c r="A405" s="2" t="str">
        <f t="shared" si="12"/>
        <v>A</v>
      </c>
      <c r="B405" s="4" t="s">
        <v>0</v>
      </c>
      <c r="C405" s="4" t="s">
        <v>5</v>
      </c>
      <c r="D405" s="5">
        <v>15100</v>
      </c>
      <c r="E405" s="5">
        <v>15100</v>
      </c>
      <c r="F405" s="5">
        <v>15100</v>
      </c>
      <c r="G405" s="13">
        <f t="shared" si="13"/>
        <v>1</v>
      </c>
      <c r="I405" s="2"/>
      <c r="J405" s="2"/>
      <c r="K405" s="2"/>
      <c r="L405" s="2"/>
    </row>
    <row r="406" spans="1:12" s="3" customFormat="1" hidden="1" x14ac:dyDescent="0.25">
      <c r="A406" s="2" t="str">
        <f t="shared" si="12"/>
        <v>A</v>
      </c>
      <c r="B406" s="6" t="s">
        <v>0</v>
      </c>
      <c r="C406" s="6" t="s">
        <v>8</v>
      </c>
      <c r="D406" s="7">
        <v>15100</v>
      </c>
      <c r="E406" s="7">
        <v>15100</v>
      </c>
      <c r="F406" s="7">
        <v>15100</v>
      </c>
      <c r="G406" s="14">
        <f t="shared" si="13"/>
        <v>1</v>
      </c>
      <c r="I406" s="2"/>
      <c r="J406" s="2"/>
      <c r="K406" s="2"/>
      <c r="L406" s="2"/>
    </row>
    <row r="407" spans="1:12" s="3" customFormat="1" ht="36.75" hidden="1" thickBot="1" x14ac:dyDescent="0.3">
      <c r="A407" s="2" t="str">
        <f t="shared" si="12"/>
        <v>A</v>
      </c>
      <c r="B407" s="8" t="s">
        <v>219</v>
      </c>
      <c r="C407" s="9" t="s">
        <v>220</v>
      </c>
      <c r="D407" s="10">
        <v>2000</v>
      </c>
      <c r="E407" s="10">
        <v>720</v>
      </c>
      <c r="F407" s="10">
        <v>2318.49665</v>
      </c>
      <c r="G407" s="11">
        <f t="shared" si="13"/>
        <v>3.2201342361111114</v>
      </c>
      <c r="I407" s="12">
        <f>E407/D407</f>
        <v>0.36</v>
      </c>
      <c r="J407" s="12">
        <f>F407/E407</f>
        <v>3.2201342361111114</v>
      </c>
      <c r="K407" s="2" t="str">
        <f>IF(OR(I407&lt;70%,I407&gt;130%),"1","0")</f>
        <v>1</v>
      </c>
      <c r="L407" s="2" t="str">
        <f>IF(OR(J407&lt;85%,J407&gt;115%),"1","0")</f>
        <v>1</v>
      </c>
    </row>
    <row r="408" spans="1:12" s="3" customFormat="1" hidden="1" x14ac:dyDescent="0.25">
      <c r="A408" s="2" t="str">
        <f t="shared" si="12"/>
        <v>A</v>
      </c>
      <c r="B408" s="4" t="s">
        <v>0</v>
      </c>
      <c r="C408" s="4" t="s">
        <v>5</v>
      </c>
      <c r="D408" s="5">
        <v>1300</v>
      </c>
      <c r="E408" s="5">
        <v>0</v>
      </c>
      <c r="F408" s="5">
        <v>1365.1095800000001</v>
      </c>
      <c r="G408" s="13" t="e">
        <f t="shared" si="13"/>
        <v>#DIV/0!</v>
      </c>
      <c r="I408" s="2"/>
      <c r="J408" s="2"/>
      <c r="K408" s="2"/>
      <c r="L408" s="2"/>
    </row>
    <row r="409" spans="1:12" s="3" customFormat="1" hidden="1" x14ac:dyDescent="0.25">
      <c r="A409" s="2" t="str">
        <f t="shared" si="12"/>
        <v>A</v>
      </c>
      <c r="B409" s="6" t="s">
        <v>0</v>
      </c>
      <c r="C409" s="6" t="s">
        <v>8</v>
      </c>
      <c r="D409" s="7">
        <v>1300</v>
      </c>
      <c r="E409" s="7">
        <v>0</v>
      </c>
      <c r="F409" s="7">
        <v>1365.1095800000001</v>
      </c>
      <c r="G409" s="14" t="e">
        <f t="shared" si="13"/>
        <v>#DIV/0!</v>
      </c>
      <c r="I409" s="2"/>
      <c r="J409" s="2"/>
      <c r="K409" s="2"/>
      <c r="L409" s="2"/>
    </row>
    <row r="410" spans="1:12" s="3" customFormat="1" hidden="1" x14ac:dyDescent="0.25">
      <c r="A410" s="2" t="str">
        <f t="shared" si="12"/>
        <v>A</v>
      </c>
      <c r="B410" s="4" t="s">
        <v>0</v>
      </c>
      <c r="C410" s="4" t="s">
        <v>13</v>
      </c>
      <c r="D410" s="5">
        <v>700</v>
      </c>
      <c r="E410" s="5">
        <v>720</v>
      </c>
      <c r="F410" s="5">
        <v>953.38706999999999</v>
      </c>
      <c r="G410" s="13">
        <f t="shared" si="13"/>
        <v>1.3241487083333334</v>
      </c>
      <c r="I410" s="2"/>
      <c r="J410" s="2"/>
      <c r="K410" s="2"/>
      <c r="L410" s="2"/>
    </row>
    <row r="411" spans="1:12" s="3" customFormat="1" ht="36.75" hidden="1" thickBot="1" x14ac:dyDescent="0.3">
      <c r="A411" s="2" t="str">
        <f t="shared" si="12"/>
        <v>A</v>
      </c>
      <c r="B411" s="8" t="s">
        <v>221</v>
      </c>
      <c r="C411" s="9" t="s">
        <v>222</v>
      </c>
      <c r="D411" s="10">
        <v>1020</v>
      </c>
      <c r="E411" s="10">
        <v>0</v>
      </c>
      <c r="F411" s="10">
        <v>0</v>
      </c>
      <c r="G411" s="11" t="e">
        <f t="shared" si="13"/>
        <v>#DIV/0!</v>
      </c>
      <c r="I411" s="12">
        <f>E411/D411</f>
        <v>0</v>
      </c>
      <c r="J411" s="12" t="e">
        <f>F411/E411</f>
        <v>#DIV/0!</v>
      </c>
      <c r="K411" s="2" t="str">
        <f>IF(OR(I411&lt;70%,I411&gt;130%),"1","0")</f>
        <v>1</v>
      </c>
      <c r="L411" s="2" t="e">
        <f>IF(OR(J411&lt;85%,J411&gt;115%),"1","0")</f>
        <v>#DIV/0!</v>
      </c>
    </row>
    <row r="412" spans="1:12" s="3" customFormat="1" hidden="1" x14ac:dyDescent="0.25">
      <c r="A412" s="2" t="str">
        <f t="shared" si="12"/>
        <v>A</v>
      </c>
      <c r="B412" s="4" t="s">
        <v>0</v>
      </c>
      <c r="C412" s="4" t="s">
        <v>5</v>
      </c>
      <c r="D412" s="5">
        <v>600</v>
      </c>
      <c r="E412" s="5">
        <v>0</v>
      </c>
      <c r="F412" s="5">
        <v>0</v>
      </c>
      <c r="G412" s="13" t="e">
        <f t="shared" si="13"/>
        <v>#DIV/0!</v>
      </c>
      <c r="I412" s="2"/>
      <c r="J412" s="2"/>
      <c r="K412" s="2"/>
      <c r="L412" s="2"/>
    </row>
    <row r="413" spans="1:12" s="3" customFormat="1" hidden="1" x14ac:dyDescent="0.25">
      <c r="A413" s="2" t="str">
        <f t="shared" si="12"/>
        <v>A</v>
      </c>
      <c r="B413" s="6" t="s">
        <v>0</v>
      </c>
      <c r="C413" s="6" t="s">
        <v>8</v>
      </c>
      <c r="D413" s="7">
        <v>300</v>
      </c>
      <c r="E413" s="7">
        <v>0</v>
      </c>
      <c r="F413" s="7">
        <v>0</v>
      </c>
      <c r="G413" s="14" t="e">
        <f t="shared" si="13"/>
        <v>#DIV/0!</v>
      </c>
      <c r="I413" s="2"/>
      <c r="J413" s="2"/>
      <c r="K413" s="2"/>
      <c r="L413" s="2"/>
    </row>
    <row r="414" spans="1:12" s="3" customFormat="1" hidden="1" x14ac:dyDescent="0.25">
      <c r="A414" s="2" t="str">
        <f t="shared" si="12"/>
        <v>A</v>
      </c>
      <c r="B414" s="6" t="s">
        <v>0</v>
      </c>
      <c r="C414" s="6" t="s">
        <v>11</v>
      </c>
      <c r="D414" s="7">
        <v>300</v>
      </c>
      <c r="E414" s="7">
        <v>0</v>
      </c>
      <c r="F414" s="7">
        <v>0</v>
      </c>
      <c r="G414" s="14" t="e">
        <f t="shared" si="13"/>
        <v>#DIV/0!</v>
      </c>
      <c r="I414" s="2"/>
      <c r="J414" s="2"/>
      <c r="K414" s="2"/>
      <c r="L414" s="2"/>
    </row>
    <row r="415" spans="1:12" s="3" customFormat="1" hidden="1" x14ac:dyDescent="0.25">
      <c r="A415" s="2" t="str">
        <f t="shared" si="12"/>
        <v>A</v>
      </c>
      <c r="B415" s="4" t="s">
        <v>0</v>
      </c>
      <c r="C415" s="4" t="s">
        <v>13</v>
      </c>
      <c r="D415" s="5">
        <v>420</v>
      </c>
      <c r="E415" s="5">
        <v>0</v>
      </c>
      <c r="F415" s="5">
        <v>0</v>
      </c>
      <c r="G415" s="13" t="e">
        <f t="shared" si="13"/>
        <v>#DIV/0!</v>
      </c>
      <c r="I415" s="2"/>
      <c r="J415" s="2"/>
      <c r="K415" s="2"/>
      <c r="L415" s="2"/>
    </row>
    <row r="416" spans="1:12" s="3" customFormat="1" ht="54.75" hidden="1" thickBot="1" x14ac:dyDescent="0.3">
      <c r="A416" s="2" t="str">
        <f t="shared" si="12"/>
        <v>A</v>
      </c>
      <c r="B416" s="8" t="s">
        <v>223</v>
      </c>
      <c r="C416" s="9" t="s">
        <v>224</v>
      </c>
      <c r="D416" s="10">
        <v>1000</v>
      </c>
      <c r="E416" s="10">
        <v>422.6</v>
      </c>
      <c r="F416" s="10">
        <v>2383.6843099999996</v>
      </c>
      <c r="G416" s="11">
        <f t="shared" si="13"/>
        <v>5.6405213203975375</v>
      </c>
      <c r="I416" s="12">
        <f>E416/D416</f>
        <v>0.42260000000000003</v>
      </c>
      <c r="J416" s="12">
        <f>F416/E416</f>
        <v>5.6405213203975375</v>
      </c>
      <c r="K416" s="2" t="str">
        <f>IF(OR(I416&lt;70%,I416&gt;130%),"1","0")</f>
        <v>1</v>
      </c>
      <c r="L416" s="2" t="str">
        <f>IF(OR(J416&lt;85%,J416&gt;115%),"1","0")</f>
        <v>1</v>
      </c>
    </row>
    <row r="417" spans="1:12" s="3" customFormat="1" hidden="1" x14ac:dyDescent="0.25">
      <c r="A417" s="2" t="str">
        <f t="shared" si="12"/>
        <v>A</v>
      </c>
      <c r="B417" s="4" t="s">
        <v>0</v>
      </c>
      <c r="C417" s="4" t="s">
        <v>5</v>
      </c>
      <c r="D417" s="5">
        <v>600</v>
      </c>
      <c r="E417" s="5">
        <v>422.6</v>
      </c>
      <c r="F417" s="5">
        <v>1460.6353099999999</v>
      </c>
      <c r="G417" s="13">
        <f t="shared" si="13"/>
        <v>3.4563069332702314</v>
      </c>
      <c r="I417" s="2"/>
      <c r="J417" s="2"/>
      <c r="K417" s="2"/>
      <c r="L417" s="2"/>
    </row>
    <row r="418" spans="1:12" s="3" customFormat="1" hidden="1" x14ac:dyDescent="0.25">
      <c r="A418" s="2" t="str">
        <f t="shared" si="12"/>
        <v>A</v>
      </c>
      <c r="B418" s="6" t="s">
        <v>0</v>
      </c>
      <c r="C418" s="6" t="s">
        <v>8</v>
      </c>
      <c r="D418" s="7">
        <v>300</v>
      </c>
      <c r="E418" s="7">
        <v>0</v>
      </c>
      <c r="F418" s="7">
        <v>1038.0847799999999</v>
      </c>
      <c r="G418" s="14" t="e">
        <f t="shared" si="13"/>
        <v>#DIV/0!</v>
      </c>
      <c r="I418" s="2"/>
      <c r="J418" s="2"/>
      <c r="K418" s="2"/>
      <c r="L418" s="2"/>
    </row>
    <row r="419" spans="1:12" s="3" customFormat="1" hidden="1" x14ac:dyDescent="0.25">
      <c r="A419" s="2" t="str">
        <f t="shared" si="12"/>
        <v>A</v>
      </c>
      <c r="B419" s="6" t="s">
        <v>0</v>
      </c>
      <c r="C419" s="6" t="s">
        <v>11</v>
      </c>
      <c r="D419" s="7">
        <v>300</v>
      </c>
      <c r="E419" s="7">
        <v>422.6</v>
      </c>
      <c r="F419" s="7">
        <v>422.55052999999998</v>
      </c>
      <c r="G419" s="14">
        <f t="shared" si="13"/>
        <v>0.99988293894936098</v>
      </c>
      <c r="I419" s="2"/>
      <c r="J419" s="2"/>
      <c r="K419" s="2"/>
      <c r="L419" s="2"/>
    </row>
    <row r="420" spans="1:12" s="3" customFormat="1" hidden="1" x14ac:dyDescent="0.25">
      <c r="A420" s="2" t="str">
        <f t="shared" si="12"/>
        <v>A</v>
      </c>
      <c r="B420" s="4" t="s">
        <v>0</v>
      </c>
      <c r="C420" s="4" t="s">
        <v>13</v>
      </c>
      <c r="D420" s="5">
        <v>400</v>
      </c>
      <c r="E420" s="5">
        <v>0</v>
      </c>
      <c r="F420" s="5">
        <v>923.04899999999998</v>
      </c>
      <c r="G420" s="13" t="e">
        <f t="shared" si="13"/>
        <v>#DIV/0!</v>
      </c>
      <c r="I420" s="2"/>
      <c r="J420" s="2"/>
      <c r="K420" s="2"/>
      <c r="L420" s="2"/>
    </row>
    <row r="421" spans="1:12" s="3" customFormat="1" ht="36.75" hidden="1" thickBot="1" x14ac:dyDescent="0.3">
      <c r="A421" s="2" t="str">
        <f t="shared" si="12"/>
        <v>A</v>
      </c>
      <c r="B421" s="8" t="s">
        <v>225</v>
      </c>
      <c r="C421" s="9" t="s">
        <v>226</v>
      </c>
      <c r="D421" s="10">
        <v>100</v>
      </c>
      <c r="E421" s="10">
        <v>100</v>
      </c>
      <c r="F421" s="10">
        <v>66.516210000000001</v>
      </c>
      <c r="G421" s="11">
        <f t="shared" si="13"/>
        <v>0.66516209999999998</v>
      </c>
      <c r="I421" s="12">
        <f>E421/D421</f>
        <v>1</v>
      </c>
      <c r="J421" s="12">
        <f>F421/E421</f>
        <v>0.66516209999999998</v>
      </c>
      <c r="K421" s="2" t="str">
        <f>IF(OR(I421&lt;70%,I421&gt;130%),"1","0")</f>
        <v>0</v>
      </c>
      <c r="L421" s="2" t="str">
        <f>IF(OR(J421&lt;85%,J421&gt;115%),"1","0")</f>
        <v>1</v>
      </c>
    </row>
    <row r="422" spans="1:12" s="3" customFormat="1" hidden="1" x14ac:dyDescent="0.25">
      <c r="A422" s="2" t="str">
        <f t="shared" si="12"/>
        <v>A</v>
      </c>
      <c r="B422" s="4" t="s">
        <v>0</v>
      </c>
      <c r="C422" s="4" t="s">
        <v>5</v>
      </c>
      <c r="D422" s="5">
        <v>100</v>
      </c>
      <c r="E422" s="5">
        <v>100</v>
      </c>
      <c r="F422" s="5">
        <v>66.516210000000001</v>
      </c>
      <c r="G422" s="13">
        <f t="shared" si="13"/>
        <v>0.66516209999999998</v>
      </c>
      <c r="I422" s="2"/>
      <c r="J422" s="2"/>
      <c r="K422" s="2"/>
      <c r="L422" s="2"/>
    </row>
    <row r="423" spans="1:12" s="3" customFormat="1" hidden="1" x14ac:dyDescent="0.25">
      <c r="A423" s="2" t="str">
        <f t="shared" si="12"/>
        <v>A</v>
      </c>
      <c r="B423" s="6" t="s">
        <v>0</v>
      </c>
      <c r="C423" s="6" t="s">
        <v>8</v>
      </c>
      <c r="D423" s="7">
        <v>100</v>
      </c>
      <c r="E423" s="7">
        <v>100</v>
      </c>
      <c r="F423" s="7">
        <v>66.516210000000001</v>
      </c>
      <c r="G423" s="14">
        <f t="shared" si="13"/>
        <v>0.66516209999999998</v>
      </c>
      <c r="I423" s="2"/>
      <c r="J423" s="2"/>
      <c r="K423" s="2"/>
      <c r="L423" s="2"/>
    </row>
    <row r="424" spans="1:12" s="3" customFormat="1" ht="36.75" hidden="1" thickBot="1" x14ac:dyDescent="0.3">
      <c r="A424" s="2" t="str">
        <f t="shared" si="12"/>
        <v>A</v>
      </c>
      <c r="B424" s="8" t="s">
        <v>227</v>
      </c>
      <c r="C424" s="9" t="s">
        <v>228</v>
      </c>
      <c r="D424" s="10">
        <v>100</v>
      </c>
      <c r="E424" s="10">
        <v>100</v>
      </c>
      <c r="F424" s="10">
        <v>66.516210000000001</v>
      </c>
      <c r="G424" s="11">
        <f t="shared" si="13"/>
        <v>0.66516209999999998</v>
      </c>
      <c r="I424" s="12">
        <f>E424/D424</f>
        <v>1</v>
      </c>
      <c r="J424" s="12">
        <f>F424/E424</f>
        <v>0.66516209999999998</v>
      </c>
      <c r="K424" s="2" t="str">
        <f>IF(OR(I424&lt;70%,I424&gt;130%),"1","0")</f>
        <v>0</v>
      </c>
      <c r="L424" s="2" t="str">
        <f>IF(OR(J424&lt;85%,J424&gt;115%),"1","0")</f>
        <v>1</v>
      </c>
    </row>
    <row r="425" spans="1:12" s="3" customFormat="1" hidden="1" x14ac:dyDescent="0.25">
      <c r="A425" s="2" t="str">
        <f t="shared" si="12"/>
        <v>A</v>
      </c>
      <c r="B425" s="4" t="s">
        <v>0</v>
      </c>
      <c r="C425" s="4" t="s">
        <v>5</v>
      </c>
      <c r="D425" s="5">
        <v>100</v>
      </c>
      <c r="E425" s="5">
        <v>100</v>
      </c>
      <c r="F425" s="5">
        <v>66.516210000000001</v>
      </c>
      <c r="G425" s="13">
        <f t="shared" si="13"/>
        <v>0.66516209999999998</v>
      </c>
      <c r="I425" s="2"/>
      <c r="J425" s="2"/>
      <c r="K425" s="2"/>
      <c r="L425" s="2"/>
    </row>
    <row r="426" spans="1:12" s="3" customFormat="1" hidden="1" x14ac:dyDescent="0.25">
      <c r="A426" s="2" t="str">
        <f t="shared" si="12"/>
        <v>A</v>
      </c>
      <c r="B426" s="6" t="s">
        <v>0</v>
      </c>
      <c r="C426" s="6" t="s">
        <v>8</v>
      </c>
      <c r="D426" s="7">
        <v>100</v>
      </c>
      <c r="E426" s="7">
        <v>100</v>
      </c>
      <c r="F426" s="7">
        <v>66.516210000000001</v>
      </c>
      <c r="G426" s="14">
        <f t="shared" si="13"/>
        <v>0.66516209999999998</v>
      </c>
      <c r="I426" s="2"/>
      <c r="J426" s="2"/>
      <c r="K426" s="2"/>
      <c r="L426" s="2"/>
    </row>
    <row r="427" spans="1:12" s="3" customFormat="1" ht="54.75" hidden="1" thickBot="1" x14ac:dyDescent="0.3">
      <c r="A427" s="2" t="str">
        <f t="shared" si="12"/>
        <v>A</v>
      </c>
      <c r="B427" s="8" t="s">
        <v>229</v>
      </c>
      <c r="C427" s="9" t="s">
        <v>230</v>
      </c>
      <c r="D427" s="10">
        <v>30000</v>
      </c>
      <c r="E427" s="10">
        <v>21000</v>
      </c>
      <c r="F427" s="10">
        <v>21000</v>
      </c>
      <c r="G427" s="11">
        <f t="shared" si="13"/>
        <v>1</v>
      </c>
      <c r="I427" s="12">
        <f>E427/D427</f>
        <v>0.7</v>
      </c>
      <c r="J427" s="12">
        <f>F427/E427</f>
        <v>1</v>
      </c>
      <c r="K427" s="2" t="str">
        <f>IF(OR(I427&lt;70%,I427&gt;130%),"1","0")</f>
        <v>0</v>
      </c>
      <c r="L427" s="2" t="str">
        <f>IF(OR(J427&lt;85%,J427&gt;115%),"1","0")</f>
        <v>0</v>
      </c>
    </row>
    <row r="428" spans="1:12" s="3" customFormat="1" hidden="1" x14ac:dyDescent="0.25">
      <c r="A428" s="2" t="str">
        <f t="shared" si="12"/>
        <v>A</v>
      </c>
      <c r="B428" s="4" t="s">
        <v>0</v>
      </c>
      <c r="C428" s="4" t="s">
        <v>12</v>
      </c>
      <c r="D428" s="5">
        <v>30000</v>
      </c>
      <c r="E428" s="5">
        <v>21000</v>
      </c>
      <c r="F428" s="5">
        <v>21000</v>
      </c>
      <c r="G428" s="13">
        <f t="shared" si="13"/>
        <v>1</v>
      </c>
      <c r="I428" s="2"/>
      <c r="J428" s="2"/>
      <c r="K428" s="2"/>
      <c r="L428" s="2"/>
    </row>
    <row r="429" spans="1:12" s="3" customFormat="1" ht="18.75" hidden="1" thickBot="1" x14ac:dyDescent="0.3">
      <c r="A429" s="2" t="str">
        <f t="shared" si="12"/>
        <v>A</v>
      </c>
      <c r="B429" s="8" t="s">
        <v>231</v>
      </c>
      <c r="C429" s="9" t="s">
        <v>232</v>
      </c>
      <c r="D429" s="10">
        <v>100000</v>
      </c>
      <c r="E429" s="10">
        <v>96493</v>
      </c>
      <c r="F429" s="10">
        <v>96492.999790000002</v>
      </c>
      <c r="G429" s="11">
        <f t="shared" si="13"/>
        <v>0.99999999782367632</v>
      </c>
      <c r="I429" s="12">
        <f>E429/D429</f>
        <v>0.96492999999999995</v>
      </c>
      <c r="J429" s="12">
        <f>F429/E429</f>
        <v>0.99999999782367632</v>
      </c>
      <c r="K429" s="2" t="str">
        <f>IF(OR(I429&lt;70%,I429&gt;130%),"1","0")</f>
        <v>0</v>
      </c>
      <c r="L429" s="2" t="str">
        <f>IF(OR(J429&lt;85%,J429&gt;115%),"1","0")</f>
        <v>0</v>
      </c>
    </row>
    <row r="430" spans="1:12" s="3" customFormat="1" hidden="1" x14ac:dyDescent="0.25">
      <c r="A430" s="2" t="str">
        <f t="shared" si="12"/>
        <v>A</v>
      </c>
      <c r="B430" s="4" t="s">
        <v>0</v>
      </c>
      <c r="C430" s="4" t="s">
        <v>12</v>
      </c>
      <c r="D430" s="5">
        <v>100000</v>
      </c>
      <c r="E430" s="5">
        <v>96493</v>
      </c>
      <c r="F430" s="5">
        <v>96492.999790000002</v>
      </c>
      <c r="G430" s="13">
        <f t="shared" si="13"/>
        <v>0.99999999782367632</v>
      </c>
      <c r="I430" s="2"/>
      <c r="J430" s="2"/>
      <c r="K430" s="2"/>
      <c r="L430" s="2"/>
    </row>
    <row r="431" spans="1:12" s="3" customFormat="1" ht="54.75" hidden="1" thickBot="1" x14ac:dyDescent="0.3">
      <c r="A431" s="2" t="str">
        <f t="shared" si="12"/>
        <v>A</v>
      </c>
      <c r="B431" s="8" t="s">
        <v>233</v>
      </c>
      <c r="C431" s="9" t="s">
        <v>234</v>
      </c>
      <c r="D431" s="10">
        <v>2000</v>
      </c>
      <c r="E431" s="10">
        <v>1207</v>
      </c>
      <c r="F431" s="10">
        <v>1083.01179</v>
      </c>
      <c r="G431" s="11">
        <f t="shared" si="13"/>
        <v>0.89727571665285832</v>
      </c>
      <c r="I431" s="12">
        <f>E431/D431</f>
        <v>0.60350000000000004</v>
      </c>
      <c r="J431" s="12">
        <f>F431/E431</f>
        <v>0.89727571665285832</v>
      </c>
      <c r="K431" s="2" t="str">
        <f>IF(OR(I431&lt;70%,I431&gt;130%),"1","0")</f>
        <v>1</v>
      </c>
      <c r="L431" s="2" t="str">
        <f>IF(OR(J431&lt;85%,J431&gt;115%),"1","0")</f>
        <v>0</v>
      </c>
    </row>
    <row r="432" spans="1:12" s="3" customFormat="1" hidden="1" x14ac:dyDescent="0.25">
      <c r="A432" s="2" t="str">
        <f t="shared" si="12"/>
        <v>A</v>
      </c>
      <c r="B432" s="4" t="s">
        <v>0</v>
      </c>
      <c r="C432" s="4" t="s">
        <v>5</v>
      </c>
      <c r="D432" s="5">
        <v>250</v>
      </c>
      <c r="E432" s="5">
        <v>255</v>
      </c>
      <c r="F432" s="5">
        <v>244.34390999999999</v>
      </c>
      <c r="G432" s="13">
        <f t="shared" si="13"/>
        <v>0.95821141176470581</v>
      </c>
      <c r="I432" s="2"/>
      <c r="J432" s="2"/>
      <c r="K432" s="2"/>
      <c r="L432" s="2"/>
    </row>
    <row r="433" spans="1:12" s="3" customFormat="1" hidden="1" x14ac:dyDescent="0.25">
      <c r="A433" s="2" t="str">
        <f t="shared" si="12"/>
        <v>A</v>
      </c>
      <c r="B433" s="6" t="s">
        <v>0</v>
      </c>
      <c r="C433" s="6" t="s">
        <v>8</v>
      </c>
      <c r="D433" s="7">
        <v>250</v>
      </c>
      <c r="E433" s="7">
        <v>255</v>
      </c>
      <c r="F433" s="7">
        <v>244.34390999999999</v>
      </c>
      <c r="G433" s="14">
        <f t="shared" si="13"/>
        <v>0.95821141176470581</v>
      </c>
      <c r="I433" s="2"/>
      <c r="J433" s="2"/>
      <c r="K433" s="2"/>
      <c r="L433" s="2"/>
    </row>
    <row r="434" spans="1:12" s="3" customFormat="1" hidden="1" x14ac:dyDescent="0.25">
      <c r="A434" s="2" t="str">
        <f t="shared" si="12"/>
        <v>A</v>
      </c>
      <c r="B434" s="4" t="s">
        <v>0</v>
      </c>
      <c r="C434" s="4" t="s">
        <v>12</v>
      </c>
      <c r="D434" s="5">
        <v>1750</v>
      </c>
      <c r="E434" s="5">
        <v>952</v>
      </c>
      <c r="F434" s="5">
        <v>838.66787999999997</v>
      </c>
      <c r="G434" s="13">
        <f t="shared" si="13"/>
        <v>0.88095365546218485</v>
      </c>
      <c r="I434" s="2"/>
      <c r="J434" s="2"/>
      <c r="K434" s="2"/>
      <c r="L434" s="2"/>
    </row>
    <row r="435" spans="1:12" s="3" customFormat="1" ht="54.75" hidden="1" thickBot="1" x14ac:dyDescent="0.3">
      <c r="A435" s="2" t="str">
        <f t="shared" si="12"/>
        <v>A</v>
      </c>
      <c r="B435" s="8" t="s">
        <v>235</v>
      </c>
      <c r="C435" s="9" t="s">
        <v>236</v>
      </c>
      <c r="D435" s="10">
        <v>40000</v>
      </c>
      <c r="E435" s="10">
        <v>0</v>
      </c>
      <c r="F435" s="10">
        <v>0</v>
      </c>
      <c r="G435" s="11" t="e">
        <f t="shared" si="13"/>
        <v>#DIV/0!</v>
      </c>
      <c r="I435" s="12">
        <f>E435/D435</f>
        <v>0</v>
      </c>
      <c r="J435" s="12" t="e">
        <f>F435/E435</f>
        <v>#DIV/0!</v>
      </c>
      <c r="K435" s="2" t="str">
        <f>IF(OR(I435&lt;70%,I435&gt;130%),"1","0")</f>
        <v>1</v>
      </c>
      <c r="L435" s="2" t="e">
        <f>IF(OR(J435&lt;85%,J435&gt;115%),"1","0")</f>
        <v>#DIV/0!</v>
      </c>
    </row>
    <row r="436" spans="1:12" s="3" customFormat="1" hidden="1" x14ac:dyDescent="0.25">
      <c r="A436" s="2" t="str">
        <f t="shared" si="12"/>
        <v>A</v>
      </c>
      <c r="B436" s="4" t="s">
        <v>0</v>
      </c>
      <c r="C436" s="4" t="s">
        <v>5</v>
      </c>
      <c r="D436" s="5">
        <v>40000</v>
      </c>
      <c r="E436" s="5">
        <v>0</v>
      </c>
      <c r="F436" s="5">
        <v>0</v>
      </c>
      <c r="G436" s="13" t="e">
        <f t="shared" si="13"/>
        <v>#DIV/0!</v>
      </c>
      <c r="I436" s="2"/>
      <c r="J436" s="2"/>
      <c r="K436" s="2"/>
      <c r="L436" s="2"/>
    </row>
    <row r="437" spans="1:12" s="3" customFormat="1" hidden="1" x14ac:dyDescent="0.25">
      <c r="A437" s="2" t="str">
        <f t="shared" si="12"/>
        <v>A</v>
      </c>
      <c r="B437" s="6" t="s">
        <v>0</v>
      </c>
      <c r="C437" s="6" t="s">
        <v>9</v>
      </c>
      <c r="D437" s="7">
        <v>40000</v>
      </c>
      <c r="E437" s="7">
        <v>0</v>
      </c>
      <c r="F437" s="7">
        <v>0</v>
      </c>
      <c r="G437" s="14" t="e">
        <f t="shared" si="13"/>
        <v>#DIV/0!</v>
      </c>
      <c r="I437" s="2"/>
      <c r="J437" s="2"/>
      <c r="K437" s="2"/>
      <c r="L437" s="2"/>
    </row>
    <row r="438" spans="1:12" s="3" customFormat="1" ht="54.75" hidden="1" thickBot="1" x14ac:dyDescent="0.3">
      <c r="A438" s="2" t="str">
        <f t="shared" si="12"/>
        <v>A</v>
      </c>
      <c r="B438" s="8" t="s">
        <v>237</v>
      </c>
      <c r="C438" s="9" t="s">
        <v>238</v>
      </c>
      <c r="D438" s="10">
        <v>0</v>
      </c>
      <c r="E438" s="10">
        <v>40000</v>
      </c>
      <c r="F438" s="10">
        <v>38207.394520000002</v>
      </c>
      <c r="G438" s="11">
        <f t="shared" si="13"/>
        <v>0.95518486300000005</v>
      </c>
      <c r="I438" s="12" t="e">
        <f>E438/D438</f>
        <v>#DIV/0!</v>
      </c>
      <c r="J438" s="12">
        <f>F438/E438</f>
        <v>0.95518486300000005</v>
      </c>
      <c r="K438" s="2" t="e">
        <f>IF(OR(I438&lt;70%,I438&gt;130%),"1","0")</f>
        <v>#DIV/0!</v>
      </c>
      <c r="L438" s="2" t="str">
        <f>IF(OR(J438&lt;85%,J438&gt;115%),"1","0")</f>
        <v>0</v>
      </c>
    </row>
    <row r="439" spans="1:12" s="3" customFormat="1" hidden="1" x14ac:dyDescent="0.25">
      <c r="A439" s="2" t="str">
        <f t="shared" si="12"/>
        <v>A</v>
      </c>
      <c r="B439" s="4" t="s">
        <v>0</v>
      </c>
      <c r="C439" s="4" t="s">
        <v>5</v>
      </c>
      <c r="D439" s="5">
        <v>0</v>
      </c>
      <c r="E439" s="5">
        <v>40000</v>
      </c>
      <c r="F439" s="5">
        <v>38207.394520000002</v>
      </c>
      <c r="G439" s="13">
        <f t="shared" si="13"/>
        <v>0.95518486300000005</v>
      </c>
      <c r="I439" s="2"/>
      <c r="J439" s="2"/>
      <c r="K439" s="2"/>
      <c r="L439" s="2"/>
    </row>
    <row r="440" spans="1:12" s="3" customFormat="1" hidden="1" x14ac:dyDescent="0.25">
      <c r="A440" s="2" t="str">
        <f t="shared" si="12"/>
        <v>A</v>
      </c>
      <c r="B440" s="6" t="s">
        <v>0</v>
      </c>
      <c r="C440" s="6" t="s">
        <v>9</v>
      </c>
      <c r="D440" s="7">
        <v>0</v>
      </c>
      <c r="E440" s="7">
        <v>40000</v>
      </c>
      <c r="F440" s="7">
        <v>38207.394520000002</v>
      </c>
      <c r="G440" s="14">
        <f t="shared" si="13"/>
        <v>0.95518486300000005</v>
      </c>
      <c r="I440" s="2"/>
      <c r="J440" s="2"/>
      <c r="K440" s="2"/>
      <c r="L440" s="2"/>
    </row>
    <row r="441" spans="1:12" s="3" customFormat="1" ht="36.75" hidden="1" thickBot="1" x14ac:dyDescent="0.3">
      <c r="A441" s="2" t="str">
        <f t="shared" si="12"/>
        <v>A</v>
      </c>
      <c r="B441" s="8" t="s">
        <v>239</v>
      </c>
      <c r="C441" s="9" t="s">
        <v>240</v>
      </c>
      <c r="D441" s="10">
        <v>0</v>
      </c>
      <c r="E441" s="10">
        <v>76</v>
      </c>
      <c r="F441" s="10">
        <v>70.374009999999998</v>
      </c>
      <c r="G441" s="11">
        <f t="shared" si="13"/>
        <v>0.92597381578947369</v>
      </c>
      <c r="I441" s="12" t="e">
        <f>E441/D441</f>
        <v>#DIV/0!</v>
      </c>
      <c r="J441" s="12">
        <f>F441/E441</f>
        <v>0.92597381578947369</v>
      </c>
      <c r="K441" s="2" t="e">
        <f>IF(OR(I441&lt;70%,I441&gt;130%),"1","0")</f>
        <v>#DIV/0!</v>
      </c>
      <c r="L441" s="2" t="str">
        <f>IF(OR(J441&lt;85%,J441&gt;115%),"1","0")</f>
        <v>0</v>
      </c>
    </row>
    <row r="442" spans="1:12" s="3" customFormat="1" hidden="1" x14ac:dyDescent="0.25">
      <c r="A442" s="2" t="str">
        <f t="shared" si="12"/>
        <v>A</v>
      </c>
      <c r="B442" s="4" t="s">
        <v>0</v>
      </c>
      <c r="C442" s="4" t="s">
        <v>5</v>
      </c>
      <c r="D442" s="5">
        <v>0</v>
      </c>
      <c r="E442" s="5">
        <v>76</v>
      </c>
      <c r="F442" s="5">
        <v>70.374009999999998</v>
      </c>
      <c r="G442" s="13">
        <f t="shared" si="13"/>
        <v>0.92597381578947369</v>
      </c>
      <c r="I442" s="2"/>
      <c r="J442" s="2"/>
      <c r="K442" s="2"/>
      <c r="L442" s="2"/>
    </row>
    <row r="443" spans="1:12" s="3" customFormat="1" hidden="1" x14ac:dyDescent="0.25">
      <c r="A443" s="2" t="str">
        <f t="shared" si="12"/>
        <v>A</v>
      </c>
      <c r="B443" s="6" t="s">
        <v>0</v>
      </c>
      <c r="C443" s="6" t="s">
        <v>8</v>
      </c>
      <c r="D443" s="7">
        <v>0</v>
      </c>
      <c r="E443" s="7">
        <v>76</v>
      </c>
      <c r="F443" s="7">
        <v>70.374009999999998</v>
      </c>
      <c r="G443" s="14">
        <f t="shared" si="13"/>
        <v>0.92597381578947369</v>
      </c>
      <c r="I443" s="2"/>
      <c r="J443" s="2"/>
      <c r="K443" s="2"/>
      <c r="L443" s="2"/>
    </row>
    <row r="444" spans="1:12" s="3" customFormat="1" ht="36.75" hidden="1" thickBot="1" x14ac:dyDescent="0.3">
      <c r="A444" s="2" t="str">
        <f t="shared" si="12"/>
        <v>A</v>
      </c>
      <c r="B444" s="8" t="s">
        <v>241</v>
      </c>
      <c r="C444" s="9" t="s">
        <v>242</v>
      </c>
      <c r="D444" s="10">
        <v>7415</v>
      </c>
      <c r="E444" s="10">
        <v>7464.4106499999998</v>
      </c>
      <c r="F444" s="10">
        <v>7358.05249</v>
      </c>
      <c r="G444" s="11">
        <f t="shared" si="13"/>
        <v>0.98575129839621034</v>
      </c>
      <c r="I444" s="12">
        <f>E444/D444</f>
        <v>1.0066636075522588</v>
      </c>
      <c r="J444" s="12">
        <f>F444/E444</f>
        <v>0.98575129839621034</v>
      </c>
      <c r="K444" s="2" t="str">
        <f>IF(OR(I444&lt;70%,I444&gt;130%),"1","0")</f>
        <v>0</v>
      </c>
      <c r="L444" s="2" t="str">
        <f>IF(OR(J444&lt;85%,J444&gt;115%),"1","0")</f>
        <v>0</v>
      </c>
    </row>
    <row r="445" spans="1:12" s="3" customFormat="1" hidden="1" x14ac:dyDescent="0.25">
      <c r="A445" s="2" t="str">
        <f t="shared" si="12"/>
        <v>A</v>
      </c>
      <c r="B445" s="4" t="s">
        <v>0</v>
      </c>
      <c r="C445" s="4" t="s">
        <v>5</v>
      </c>
      <c r="D445" s="5">
        <v>7230</v>
      </c>
      <c r="E445" s="5">
        <v>7376.4106499999998</v>
      </c>
      <c r="F445" s="5">
        <v>7276.35664</v>
      </c>
      <c r="G445" s="13">
        <f t="shared" si="13"/>
        <v>0.98643594903437215</v>
      </c>
      <c r="I445" s="2"/>
      <c r="J445" s="2"/>
      <c r="K445" s="2"/>
      <c r="L445" s="2"/>
    </row>
    <row r="446" spans="1:12" s="3" customFormat="1" hidden="1" x14ac:dyDescent="0.25">
      <c r="A446" s="2" t="str">
        <f t="shared" si="12"/>
        <v>A</v>
      </c>
      <c r="B446" s="6" t="s">
        <v>0</v>
      </c>
      <c r="C446" s="6" t="s">
        <v>6</v>
      </c>
      <c r="D446" s="7">
        <v>3900</v>
      </c>
      <c r="E446" s="7">
        <v>3775</v>
      </c>
      <c r="F446" s="7">
        <v>3760.1283699999999</v>
      </c>
      <c r="G446" s="14">
        <f t="shared" si="13"/>
        <v>0.99606049536423835</v>
      </c>
      <c r="I446" s="2"/>
      <c r="J446" s="2"/>
      <c r="K446" s="2"/>
      <c r="L446" s="2"/>
    </row>
    <row r="447" spans="1:12" s="3" customFormat="1" hidden="1" x14ac:dyDescent="0.25">
      <c r="A447" s="2" t="str">
        <f t="shared" si="12"/>
        <v>A</v>
      </c>
      <c r="B447" s="6" t="s">
        <v>0</v>
      </c>
      <c r="C447" s="6" t="s">
        <v>7</v>
      </c>
      <c r="D447" s="7">
        <v>2860</v>
      </c>
      <c r="E447" s="7">
        <v>2550</v>
      </c>
      <c r="F447" s="7">
        <v>2468.2600200000002</v>
      </c>
      <c r="G447" s="14">
        <f t="shared" si="13"/>
        <v>0.96794510588235305</v>
      </c>
      <c r="I447" s="2"/>
      <c r="J447" s="2"/>
      <c r="K447" s="2"/>
      <c r="L447" s="2"/>
    </row>
    <row r="448" spans="1:12" s="3" customFormat="1" hidden="1" x14ac:dyDescent="0.25">
      <c r="A448" s="2" t="str">
        <f t="shared" si="12"/>
        <v>A</v>
      </c>
      <c r="B448" s="6" t="s">
        <v>0</v>
      </c>
      <c r="C448" s="6" t="s">
        <v>9</v>
      </c>
      <c r="D448" s="7">
        <v>70</v>
      </c>
      <c r="E448" s="7">
        <v>144</v>
      </c>
      <c r="F448" s="7">
        <v>142.99213</v>
      </c>
      <c r="G448" s="14">
        <f t="shared" si="13"/>
        <v>0.99300090277777775</v>
      </c>
      <c r="I448" s="2"/>
      <c r="J448" s="2"/>
      <c r="K448" s="2"/>
      <c r="L448" s="2"/>
    </row>
    <row r="449" spans="1:12" s="3" customFormat="1" hidden="1" x14ac:dyDescent="0.25">
      <c r="A449" s="2" t="str">
        <f t="shared" si="12"/>
        <v>A</v>
      </c>
      <c r="B449" s="6" t="s">
        <v>0</v>
      </c>
      <c r="C449" s="6" t="s">
        <v>10</v>
      </c>
      <c r="D449" s="7">
        <v>100</v>
      </c>
      <c r="E449" s="7">
        <v>73</v>
      </c>
      <c r="F449" s="7">
        <v>71.262050000000002</v>
      </c>
      <c r="G449" s="14">
        <f t="shared" si="13"/>
        <v>0.97619246575342467</v>
      </c>
      <c r="I449" s="2"/>
      <c r="J449" s="2"/>
      <c r="K449" s="2"/>
      <c r="L449" s="2"/>
    </row>
    <row r="450" spans="1:12" s="3" customFormat="1" hidden="1" x14ac:dyDescent="0.25">
      <c r="A450" s="2" t="str">
        <f t="shared" si="12"/>
        <v>A</v>
      </c>
      <c r="B450" s="6" t="s">
        <v>0</v>
      </c>
      <c r="C450" s="6" t="s">
        <v>11</v>
      </c>
      <c r="D450" s="7">
        <v>300</v>
      </c>
      <c r="E450" s="7">
        <v>834.41065000000003</v>
      </c>
      <c r="F450" s="7">
        <v>833.71406999999999</v>
      </c>
      <c r="G450" s="14">
        <f t="shared" si="13"/>
        <v>0.99916518323441816</v>
      </c>
      <c r="I450" s="2"/>
      <c r="J450" s="2"/>
      <c r="K450" s="2"/>
      <c r="L450" s="2"/>
    </row>
    <row r="451" spans="1:12" s="3" customFormat="1" hidden="1" x14ac:dyDescent="0.25">
      <c r="A451" s="2" t="str">
        <f t="shared" ref="A451:A507" si="14">IF(OR(D451&lt;&gt;0,E451&lt;&gt;0,F451&lt;&gt;0),"A","B")</f>
        <v>A</v>
      </c>
      <c r="B451" s="4" t="s">
        <v>0</v>
      </c>
      <c r="C451" s="4" t="s">
        <v>12</v>
      </c>
      <c r="D451" s="5">
        <v>185</v>
      </c>
      <c r="E451" s="5">
        <v>88</v>
      </c>
      <c r="F451" s="5">
        <v>81.695849999999993</v>
      </c>
      <c r="G451" s="13">
        <f t="shared" ref="G451:G507" si="15">F451/E451</f>
        <v>0.92836193181818172</v>
      </c>
      <c r="I451" s="2"/>
      <c r="J451" s="2"/>
      <c r="K451" s="2"/>
      <c r="L451" s="2"/>
    </row>
    <row r="452" spans="1:12" s="3" customFormat="1" ht="54.75" hidden="1" thickBot="1" x14ac:dyDescent="0.3">
      <c r="A452" s="2" t="str">
        <f t="shared" si="14"/>
        <v>A</v>
      </c>
      <c r="B452" s="8" t="s">
        <v>243</v>
      </c>
      <c r="C452" s="9" t="s">
        <v>244</v>
      </c>
      <c r="D452" s="10">
        <v>18170</v>
      </c>
      <c r="E452" s="10">
        <v>41170</v>
      </c>
      <c r="F452" s="10">
        <v>40868.388560000007</v>
      </c>
      <c r="G452" s="11">
        <f t="shared" si="15"/>
        <v>0.99267399951420954</v>
      </c>
      <c r="I452" s="12">
        <f>E452/D452</f>
        <v>2.2658227848101267</v>
      </c>
      <c r="J452" s="12">
        <f>F452/E452</f>
        <v>0.99267399951420954</v>
      </c>
      <c r="K452" s="2" t="str">
        <f>IF(OR(I452&lt;70%,I452&gt;130%),"1","0")</f>
        <v>1</v>
      </c>
      <c r="L452" s="2" t="str">
        <f>IF(OR(J452&lt;85%,J452&gt;115%),"1","0")</f>
        <v>0</v>
      </c>
    </row>
    <row r="453" spans="1:12" s="3" customFormat="1" hidden="1" x14ac:dyDescent="0.25">
      <c r="A453" s="2" t="str">
        <f t="shared" si="14"/>
        <v>A</v>
      </c>
      <c r="B453" s="4" t="s">
        <v>0</v>
      </c>
      <c r="C453" s="4" t="s">
        <v>5</v>
      </c>
      <c r="D453" s="5">
        <v>18170</v>
      </c>
      <c r="E453" s="5">
        <v>41170</v>
      </c>
      <c r="F453" s="5">
        <v>40868.388560000007</v>
      </c>
      <c r="G453" s="13">
        <f t="shared" si="15"/>
        <v>0.99267399951420954</v>
      </c>
      <c r="I453" s="2"/>
      <c r="J453" s="2"/>
      <c r="K453" s="2"/>
      <c r="L453" s="2"/>
    </row>
    <row r="454" spans="1:12" s="3" customFormat="1" hidden="1" x14ac:dyDescent="0.25">
      <c r="A454" s="2" t="str">
        <f t="shared" si="14"/>
        <v>A</v>
      </c>
      <c r="B454" s="6" t="s">
        <v>0</v>
      </c>
      <c r="C454" s="6" t="s">
        <v>7</v>
      </c>
      <c r="D454" s="7">
        <v>18070</v>
      </c>
      <c r="E454" s="7">
        <v>41170</v>
      </c>
      <c r="F454" s="7">
        <v>40868.388560000007</v>
      </c>
      <c r="G454" s="14">
        <f t="shared" si="15"/>
        <v>0.99267399951420954</v>
      </c>
      <c r="I454" s="2"/>
      <c r="J454" s="2"/>
      <c r="K454" s="2"/>
      <c r="L454" s="2"/>
    </row>
    <row r="455" spans="1:12" s="3" customFormat="1" hidden="1" x14ac:dyDescent="0.25">
      <c r="A455" s="2" t="str">
        <f t="shared" si="14"/>
        <v>A</v>
      </c>
      <c r="B455" s="6" t="s">
        <v>0</v>
      </c>
      <c r="C455" s="6" t="s">
        <v>11</v>
      </c>
      <c r="D455" s="7">
        <v>100</v>
      </c>
      <c r="E455" s="7">
        <v>0</v>
      </c>
      <c r="F455" s="7">
        <v>0</v>
      </c>
      <c r="G455" s="14" t="e">
        <f t="shared" si="15"/>
        <v>#DIV/0!</v>
      </c>
      <c r="I455" s="2"/>
      <c r="J455" s="2"/>
      <c r="K455" s="2"/>
      <c r="L455" s="2"/>
    </row>
    <row r="456" spans="1:12" s="3" customFormat="1" ht="54.75" hidden="1" thickBot="1" x14ac:dyDescent="0.3">
      <c r="A456" s="2" t="str">
        <f t="shared" si="14"/>
        <v>A</v>
      </c>
      <c r="B456" s="8" t="s">
        <v>245</v>
      </c>
      <c r="C456" s="9" t="s">
        <v>246</v>
      </c>
      <c r="D456" s="10">
        <v>1795</v>
      </c>
      <c r="E456" s="10">
        <v>1378</v>
      </c>
      <c r="F456" s="10">
        <v>1371.7833800000001</v>
      </c>
      <c r="G456" s="11">
        <f t="shared" si="15"/>
        <v>0.995488664731495</v>
      </c>
      <c r="I456" s="12">
        <f>E456/D456</f>
        <v>0.76768802228412258</v>
      </c>
      <c r="J456" s="12">
        <f>F456/E456</f>
        <v>0.995488664731495</v>
      </c>
      <c r="K456" s="2" t="str">
        <f>IF(OR(I456&lt;70%,I456&gt;130%),"1","0")</f>
        <v>0</v>
      </c>
      <c r="L456" s="2" t="str">
        <f>IF(OR(J456&lt;85%,J456&gt;115%),"1","0")</f>
        <v>0</v>
      </c>
    </row>
    <row r="457" spans="1:12" s="3" customFormat="1" hidden="1" x14ac:dyDescent="0.25">
      <c r="A457" s="2" t="str">
        <f t="shared" si="14"/>
        <v>A</v>
      </c>
      <c r="B457" s="4" t="s">
        <v>0</v>
      </c>
      <c r="C457" s="4" t="s">
        <v>5</v>
      </c>
      <c r="D457" s="5">
        <v>1790</v>
      </c>
      <c r="E457" s="5">
        <v>1376.9</v>
      </c>
      <c r="F457" s="5">
        <v>1370.71938</v>
      </c>
      <c r="G457" s="13">
        <f t="shared" si="15"/>
        <v>0.995511206333067</v>
      </c>
      <c r="I457" s="2"/>
      <c r="J457" s="2"/>
      <c r="K457" s="2"/>
      <c r="L457" s="2"/>
    </row>
    <row r="458" spans="1:12" s="3" customFormat="1" hidden="1" x14ac:dyDescent="0.25">
      <c r="A458" s="2" t="str">
        <f t="shared" si="14"/>
        <v>A</v>
      </c>
      <c r="B458" s="6" t="s">
        <v>0</v>
      </c>
      <c r="C458" s="6" t="s">
        <v>6</v>
      </c>
      <c r="D458" s="7">
        <v>837</v>
      </c>
      <c r="E458" s="7">
        <v>732.6</v>
      </c>
      <c r="F458" s="7">
        <v>732.29490999999996</v>
      </c>
      <c r="G458" s="14">
        <f t="shared" si="15"/>
        <v>0.99958355173355162</v>
      </c>
      <c r="I458" s="2"/>
      <c r="J458" s="2"/>
      <c r="K458" s="2"/>
      <c r="L458" s="2"/>
    </row>
    <row r="459" spans="1:12" s="3" customFormat="1" hidden="1" x14ac:dyDescent="0.25">
      <c r="A459" s="2" t="str">
        <f t="shared" si="14"/>
        <v>A</v>
      </c>
      <c r="B459" s="6" t="s">
        <v>0</v>
      </c>
      <c r="C459" s="6" t="s">
        <v>7</v>
      </c>
      <c r="D459" s="7">
        <v>953</v>
      </c>
      <c r="E459" s="7">
        <v>644.29999999999995</v>
      </c>
      <c r="F459" s="7">
        <v>638.14081999999996</v>
      </c>
      <c r="G459" s="14">
        <f t="shared" si="15"/>
        <v>0.99044050907962133</v>
      </c>
      <c r="I459" s="2"/>
      <c r="J459" s="2"/>
      <c r="K459" s="2"/>
      <c r="L459" s="2"/>
    </row>
    <row r="460" spans="1:12" s="3" customFormat="1" hidden="1" x14ac:dyDescent="0.25">
      <c r="A460" s="2" t="str">
        <f t="shared" si="14"/>
        <v>A</v>
      </c>
      <c r="B460" s="6" t="s">
        <v>0</v>
      </c>
      <c r="C460" s="6" t="s">
        <v>9</v>
      </c>
      <c r="D460" s="7">
        <v>0</v>
      </c>
      <c r="E460" s="7">
        <v>0</v>
      </c>
      <c r="F460" s="7">
        <v>0.28365000000000001</v>
      </c>
      <c r="G460" s="14" t="e">
        <f t="shared" si="15"/>
        <v>#DIV/0!</v>
      </c>
      <c r="I460" s="2"/>
      <c r="J460" s="2"/>
      <c r="K460" s="2"/>
      <c r="L460" s="2"/>
    </row>
    <row r="461" spans="1:12" s="3" customFormat="1" hidden="1" x14ac:dyDescent="0.25">
      <c r="A461" s="2" t="str">
        <f t="shared" si="14"/>
        <v>A</v>
      </c>
      <c r="B461" s="4" t="s">
        <v>0</v>
      </c>
      <c r="C461" s="4" t="s">
        <v>12</v>
      </c>
      <c r="D461" s="5">
        <v>5</v>
      </c>
      <c r="E461" s="5">
        <v>1.1000000000000001</v>
      </c>
      <c r="F461" s="5">
        <v>1.0640000000000001</v>
      </c>
      <c r="G461" s="13">
        <f t="shared" si="15"/>
        <v>0.96727272727272728</v>
      </c>
      <c r="I461" s="2"/>
      <c r="J461" s="2"/>
      <c r="K461" s="2"/>
      <c r="L461" s="2"/>
    </row>
    <row r="462" spans="1:12" s="3" customFormat="1" ht="36.75" hidden="1" thickBot="1" x14ac:dyDescent="0.3">
      <c r="A462" s="2" t="str">
        <f t="shared" si="14"/>
        <v>A</v>
      </c>
      <c r="B462" s="8" t="s">
        <v>247</v>
      </c>
      <c r="C462" s="9" t="s">
        <v>248</v>
      </c>
      <c r="D462" s="10">
        <v>700</v>
      </c>
      <c r="E462" s="10">
        <v>470.99999999999994</v>
      </c>
      <c r="F462" s="10">
        <v>466.96769</v>
      </c>
      <c r="G462" s="11">
        <f t="shared" si="15"/>
        <v>0.99143883227176233</v>
      </c>
      <c r="I462" s="12">
        <f>E462/D462</f>
        <v>0.67285714285714282</v>
      </c>
      <c r="J462" s="12">
        <f>F462/E462</f>
        <v>0.99143883227176233</v>
      </c>
      <c r="K462" s="2" t="str">
        <f>IF(OR(I462&lt;70%,I462&gt;130%),"1","0")</f>
        <v>1</v>
      </c>
      <c r="L462" s="2" t="str">
        <f>IF(OR(J462&lt;85%,J462&gt;115%),"1","0")</f>
        <v>0</v>
      </c>
    </row>
    <row r="463" spans="1:12" s="3" customFormat="1" hidden="1" x14ac:dyDescent="0.25">
      <c r="A463" s="2" t="str">
        <f t="shared" si="14"/>
        <v>A</v>
      </c>
      <c r="B463" s="4" t="s">
        <v>0</v>
      </c>
      <c r="C463" s="4" t="s">
        <v>5</v>
      </c>
      <c r="D463" s="5">
        <v>690</v>
      </c>
      <c r="E463" s="5">
        <v>470.99999999999994</v>
      </c>
      <c r="F463" s="5">
        <v>466.96769</v>
      </c>
      <c r="G463" s="13">
        <f t="shared" si="15"/>
        <v>0.99143883227176233</v>
      </c>
      <c r="I463" s="2"/>
      <c r="J463" s="2"/>
      <c r="K463" s="2"/>
      <c r="L463" s="2"/>
    </row>
    <row r="464" spans="1:12" s="3" customFormat="1" hidden="1" x14ac:dyDescent="0.25">
      <c r="A464" s="2" t="str">
        <f t="shared" si="14"/>
        <v>A</v>
      </c>
      <c r="B464" s="6" t="s">
        <v>0</v>
      </c>
      <c r="C464" s="6" t="s">
        <v>6</v>
      </c>
      <c r="D464" s="7">
        <v>245</v>
      </c>
      <c r="E464" s="7">
        <v>176.6</v>
      </c>
      <c r="F464" s="7">
        <v>176.56877</v>
      </c>
      <c r="G464" s="14">
        <f t="shared" si="15"/>
        <v>0.99982315968289925</v>
      </c>
      <c r="I464" s="2"/>
      <c r="J464" s="2"/>
      <c r="K464" s="2"/>
      <c r="L464" s="2"/>
    </row>
    <row r="465" spans="1:12" s="3" customFormat="1" hidden="1" x14ac:dyDescent="0.25">
      <c r="A465" s="2" t="str">
        <f t="shared" si="14"/>
        <v>A</v>
      </c>
      <c r="B465" s="6" t="s">
        <v>0</v>
      </c>
      <c r="C465" s="6" t="s">
        <v>7</v>
      </c>
      <c r="D465" s="7">
        <v>434</v>
      </c>
      <c r="E465" s="7">
        <v>180.8</v>
      </c>
      <c r="F465" s="7">
        <v>177.39507</v>
      </c>
      <c r="G465" s="14">
        <f t="shared" si="15"/>
        <v>0.98116742256637168</v>
      </c>
      <c r="I465" s="2"/>
      <c r="J465" s="2"/>
      <c r="K465" s="2"/>
      <c r="L465" s="2"/>
    </row>
    <row r="466" spans="1:12" s="3" customFormat="1" hidden="1" x14ac:dyDescent="0.25">
      <c r="A466" s="2" t="str">
        <f t="shared" si="14"/>
        <v>A</v>
      </c>
      <c r="B466" s="6" t="s">
        <v>0</v>
      </c>
      <c r="C466" s="6" t="s">
        <v>8</v>
      </c>
      <c r="D466" s="7">
        <v>0</v>
      </c>
      <c r="E466" s="7">
        <v>68</v>
      </c>
      <c r="F466" s="7">
        <v>68</v>
      </c>
      <c r="G466" s="14">
        <f t="shared" si="15"/>
        <v>1</v>
      </c>
      <c r="I466" s="2"/>
      <c r="J466" s="2"/>
      <c r="K466" s="2"/>
      <c r="L466" s="2"/>
    </row>
    <row r="467" spans="1:12" s="3" customFormat="1" hidden="1" x14ac:dyDescent="0.25">
      <c r="A467" s="2" t="str">
        <f t="shared" si="14"/>
        <v>A</v>
      </c>
      <c r="B467" s="6" t="s">
        <v>0</v>
      </c>
      <c r="C467" s="6" t="s">
        <v>10</v>
      </c>
      <c r="D467" s="7">
        <v>8</v>
      </c>
      <c r="E467" s="7">
        <v>18.2</v>
      </c>
      <c r="F467" s="7">
        <v>18.13081</v>
      </c>
      <c r="G467" s="14">
        <f t="shared" si="15"/>
        <v>0.99619835164835169</v>
      </c>
      <c r="I467" s="2"/>
      <c r="J467" s="2"/>
      <c r="K467" s="2"/>
      <c r="L467" s="2"/>
    </row>
    <row r="468" spans="1:12" s="3" customFormat="1" hidden="1" x14ac:dyDescent="0.25">
      <c r="A468" s="2" t="str">
        <f t="shared" si="14"/>
        <v>A</v>
      </c>
      <c r="B468" s="6" t="s">
        <v>0</v>
      </c>
      <c r="C468" s="6" t="s">
        <v>11</v>
      </c>
      <c r="D468" s="7">
        <v>3</v>
      </c>
      <c r="E468" s="7">
        <v>27.4</v>
      </c>
      <c r="F468" s="7">
        <v>26.87304</v>
      </c>
      <c r="G468" s="14">
        <f t="shared" si="15"/>
        <v>0.98076788321167885</v>
      </c>
      <c r="I468" s="2"/>
      <c r="J468" s="2"/>
      <c r="K468" s="2"/>
      <c r="L468" s="2"/>
    </row>
    <row r="469" spans="1:12" s="3" customFormat="1" hidden="1" x14ac:dyDescent="0.25">
      <c r="A469" s="2" t="str">
        <f t="shared" si="14"/>
        <v>A</v>
      </c>
      <c r="B469" s="4" t="s">
        <v>0</v>
      </c>
      <c r="C469" s="4" t="s">
        <v>12</v>
      </c>
      <c r="D469" s="5">
        <v>10</v>
      </c>
      <c r="E469" s="5">
        <v>0</v>
      </c>
      <c r="F469" s="5">
        <v>0</v>
      </c>
      <c r="G469" s="13" t="e">
        <f t="shared" si="15"/>
        <v>#DIV/0!</v>
      </c>
      <c r="I469" s="2"/>
      <c r="J469" s="2"/>
      <c r="K469" s="2"/>
      <c r="L469" s="2"/>
    </row>
    <row r="470" spans="1:12" s="3" customFormat="1" ht="18.75" hidden="1" thickBot="1" x14ac:dyDescent="0.3">
      <c r="A470" s="2" t="str">
        <f t="shared" si="14"/>
        <v>A</v>
      </c>
      <c r="B470" s="8" t="s">
        <v>250</v>
      </c>
      <c r="C470" s="9" t="s">
        <v>249</v>
      </c>
      <c r="D470" s="10">
        <v>2525</v>
      </c>
      <c r="E470" s="10">
        <v>1624.9459999999999</v>
      </c>
      <c r="F470" s="10">
        <v>1858.6898899999999</v>
      </c>
      <c r="G470" s="11">
        <f t="shared" si="15"/>
        <v>1.1438471739983975</v>
      </c>
      <c r="I470" s="12">
        <f>E470/D470</f>
        <v>0.64354297029702967</v>
      </c>
      <c r="J470" s="12">
        <f>F470/E470</f>
        <v>1.1438471739983975</v>
      </c>
      <c r="K470" s="2" t="str">
        <f>IF(OR(I470&lt;70%,I470&gt;130%),"1","0")</f>
        <v>1</v>
      </c>
      <c r="L470" s="2" t="str">
        <f>IF(OR(J470&lt;85%,J470&gt;115%),"1","0")</f>
        <v>0</v>
      </c>
    </row>
    <row r="471" spans="1:12" s="3" customFormat="1" hidden="1" x14ac:dyDescent="0.25">
      <c r="A471" s="2" t="str">
        <f t="shared" si="14"/>
        <v>A</v>
      </c>
      <c r="B471" s="4" t="s">
        <v>0</v>
      </c>
      <c r="C471" s="4" t="s">
        <v>5</v>
      </c>
      <c r="D471" s="5">
        <v>2525</v>
      </c>
      <c r="E471" s="5">
        <v>1624.9459999999999</v>
      </c>
      <c r="F471" s="5">
        <v>1842.8098899999998</v>
      </c>
      <c r="G471" s="13">
        <f t="shared" si="15"/>
        <v>1.1340745415539961</v>
      </c>
      <c r="I471" s="2"/>
      <c r="J471" s="2"/>
      <c r="K471" s="2"/>
      <c r="L471" s="2"/>
    </row>
    <row r="472" spans="1:12" s="3" customFormat="1" hidden="1" x14ac:dyDescent="0.25">
      <c r="A472" s="2" t="str">
        <f t="shared" si="14"/>
        <v>A</v>
      </c>
      <c r="B472" s="6" t="s">
        <v>0</v>
      </c>
      <c r="C472" s="6" t="s">
        <v>6</v>
      </c>
      <c r="D472" s="7">
        <v>1000</v>
      </c>
      <c r="E472" s="7">
        <v>571.83600000000001</v>
      </c>
      <c r="F472" s="7">
        <v>571.83492000000001</v>
      </c>
      <c r="G472" s="14">
        <f t="shared" si="15"/>
        <v>0.99999811134660987</v>
      </c>
      <c r="I472" s="2"/>
      <c r="J472" s="2"/>
      <c r="K472" s="2"/>
      <c r="L472" s="2"/>
    </row>
    <row r="473" spans="1:12" s="3" customFormat="1" hidden="1" x14ac:dyDescent="0.25">
      <c r="A473" s="2" t="str">
        <f t="shared" si="14"/>
        <v>A</v>
      </c>
      <c r="B473" s="6" t="s">
        <v>0</v>
      </c>
      <c r="C473" s="6" t="s">
        <v>7</v>
      </c>
      <c r="D473" s="7">
        <v>1500</v>
      </c>
      <c r="E473" s="7">
        <v>1044.597</v>
      </c>
      <c r="F473" s="7">
        <v>1216.5552799999998</v>
      </c>
      <c r="G473" s="14">
        <f t="shared" si="15"/>
        <v>1.1646168618136945</v>
      </c>
      <c r="I473" s="2"/>
      <c r="J473" s="2"/>
      <c r="K473" s="2"/>
      <c r="L473" s="2"/>
    </row>
    <row r="474" spans="1:12" s="3" customFormat="1" hidden="1" x14ac:dyDescent="0.25">
      <c r="A474" s="2" t="str">
        <f t="shared" si="14"/>
        <v>A</v>
      </c>
      <c r="B474" s="6" t="s">
        <v>0</v>
      </c>
      <c r="C474" s="6" t="s">
        <v>9</v>
      </c>
      <c r="D474" s="7">
        <v>10</v>
      </c>
      <c r="E474" s="7">
        <v>5.74</v>
      </c>
      <c r="F474" s="7">
        <v>51.649170000000005</v>
      </c>
      <c r="G474" s="14">
        <f t="shared" si="15"/>
        <v>8.9981132404181192</v>
      </c>
      <c r="I474" s="2"/>
      <c r="J474" s="2"/>
      <c r="K474" s="2"/>
      <c r="L474" s="2"/>
    </row>
    <row r="475" spans="1:12" s="3" customFormat="1" hidden="1" x14ac:dyDescent="0.25">
      <c r="A475" s="2" t="str">
        <f t="shared" si="14"/>
        <v>A</v>
      </c>
      <c r="B475" s="6" t="s">
        <v>0</v>
      </c>
      <c r="C475" s="6" t="s">
        <v>10</v>
      </c>
      <c r="D475" s="7">
        <v>15</v>
      </c>
      <c r="E475" s="7">
        <v>2.5569999999999999</v>
      </c>
      <c r="F475" s="7">
        <v>2.55606</v>
      </c>
      <c r="G475" s="14">
        <f t="shared" si="15"/>
        <v>0.99963238169730151</v>
      </c>
      <c r="I475" s="2"/>
      <c r="J475" s="2"/>
      <c r="K475" s="2"/>
      <c r="L475" s="2"/>
    </row>
    <row r="476" spans="1:12" s="3" customFormat="1" hidden="1" x14ac:dyDescent="0.25">
      <c r="A476" s="2" t="str">
        <f t="shared" si="14"/>
        <v>A</v>
      </c>
      <c r="B476" s="6" t="s">
        <v>0</v>
      </c>
      <c r="C476" s="6" t="s">
        <v>11</v>
      </c>
      <c r="D476" s="7">
        <v>0</v>
      </c>
      <c r="E476" s="7">
        <v>0.216</v>
      </c>
      <c r="F476" s="7">
        <v>0.21446000000000001</v>
      </c>
      <c r="G476" s="14">
        <f t="shared" si="15"/>
        <v>0.9928703703703704</v>
      </c>
      <c r="I476" s="2"/>
      <c r="J476" s="2"/>
      <c r="K476" s="2"/>
      <c r="L476" s="2"/>
    </row>
    <row r="477" spans="1:12" s="3" customFormat="1" hidden="1" x14ac:dyDescent="0.25">
      <c r="A477" s="2" t="str">
        <f t="shared" si="14"/>
        <v>A</v>
      </c>
      <c r="B477" s="4" t="s">
        <v>0</v>
      </c>
      <c r="C477" s="4" t="s">
        <v>12</v>
      </c>
      <c r="D477" s="5">
        <v>0</v>
      </c>
      <c r="E477" s="5">
        <v>0</v>
      </c>
      <c r="F477" s="5">
        <v>15.88</v>
      </c>
      <c r="G477" s="13" t="e">
        <f t="shared" si="15"/>
        <v>#DIV/0!</v>
      </c>
      <c r="I477" s="2"/>
      <c r="J477" s="2"/>
      <c r="K477" s="2"/>
      <c r="L477" s="2"/>
    </row>
    <row r="478" spans="1:12" s="3" customFormat="1" ht="18.75" hidden="1" thickBot="1" x14ac:dyDescent="0.3">
      <c r="A478" s="2" t="str">
        <f t="shared" si="14"/>
        <v>A</v>
      </c>
      <c r="B478" s="8" t="s">
        <v>251</v>
      </c>
      <c r="C478" s="9" t="s">
        <v>252</v>
      </c>
      <c r="D478" s="10">
        <v>0</v>
      </c>
      <c r="E478" s="10">
        <v>717.75399999999991</v>
      </c>
      <c r="F478" s="10">
        <v>1008.8298799999999</v>
      </c>
      <c r="G478" s="11">
        <f t="shared" si="15"/>
        <v>1.4055371060279707</v>
      </c>
      <c r="I478" s="12" t="e">
        <f>E478/D478</f>
        <v>#DIV/0!</v>
      </c>
      <c r="J478" s="12">
        <f>F478/E478</f>
        <v>1.4055371060279707</v>
      </c>
      <c r="K478" s="2" t="e">
        <f>IF(OR(I478&lt;70%,I478&gt;130%),"1","0")</f>
        <v>#DIV/0!</v>
      </c>
      <c r="L478" s="2" t="str">
        <f>IF(OR(J478&lt;85%,J478&gt;115%),"1","0")</f>
        <v>1</v>
      </c>
    </row>
    <row r="479" spans="1:12" s="3" customFormat="1" hidden="1" x14ac:dyDescent="0.25">
      <c r="A479" s="2" t="str">
        <f t="shared" si="14"/>
        <v>A</v>
      </c>
      <c r="B479" s="4" t="s">
        <v>0</v>
      </c>
      <c r="C479" s="4" t="s">
        <v>5</v>
      </c>
      <c r="D479" s="5">
        <v>0</v>
      </c>
      <c r="E479" s="5">
        <v>717.75399999999991</v>
      </c>
      <c r="F479" s="5">
        <v>1008.8298799999999</v>
      </c>
      <c r="G479" s="13">
        <f t="shared" si="15"/>
        <v>1.4055371060279707</v>
      </c>
      <c r="I479" s="2"/>
      <c r="J479" s="2"/>
      <c r="K479" s="2"/>
      <c r="L479" s="2"/>
    </row>
    <row r="480" spans="1:12" s="3" customFormat="1" hidden="1" x14ac:dyDescent="0.25">
      <c r="A480" s="2" t="str">
        <f t="shared" si="14"/>
        <v>A</v>
      </c>
      <c r="B480" s="6" t="s">
        <v>0</v>
      </c>
      <c r="C480" s="6" t="s">
        <v>6</v>
      </c>
      <c r="D480" s="7">
        <v>0</v>
      </c>
      <c r="E480" s="7">
        <v>428.16500000000002</v>
      </c>
      <c r="F480" s="7">
        <v>428.10329000000002</v>
      </c>
      <c r="G480" s="14">
        <f t="shared" si="15"/>
        <v>0.99985587331986503</v>
      </c>
      <c r="I480" s="2"/>
      <c r="J480" s="2"/>
      <c r="K480" s="2"/>
      <c r="L480" s="2"/>
    </row>
    <row r="481" spans="1:12" s="3" customFormat="1" hidden="1" x14ac:dyDescent="0.25">
      <c r="A481" s="2" t="str">
        <f t="shared" si="14"/>
        <v>A</v>
      </c>
      <c r="B481" s="6" t="s">
        <v>0</v>
      </c>
      <c r="C481" s="6" t="s">
        <v>7</v>
      </c>
      <c r="D481" s="7">
        <v>0</v>
      </c>
      <c r="E481" s="7">
        <v>272.70100000000002</v>
      </c>
      <c r="F481" s="7">
        <v>511.02163999999993</v>
      </c>
      <c r="G481" s="14">
        <f t="shared" si="15"/>
        <v>1.8739265349228638</v>
      </c>
      <c r="I481" s="2"/>
      <c r="J481" s="2"/>
      <c r="K481" s="2"/>
      <c r="L481" s="2"/>
    </row>
    <row r="482" spans="1:12" s="3" customFormat="1" hidden="1" x14ac:dyDescent="0.25">
      <c r="A482" s="2" t="str">
        <f t="shared" si="14"/>
        <v>A</v>
      </c>
      <c r="B482" s="6" t="s">
        <v>0</v>
      </c>
      <c r="C482" s="6" t="s">
        <v>9</v>
      </c>
      <c r="D482" s="7">
        <v>0</v>
      </c>
      <c r="E482" s="7">
        <v>4.26</v>
      </c>
      <c r="F482" s="7">
        <v>57.224779999999996</v>
      </c>
      <c r="G482" s="14">
        <f t="shared" si="15"/>
        <v>13.433046948356807</v>
      </c>
      <c r="I482" s="2"/>
      <c r="J482" s="2"/>
      <c r="K482" s="2"/>
      <c r="L482" s="2"/>
    </row>
    <row r="483" spans="1:12" s="3" customFormat="1" hidden="1" x14ac:dyDescent="0.25">
      <c r="A483" s="2" t="str">
        <f t="shared" si="14"/>
        <v>A</v>
      </c>
      <c r="B483" s="6" t="s">
        <v>0</v>
      </c>
      <c r="C483" s="6" t="s">
        <v>10</v>
      </c>
      <c r="D483" s="7">
        <v>0</v>
      </c>
      <c r="E483" s="7">
        <v>12.444000000000001</v>
      </c>
      <c r="F483" s="7">
        <v>12.444000000000001</v>
      </c>
      <c r="G483" s="14">
        <f t="shared" si="15"/>
        <v>1</v>
      </c>
      <c r="I483" s="2"/>
      <c r="J483" s="2"/>
      <c r="K483" s="2"/>
      <c r="L483" s="2"/>
    </row>
    <row r="484" spans="1:12" s="3" customFormat="1" hidden="1" x14ac:dyDescent="0.25">
      <c r="A484" s="2" t="str">
        <f t="shared" si="14"/>
        <v>A</v>
      </c>
      <c r="B484" s="6" t="s">
        <v>0</v>
      </c>
      <c r="C484" s="6" t="s">
        <v>11</v>
      </c>
      <c r="D484" s="7">
        <v>0</v>
      </c>
      <c r="E484" s="7">
        <v>0.184</v>
      </c>
      <c r="F484" s="7">
        <v>3.6170000000000001E-2</v>
      </c>
      <c r="G484" s="14">
        <f t="shared" si="15"/>
        <v>0.19657608695652173</v>
      </c>
      <c r="I484" s="2"/>
      <c r="J484" s="2"/>
      <c r="K484" s="2"/>
      <c r="L484" s="2"/>
    </row>
    <row r="485" spans="1:12" s="3" customFormat="1" ht="18.75" hidden="1" thickBot="1" x14ac:dyDescent="0.3">
      <c r="A485" s="2" t="str">
        <f t="shared" si="14"/>
        <v>A</v>
      </c>
      <c r="B485" s="8" t="s">
        <v>253</v>
      </c>
      <c r="C485" s="9" t="s">
        <v>254</v>
      </c>
      <c r="D485" s="10">
        <v>1285</v>
      </c>
      <c r="E485" s="10">
        <v>0</v>
      </c>
      <c r="F485" s="10">
        <v>0</v>
      </c>
      <c r="G485" s="11" t="e">
        <f t="shared" si="15"/>
        <v>#DIV/0!</v>
      </c>
      <c r="I485" s="12">
        <f>E485/D485</f>
        <v>0</v>
      </c>
      <c r="J485" s="12" t="e">
        <f>F485/E485</f>
        <v>#DIV/0!</v>
      </c>
      <c r="K485" s="2" t="str">
        <f>IF(OR(I485&lt;70%,I485&gt;130%),"1","0")</f>
        <v>1</v>
      </c>
      <c r="L485" s="2" t="e">
        <f>IF(OR(J485&lt;85%,J485&gt;115%),"1","0")</f>
        <v>#DIV/0!</v>
      </c>
    </row>
    <row r="486" spans="1:12" s="3" customFormat="1" hidden="1" x14ac:dyDescent="0.25">
      <c r="A486" s="2" t="str">
        <f t="shared" si="14"/>
        <v>A</v>
      </c>
      <c r="B486" s="4" t="s">
        <v>0</v>
      </c>
      <c r="C486" s="4" t="s">
        <v>5</v>
      </c>
      <c r="D486" s="5">
        <v>1273</v>
      </c>
      <c r="E486" s="5">
        <v>0</v>
      </c>
      <c r="F486" s="5">
        <v>0</v>
      </c>
      <c r="G486" s="13" t="e">
        <f t="shared" si="15"/>
        <v>#DIV/0!</v>
      </c>
      <c r="I486" s="2"/>
      <c r="J486" s="2"/>
      <c r="K486" s="2"/>
      <c r="L486" s="2"/>
    </row>
    <row r="487" spans="1:12" s="3" customFormat="1" hidden="1" x14ac:dyDescent="0.25">
      <c r="A487" s="2" t="str">
        <f t="shared" si="14"/>
        <v>A</v>
      </c>
      <c r="B487" s="6" t="s">
        <v>0</v>
      </c>
      <c r="C487" s="6" t="s">
        <v>6</v>
      </c>
      <c r="D487" s="7">
        <v>485</v>
      </c>
      <c r="E487" s="7">
        <v>0</v>
      </c>
      <c r="F487" s="7">
        <v>0</v>
      </c>
      <c r="G487" s="14" t="e">
        <f t="shared" si="15"/>
        <v>#DIV/0!</v>
      </c>
      <c r="I487" s="2"/>
      <c r="J487" s="2"/>
      <c r="K487" s="2"/>
      <c r="L487" s="2"/>
    </row>
    <row r="488" spans="1:12" s="3" customFormat="1" hidden="1" x14ac:dyDescent="0.25">
      <c r="A488" s="2" t="str">
        <f t="shared" si="14"/>
        <v>A</v>
      </c>
      <c r="B488" s="6" t="s">
        <v>0</v>
      </c>
      <c r="C488" s="6" t="s">
        <v>7</v>
      </c>
      <c r="D488" s="7">
        <v>769</v>
      </c>
      <c r="E488" s="7">
        <v>0</v>
      </c>
      <c r="F488" s="7">
        <v>0</v>
      </c>
      <c r="G488" s="14" t="e">
        <f t="shared" si="15"/>
        <v>#DIV/0!</v>
      </c>
      <c r="I488" s="2"/>
      <c r="J488" s="2"/>
      <c r="K488" s="2"/>
      <c r="L488" s="2"/>
    </row>
    <row r="489" spans="1:12" s="3" customFormat="1" hidden="1" x14ac:dyDescent="0.25">
      <c r="A489" s="2" t="str">
        <f t="shared" si="14"/>
        <v>A</v>
      </c>
      <c r="B489" s="6" t="s">
        <v>0</v>
      </c>
      <c r="C489" s="6" t="s">
        <v>10</v>
      </c>
      <c r="D489" s="7">
        <v>15</v>
      </c>
      <c r="E489" s="7">
        <v>0</v>
      </c>
      <c r="F489" s="7">
        <v>0</v>
      </c>
      <c r="G489" s="14" t="e">
        <f t="shared" si="15"/>
        <v>#DIV/0!</v>
      </c>
      <c r="I489" s="2"/>
      <c r="J489" s="2"/>
      <c r="K489" s="2"/>
      <c r="L489" s="2"/>
    </row>
    <row r="490" spans="1:12" s="3" customFormat="1" hidden="1" x14ac:dyDescent="0.25">
      <c r="A490" s="2" t="str">
        <f t="shared" si="14"/>
        <v>A</v>
      </c>
      <c r="B490" s="6" t="s">
        <v>0</v>
      </c>
      <c r="C490" s="6" t="s">
        <v>11</v>
      </c>
      <c r="D490" s="7">
        <v>4</v>
      </c>
      <c r="E490" s="7">
        <v>0</v>
      </c>
      <c r="F490" s="7">
        <v>0</v>
      </c>
      <c r="G490" s="14" t="e">
        <f t="shared" si="15"/>
        <v>#DIV/0!</v>
      </c>
      <c r="I490" s="2"/>
      <c r="J490" s="2"/>
      <c r="K490" s="2"/>
      <c r="L490" s="2"/>
    </row>
    <row r="491" spans="1:12" s="3" customFormat="1" hidden="1" x14ac:dyDescent="0.25">
      <c r="A491" s="2" t="str">
        <f t="shared" si="14"/>
        <v>A</v>
      </c>
      <c r="B491" s="4" t="s">
        <v>0</v>
      </c>
      <c r="C491" s="4" t="s">
        <v>12</v>
      </c>
      <c r="D491" s="5">
        <v>12</v>
      </c>
      <c r="E491" s="5">
        <v>0</v>
      </c>
      <c r="F491" s="5">
        <v>0</v>
      </c>
      <c r="G491" s="13" t="e">
        <f t="shared" si="15"/>
        <v>#DIV/0!</v>
      </c>
      <c r="I491" s="2"/>
      <c r="J491" s="2"/>
      <c r="K491" s="2"/>
      <c r="L491" s="2"/>
    </row>
    <row r="492" spans="1:12" s="3" customFormat="1" ht="18.75" hidden="1" thickBot="1" x14ac:dyDescent="0.3">
      <c r="A492" s="2" t="str">
        <f t="shared" si="14"/>
        <v>A</v>
      </c>
      <c r="B492" s="8" t="s">
        <v>255</v>
      </c>
      <c r="C492" s="9" t="s">
        <v>256</v>
      </c>
      <c r="D492" s="10">
        <v>4900</v>
      </c>
      <c r="E492" s="10">
        <v>0</v>
      </c>
      <c r="F492" s="10">
        <v>0</v>
      </c>
      <c r="G492" s="11" t="e">
        <f t="shared" si="15"/>
        <v>#DIV/0!</v>
      </c>
      <c r="I492" s="12">
        <f>E492/D492</f>
        <v>0</v>
      </c>
      <c r="J492" s="12" t="e">
        <f>F492/E492</f>
        <v>#DIV/0!</v>
      </c>
      <c r="K492" s="2" t="str">
        <f>IF(OR(I492&lt;70%,I492&gt;130%),"1","0")</f>
        <v>1</v>
      </c>
      <c r="L492" s="2" t="e">
        <f>IF(OR(J492&lt;85%,J492&gt;115%),"1","0")</f>
        <v>#DIV/0!</v>
      </c>
    </row>
    <row r="493" spans="1:12" s="3" customFormat="1" hidden="1" x14ac:dyDescent="0.25">
      <c r="A493" s="2" t="str">
        <f t="shared" si="14"/>
        <v>A</v>
      </c>
      <c r="B493" s="4" t="s">
        <v>0</v>
      </c>
      <c r="C493" s="4" t="s">
        <v>5</v>
      </c>
      <c r="D493" s="5">
        <v>4868</v>
      </c>
      <c r="E493" s="5">
        <v>0</v>
      </c>
      <c r="F493" s="5">
        <v>0</v>
      </c>
      <c r="G493" s="13" t="e">
        <f t="shared" si="15"/>
        <v>#DIV/0!</v>
      </c>
      <c r="I493" s="2"/>
      <c r="J493" s="2"/>
      <c r="K493" s="2"/>
      <c r="L493" s="2"/>
    </row>
    <row r="494" spans="1:12" s="3" customFormat="1" hidden="1" x14ac:dyDescent="0.25">
      <c r="A494" s="2" t="str">
        <f t="shared" si="14"/>
        <v>A</v>
      </c>
      <c r="B494" s="6" t="s">
        <v>0</v>
      </c>
      <c r="C494" s="6" t="s">
        <v>6</v>
      </c>
      <c r="D494" s="7">
        <v>4197</v>
      </c>
      <c r="E494" s="7">
        <v>0</v>
      </c>
      <c r="F494" s="7">
        <v>0</v>
      </c>
      <c r="G494" s="14" t="e">
        <f t="shared" si="15"/>
        <v>#DIV/0!</v>
      </c>
      <c r="I494" s="2"/>
      <c r="J494" s="2"/>
      <c r="K494" s="2"/>
      <c r="L494" s="2"/>
    </row>
    <row r="495" spans="1:12" s="3" customFormat="1" hidden="1" x14ac:dyDescent="0.25">
      <c r="A495" s="2" t="str">
        <f t="shared" si="14"/>
        <v>A</v>
      </c>
      <c r="B495" s="6" t="s">
        <v>0</v>
      </c>
      <c r="C495" s="6" t="s">
        <v>7</v>
      </c>
      <c r="D495" s="7">
        <v>506</v>
      </c>
      <c r="E495" s="7">
        <v>0</v>
      </c>
      <c r="F495" s="7">
        <v>0</v>
      </c>
      <c r="G495" s="14" t="e">
        <f t="shared" si="15"/>
        <v>#DIV/0!</v>
      </c>
      <c r="I495" s="2"/>
      <c r="J495" s="2"/>
      <c r="K495" s="2"/>
      <c r="L495" s="2"/>
    </row>
    <row r="496" spans="1:12" s="3" customFormat="1" hidden="1" x14ac:dyDescent="0.25">
      <c r="A496" s="2" t="str">
        <f t="shared" si="14"/>
        <v>A</v>
      </c>
      <c r="B496" s="6" t="s">
        <v>0</v>
      </c>
      <c r="C496" s="6" t="s">
        <v>10</v>
      </c>
      <c r="D496" s="7">
        <v>140</v>
      </c>
      <c r="E496" s="7">
        <v>0</v>
      </c>
      <c r="F496" s="7">
        <v>0</v>
      </c>
      <c r="G496" s="14" t="e">
        <f t="shared" si="15"/>
        <v>#DIV/0!</v>
      </c>
      <c r="I496" s="2"/>
      <c r="J496" s="2"/>
      <c r="K496" s="2"/>
      <c r="L496" s="2"/>
    </row>
    <row r="497" spans="1:14" s="3" customFormat="1" hidden="1" x14ac:dyDescent="0.25">
      <c r="A497" s="2" t="str">
        <f t="shared" si="14"/>
        <v>A</v>
      </c>
      <c r="B497" s="6" t="s">
        <v>0</v>
      </c>
      <c r="C497" s="6" t="s">
        <v>11</v>
      </c>
      <c r="D497" s="7">
        <v>25</v>
      </c>
      <c r="E497" s="7">
        <v>0</v>
      </c>
      <c r="F497" s="7">
        <v>0</v>
      </c>
      <c r="G497" s="14" t="e">
        <f t="shared" si="15"/>
        <v>#DIV/0!</v>
      </c>
      <c r="I497" s="2"/>
      <c r="J497" s="2"/>
      <c r="K497" s="2"/>
      <c r="L497" s="2"/>
    </row>
    <row r="498" spans="1:14" s="3" customFormat="1" hidden="1" x14ac:dyDescent="0.25">
      <c r="A498" s="2" t="str">
        <f t="shared" si="14"/>
        <v>A</v>
      </c>
      <c r="B498" s="4" t="s">
        <v>0</v>
      </c>
      <c r="C498" s="4" t="s">
        <v>12</v>
      </c>
      <c r="D498" s="5">
        <v>32</v>
      </c>
      <c r="E498" s="5">
        <v>0</v>
      </c>
      <c r="F498" s="5">
        <v>0</v>
      </c>
      <c r="G498" s="13" t="e">
        <f t="shared" si="15"/>
        <v>#DIV/0!</v>
      </c>
      <c r="I498" s="2"/>
      <c r="J498" s="2"/>
      <c r="K498" s="2"/>
      <c r="L498" s="2"/>
    </row>
    <row r="499" spans="1:14" s="3" customFormat="1" ht="36.75" hidden="1" thickBot="1" x14ac:dyDescent="0.3">
      <c r="A499" s="2" t="str">
        <f t="shared" si="14"/>
        <v>A</v>
      </c>
      <c r="B499" s="8" t="s">
        <v>257</v>
      </c>
      <c r="C499" s="9" t="s">
        <v>258</v>
      </c>
      <c r="D499" s="10">
        <v>260</v>
      </c>
      <c r="E499" s="10">
        <v>7530</v>
      </c>
      <c r="F499" s="10">
        <v>7504.6805199999999</v>
      </c>
      <c r="G499" s="11">
        <f t="shared" si="15"/>
        <v>0.99663751925630806</v>
      </c>
      <c r="I499" s="12">
        <f>E499/D499</f>
        <v>28.96153846153846</v>
      </c>
      <c r="J499" s="12">
        <f>F499/E499</f>
        <v>0.99663751925630806</v>
      </c>
      <c r="K499" s="2" t="str">
        <f>IF(OR(I499&lt;70%,I499&gt;130%),"1","0")</f>
        <v>1</v>
      </c>
      <c r="L499" s="2" t="str">
        <f>IF(OR(J499&lt;85%,J499&gt;115%),"1","0")</f>
        <v>0</v>
      </c>
    </row>
    <row r="500" spans="1:14" s="3" customFormat="1" hidden="1" x14ac:dyDescent="0.25">
      <c r="A500" s="2" t="str">
        <f t="shared" si="14"/>
        <v>A</v>
      </c>
      <c r="B500" s="4" t="s">
        <v>0</v>
      </c>
      <c r="C500" s="4" t="s">
        <v>5</v>
      </c>
      <c r="D500" s="5">
        <v>260</v>
      </c>
      <c r="E500" s="5">
        <v>6004.8</v>
      </c>
      <c r="F500" s="5">
        <v>5979.7546299999995</v>
      </c>
      <c r="G500" s="13">
        <f t="shared" si="15"/>
        <v>0.99582910837996252</v>
      </c>
      <c r="I500" s="2"/>
      <c r="J500" s="2"/>
      <c r="K500" s="2"/>
      <c r="L500" s="2"/>
    </row>
    <row r="501" spans="1:14" s="3" customFormat="1" hidden="1" x14ac:dyDescent="0.25">
      <c r="A501" s="2" t="str">
        <f t="shared" si="14"/>
        <v>A</v>
      </c>
      <c r="B501" s="6" t="s">
        <v>0</v>
      </c>
      <c r="C501" s="6" t="s">
        <v>6</v>
      </c>
      <c r="D501" s="7">
        <v>0</v>
      </c>
      <c r="E501" s="7">
        <v>3725.8</v>
      </c>
      <c r="F501" s="7">
        <v>3723.4911400000001</v>
      </c>
      <c r="G501" s="14">
        <f t="shared" si="15"/>
        <v>0.99938030490096086</v>
      </c>
      <c r="I501" s="2"/>
      <c r="J501" s="2"/>
      <c r="K501" s="2"/>
      <c r="L501" s="2"/>
    </row>
    <row r="502" spans="1:14" s="3" customFormat="1" hidden="1" x14ac:dyDescent="0.25">
      <c r="A502" s="2" t="str">
        <f t="shared" si="14"/>
        <v>A</v>
      </c>
      <c r="B502" s="6" t="s">
        <v>0</v>
      </c>
      <c r="C502" s="6" t="s">
        <v>7</v>
      </c>
      <c r="D502" s="7">
        <v>260</v>
      </c>
      <c r="E502" s="7">
        <v>2088</v>
      </c>
      <c r="F502" s="7">
        <v>2072.3344200000001</v>
      </c>
      <c r="G502" s="14">
        <f t="shared" si="15"/>
        <v>0.99249732758620701</v>
      </c>
      <c r="I502" s="2"/>
      <c r="J502" s="2"/>
      <c r="K502" s="2"/>
      <c r="L502" s="2"/>
    </row>
    <row r="503" spans="1:14" s="3" customFormat="1" hidden="1" x14ac:dyDescent="0.25">
      <c r="A503" s="2" t="str">
        <f t="shared" si="14"/>
        <v>A</v>
      </c>
      <c r="B503" s="6" t="s">
        <v>0</v>
      </c>
      <c r="C503" s="6" t="s">
        <v>9</v>
      </c>
      <c r="D503" s="7">
        <v>0</v>
      </c>
      <c r="E503" s="7">
        <v>10.199999999999999</v>
      </c>
      <c r="F503" s="7">
        <v>10.02374</v>
      </c>
      <c r="G503" s="14">
        <f t="shared" si="15"/>
        <v>0.98271960784313728</v>
      </c>
      <c r="I503" s="2"/>
      <c r="J503" s="2"/>
      <c r="K503" s="2"/>
      <c r="L503" s="2"/>
    </row>
    <row r="504" spans="1:14" s="3" customFormat="1" hidden="1" x14ac:dyDescent="0.25">
      <c r="A504" s="2" t="str">
        <f t="shared" si="14"/>
        <v>A</v>
      </c>
      <c r="B504" s="6" t="s">
        <v>0</v>
      </c>
      <c r="C504" s="6" t="s">
        <v>10</v>
      </c>
      <c r="D504" s="7">
        <v>0</v>
      </c>
      <c r="E504" s="7">
        <v>138.80000000000001</v>
      </c>
      <c r="F504" s="7">
        <v>134.79476</v>
      </c>
      <c r="G504" s="14">
        <f t="shared" si="15"/>
        <v>0.971143804034582</v>
      </c>
      <c r="I504" s="2"/>
      <c r="J504" s="2"/>
      <c r="K504" s="2"/>
      <c r="L504" s="2"/>
    </row>
    <row r="505" spans="1:14" s="3" customFormat="1" hidden="1" x14ac:dyDescent="0.25">
      <c r="A505" s="2" t="str">
        <f t="shared" si="14"/>
        <v>A</v>
      </c>
      <c r="B505" s="6" t="s">
        <v>0</v>
      </c>
      <c r="C505" s="6" t="s">
        <v>11</v>
      </c>
      <c r="D505" s="7">
        <v>0</v>
      </c>
      <c r="E505" s="7">
        <v>42</v>
      </c>
      <c r="F505" s="7">
        <v>39.110570000000003</v>
      </c>
      <c r="G505" s="14">
        <f t="shared" si="15"/>
        <v>0.93120404761904774</v>
      </c>
      <c r="I505" s="2"/>
      <c r="J505" s="2"/>
      <c r="K505" s="2"/>
      <c r="L505" s="2"/>
    </row>
    <row r="506" spans="1:14" s="3" customFormat="1" hidden="1" x14ac:dyDescent="0.25">
      <c r="A506" s="2" t="str">
        <f t="shared" si="14"/>
        <v>A</v>
      </c>
      <c r="B506" s="4" t="s">
        <v>0</v>
      </c>
      <c r="C506" s="4" t="s">
        <v>12</v>
      </c>
      <c r="D506" s="5">
        <v>0</v>
      </c>
      <c r="E506" s="5">
        <v>1525.2</v>
      </c>
      <c r="F506" s="5">
        <v>1524.92589</v>
      </c>
      <c r="G506" s="13">
        <f t="shared" si="15"/>
        <v>0.99982027930763173</v>
      </c>
      <c r="I506" s="2"/>
      <c r="J506" s="2"/>
      <c r="K506" s="2"/>
      <c r="L506" s="2"/>
    </row>
    <row r="507" spans="1:14" ht="45.75" thickBot="1" x14ac:dyDescent="0.3">
      <c r="A507" s="1" t="str">
        <f t="shared" si="14"/>
        <v>A</v>
      </c>
      <c r="B507" s="23" t="s">
        <v>259</v>
      </c>
      <c r="C507" s="37" t="s">
        <v>260</v>
      </c>
      <c r="D507" s="38">
        <v>5515000</v>
      </c>
      <c r="E507" s="38">
        <v>5642692</v>
      </c>
      <c r="F507" s="38">
        <v>5631137.2677600002</v>
      </c>
      <c r="G507" s="16">
        <f t="shared" si="15"/>
        <v>0.99795226600353171</v>
      </c>
      <c r="I507" s="32">
        <f t="shared" ref="I507:J511" si="16">E507/D507</f>
        <v>1.0231535811423391</v>
      </c>
      <c r="J507" s="32">
        <f t="shared" si="16"/>
        <v>0.99795226600353171</v>
      </c>
      <c r="K507" s="1" t="str">
        <f>IF(OR(I507&lt;70%,I507&gt;130%),"1","0")</f>
        <v>0</v>
      </c>
      <c r="L507" s="1" t="str">
        <f>IF(OR(J507&lt;85%,J507&gt;115%),"1","0")</f>
        <v>0</v>
      </c>
      <c r="M507" s="42"/>
      <c r="N507" s="35"/>
    </row>
    <row r="508" spans="1:14" ht="46.5" thickTop="1" thickBot="1" x14ac:dyDescent="0.3">
      <c r="A508" s="1" t="str">
        <f t="shared" ref="A508:A536" si="17">IF(OR(D508&lt;&gt;0,E508&lt;&gt;0,F508&lt;&gt;0),"A","B")</f>
        <v>A</v>
      </c>
      <c r="B508" s="23" t="s">
        <v>261</v>
      </c>
      <c r="C508" s="37" t="s">
        <v>262</v>
      </c>
      <c r="D508" s="38">
        <v>58388</v>
      </c>
      <c r="E508" s="38">
        <v>57108.543999999994</v>
      </c>
      <c r="F508" s="38">
        <v>66687.691550000003</v>
      </c>
      <c r="G508" s="16">
        <f t="shared" ref="G508:G536" si="18">F508/E508</f>
        <v>1.1677358041206585</v>
      </c>
      <c r="I508" s="32">
        <f t="shared" si="16"/>
        <v>0.97808700417894079</v>
      </c>
      <c r="J508" s="32">
        <f t="shared" si="16"/>
        <v>1.1677358041206585</v>
      </c>
      <c r="K508" s="1" t="str">
        <f>IF(OR(I508&lt;70%,I508&gt;130%),"1","0")</f>
        <v>0</v>
      </c>
      <c r="L508" s="1" t="str">
        <f>IF(OR(J508&lt;85%,J508&gt;115%),"1","0")</f>
        <v>1</v>
      </c>
      <c r="M508" s="40"/>
      <c r="N508" s="39"/>
    </row>
    <row r="509" spans="1:14" ht="46.5" thickTop="1" thickBot="1" x14ac:dyDescent="0.3">
      <c r="A509" s="1" t="str">
        <f t="shared" si="17"/>
        <v>A</v>
      </c>
      <c r="B509" s="23" t="s">
        <v>263</v>
      </c>
      <c r="C509" s="37" t="s">
        <v>264</v>
      </c>
      <c r="D509" s="38">
        <v>10815</v>
      </c>
      <c r="E509" s="38">
        <v>12370.335999999999</v>
      </c>
      <c r="F509" s="38">
        <v>12409.305610000001</v>
      </c>
      <c r="G509" s="16">
        <f t="shared" si="18"/>
        <v>1.0031502466869131</v>
      </c>
      <c r="I509" s="32">
        <f t="shared" si="16"/>
        <v>1.1438128525196485</v>
      </c>
      <c r="J509" s="32">
        <f t="shared" si="16"/>
        <v>1.0031502466869131</v>
      </c>
      <c r="K509" s="1" t="str">
        <f>IF(OR(I509&lt;70%,I509&gt;130%),"1","0")</f>
        <v>0</v>
      </c>
      <c r="L509" s="1" t="str">
        <f>IF(OR(J509&lt;85%,J509&gt;115%),"1","0")</f>
        <v>0</v>
      </c>
      <c r="M509" s="40"/>
      <c r="N509" s="39"/>
    </row>
    <row r="510" spans="1:14" ht="19.5" thickTop="1" thickBot="1" x14ac:dyDescent="0.3">
      <c r="A510" s="1" t="str">
        <f t="shared" si="17"/>
        <v>A</v>
      </c>
      <c r="B510" s="23" t="s">
        <v>265</v>
      </c>
      <c r="C510" s="37" t="s">
        <v>266</v>
      </c>
      <c r="D510" s="38">
        <v>4475</v>
      </c>
      <c r="E510" s="38">
        <v>4342.0469999999996</v>
      </c>
      <c r="F510" s="38">
        <v>4235.7844100000002</v>
      </c>
      <c r="G510" s="16">
        <f t="shared" si="18"/>
        <v>0.97552707513299619</v>
      </c>
      <c r="I510" s="32">
        <f t="shared" si="16"/>
        <v>0.97028983240223454</v>
      </c>
      <c r="J510" s="32">
        <f t="shared" si="16"/>
        <v>0.97552707513299619</v>
      </c>
      <c r="K510" s="1" t="str">
        <f>IF(OR(I510&lt;70%,I510&gt;130%),"1","0")</f>
        <v>0</v>
      </c>
      <c r="L510" s="1" t="str">
        <f>IF(OR(J510&lt;85%,J510&gt;115%),"1","0")</f>
        <v>0</v>
      </c>
      <c r="M510" s="40"/>
      <c r="N510" s="39"/>
    </row>
    <row r="511" spans="1:14" s="3" customFormat="1" ht="36.75" hidden="1" thickBot="1" x14ac:dyDescent="0.3">
      <c r="A511" s="2" t="str">
        <f t="shared" si="17"/>
        <v>A</v>
      </c>
      <c r="B511" s="19" t="s">
        <v>267</v>
      </c>
      <c r="C511" s="20" t="s">
        <v>266</v>
      </c>
      <c r="D511" s="21">
        <v>4225</v>
      </c>
      <c r="E511" s="21">
        <v>4209.9669999999996</v>
      </c>
      <c r="F511" s="21">
        <v>4143.3098600000003</v>
      </c>
      <c r="G511" s="11">
        <f t="shared" si="18"/>
        <v>0.98416682601075034</v>
      </c>
      <c r="I511" s="12">
        <f t="shared" si="16"/>
        <v>0.99644189349112422</v>
      </c>
      <c r="J511" s="12">
        <f t="shared" si="16"/>
        <v>0.98416682601075034</v>
      </c>
      <c r="K511" s="2" t="str">
        <f>IF(OR(I511&lt;70%,I511&gt;130%),"1","0")</f>
        <v>0</v>
      </c>
      <c r="L511" s="2" t="str">
        <f>IF(OR(J511&lt;85%,J511&gt;115%),"1","0")</f>
        <v>0</v>
      </c>
      <c r="M511" s="36"/>
      <c r="N511" s="36"/>
    </row>
    <row r="512" spans="1:14" s="3" customFormat="1" hidden="1" x14ac:dyDescent="0.25">
      <c r="A512" s="2" t="str">
        <f t="shared" si="17"/>
        <v>A</v>
      </c>
      <c r="B512" s="4" t="s">
        <v>0</v>
      </c>
      <c r="C512" s="4" t="s">
        <v>5</v>
      </c>
      <c r="D512" s="5">
        <v>4205</v>
      </c>
      <c r="E512" s="5">
        <v>4194.9169999999995</v>
      </c>
      <c r="F512" s="5">
        <v>4128.2688600000001</v>
      </c>
      <c r="G512" s="13">
        <f t="shared" si="18"/>
        <v>0.98411216717756289</v>
      </c>
      <c r="I512" s="2"/>
      <c r="J512" s="2"/>
      <c r="K512" s="2"/>
      <c r="L512" s="2"/>
      <c r="M512" s="36"/>
      <c r="N512" s="36"/>
    </row>
    <row r="513" spans="1:14" s="3" customFormat="1" hidden="1" x14ac:dyDescent="0.25">
      <c r="A513" s="2" t="str">
        <f t="shared" si="17"/>
        <v>A</v>
      </c>
      <c r="B513" s="6" t="s">
        <v>0</v>
      </c>
      <c r="C513" s="6" t="s">
        <v>6</v>
      </c>
      <c r="D513" s="7">
        <v>2858</v>
      </c>
      <c r="E513" s="7">
        <v>2791.43</v>
      </c>
      <c r="F513" s="7">
        <v>2731.4038500000001</v>
      </c>
      <c r="G513" s="14">
        <f t="shared" si="18"/>
        <v>0.97849627251981974</v>
      </c>
      <c r="I513" s="2"/>
      <c r="J513" s="2"/>
      <c r="K513" s="2"/>
      <c r="L513" s="2"/>
      <c r="M513" s="36"/>
      <c r="N513" s="36"/>
    </row>
    <row r="514" spans="1:14" s="3" customFormat="1" hidden="1" x14ac:dyDescent="0.25">
      <c r="A514" s="2" t="str">
        <f t="shared" si="17"/>
        <v>A</v>
      </c>
      <c r="B514" s="6" t="s">
        <v>0</v>
      </c>
      <c r="C514" s="6" t="s">
        <v>7</v>
      </c>
      <c r="D514" s="7">
        <v>1327</v>
      </c>
      <c r="E514" s="7">
        <v>1329.617</v>
      </c>
      <c r="F514" s="7">
        <v>1323.03316</v>
      </c>
      <c r="G514" s="14">
        <f t="shared" si="18"/>
        <v>0.99504831842553154</v>
      </c>
      <c r="I514" s="2"/>
      <c r="J514" s="2"/>
      <c r="K514" s="2"/>
      <c r="L514" s="2"/>
      <c r="M514" s="36"/>
      <c r="N514" s="36"/>
    </row>
    <row r="515" spans="1:14" s="3" customFormat="1" hidden="1" x14ac:dyDescent="0.25">
      <c r="A515" s="2" t="str">
        <f t="shared" si="17"/>
        <v>A</v>
      </c>
      <c r="B515" s="6" t="s">
        <v>0</v>
      </c>
      <c r="C515" s="6" t="s">
        <v>10</v>
      </c>
      <c r="D515" s="7">
        <v>15</v>
      </c>
      <c r="E515" s="7">
        <v>66.569999999999993</v>
      </c>
      <c r="F515" s="7">
        <v>66.559929999999994</v>
      </c>
      <c r="G515" s="14">
        <f t="shared" si="18"/>
        <v>0.99984873065945623</v>
      </c>
      <c r="I515" s="2"/>
      <c r="J515" s="2"/>
      <c r="K515" s="2"/>
      <c r="L515" s="2"/>
      <c r="M515" s="36"/>
      <c r="N515" s="36"/>
    </row>
    <row r="516" spans="1:14" s="3" customFormat="1" hidden="1" x14ac:dyDescent="0.25">
      <c r="A516" s="2" t="str">
        <f t="shared" si="17"/>
        <v>A</v>
      </c>
      <c r="B516" s="6" t="s">
        <v>0</v>
      </c>
      <c r="C516" s="6" t="s">
        <v>11</v>
      </c>
      <c r="D516" s="7">
        <v>5</v>
      </c>
      <c r="E516" s="7">
        <v>7.3</v>
      </c>
      <c r="F516" s="7">
        <v>7.2719199999999997</v>
      </c>
      <c r="G516" s="14">
        <f t="shared" si="18"/>
        <v>0.9961534246575342</v>
      </c>
      <c r="I516" s="2"/>
      <c r="J516" s="2"/>
      <c r="K516" s="2"/>
      <c r="L516" s="2"/>
      <c r="M516" s="36"/>
      <c r="N516" s="36"/>
    </row>
    <row r="517" spans="1:14" s="3" customFormat="1" hidden="1" x14ac:dyDescent="0.25">
      <c r="A517" s="2" t="str">
        <f t="shared" si="17"/>
        <v>A</v>
      </c>
      <c r="B517" s="4" t="s">
        <v>0</v>
      </c>
      <c r="C517" s="4" t="s">
        <v>12</v>
      </c>
      <c r="D517" s="5">
        <v>20</v>
      </c>
      <c r="E517" s="5">
        <v>15.05</v>
      </c>
      <c r="F517" s="5">
        <v>15.041</v>
      </c>
      <c r="G517" s="13">
        <f t="shared" si="18"/>
        <v>0.99940199335548174</v>
      </c>
      <c r="I517" s="2"/>
      <c r="J517" s="2"/>
      <c r="K517" s="2"/>
      <c r="L517" s="2"/>
      <c r="M517" s="36"/>
      <c r="N517" s="36"/>
    </row>
    <row r="518" spans="1:14" s="3" customFormat="1" ht="36.75" hidden="1" thickBot="1" x14ac:dyDescent="0.3">
      <c r="A518" s="2" t="str">
        <f t="shared" si="17"/>
        <v>A</v>
      </c>
      <c r="B518" s="8" t="s">
        <v>268</v>
      </c>
      <c r="C518" s="9" t="s">
        <v>269</v>
      </c>
      <c r="D518" s="10">
        <v>100</v>
      </c>
      <c r="E518" s="10">
        <v>100</v>
      </c>
      <c r="F518" s="10">
        <v>67.814999999999998</v>
      </c>
      <c r="G518" s="11">
        <f t="shared" si="18"/>
        <v>0.67815000000000003</v>
      </c>
      <c r="I518" s="12">
        <f>E518/D518</f>
        <v>1</v>
      </c>
      <c r="J518" s="12">
        <f>F518/E518</f>
        <v>0.67815000000000003</v>
      </c>
      <c r="K518" s="2" t="str">
        <f>IF(OR(I518&lt;70%,I518&gt;130%),"1","0")</f>
        <v>0</v>
      </c>
      <c r="L518" s="2" t="str">
        <f>IF(OR(J518&lt;85%,J518&gt;115%),"1","0")</f>
        <v>1</v>
      </c>
      <c r="M518" s="36"/>
      <c r="N518" s="36"/>
    </row>
    <row r="519" spans="1:14" s="3" customFormat="1" hidden="1" x14ac:dyDescent="0.25">
      <c r="A519" s="2" t="str">
        <f t="shared" si="17"/>
        <v>A</v>
      </c>
      <c r="B519" s="4" t="s">
        <v>0</v>
      </c>
      <c r="C519" s="4" t="s">
        <v>5</v>
      </c>
      <c r="D519" s="5">
        <v>100</v>
      </c>
      <c r="E519" s="5">
        <v>100</v>
      </c>
      <c r="F519" s="5">
        <v>67.814999999999998</v>
      </c>
      <c r="G519" s="13">
        <f t="shared" si="18"/>
        <v>0.67815000000000003</v>
      </c>
      <c r="I519" s="2"/>
      <c r="J519" s="2"/>
      <c r="K519" s="2"/>
      <c r="L519" s="2"/>
      <c r="M519" s="36"/>
      <c r="N519" s="36"/>
    </row>
    <row r="520" spans="1:14" s="3" customFormat="1" hidden="1" x14ac:dyDescent="0.25">
      <c r="A520" s="2" t="str">
        <f t="shared" si="17"/>
        <v>A</v>
      </c>
      <c r="B520" s="6" t="s">
        <v>0</v>
      </c>
      <c r="C520" s="6" t="s">
        <v>7</v>
      </c>
      <c r="D520" s="7">
        <v>100</v>
      </c>
      <c r="E520" s="7">
        <v>100</v>
      </c>
      <c r="F520" s="7">
        <v>67.814999999999998</v>
      </c>
      <c r="G520" s="14">
        <f t="shared" si="18"/>
        <v>0.67815000000000003</v>
      </c>
      <c r="I520" s="2"/>
      <c r="J520" s="2"/>
      <c r="K520" s="2"/>
      <c r="L520" s="2"/>
      <c r="M520" s="36"/>
      <c r="N520" s="36"/>
    </row>
    <row r="521" spans="1:14" s="3" customFormat="1" ht="36.75" hidden="1" thickBot="1" x14ac:dyDescent="0.3">
      <c r="A521" s="2" t="str">
        <f t="shared" si="17"/>
        <v>A</v>
      </c>
      <c r="B521" s="8" t="s">
        <v>270</v>
      </c>
      <c r="C521" s="9" t="s">
        <v>271</v>
      </c>
      <c r="D521" s="10">
        <v>150</v>
      </c>
      <c r="E521" s="10">
        <v>32.08</v>
      </c>
      <c r="F521" s="10">
        <v>24.659549999999999</v>
      </c>
      <c r="G521" s="11">
        <f t="shared" si="18"/>
        <v>0.76868921446384042</v>
      </c>
      <c r="I521" s="12">
        <f>E521/D521</f>
        <v>0.21386666666666665</v>
      </c>
      <c r="J521" s="12">
        <f>F521/E521</f>
        <v>0.76868921446384042</v>
      </c>
      <c r="K521" s="2" t="str">
        <f>IF(OR(I521&lt;70%,I521&gt;130%),"1","0")</f>
        <v>1</v>
      </c>
      <c r="L521" s="2" t="str">
        <f>IF(OR(J521&lt;85%,J521&gt;115%),"1","0")</f>
        <v>1</v>
      </c>
      <c r="M521" s="36"/>
      <c r="N521" s="36"/>
    </row>
    <row r="522" spans="1:14" s="3" customFormat="1" hidden="1" x14ac:dyDescent="0.25">
      <c r="A522" s="2" t="str">
        <f t="shared" si="17"/>
        <v>A</v>
      </c>
      <c r="B522" s="4" t="s">
        <v>0</v>
      </c>
      <c r="C522" s="4" t="s">
        <v>5</v>
      </c>
      <c r="D522" s="5">
        <v>150</v>
      </c>
      <c r="E522" s="5">
        <v>32.08</v>
      </c>
      <c r="F522" s="5">
        <v>24.659549999999999</v>
      </c>
      <c r="G522" s="13">
        <f t="shared" si="18"/>
        <v>0.76868921446384042</v>
      </c>
      <c r="I522" s="2"/>
      <c r="J522" s="2"/>
      <c r="K522" s="2"/>
      <c r="L522" s="2"/>
      <c r="M522" s="36"/>
      <c r="N522" s="36"/>
    </row>
    <row r="523" spans="1:14" s="3" customFormat="1" hidden="1" x14ac:dyDescent="0.25">
      <c r="A523" s="2" t="str">
        <f t="shared" si="17"/>
        <v>A</v>
      </c>
      <c r="B523" s="6" t="s">
        <v>0</v>
      </c>
      <c r="C523" s="6" t="s">
        <v>7</v>
      </c>
      <c r="D523" s="7">
        <v>143</v>
      </c>
      <c r="E523" s="7">
        <v>30.08</v>
      </c>
      <c r="F523" s="7">
        <v>22.7</v>
      </c>
      <c r="G523" s="14">
        <f t="shared" si="18"/>
        <v>0.75465425531914898</v>
      </c>
      <c r="I523" s="2"/>
      <c r="J523" s="2"/>
      <c r="K523" s="2"/>
      <c r="L523" s="2"/>
      <c r="M523" s="36"/>
      <c r="N523" s="36"/>
    </row>
    <row r="524" spans="1:14" s="3" customFormat="1" hidden="1" x14ac:dyDescent="0.25">
      <c r="A524" s="2" t="str">
        <f t="shared" si="17"/>
        <v>A</v>
      </c>
      <c r="B524" s="6" t="s">
        <v>0</v>
      </c>
      <c r="C524" s="6" t="s">
        <v>11</v>
      </c>
      <c r="D524" s="7">
        <v>7</v>
      </c>
      <c r="E524" s="7">
        <v>2</v>
      </c>
      <c r="F524" s="7">
        <v>1.9595499999999999</v>
      </c>
      <c r="G524" s="14">
        <f t="shared" si="18"/>
        <v>0.97977499999999995</v>
      </c>
      <c r="I524" s="2"/>
      <c r="J524" s="2"/>
      <c r="K524" s="2"/>
      <c r="L524" s="2"/>
      <c r="M524" s="36"/>
      <c r="N524" s="36"/>
    </row>
    <row r="525" spans="1:14" ht="31.5" thickTop="1" thickBot="1" x14ac:dyDescent="0.3">
      <c r="A525" s="1" t="str">
        <f t="shared" si="17"/>
        <v>A</v>
      </c>
      <c r="B525" s="23" t="s">
        <v>272</v>
      </c>
      <c r="C525" s="37" t="s">
        <v>273</v>
      </c>
      <c r="D525" s="38">
        <v>11300</v>
      </c>
      <c r="E525" s="38">
        <v>11095.304999999998</v>
      </c>
      <c r="F525" s="38">
        <v>21011.977859999999</v>
      </c>
      <c r="G525" s="16">
        <f t="shared" si="18"/>
        <v>1.8937719927482843</v>
      </c>
      <c r="I525" s="32">
        <f t="shared" ref="I525:J527" si="19">E525/D525</f>
        <v>0.98188539823008836</v>
      </c>
      <c r="J525" s="32">
        <f t="shared" si="19"/>
        <v>1.8937719927482843</v>
      </c>
      <c r="K525" s="1" t="str">
        <f>IF(OR(I525&lt;70%,I525&gt;130%),"1","0")</f>
        <v>0</v>
      </c>
      <c r="L525" s="1" t="str">
        <f>IF(OR(J525&lt;85%,J525&gt;115%),"1","0")</f>
        <v>1</v>
      </c>
      <c r="M525" s="40"/>
      <c r="N525" s="40" t="s">
        <v>1798</v>
      </c>
    </row>
    <row r="526" spans="1:14" ht="327.75" customHeight="1" thickTop="1" thickBot="1" x14ac:dyDescent="0.3">
      <c r="A526" s="1" t="str">
        <f t="shared" si="17"/>
        <v>A</v>
      </c>
      <c r="B526" s="23" t="s">
        <v>274</v>
      </c>
      <c r="C526" s="37" t="s">
        <v>275</v>
      </c>
      <c r="D526" s="38">
        <v>21577</v>
      </c>
      <c r="E526" s="38">
        <v>14668.284999999998</v>
      </c>
      <c r="F526" s="38">
        <v>14652.83884</v>
      </c>
      <c r="G526" s="16">
        <f t="shared" si="18"/>
        <v>0.9989469689196796</v>
      </c>
      <c r="I526" s="32">
        <f t="shared" si="19"/>
        <v>0.67981114149325661</v>
      </c>
      <c r="J526" s="32">
        <f t="shared" si="19"/>
        <v>0.9989469689196796</v>
      </c>
      <c r="K526" s="1" t="str">
        <f>IF(OR(I526&lt;70%,I526&gt;130%),"1","0")</f>
        <v>1</v>
      </c>
      <c r="L526" s="1" t="str">
        <f>IF(OR(J526&lt;85%,J526&gt;115%),"1","0")</f>
        <v>0</v>
      </c>
      <c r="M526" s="40" t="s">
        <v>1800</v>
      </c>
      <c r="N526" s="39"/>
    </row>
    <row r="527" spans="1:14" s="3" customFormat="1" ht="36.75" hidden="1" thickBot="1" x14ac:dyDescent="0.3">
      <c r="A527" s="2" t="str">
        <f t="shared" si="17"/>
        <v>A</v>
      </c>
      <c r="B527" s="19" t="s">
        <v>276</v>
      </c>
      <c r="C527" s="20" t="s">
        <v>277</v>
      </c>
      <c r="D527" s="21">
        <v>20737</v>
      </c>
      <c r="E527" s="21">
        <v>14203.47</v>
      </c>
      <c r="F527" s="21">
        <v>14189.158969999999</v>
      </c>
      <c r="G527" s="11">
        <f t="shared" si="18"/>
        <v>0.99899242720264836</v>
      </c>
      <c r="I527" s="12">
        <f t="shared" si="19"/>
        <v>0.68493369339827359</v>
      </c>
      <c r="J527" s="12">
        <f t="shared" si="19"/>
        <v>0.99899242720264836</v>
      </c>
      <c r="K527" s="2" t="str">
        <f>IF(OR(I527&lt;70%,I527&gt;130%),"1","0")</f>
        <v>1</v>
      </c>
      <c r="L527" s="2" t="str">
        <f>IF(OR(J527&lt;85%,J527&gt;115%),"1","0")</f>
        <v>0</v>
      </c>
      <c r="M527" s="36"/>
      <c r="N527" s="36"/>
    </row>
    <row r="528" spans="1:14" s="3" customFormat="1" hidden="1" x14ac:dyDescent="0.25">
      <c r="A528" s="2" t="str">
        <f t="shared" si="17"/>
        <v>A</v>
      </c>
      <c r="B528" s="4" t="s">
        <v>0</v>
      </c>
      <c r="C528" s="4" t="s">
        <v>5</v>
      </c>
      <c r="D528" s="5">
        <v>20517</v>
      </c>
      <c r="E528" s="5">
        <v>14007.47</v>
      </c>
      <c r="F528" s="5">
        <v>13993.176969999999</v>
      </c>
      <c r="G528" s="13">
        <f t="shared" si="18"/>
        <v>0.99897961373467148</v>
      </c>
      <c r="I528" s="2"/>
      <c r="J528" s="2"/>
      <c r="K528" s="2"/>
      <c r="L528" s="2"/>
      <c r="M528" s="36"/>
      <c r="N528" s="36"/>
    </row>
    <row r="529" spans="1:14" s="3" customFormat="1" hidden="1" x14ac:dyDescent="0.25">
      <c r="A529" s="2" t="str">
        <f t="shared" si="17"/>
        <v>A</v>
      </c>
      <c r="B529" s="6" t="s">
        <v>0</v>
      </c>
      <c r="C529" s="6" t="s">
        <v>6</v>
      </c>
      <c r="D529" s="7">
        <v>16007</v>
      </c>
      <c r="E529" s="7">
        <v>10597.3</v>
      </c>
      <c r="F529" s="7">
        <v>10590.51806</v>
      </c>
      <c r="G529" s="14">
        <f t="shared" si="18"/>
        <v>0.99936003132873474</v>
      </c>
      <c r="I529" s="2"/>
      <c r="J529" s="2"/>
      <c r="K529" s="2"/>
      <c r="L529" s="2"/>
      <c r="M529" s="36"/>
      <c r="N529" s="36"/>
    </row>
    <row r="530" spans="1:14" s="3" customFormat="1" hidden="1" x14ac:dyDescent="0.25">
      <c r="A530" s="2" t="str">
        <f t="shared" si="17"/>
        <v>A</v>
      </c>
      <c r="B530" s="6" t="s">
        <v>0</v>
      </c>
      <c r="C530" s="6" t="s">
        <v>7</v>
      </c>
      <c r="D530" s="7">
        <v>4245</v>
      </c>
      <c r="E530" s="7">
        <v>3069.02</v>
      </c>
      <c r="F530" s="7">
        <v>3062.79223</v>
      </c>
      <c r="G530" s="14">
        <f t="shared" si="18"/>
        <v>0.99797076265387652</v>
      </c>
      <c r="I530" s="2"/>
      <c r="J530" s="2"/>
      <c r="K530" s="2"/>
      <c r="L530" s="2"/>
      <c r="M530" s="36"/>
      <c r="N530" s="36"/>
    </row>
    <row r="531" spans="1:14" s="3" customFormat="1" hidden="1" x14ac:dyDescent="0.25">
      <c r="A531" s="2" t="str">
        <f t="shared" si="17"/>
        <v>A</v>
      </c>
      <c r="B531" s="6" t="s">
        <v>0</v>
      </c>
      <c r="C531" s="6" t="s">
        <v>9</v>
      </c>
      <c r="D531" s="7">
        <v>45</v>
      </c>
      <c r="E531" s="7">
        <v>50.75</v>
      </c>
      <c r="F531" s="7">
        <v>50.709119999999999</v>
      </c>
      <c r="G531" s="14">
        <f t="shared" si="18"/>
        <v>0.99919448275862066</v>
      </c>
      <c r="I531" s="2"/>
      <c r="J531" s="2"/>
      <c r="K531" s="2"/>
      <c r="L531" s="2"/>
      <c r="M531" s="36"/>
      <c r="N531" s="36"/>
    </row>
    <row r="532" spans="1:14" s="3" customFormat="1" hidden="1" x14ac:dyDescent="0.25">
      <c r="A532" s="2" t="str">
        <f t="shared" si="17"/>
        <v>A</v>
      </c>
      <c r="B532" s="6" t="s">
        <v>0</v>
      </c>
      <c r="C532" s="6" t="s">
        <v>10</v>
      </c>
      <c r="D532" s="7">
        <v>170</v>
      </c>
      <c r="E532" s="7">
        <v>250.4</v>
      </c>
      <c r="F532" s="7">
        <v>250.22814</v>
      </c>
      <c r="G532" s="14">
        <f t="shared" si="18"/>
        <v>0.99931365814696482</v>
      </c>
      <c r="I532" s="2"/>
      <c r="J532" s="2"/>
      <c r="K532" s="2"/>
      <c r="L532" s="2"/>
      <c r="M532" s="36"/>
      <c r="N532" s="36"/>
    </row>
    <row r="533" spans="1:14" s="3" customFormat="1" hidden="1" x14ac:dyDescent="0.25">
      <c r="A533" s="2" t="str">
        <f t="shared" si="17"/>
        <v>A</v>
      </c>
      <c r="B533" s="6" t="s">
        <v>0</v>
      </c>
      <c r="C533" s="6" t="s">
        <v>11</v>
      </c>
      <c r="D533" s="7">
        <v>50</v>
      </c>
      <c r="E533" s="7">
        <v>40</v>
      </c>
      <c r="F533" s="7">
        <v>38.92942</v>
      </c>
      <c r="G533" s="14">
        <f t="shared" si="18"/>
        <v>0.97323550000000003</v>
      </c>
      <c r="I533" s="2"/>
      <c r="J533" s="2"/>
      <c r="K533" s="2"/>
      <c r="L533" s="2"/>
      <c r="M533" s="36"/>
      <c r="N533" s="36"/>
    </row>
    <row r="534" spans="1:14" s="3" customFormat="1" hidden="1" x14ac:dyDescent="0.25">
      <c r="A534" s="2" t="str">
        <f t="shared" si="17"/>
        <v>A</v>
      </c>
      <c r="B534" s="4" t="s">
        <v>0</v>
      </c>
      <c r="C534" s="4" t="s">
        <v>12</v>
      </c>
      <c r="D534" s="5">
        <v>220</v>
      </c>
      <c r="E534" s="5">
        <v>196</v>
      </c>
      <c r="F534" s="5">
        <v>195.982</v>
      </c>
      <c r="G534" s="13">
        <f t="shared" si="18"/>
        <v>0.99990816326530607</v>
      </c>
      <c r="I534" s="2"/>
      <c r="J534" s="2"/>
      <c r="K534" s="2"/>
      <c r="L534" s="2"/>
      <c r="M534" s="36"/>
      <c r="N534" s="36"/>
    </row>
    <row r="535" spans="1:14" s="3" customFormat="1" ht="36.75" hidden="1" thickBot="1" x14ac:dyDescent="0.3">
      <c r="A535" s="2" t="str">
        <f t="shared" si="17"/>
        <v>A</v>
      </c>
      <c r="B535" s="8" t="s">
        <v>278</v>
      </c>
      <c r="C535" s="9" t="s">
        <v>279</v>
      </c>
      <c r="D535" s="10">
        <v>181</v>
      </c>
      <c r="E535" s="10">
        <v>80.614999999999995</v>
      </c>
      <c r="F535" s="10">
        <v>79.588280000000012</v>
      </c>
      <c r="G535" s="11">
        <f t="shared" si="18"/>
        <v>0.98726390870185465</v>
      </c>
      <c r="I535" s="12">
        <f>E535/D535</f>
        <v>0.44538674033149167</v>
      </c>
      <c r="J535" s="12">
        <f>F535/E535</f>
        <v>0.98726390870185465</v>
      </c>
      <c r="K535" s="2" t="str">
        <f>IF(OR(I535&lt;70%,I535&gt;130%),"1","0")</f>
        <v>1</v>
      </c>
      <c r="L535" s="2" t="str">
        <f>IF(OR(J535&lt;85%,J535&gt;115%),"1","0")</f>
        <v>0</v>
      </c>
      <c r="M535" s="36"/>
      <c r="N535" s="36"/>
    </row>
    <row r="536" spans="1:14" s="3" customFormat="1" hidden="1" x14ac:dyDescent="0.25">
      <c r="A536" s="2" t="str">
        <f t="shared" si="17"/>
        <v>A</v>
      </c>
      <c r="B536" s="4" t="s">
        <v>0</v>
      </c>
      <c r="C536" s="4" t="s">
        <v>5</v>
      </c>
      <c r="D536" s="5">
        <v>181</v>
      </c>
      <c r="E536" s="5">
        <v>80.614999999999995</v>
      </c>
      <c r="F536" s="5">
        <v>79.588280000000012</v>
      </c>
      <c r="G536" s="13">
        <f t="shared" si="18"/>
        <v>0.98726390870185465</v>
      </c>
      <c r="I536" s="2"/>
      <c r="J536" s="2"/>
      <c r="K536" s="2"/>
      <c r="L536" s="2"/>
      <c r="M536" s="36"/>
      <c r="N536" s="36"/>
    </row>
    <row r="537" spans="1:14" s="3" customFormat="1" hidden="1" x14ac:dyDescent="0.25">
      <c r="A537" s="2" t="str">
        <f t="shared" ref="A537:A577" si="20">IF(OR(D537&lt;&gt;0,E537&lt;&gt;0,F537&lt;&gt;0),"A","B")</f>
        <v>A</v>
      </c>
      <c r="B537" s="6" t="s">
        <v>0</v>
      </c>
      <c r="C537" s="6" t="s">
        <v>7</v>
      </c>
      <c r="D537" s="7">
        <v>179</v>
      </c>
      <c r="E537" s="7">
        <v>79.084999999999994</v>
      </c>
      <c r="F537" s="7">
        <v>78.091840000000005</v>
      </c>
      <c r="G537" s="14">
        <f t="shared" ref="G537:G577" si="21">F537/E537</f>
        <v>0.98744186634633635</v>
      </c>
      <c r="I537" s="2"/>
      <c r="J537" s="2"/>
      <c r="K537" s="2"/>
      <c r="L537" s="2"/>
      <c r="M537" s="36"/>
      <c r="N537" s="36"/>
    </row>
    <row r="538" spans="1:14" s="3" customFormat="1" hidden="1" x14ac:dyDescent="0.25">
      <c r="A538" s="2" t="str">
        <f t="shared" si="20"/>
        <v>A</v>
      </c>
      <c r="B538" s="6" t="s">
        <v>0</v>
      </c>
      <c r="C538" s="6" t="s">
        <v>11</v>
      </c>
      <c r="D538" s="7">
        <v>2</v>
      </c>
      <c r="E538" s="7">
        <v>1.53</v>
      </c>
      <c r="F538" s="7">
        <v>1.49644</v>
      </c>
      <c r="G538" s="14">
        <f t="shared" si="21"/>
        <v>0.97806535947712414</v>
      </c>
      <c r="I538" s="2"/>
      <c r="J538" s="2"/>
      <c r="K538" s="2"/>
      <c r="L538" s="2"/>
      <c r="M538" s="36"/>
      <c r="N538" s="36"/>
    </row>
    <row r="539" spans="1:14" s="3" customFormat="1" ht="36.75" hidden="1" thickBot="1" x14ac:dyDescent="0.3">
      <c r="A539" s="2" t="str">
        <f t="shared" si="20"/>
        <v>A</v>
      </c>
      <c r="B539" s="8" t="s">
        <v>280</v>
      </c>
      <c r="C539" s="9" t="s">
        <v>281</v>
      </c>
      <c r="D539" s="10">
        <v>124</v>
      </c>
      <c r="E539" s="10">
        <v>64.174999999999997</v>
      </c>
      <c r="F539" s="10">
        <v>64.168729999999996</v>
      </c>
      <c r="G539" s="11">
        <f t="shared" si="21"/>
        <v>0.99990229840280487</v>
      </c>
      <c r="I539" s="12">
        <f>E539/D539</f>
        <v>0.51754032258064508</v>
      </c>
      <c r="J539" s="12">
        <f>F539/E539</f>
        <v>0.99990229840280487</v>
      </c>
      <c r="K539" s="2" t="str">
        <f>IF(OR(I539&lt;70%,I539&gt;130%),"1","0")</f>
        <v>1</v>
      </c>
      <c r="L539" s="2" t="str">
        <f>IF(OR(J539&lt;85%,J539&gt;115%),"1","0")</f>
        <v>0</v>
      </c>
      <c r="M539" s="36"/>
      <c r="N539" s="36"/>
    </row>
    <row r="540" spans="1:14" s="3" customFormat="1" hidden="1" x14ac:dyDescent="0.25">
      <c r="A540" s="2" t="str">
        <f t="shared" si="20"/>
        <v>A</v>
      </c>
      <c r="B540" s="4" t="s">
        <v>0</v>
      </c>
      <c r="C540" s="4" t="s">
        <v>5</v>
      </c>
      <c r="D540" s="5">
        <v>124</v>
      </c>
      <c r="E540" s="5">
        <v>64.174999999999997</v>
      </c>
      <c r="F540" s="5">
        <v>64.168729999999996</v>
      </c>
      <c r="G540" s="13">
        <f t="shared" si="21"/>
        <v>0.99990229840280487</v>
      </c>
      <c r="I540" s="2"/>
      <c r="J540" s="2"/>
      <c r="K540" s="2"/>
      <c r="L540" s="2"/>
      <c r="M540" s="36"/>
      <c r="N540" s="36"/>
    </row>
    <row r="541" spans="1:14" s="3" customFormat="1" hidden="1" x14ac:dyDescent="0.25">
      <c r="A541" s="2" t="str">
        <f t="shared" si="20"/>
        <v>A</v>
      </c>
      <c r="B541" s="6" t="s">
        <v>0</v>
      </c>
      <c r="C541" s="6" t="s">
        <v>7</v>
      </c>
      <c r="D541" s="7">
        <v>123</v>
      </c>
      <c r="E541" s="7">
        <v>63.284999999999997</v>
      </c>
      <c r="F541" s="7">
        <v>63.280729999999998</v>
      </c>
      <c r="G541" s="14">
        <f t="shared" si="21"/>
        <v>0.99993252745516314</v>
      </c>
      <c r="I541" s="2"/>
      <c r="J541" s="2"/>
      <c r="K541" s="2"/>
      <c r="L541" s="2"/>
      <c r="M541" s="36"/>
      <c r="N541" s="36"/>
    </row>
    <row r="542" spans="1:14" s="3" customFormat="1" hidden="1" x14ac:dyDescent="0.25">
      <c r="A542" s="2" t="str">
        <f t="shared" si="20"/>
        <v>A</v>
      </c>
      <c r="B542" s="6" t="s">
        <v>0</v>
      </c>
      <c r="C542" s="6" t="s">
        <v>11</v>
      </c>
      <c r="D542" s="7">
        <v>1</v>
      </c>
      <c r="E542" s="7">
        <v>0.89</v>
      </c>
      <c r="F542" s="7">
        <v>0.88800000000000001</v>
      </c>
      <c r="G542" s="14">
        <f t="shared" si="21"/>
        <v>0.99775280898876406</v>
      </c>
      <c r="I542" s="2"/>
      <c r="J542" s="2"/>
      <c r="K542" s="2"/>
      <c r="L542" s="2"/>
      <c r="M542" s="36"/>
      <c r="N542" s="36"/>
    </row>
    <row r="543" spans="1:14" s="3" customFormat="1" ht="36.75" hidden="1" thickBot="1" x14ac:dyDescent="0.3">
      <c r="A543" s="2" t="str">
        <f t="shared" si="20"/>
        <v>A</v>
      </c>
      <c r="B543" s="8" t="s">
        <v>282</v>
      </c>
      <c r="C543" s="9" t="s">
        <v>283</v>
      </c>
      <c r="D543" s="10">
        <v>96</v>
      </c>
      <c r="E543" s="10">
        <v>62.27</v>
      </c>
      <c r="F543" s="10">
        <v>62.267719999999997</v>
      </c>
      <c r="G543" s="11">
        <f t="shared" si="21"/>
        <v>0.99996338525774842</v>
      </c>
      <c r="I543" s="12">
        <f>E543/D543</f>
        <v>0.64864583333333337</v>
      </c>
      <c r="J543" s="12">
        <f>F543/E543</f>
        <v>0.99996338525774842</v>
      </c>
      <c r="K543" s="2" t="str">
        <f>IF(OR(I543&lt;70%,I543&gt;130%),"1","0")</f>
        <v>1</v>
      </c>
      <c r="L543" s="2" t="str">
        <f>IF(OR(J543&lt;85%,J543&gt;115%),"1","0")</f>
        <v>0</v>
      </c>
      <c r="M543" s="36"/>
      <c r="N543" s="36"/>
    </row>
    <row r="544" spans="1:14" s="3" customFormat="1" hidden="1" x14ac:dyDescent="0.25">
      <c r="A544" s="2" t="str">
        <f t="shared" si="20"/>
        <v>A</v>
      </c>
      <c r="B544" s="4" t="s">
        <v>0</v>
      </c>
      <c r="C544" s="4" t="s">
        <v>5</v>
      </c>
      <c r="D544" s="5">
        <v>96</v>
      </c>
      <c r="E544" s="5">
        <v>62.27</v>
      </c>
      <c r="F544" s="5">
        <v>62.267719999999997</v>
      </c>
      <c r="G544" s="13">
        <f t="shared" si="21"/>
        <v>0.99996338525774842</v>
      </c>
      <c r="I544" s="2"/>
      <c r="J544" s="2"/>
      <c r="K544" s="2"/>
      <c r="L544" s="2"/>
      <c r="M544" s="36"/>
      <c r="N544" s="36"/>
    </row>
    <row r="545" spans="1:14" s="3" customFormat="1" hidden="1" x14ac:dyDescent="0.25">
      <c r="A545" s="2" t="str">
        <f t="shared" si="20"/>
        <v>A</v>
      </c>
      <c r="B545" s="6" t="s">
        <v>0</v>
      </c>
      <c r="C545" s="6" t="s">
        <v>7</v>
      </c>
      <c r="D545" s="7">
        <v>96</v>
      </c>
      <c r="E545" s="7">
        <v>62.27</v>
      </c>
      <c r="F545" s="7">
        <v>62.267719999999997</v>
      </c>
      <c r="G545" s="14">
        <f t="shared" si="21"/>
        <v>0.99996338525774842</v>
      </c>
      <c r="I545" s="2"/>
      <c r="J545" s="2"/>
      <c r="K545" s="2"/>
      <c r="L545" s="2"/>
      <c r="M545" s="36"/>
      <c r="N545" s="36"/>
    </row>
    <row r="546" spans="1:14" s="3" customFormat="1" ht="36.75" hidden="1" thickBot="1" x14ac:dyDescent="0.3">
      <c r="A546" s="2" t="str">
        <f t="shared" si="20"/>
        <v>A</v>
      </c>
      <c r="B546" s="8" t="s">
        <v>284</v>
      </c>
      <c r="C546" s="9" t="s">
        <v>285</v>
      </c>
      <c r="D546" s="10">
        <v>66</v>
      </c>
      <c r="E546" s="10">
        <v>36.36</v>
      </c>
      <c r="F546" s="10">
        <v>36.353739999999995</v>
      </c>
      <c r="G546" s="11">
        <f t="shared" si="21"/>
        <v>0.99982783278327825</v>
      </c>
      <c r="I546" s="12">
        <f>E546/D546</f>
        <v>0.5509090909090909</v>
      </c>
      <c r="J546" s="12">
        <f>F546/E546</f>
        <v>0.99982783278327825</v>
      </c>
      <c r="K546" s="2" t="str">
        <f>IF(OR(I546&lt;70%,I546&gt;130%),"1","0")</f>
        <v>1</v>
      </c>
      <c r="L546" s="2" t="str">
        <f>IF(OR(J546&lt;85%,J546&gt;115%),"1","0")</f>
        <v>0</v>
      </c>
      <c r="M546" s="36"/>
      <c r="N546" s="36"/>
    </row>
    <row r="547" spans="1:14" s="3" customFormat="1" hidden="1" x14ac:dyDescent="0.25">
      <c r="A547" s="2" t="str">
        <f t="shared" si="20"/>
        <v>A</v>
      </c>
      <c r="B547" s="4" t="s">
        <v>0</v>
      </c>
      <c r="C547" s="4" t="s">
        <v>5</v>
      </c>
      <c r="D547" s="5">
        <v>66</v>
      </c>
      <c r="E547" s="5">
        <v>36.36</v>
      </c>
      <c r="F547" s="5">
        <v>36.353739999999995</v>
      </c>
      <c r="G547" s="13">
        <f t="shared" si="21"/>
        <v>0.99982783278327825</v>
      </c>
      <c r="I547" s="2"/>
      <c r="J547" s="2"/>
      <c r="K547" s="2"/>
      <c r="L547" s="2"/>
      <c r="M547" s="36"/>
      <c r="N547" s="36"/>
    </row>
    <row r="548" spans="1:14" s="3" customFormat="1" hidden="1" x14ac:dyDescent="0.25">
      <c r="A548" s="2" t="str">
        <f t="shared" si="20"/>
        <v>A</v>
      </c>
      <c r="B548" s="6" t="s">
        <v>0</v>
      </c>
      <c r="C548" s="6" t="s">
        <v>7</v>
      </c>
      <c r="D548" s="7">
        <v>65</v>
      </c>
      <c r="E548" s="7">
        <v>35.130000000000003</v>
      </c>
      <c r="F548" s="7">
        <v>35.129739999999998</v>
      </c>
      <c r="G548" s="14">
        <f t="shared" si="21"/>
        <v>0.99999259891830328</v>
      </c>
      <c r="I548" s="2"/>
      <c r="J548" s="2"/>
      <c r="K548" s="2"/>
      <c r="L548" s="2"/>
      <c r="M548" s="36"/>
      <c r="N548" s="36"/>
    </row>
    <row r="549" spans="1:14" s="3" customFormat="1" hidden="1" x14ac:dyDescent="0.25">
      <c r="A549" s="2" t="str">
        <f t="shared" si="20"/>
        <v>A</v>
      </c>
      <c r="B549" s="6" t="s">
        <v>0</v>
      </c>
      <c r="C549" s="6" t="s">
        <v>11</v>
      </c>
      <c r="D549" s="7">
        <v>1</v>
      </c>
      <c r="E549" s="7">
        <v>1.23</v>
      </c>
      <c r="F549" s="7">
        <v>1.224</v>
      </c>
      <c r="G549" s="14">
        <f t="shared" si="21"/>
        <v>0.99512195121951219</v>
      </c>
      <c r="I549" s="2"/>
      <c r="J549" s="2"/>
      <c r="K549" s="2"/>
      <c r="L549" s="2"/>
      <c r="M549" s="36"/>
      <c r="N549" s="36"/>
    </row>
    <row r="550" spans="1:14" s="3" customFormat="1" ht="36.75" hidden="1" thickBot="1" x14ac:dyDescent="0.3">
      <c r="A550" s="2" t="str">
        <f t="shared" si="20"/>
        <v>A</v>
      </c>
      <c r="B550" s="8" t="s">
        <v>286</v>
      </c>
      <c r="C550" s="9" t="s">
        <v>287</v>
      </c>
      <c r="D550" s="10">
        <v>121</v>
      </c>
      <c r="E550" s="10">
        <v>80.784999999999997</v>
      </c>
      <c r="F550" s="10">
        <v>80.773950000000013</v>
      </c>
      <c r="G550" s="11">
        <f t="shared" si="21"/>
        <v>0.99986321718140769</v>
      </c>
      <c r="I550" s="12">
        <f>E550/D550</f>
        <v>0.66764462809917358</v>
      </c>
      <c r="J550" s="12">
        <f>F550/E550</f>
        <v>0.99986321718140769</v>
      </c>
      <c r="K550" s="2" t="str">
        <f>IF(OR(I550&lt;70%,I550&gt;130%),"1","0")</f>
        <v>1</v>
      </c>
      <c r="L550" s="2" t="str">
        <f>IF(OR(J550&lt;85%,J550&gt;115%),"1","0")</f>
        <v>0</v>
      </c>
      <c r="M550" s="36"/>
      <c r="N550" s="36"/>
    </row>
    <row r="551" spans="1:14" s="3" customFormat="1" hidden="1" x14ac:dyDescent="0.25">
      <c r="A551" s="2" t="str">
        <f t="shared" si="20"/>
        <v>A</v>
      </c>
      <c r="B551" s="4" t="s">
        <v>0</v>
      </c>
      <c r="C551" s="4" t="s">
        <v>5</v>
      </c>
      <c r="D551" s="5">
        <v>121</v>
      </c>
      <c r="E551" s="5">
        <v>80.784999999999997</v>
      </c>
      <c r="F551" s="5">
        <v>80.773950000000013</v>
      </c>
      <c r="G551" s="13">
        <f t="shared" si="21"/>
        <v>0.99986321718140769</v>
      </c>
      <c r="I551" s="2"/>
      <c r="J551" s="2"/>
      <c r="K551" s="2"/>
      <c r="L551" s="2"/>
      <c r="M551" s="36"/>
      <c r="N551" s="36"/>
    </row>
    <row r="552" spans="1:14" s="3" customFormat="1" hidden="1" x14ac:dyDescent="0.25">
      <c r="A552" s="2" t="str">
        <f t="shared" si="20"/>
        <v>A</v>
      </c>
      <c r="B552" s="6" t="s">
        <v>0</v>
      </c>
      <c r="C552" s="6" t="s">
        <v>7</v>
      </c>
      <c r="D552" s="7">
        <v>115</v>
      </c>
      <c r="E552" s="7">
        <v>75.23</v>
      </c>
      <c r="F552" s="7">
        <v>75.221190000000007</v>
      </c>
      <c r="G552" s="14">
        <f t="shared" si="21"/>
        <v>0.99988289246311313</v>
      </c>
      <c r="I552" s="2"/>
      <c r="J552" s="2"/>
      <c r="K552" s="2"/>
      <c r="L552" s="2"/>
      <c r="M552" s="36"/>
      <c r="N552" s="36"/>
    </row>
    <row r="553" spans="1:14" s="3" customFormat="1" hidden="1" x14ac:dyDescent="0.25">
      <c r="A553" s="2" t="str">
        <f t="shared" si="20"/>
        <v>A</v>
      </c>
      <c r="B553" s="6" t="s">
        <v>0</v>
      </c>
      <c r="C553" s="6" t="s">
        <v>11</v>
      </c>
      <c r="D553" s="7">
        <v>6</v>
      </c>
      <c r="E553" s="7">
        <v>5.5549999999999997</v>
      </c>
      <c r="F553" s="7">
        <v>5.5527600000000001</v>
      </c>
      <c r="G553" s="14">
        <f t="shared" si="21"/>
        <v>0.99959675967596773</v>
      </c>
      <c r="I553" s="2"/>
      <c r="J553" s="2"/>
      <c r="K553" s="2"/>
      <c r="L553" s="2"/>
      <c r="M553" s="36"/>
      <c r="N553" s="36"/>
    </row>
    <row r="554" spans="1:14" s="3" customFormat="1" ht="36.75" hidden="1" thickBot="1" x14ac:dyDescent="0.3">
      <c r="A554" s="2" t="str">
        <f t="shared" si="20"/>
        <v>A</v>
      </c>
      <c r="B554" s="8" t="s">
        <v>288</v>
      </c>
      <c r="C554" s="9" t="s">
        <v>289</v>
      </c>
      <c r="D554" s="10">
        <v>55</v>
      </c>
      <c r="E554" s="10">
        <v>28.125</v>
      </c>
      <c r="F554" s="10">
        <v>28.120659999999997</v>
      </c>
      <c r="G554" s="11">
        <f t="shared" si="21"/>
        <v>0.99984568888888881</v>
      </c>
      <c r="I554" s="12">
        <f>E554/D554</f>
        <v>0.51136363636363635</v>
      </c>
      <c r="J554" s="12">
        <f>F554/E554</f>
        <v>0.99984568888888881</v>
      </c>
      <c r="K554" s="2" t="str">
        <f>IF(OR(I554&lt;70%,I554&gt;130%),"1","0")</f>
        <v>1</v>
      </c>
      <c r="L554" s="2" t="str">
        <f>IF(OR(J554&lt;85%,J554&gt;115%),"1","0")</f>
        <v>0</v>
      </c>
      <c r="M554" s="36"/>
      <c r="N554" s="36"/>
    </row>
    <row r="555" spans="1:14" s="3" customFormat="1" hidden="1" x14ac:dyDescent="0.25">
      <c r="A555" s="2" t="str">
        <f t="shared" si="20"/>
        <v>A</v>
      </c>
      <c r="B555" s="4" t="s">
        <v>0</v>
      </c>
      <c r="C555" s="4" t="s">
        <v>5</v>
      </c>
      <c r="D555" s="5">
        <v>55</v>
      </c>
      <c r="E555" s="5">
        <v>28.125</v>
      </c>
      <c r="F555" s="5">
        <v>28.120659999999997</v>
      </c>
      <c r="G555" s="13">
        <f t="shared" si="21"/>
        <v>0.99984568888888881</v>
      </c>
      <c r="I555" s="2"/>
      <c r="J555" s="2"/>
      <c r="K555" s="2"/>
      <c r="L555" s="2"/>
      <c r="M555" s="36"/>
      <c r="N555" s="36"/>
    </row>
    <row r="556" spans="1:14" s="3" customFormat="1" hidden="1" x14ac:dyDescent="0.25">
      <c r="A556" s="2" t="str">
        <f t="shared" si="20"/>
        <v>A</v>
      </c>
      <c r="B556" s="6" t="s">
        <v>0</v>
      </c>
      <c r="C556" s="6" t="s">
        <v>7</v>
      </c>
      <c r="D556" s="7">
        <v>54</v>
      </c>
      <c r="E556" s="7">
        <v>27.07</v>
      </c>
      <c r="F556" s="7">
        <v>27.068739999999998</v>
      </c>
      <c r="G556" s="14">
        <f t="shared" si="21"/>
        <v>0.99995345400812696</v>
      </c>
      <c r="I556" s="2"/>
      <c r="J556" s="2"/>
      <c r="K556" s="2"/>
      <c r="L556" s="2"/>
      <c r="M556" s="36"/>
      <c r="N556" s="36"/>
    </row>
    <row r="557" spans="1:14" s="3" customFormat="1" hidden="1" x14ac:dyDescent="0.25">
      <c r="A557" s="2" t="str">
        <f t="shared" si="20"/>
        <v>A</v>
      </c>
      <c r="B557" s="6" t="s">
        <v>0</v>
      </c>
      <c r="C557" s="6" t="s">
        <v>11</v>
      </c>
      <c r="D557" s="7">
        <v>1</v>
      </c>
      <c r="E557" s="7">
        <v>1.0549999999999999</v>
      </c>
      <c r="F557" s="7">
        <v>1.05192</v>
      </c>
      <c r="G557" s="14">
        <f t="shared" si="21"/>
        <v>0.9970805687203792</v>
      </c>
      <c r="I557" s="2"/>
      <c r="J557" s="2"/>
      <c r="K557" s="2"/>
      <c r="L557" s="2"/>
      <c r="M557" s="36"/>
      <c r="N557" s="36"/>
    </row>
    <row r="558" spans="1:14" s="3" customFormat="1" ht="36.75" hidden="1" thickBot="1" x14ac:dyDescent="0.3">
      <c r="A558" s="2" t="str">
        <f t="shared" si="20"/>
        <v>A</v>
      </c>
      <c r="B558" s="8" t="s">
        <v>290</v>
      </c>
      <c r="C558" s="9" t="s">
        <v>291</v>
      </c>
      <c r="D558" s="10">
        <v>63</v>
      </c>
      <c r="E558" s="10">
        <v>34.03</v>
      </c>
      <c r="F558" s="10">
        <v>33.974379999999996</v>
      </c>
      <c r="G558" s="11">
        <f t="shared" si="21"/>
        <v>0.99836555980017616</v>
      </c>
      <c r="I558" s="12">
        <f>E558/D558</f>
        <v>0.54015873015873017</v>
      </c>
      <c r="J558" s="12">
        <f>F558/E558</f>
        <v>0.99836555980017616</v>
      </c>
      <c r="K558" s="2" t="str">
        <f>IF(OR(I558&lt;70%,I558&gt;130%),"1","0")</f>
        <v>1</v>
      </c>
      <c r="L558" s="2" t="str">
        <f>IF(OR(J558&lt;85%,J558&gt;115%),"1","0")</f>
        <v>0</v>
      </c>
      <c r="M558" s="36"/>
      <c r="N558" s="36"/>
    </row>
    <row r="559" spans="1:14" s="3" customFormat="1" hidden="1" x14ac:dyDescent="0.25">
      <c r="A559" s="2" t="str">
        <f t="shared" si="20"/>
        <v>A</v>
      </c>
      <c r="B559" s="4" t="s">
        <v>0</v>
      </c>
      <c r="C559" s="4" t="s">
        <v>5</v>
      </c>
      <c r="D559" s="5">
        <v>63</v>
      </c>
      <c r="E559" s="5">
        <v>34.03</v>
      </c>
      <c r="F559" s="5">
        <v>33.974379999999996</v>
      </c>
      <c r="G559" s="13">
        <f t="shared" si="21"/>
        <v>0.99836555980017616</v>
      </c>
      <c r="I559" s="2"/>
      <c r="J559" s="2"/>
      <c r="K559" s="2"/>
      <c r="L559" s="2"/>
      <c r="M559" s="36"/>
      <c r="N559" s="36"/>
    </row>
    <row r="560" spans="1:14" s="3" customFormat="1" hidden="1" x14ac:dyDescent="0.25">
      <c r="A560" s="2" t="str">
        <f t="shared" si="20"/>
        <v>A</v>
      </c>
      <c r="B560" s="6" t="s">
        <v>0</v>
      </c>
      <c r="C560" s="6" t="s">
        <v>7</v>
      </c>
      <c r="D560" s="7">
        <v>62</v>
      </c>
      <c r="E560" s="7">
        <v>33.590000000000003</v>
      </c>
      <c r="F560" s="7">
        <v>33.537309999999998</v>
      </c>
      <c r="G560" s="14">
        <f t="shared" si="21"/>
        <v>0.99843137838642437</v>
      </c>
      <c r="I560" s="2"/>
      <c r="J560" s="2"/>
      <c r="K560" s="2"/>
      <c r="L560" s="2"/>
      <c r="M560" s="36"/>
      <c r="N560" s="36"/>
    </row>
    <row r="561" spans="1:14" s="3" customFormat="1" hidden="1" x14ac:dyDescent="0.25">
      <c r="A561" s="2" t="str">
        <f t="shared" si="20"/>
        <v>A</v>
      </c>
      <c r="B561" s="6" t="s">
        <v>0</v>
      </c>
      <c r="C561" s="6" t="s">
        <v>11</v>
      </c>
      <c r="D561" s="7">
        <v>1</v>
      </c>
      <c r="E561" s="7">
        <v>0.44</v>
      </c>
      <c r="F561" s="7">
        <v>0.43707000000000001</v>
      </c>
      <c r="G561" s="14">
        <f t="shared" si="21"/>
        <v>0.99334090909090911</v>
      </c>
      <c r="I561" s="2"/>
      <c r="J561" s="2"/>
      <c r="K561" s="2"/>
      <c r="L561" s="2"/>
      <c r="M561" s="36"/>
      <c r="N561" s="36"/>
    </row>
    <row r="562" spans="1:14" s="3" customFormat="1" ht="36.75" hidden="1" thickBot="1" x14ac:dyDescent="0.3">
      <c r="A562" s="2" t="str">
        <f t="shared" si="20"/>
        <v>A</v>
      </c>
      <c r="B562" s="8" t="s">
        <v>292</v>
      </c>
      <c r="C562" s="9" t="s">
        <v>293</v>
      </c>
      <c r="D562" s="10">
        <v>40</v>
      </c>
      <c r="E562" s="10">
        <v>21.585000000000001</v>
      </c>
      <c r="F562" s="10">
        <v>21.582990000000002</v>
      </c>
      <c r="G562" s="11">
        <f t="shared" si="21"/>
        <v>0.99990687977762338</v>
      </c>
      <c r="I562" s="12">
        <f>E562/D562</f>
        <v>0.53962500000000002</v>
      </c>
      <c r="J562" s="12">
        <f>F562/E562</f>
        <v>0.99990687977762338</v>
      </c>
      <c r="K562" s="2" t="str">
        <f>IF(OR(I562&lt;70%,I562&gt;130%),"1","0")</f>
        <v>1</v>
      </c>
      <c r="L562" s="2" t="str">
        <f>IF(OR(J562&lt;85%,J562&gt;115%),"1","0")</f>
        <v>0</v>
      </c>
      <c r="M562" s="36"/>
      <c r="N562" s="36"/>
    </row>
    <row r="563" spans="1:14" s="3" customFormat="1" hidden="1" x14ac:dyDescent="0.25">
      <c r="A563" s="2" t="str">
        <f t="shared" si="20"/>
        <v>A</v>
      </c>
      <c r="B563" s="4" t="s">
        <v>0</v>
      </c>
      <c r="C563" s="4" t="s">
        <v>5</v>
      </c>
      <c r="D563" s="5">
        <v>40</v>
      </c>
      <c r="E563" s="5">
        <v>21.585000000000001</v>
      </c>
      <c r="F563" s="5">
        <v>21.582990000000002</v>
      </c>
      <c r="G563" s="13">
        <f t="shared" si="21"/>
        <v>0.99990687977762338</v>
      </c>
      <c r="I563" s="2"/>
      <c r="J563" s="2"/>
      <c r="K563" s="2"/>
      <c r="L563" s="2"/>
      <c r="M563" s="36"/>
      <c r="N563" s="36"/>
    </row>
    <row r="564" spans="1:14" s="3" customFormat="1" hidden="1" x14ac:dyDescent="0.25">
      <c r="A564" s="2" t="str">
        <f t="shared" si="20"/>
        <v>A</v>
      </c>
      <c r="B564" s="6" t="s">
        <v>0</v>
      </c>
      <c r="C564" s="6" t="s">
        <v>7</v>
      </c>
      <c r="D564" s="7">
        <v>39</v>
      </c>
      <c r="E564" s="7">
        <v>21.26</v>
      </c>
      <c r="F564" s="7">
        <v>21.258990000000001</v>
      </c>
      <c r="G564" s="14">
        <f t="shared" si="21"/>
        <v>0.99995249294449662</v>
      </c>
      <c r="I564" s="2"/>
      <c r="J564" s="2"/>
      <c r="K564" s="2"/>
      <c r="L564" s="2"/>
      <c r="M564" s="36"/>
      <c r="N564" s="36"/>
    </row>
    <row r="565" spans="1:14" s="3" customFormat="1" hidden="1" x14ac:dyDescent="0.25">
      <c r="A565" s="2" t="str">
        <f t="shared" si="20"/>
        <v>A</v>
      </c>
      <c r="B565" s="6" t="s">
        <v>0</v>
      </c>
      <c r="C565" s="6" t="s">
        <v>11</v>
      </c>
      <c r="D565" s="7">
        <v>1</v>
      </c>
      <c r="E565" s="7">
        <v>0.32500000000000001</v>
      </c>
      <c r="F565" s="7">
        <v>0.32400000000000001</v>
      </c>
      <c r="G565" s="14">
        <f t="shared" si="21"/>
        <v>0.99692307692307691</v>
      </c>
      <c r="I565" s="2"/>
      <c r="J565" s="2"/>
      <c r="K565" s="2"/>
      <c r="L565" s="2"/>
      <c r="M565" s="36"/>
      <c r="N565" s="36"/>
    </row>
    <row r="566" spans="1:14" s="3" customFormat="1" ht="54.75" hidden="1" thickBot="1" x14ac:dyDescent="0.3">
      <c r="A566" s="2" t="str">
        <f t="shared" si="20"/>
        <v>A</v>
      </c>
      <c r="B566" s="8" t="s">
        <v>294</v>
      </c>
      <c r="C566" s="9" t="s">
        <v>295</v>
      </c>
      <c r="D566" s="10">
        <v>34</v>
      </c>
      <c r="E566" s="10">
        <v>19.525000000000002</v>
      </c>
      <c r="F566" s="10">
        <v>19.510490000000001</v>
      </c>
      <c r="G566" s="11">
        <f t="shared" si="21"/>
        <v>0.99925685019206134</v>
      </c>
      <c r="I566" s="12">
        <f>E566/D566</f>
        <v>0.57426470588235301</v>
      </c>
      <c r="J566" s="12">
        <f>F566/E566</f>
        <v>0.99925685019206134</v>
      </c>
      <c r="K566" s="2" t="str">
        <f>IF(OR(I566&lt;70%,I566&gt;130%),"1","0")</f>
        <v>1</v>
      </c>
      <c r="L566" s="2" t="str">
        <f>IF(OR(J566&lt;85%,J566&gt;115%),"1","0")</f>
        <v>0</v>
      </c>
      <c r="M566" s="36"/>
      <c r="N566" s="36"/>
    </row>
    <row r="567" spans="1:14" s="3" customFormat="1" hidden="1" x14ac:dyDescent="0.25">
      <c r="A567" s="2" t="str">
        <f t="shared" si="20"/>
        <v>A</v>
      </c>
      <c r="B567" s="4" t="s">
        <v>0</v>
      </c>
      <c r="C567" s="4" t="s">
        <v>5</v>
      </c>
      <c r="D567" s="5">
        <v>34</v>
      </c>
      <c r="E567" s="5">
        <v>19.525000000000002</v>
      </c>
      <c r="F567" s="5">
        <v>19.510490000000001</v>
      </c>
      <c r="G567" s="13">
        <f t="shared" si="21"/>
        <v>0.99925685019206134</v>
      </c>
      <c r="I567" s="2"/>
      <c r="J567" s="2"/>
      <c r="K567" s="2"/>
      <c r="L567" s="2"/>
      <c r="M567" s="36"/>
      <c r="N567" s="36"/>
    </row>
    <row r="568" spans="1:14" s="3" customFormat="1" hidden="1" x14ac:dyDescent="0.25">
      <c r="A568" s="2" t="str">
        <f t="shared" si="20"/>
        <v>A</v>
      </c>
      <c r="B568" s="6" t="s">
        <v>0</v>
      </c>
      <c r="C568" s="6" t="s">
        <v>7</v>
      </c>
      <c r="D568" s="7">
        <v>33</v>
      </c>
      <c r="E568" s="7">
        <v>18.925000000000001</v>
      </c>
      <c r="F568" s="7">
        <v>18.924890000000001</v>
      </c>
      <c r="G568" s="14">
        <f t="shared" si="21"/>
        <v>0.99999418758256275</v>
      </c>
      <c r="I568" s="2"/>
      <c r="J568" s="2"/>
      <c r="K568" s="2"/>
      <c r="L568" s="2"/>
      <c r="M568" s="36"/>
      <c r="N568" s="36"/>
    </row>
    <row r="569" spans="1:14" s="3" customFormat="1" hidden="1" x14ac:dyDescent="0.25">
      <c r="A569" s="2" t="str">
        <f t="shared" si="20"/>
        <v>A</v>
      </c>
      <c r="B569" s="6" t="s">
        <v>0</v>
      </c>
      <c r="C569" s="6" t="s">
        <v>11</v>
      </c>
      <c r="D569" s="7">
        <v>1</v>
      </c>
      <c r="E569" s="7">
        <v>0.6</v>
      </c>
      <c r="F569" s="7">
        <v>0.58560000000000001</v>
      </c>
      <c r="G569" s="14">
        <f t="shared" si="21"/>
        <v>0.97600000000000009</v>
      </c>
      <c r="I569" s="2"/>
      <c r="J569" s="2"/>
      <c r="K569" s="2"/>
      <c r="L569" s="2"/>
      <c r="M569" s="36"/>
      <c r="N569" s="36"/>
    </row>
    <row r="570" spans="1:14" s="3" customFormat="1" ht="36.75" hidden="1" thickBot="1" x14ac:dyDescent="0.3">
      <c r="A570" s="2" t="str">
        <f t="shared" si="20"/>
        <v>A</v>
      </c>
      <c r="B570" s="8" t="s">
        <v>296</v>
      </c>
      <c r="C570" s="9" t="s">
        <v>297</v>
      </c>
      <c r="D570" s="10">
        <v>60</v>
      </c>
      <c r="E570" s="10">
        <v>37.344999999999999</v>
      </c>
      <c r="F570" s="10">
        <v>37.338930000000005</v>
      </c>
      <c r="G570" s="11">
        <f t="shared" si="21"/>
        <v>0.99983746150756481</v>
      </c>
      <c r="I570" s="12">
        <f>E570/D570</f>
        <v>0.62241666666666662</v>
      </c>
      <c r="J570" s="12">
        <f>F570/E570</f>
        <v>0.99983746150756481</v>
      </c>
      <c r="K570" s="2" t="str">
        <f>IF(OR(I570&lt;70%,I570&gt;130%),"1","0")</f>
        <v>1</v>
      </c>
      <c r="L570" s="2" t="str">
        <f>IF(OR(J570&lt;85%,J570&gt;115%),"1","0")</f>
        <v>0</v>
      </c>
      <c r="M570" s="36"/>
      <c r="N570" s="36"/>
    </row>
    <row r="571" spans="1:14" s="3" customFormat="1" hidden="1" x14ac:dyDescent="0.25">
      <c r="A571" s="2" t="str">
        <f t="shared" si="20"/>
        <v>A</v>
      </c>
      <c r="B571" s="4" t="s">
        <v>0</v>
      </c>
      <c r="C571" s="4" t="s">
        <v>5</v>
      </c>
      <c r="D571" s="5">
        <v>60</v>
      </c>
      <c r="E571" s="5">
        <v>37.344999999999999</v>
      </c>
      <c r="F571" s="5">
        <v>37.338930000000005</v>
      </c>
      <c r="G571" s="13">
        <f t="shared" si="21"/>
        <v>0.99983746150756481</v>
      </c>
      <c r="I571" s="2"/>
      <c r="J571" s="2"/>
      <c r="K571" s="2"/>
      <c r="L571" s="2"/>
      <c r="M571" s="36"/>
      <c r="N571" s="36"/>
    </row>
    <row r="572" spans="1:14" s="3" customFormat="1" hidden="1" x14ac:dyDescent="0.25">
      <c r="A572" s="2" t="str">
        <f t="shared" si="20"/>
        <v>A</v>
      </c>
      <c r="B572" s="6" t="s">
        <v>0</v>
      </c>
      <c r="C572" s="6" t="s">
        <v>7</v>
      </c>
      <c r="D572" s="7">
        <v>59</v>
      </c>
      <c r="E572" s="7">
        <v>36.445</v>
      </c>
      <c r="F572" s="7">
        <v>36.442030000000003</v>
      </c>
      <c r="G572" s="14">
        <f t="shared" si="21"/>
        <v>0.99991850733982723</v>
      </c>
      <c r="I572" s="2"/>
      <c r="J572" s="2"/>
      <c r="K572" s="2"/>
      <c r="L572" s="2"/>
      <c r="M572" s="36"/>
      <c r="N572" s="36"/>
    </row>
    <row r="573" spans="1:14" s="3" customFormat="1" hidden="1" x14ac:dyDescent="0.25">
      <c r="A573" s="2" t="str">
        <f t="shared" si="20"/>
        <v>A</v>
      </c>
      <c r="B573" s="6" t="s">
        <v>0</v>
      </c>
      <c r="C573" s="6" t="s">
        <v>11</v>
      </c>
      <c r="D573" s="7">
        <v>1</v>
      </c>
      <c r="E573" s="7">
        <v>0.9</v>
      </c>
      <c r="F573" s="7">
        <v>0.89690000000000003</v>
      </c>
      <c r="G573" s="14">
        <f t="shared" si="21"/>
        <v>0.99655555555555553</v>
      </c>
      <c r="I573" s="2"/>
      <c r="J573" s="2"/>
      <c r="K573" s="2"/>
      <c r="L573" s="2"/>
      <c r="M573" s="36"/>
      <c r="N573" s="36"/>
    </row>
    <row r="574" spans="1:14" ht="194.25" customHeight="1" thickTop="1" thickBot="1" x14ac:dyDescent="0.3">
      <c r="A574" s="1" t="str">
        <f t="shared" si="20"/>
        <v>A</v>
      </c>
      <c r="B574" s="23" t="s">
        <v>298</v>
      </c>
      <c r="C574" s="37" t="s">
        <v>299</v>
      </c>
      <c r="D574" s="38">
        <v>1100</v>
      </c>
      <c r="E574" s="38">
        <v>4633.8860000000004</v>
      </c>
      <c r="F574" s="38">
        <v>4881.0881300000001</v>
      </c>
      <c r="G574" s="16">
        <f t="shared" si="21"/>
        <v>1.0533466144829631</v>
      </c>
      <c r="I574" s="32">
        <f t="shared" ref="I574:I583" si="22">E574/D574</f>
        <v>4.2126236363636371</v>
      </c>
      <c r="J574" s="32">
        <f t="shared" ref="J574:J583" si="23">F574/E574</f>
        <v>1.0533466144829631</v>
      </c>
      <c r="K574" s="1" t="str">
        <f t="shared" ref="K574:K583" si="24">IF(OR(I574&lt;70%,I574&gt;130%),"1","0")</f>
        <v>1</v>
      </c>
      <c r="L574" s="1" t="str">
        <f t="shared" ref="L574:L583" si="25">IF(OR(J574&lt;85%,J574&gt;115%),"1","0")</f>
        <v>0</v>
      </c>
      <c r="M574" s="40" t="s">
        <v>1804</v>
      </c>
      <c r="N574" s="44"/>
    </row>
    <row r="575" spans="1:14" ht="31.5" thickTop="1" thickBot="1" x14ac:dyDescent="0.3">
      <c r="A575" s="1" t="str">
        <f t="shared" si="20"/>
        <v>A</v>
      </c>
      <c r="B575" s="23" t="s">
        <v>300</v>
      </c>
      <c r="C575" s="37" t="s">
        <v>301</v>
      </c>
      <c r="D575" s="38">
        <v>4353</v>
      </c>
      <c r="E575" s="38">
        <v>4051.1400000000003</v>
      </c>
      <c r="F575" s="38">
        <v>3964.8664399999993</v>
      </c>
      <c r="G575" s="16">
        <f t="shared" si="21"/>
        <v>0.97870388088291171</v>
      </c>
      <c r="I575" s="32">
        <f t="shared" si="22"/>
        <v>0.93065472088215029</v>
      </c>
      <c r="J575" s="32">
        <f t="shared" si="23"/>
        <v>0.97870388088291171</v>
      </c>
      <c r="K575" s="1" t="str">
        <f t="shared" si="24"/>
        <v>0</v>
      </c>
      <c r="L575" s="1" t="str">
        <f t="shared" si="25"/>
        <v>0</v>
      </c>
      <c r="M575" s="40"/>
      <c r="N575" s="39"/>
    </row>
    <row r="576" spans="1:14" ht="31.5" thickTop="1" thickBot="1" x14ac:dyDescent="0.3">
      <c r="A576" s="1" t="str">
        <f t="shared" si="20"/>
        <v>A</v>
      </c>
      <c r="B576" s="23" t="s">
        <v>302</v>
      </c>
      <c r="C576" s="37" t="s">
        <v>303</v>
      </c>
      <c r="D576" s="38">
        <v>4065</v>
      </c>
      <c r="E576" s="38">
        <v>4627.62</v>
      </c>
      <c r="F576" s="38">
        <v>4230.6992799999998</v>
      </c>
      <c r="G576" s="16">
        <f t="shared" si="21"/>
        <v>0.9142278925235866</v>
      </c>
      <c r="I576" s="32">
        <f t="shared" si="22"/>
        <v>1.1384059040590406</v>
      </c>
      <c r="J576" s="32">
        <f t="shared" si="23"/>
        <v>0.9142278925235866</v>
      </c>
      <c r="K576" s="1" t="str">
        <f t="shared" si="24"/>
        <v>0</v>
      </c>
      <c r="L576" s="1" t="str">
        <f t="shared" si="25"/>
        <v>0</v>
      </c>
      <c r="M576" s="40"/>
      <c r="N576" s="39"/>
    </row>
    <row r="577" spans="1:14" ht="91.5" thickTop="1" thickBot="1" x14ac:dyDescent="0.3">
      <c r="A577" s="1" t="str">
        <f t="shared" si="20"/>
        <v>A</v>
      </c>
      <c r="B577" s="23" t="s">
        <v>304</v>
      </c>
      <c r="C577" s="37" t="s">
        <v>305</v>
      </c>
      <c r="D577" s="38">
        <v>703</v>
      </c>
      <c r="E577" s="38">
        <v>380.10500000000002</v>
      </c>
      <c r="F577" s="38">
        <v>363.45336000000003</v>
      </c>
      <c r="G577" s="16">
        <f t="shared" si="21"/>
        <v>0.95619199957906376</v>
      </c>
      <c r="I577" s="32">
        <f t="shared" si="22"/>
        <v>0.54068990042674259</v>
      </c>
      <c r="J577" s="32">
        <f t="shared" si="23"/>
        <v>0.95619199957906376</v>
      </c>
      <c r="K577" s="1" t="str">
        <f t="shared" si="24"/>
        <v>1</v>
      </c>
      <c r="L577" s="1" t="str">
        <f t="shared" si="25"/>
        <v>0</v>
      </c>
      <c r="M577" s="45" t="s">
        <v>1805</v>
      </c>
      <c r="N577" s="44"/>
    </row>
    <row r="578" spans="1:14" ht="106.5" thickTop="1" thickBot="1" x14ac:dyDescent="0.3">
      <c r="A578" s="1" t="str">
        <f t="shared" ref="A578:A617" si="26">IF(OR(D578&lt;&gt;0,E578&lt;&gt;0,F578&lt;&gt;0),"A","B")</f>
        <v>A</v>
      </c>
      <c r="B578" s="23" t="s">
        <v>306</v>
      </c>
      <c r="C578" s="37" t="s">
        <v>307</v>
      </c>
      <c r="D578" s="38">
        <v>0</v>
      </c>
      <c r="E578" s="38">
        <v>939.82</v>
      </c>
      <c r="F578" s="38">
        <v>937.67761999999993</v>
      </c>
      <c r="G578" s="16">
        <f t="shared" ref="G578:G617" si="27">F578/E578</f>
        <v>0.99772043582813719</v>
      </c>
      <c r="I578" s="32" t="e">
        <f t="shared" si="22"/>
        <v>#DIV/0!</v>
      </c>
      <c r="J578" s="32">
        <f t="shared" si="23"/>
        <v>0.99772043582813719</v>
      </c>
      <c r="K578" s="1" t="e">
        <f t="shared" si="24"/>
        <v>#DIV/0!</v>
      </c>
      <c r="L578" s="1" t="str">
        <f t="shared" si="25"/>
        <v>0</v>
      </c>
      <c r="M578" s="40" t="s">
        <v>1806</v>
      </c>
      <c r="N578" s="39"/>
    </row>
    <row r="579" spans="1:14" ht="19.5" thickTop="1" thickBot="1" x14ac:dyDescent="0.3">
      <c r="A579" s="1" t="str">
        <f t="shared" si="26"/>
        <v>A</v>
      </c>
      <c r="B579" s="23" t="s">
        <v>308</v>
      </c>
      <c r="C579" s="37" t="s">
        <v>309</v>
      </c>
      <c r="D579" s="38">
        <v>3911800</v>
      </c>
      <c r="E579" s="38">
        <v>3851848.1269999999</v>
      </c>
      <c r="F579" s="38">
        <v>3848765.2287699999</v>
      </c>
      <c r="G579" s="16">
        <f t="shared" si="27"/>
        <v>0.99919963141630896</v>
      </c>
      <c r="I579" s="32">
        <f t="shared" si="22"/>
        <v>0.98467409555703256</v>
      </c>
      <c r="J579" s="32">
        <f t="shared" si="23"/>
        <v>0.99919963141630896</v>
      </c>
      <c r="K579" s="1" t="str">
        <f t="shared" si="24"/>
        <v>0</v>
      </c>
      <c r="L579" s="1" t="str">
        <f t="shared" si="25"/>
        <v>0</v>
      </c>
      <c r="M579" s="40"/>
      <c r="N579" s="39"/>
    </row>
    <row r="580" spans="1:14" ht="19.5" thickTop="1" thickBot="1" x14ac:dyDescent="0.3">
      <c r="A580" s="1" t="str">
        <f t="shared" si="26"/>
        <v>A</v>
      </c>
      <c r="B580" s="23" t="s">
        <v>310</v>
      </c>
      <c r="C580" s="37" t="s">
        <v>311</v>
      </c>
      <c r="D580" s="38">
        <v>2230000</v>
      </c>
      <c r="E580" s="38">
        <v>2247138.12</v>
      </c>
      <c r="F580" s="38">
        <v>2247137.8621899998</v>
      </c>
      <c r="G580" s="16">
        <f t="shared" si="27"/>
        <v>0.99999988527184958</v>
      </c>
      <c r="I580" s="32">
        <f t="shared" si="22"/>
        <v>1.0076852556053812</v>
      </c>
      <c r="J580" s="32">
        <f t="shared" si="23"/>
        <v>0.99999988527184958</v>
      </c>
      <c r="K580" s="1" t="str">
        <f t="shared" si="24"/>
        <v>0</v>
      </c>
      <c r="L580" s="1" t="str">
        <f t="shared" si="25"/>
        <v>0</v>
      </c>
      <c r="M580" s="40"/>
      <c r="N580" s="39"/>
    </row>
    <row r="581" spans="1:14" ht="31.5" thickTop="1" thickBot="1" x14ac:dyDescent="0.3">
      <c r="A581" s="1" t="str">
        <f t="shared" si="26"/>
        <v>A</v>
      </c>
      <c r="B581" s="23" t="s">
        <v>312</v>
      </c>
      <c r="C581" s="37" t="s">
        <v>313</v>
      </c>
      <c r="D581" s="38">
        <v>793000</v>
      </c>
      <c r="E581" s="38">
        <v>794862.51199999999</v>
      </c>
      <c r="F581" s="38">
        <v>794687.16597999993</v>
      </c>
      <c r="G581" s="16">
        <f t="shared" si="27"/>
        <v>0.99977940081793659</v>
      </c>
      <c r="I581" s="32">
        <f t="shared" si="22"/>
        <v>1.0023486910466581</v>
      </c>
      <c r="J581" s="32">
        <f t="shared" si="23"/>
        <v>0.99977940081793659</v>
      </c>
      <c r="K581" s="1" t="str">
        <f t="shared" si="24"/>
        <v>0</v>
      </c>
      <c r="L581" s="1" t="str">
        <f t="shared" si="25"/>
        <v>0</v>
      </c>
      <c r="M581" s="40"/>
      <c r="N581" s="39"/>
    </row>
    <row r="582" spans="1:14" ht="19.5" thickTop="1" thickBot="1" x14ac:dyDescent="0.3">
      <c r="A582" s="1" t="str">
        <f t="shared" si="26"/>
        <v>A</v>
      </c>
      <c r="B582" s="23" t="s">
        <v>314</v>
      </c>
      <c r="C582" s="37" t="s">
        <v>315</v>
      </c>
      <c r="D582" s="38">
        <v>37400</v>
      </c>
      <c r="E582" s="38">
        <v>33160.080000000002</v>
      </c>
      <c r="F582" s="38">
        <v>32487.3675</v>
      </c>
      <c r="G582" s="16">
        <f t="shared" si="27"/>
        <v>0.97971318223598969</v>
      </c>
      <c r="I582" s="32">
        <f t="shared" si="22"/>
        <v>0.8866331550802139</v>
      </c>
      <c r="J582" s="32">
        <f t="shared" si="23"/>
        <v>0.97971318223598969</v>
      </c>
      <c r="K582" s="1" t="str">
        <f t="shared" si="24"/>
        <v>0</v>
      </c>
      <c r="L582" s="1" t="str">
        <f t="shared" si="25"/>
        <v>0</v>
      </c>
      <c r="M582" s="40"/>
      <c r="N582" s="39"/>
    </row>
    <row r="583" spans="1:14" s="3" customFormat="1" ht="36.75" hidden="1" thickBot="1" x14ac:dyDescent="0.3">
      <c r="A583" s="2" t="str">
        <f t="shared" si="26"/>
        <v>A</v>
      </c>
      <c r="B583" s="19" t="s">
        <v>316</v>
      </c>
      <c r="C583" s="20" t="s">
        <v>317</v>
      </c>
      <c r="D583" s="21">
        <v>1800</v>
      </c>
      <c r="E583" s="21">
        <v>1345</v>
      </c>
      <c r="F583" s="21">
        <v>1313.3379399999999</v>
      </c>
      <c r="G583" s="11">
        <f t="shared" si="27"/>
        <v>0.97645943494423781</v>
      </c>
      <c r="I583" s="12">
        <f t="shared" si="22"/>
        <v>0.74722222222222223</v>
      </c>
      <c r="J583" s="12">
        <f t="shared" si="23"/>
        <v>0.97645943494423781</v>
      </c>
      <c r="K583" s="2" t="str">
        <f t="shared" si="24"/>
        <v>0</v>
      </c>
      <c r="L583" s="2" t="str">
        <f t="shared" si="25"/>
        <v>0</v>
      </c>
      <c r="M583" s="36"/>
      <c r="N583" s="36"/>
    </row>
    <row r="584" spans="1:14" s="3" customFormat="1" hidden="1" x14ac:dyDescent="0.25">
      <c r="A584" s="2" t="str">
        <f t="shared" si="26"/>
        <v>A</v>
      </c>
      <c r="B584" s="4" t="s">
        <v>0</v>
      </c>
      <c r="C584" s="4" t="s">
        <v>5</v>
      </c>
      <c r="D584" s="5">
        <v>1800</v>
      </c>
      <c r="E584" s="5">
        <v>1345</v>
      </c>
      <c r="F584" s="5">
        <v>1313.3379399999999</v>
      </c>
      <c r="G584" s="13">
        <f t="shared" si="27"/>
        <v>0.97645943494423781</v>
      </c>
      <c r="I584" s="2"/>
      <c r="J584" s="2"/>
      <c r="K584" s="2"/>
      <c r="L584" s="2"/>
      <c r="M584" s="36"/>
      <c r="N584" s="36"/>
    </row>
    <row r="585" spans="1:14" s="3" customFormat="1" hidden="1" x14ac:dyDescent="0.25">
      <c r="A585" s="2" t="str">
        <f t="shared" si="26"/>
        <v>A</v>
      </c>
      <c r="B585" s="6" t="s">
        <v>0</v>
      </c>
      <c r="C585" s="6" t="s">
        <v>10</v>
      </c>
      <c r="D585" s="7">
        <v>1800</v>
      </c>
      <c r="E585" s="7">
        <v>1345</v>
      </c>
      <c r="F585" s="7">
        <v>1313.3379399999999</v>
      </c>
      <c r="G585" s="14">
        <f t="shared" si="27"/>
        <v>0.97645943494423781</v>
      </c>
      <c r="I585" s="2"/>
      <c r="J585" s="2"/>
      <c r="K585" s="2"/>
      <c r="L585" s="2"/>
      <c r="M585" s="36"/>
      <c r="N585" s="36"/>
    </row>
    <row r="586" spans="1:14" s="3" customFormat="1" ht="36.75" hidden="1" thickBot="1" x14ac:dyDescent="0.3">
      <c r="A586" s="2" t="str">
        <f t="shared" si="26"/>
        <v>A</v>
      </c>
      <c r="B586" s="8" t="s">
        <v>318</v>
      </c>
      <c r="C586" s="9" t="s">
        <v>317</v>
      </c>
      <c r="D586" s="10">
        <v>1800</v>
      </c>
      <c r="E586" s="10">
        <v>91.596000000000004</v>
      </c>
      <c r="F586" s="10">
        <v>91.595140000000001</v>
      </c>
      <c r="G586" s="11">
        <f t="shared" si="27"/>
        <v>0.99999061094370933</v>
      </c>
      <c r="I586" s="12">
        <f>E586/D586</f>
        <v>5.088666666666667E-2</v>
      </c>
      <c r="J586" s="12">
        <f>F586/E586</f>
        <v>0.99999061094370933</v>
      </c>
      <c r="K586" s="2" t="str">
        <f>IF(OR(I586&lt;70%,I586&gt;130%),"1","0")</f>
        <v>1</v>
      </c>
      <c r="L586" s="2" t="str">
        <f>IF(OR(J586&lt;85%,J586&gt;115%),"1","0")</f>
        <v>0</v>
      </c>
      <c r="M586" s="36"/>
      <c r="N586" s="36"/>
    </row>
    <row r="587" spans="1:14" s="3" customFormat="1" hidden="1" x14ac:dyDescent="0.25">
      <c r="A587" s="2" t="str">
        <f t="shared" si="26"/>
        <v>A</v>
      </c>
      <c r="B587" s="4" t="s">
        <v>0</v>
      </c>
      <c r="C587" s="4" t="s">
        <v>5</v>
      </c>
      <c r="D587" s="5">
        <v>1800</v>
      </c>
      <c r="E587" s="5">
        <v>91.596000000000004</v>
      </c>
      <c r="F587" s="5">
        <v>91.595140000000001</v>
      </c>
      <c r="G587" s="13">
        <f t="shared" si="27"/>
        <v>0.99999061094370933</v>
      </c>
      <c r="I587" s="2"/>
      <c r="J587" s="2"/>
      <c r="K587" s="2"/>
      <c r="L587" s="2"/>
      <c r="M587" s="36"/>
      <c r="N587" s="36"/>
    </row>
    <row r="588" spans="1:14" s="3" customFormat="1" hidden="1" x14ac:dyDescent="0.25">
      <c r="A588" s="2" t="str">
        <f t="shared" si="26"/>
        <v>A</v>
      </c>
      <c r="B588" s="6" t="s">
        <v>0</v>
      </c>
      <c r="C588" s="6" t="s">
        <v>10</v>
      </c>
      <c r="D588" s="7">
        <v>1800</v>
      </c>
      <c r="E588" s="7">
        <v>91.596000000000004</v>
      </c>
      <c r="F588" s="7">
        <v>91.595140000000001</v>
      </c>
      <c r="G588" s="14">
        <f t="shared" si="27"/>
        <v>0.99999061094370933</v>
      </c>
      <c r="I588" s="2"/>
      <c r="J588" s="2"/>
      <c r="K588" s="2"/>
      <c r="L588" s="2"/>
      <c r="M588" s="36"/>
      <c r="N588" s="36"/>
    </row>
    <row r="589" spans="1:14" s="3" customFormat="1" ht="72.75" hidden="1" thickBot="1" x14ac:dyDescent="0.3">
      <c r="A589" s="2" t="str">
        <f t="shared" si="26"/>
        <v>A</v>
      </c>
      <c r="B589" s="8" t="s">
        <v>319</v>
      </c>
      <c r="C589" s="9" t="s">
        <v>320</v>
      </c>
      <c r="D589" s="10">
        <v>0</v>
      </c>
      <c r="E589" s="10">
        <v>1253.404</v>
      </c>
      <c r="F589" s="10">
        <v>1221.7428</v>
      </c>
      <c r="G589" s="11">
        <f t="shared" si="27"/>
        <v>0.9747398284990314</v>
      </c>
      <c r="I589" s="12" t="e">
        <f>E589/D589</f>
        <v>#DIV/0!</v>
      </c>
      <c r="J589" s="12">
        <f>F589/E589</f>
        <v>0.9747398284990314</v>
      </c>
      <c r="K589" s="2" t="e">
        <f>IF(OR(I589&lt;70%,I589&gt;130%),"1","0")</f>
        <v>#DIV/0!</v>
      </c>
      <c r="L589" s="2" t="str">
        <f>IF(OR(J589&lt;85%,J589&gt;115%),"1","0")</f>
        <v>0</v>
      </c>
      <c r="M589" s="36"/>
      <c r="N589" s="36"/>
    </row>
    <row r="590" spans="1:14" s="3" customFormat="1" hidden="1" x14ac:dyDescent="0.25">
      <c r="A590" s="2" t="str">
        <f t="shared" si="26"/>
        <v>A</v>
      </c>
      <c r="B590" s="4" t="s">
        <v>0</v>
      </c>
      <c r="C590" s="4" t="s">
        <v>5</v>
      </c>
      <c r="D590" s="5">
        <v>0</v>
      </c>
      <c r="E590" s="5">
        <v>1253.404</v>
      </c>
      <c r="F590" s="5">
        <v>1221.7428</v>
      </c>
      <c r="G590" s="13">
        <f t="shared" si="27"/>
        <v>0.9747398284990314</v>
      </c>
      <c r="I590" s="2"/>
      <c r="J590" s="2"/>
      <c r="K590" s="2"/>
      <c r="L590" s="2"/>
      <c r="M590" s="36"/>
      <c r="N590" s="36"/>
    </row>
    <row r="591" spans="1:14" s="3" customFormat="1" hidden="1" x14ac:dyDescent="0.25">
      <c r="A591" s="2" t="str">
        <f t="shared" si="26"/>
        <v>A</v>
      </c>
      <c r="B591" s="6" t="s">
        <v>0</v>
      </c>
      <c r="C591" s="6" t="s">
        <v>10</v>
      </c>
      <c r="D591" s="7">
        <v>0</v>
      </c>
      <c r="E591" s="7">
        <v>1253.404</v>
      </c>
      <c r="F591" s="7">
        <v>1221.7428</v>
      </c>
      <c r="G591" s="14">
        <f t="shared" si="27"/>
        <v>0.9747398284990314</v>
      </c>
      <c r="I591" s="2"/>
      <c r="J591" s="2"/>
      <c r="K591" s="2"/>
      <c r="L591" s="2"/>
      <c r="M591" s="36"/>
      <c r="N591" s="36"/>
    </row>
    <row r="592" spans="1:14" s="3" customFormat="1" ht="36.75" hidden="1" thickBot="1" x14ac:dyDescent="0.3">
      <c r="A592" s="2" t="str">
        <f t="shared" si="26"/>
        <v>A</v>
      </c>
      <c r="B592" s="8" t="s">
        <v>321</v>
      </c>
      <c r="C592" s="9" t="s">
        <v>322</v>
      </c>
      <c r="D592" s="10">
        <v>2800</v>
      </c>
      <c r="E592" s="10">
        <v>2301.9</v>
      </c>
      <c r="F592" s="10">
        <v>2221.1416800000002</v>
      </c>
      <c r="G592" s="11">
        <f t="shared" si="27"/>
        <v>0.96491666883878535</v>
      </c>
      <c r="I592" s="12">
        <f>E592/D592</f>
        <v>0.82210714285714293</v>
      </c>
      <c r="J592" s="12">
        <f>F592/E592</f>
        <v>0.96491666883878535</v>
      </c>
      <c r="K592" s="2" t="str">
        <f>IF(OR(I592&lt;70%,I592&gt;130%),"1","0")</f>
        <v>0</v>
      </c>
      <c r="L592" s="2" t="str">
        <f>IF(OR(J592&lt;85%,J592&gt;115%),"1","0")</f>
        <v>0</v>
      </c>
      <c r="M592" s="36"/>
      <c r="N592" s="36"/>
    </row>
    <row r="593" spans="1:14" s="3" customFormat="1" hidden="1" x14ac:dyDescent="0.25">
      <c r="A593" s="2" t="str">
        <f t="shared" si="26"/>
        <v>A</v>
      </c>
      <c r="B593" s="4" t="s">
        <v>0</v>
      </c>
      <c r="C593" s="4" t="s">
        <v>5</v>
      </c>
      <c r="D593" s="5">
        <v>2800</v>
      </c>
      <c r="E593" s="5">
        <v>2301.9</v>
      </c>
      <c r="F593" s="5">
        <v>2221.1416800000002</v>
      </c>
      <c r="G593" s="13">
        <f t="shared" si="27"/>
        <v>0.96491666883878535</v>
      </c>
      <c r="I593" s="2"/>
      <c r="J593" s="2"/>
      <c r="K593" s="2"/>
      <c r="L593" s="2"/>
      <c r="M593" s="36"/>
      <c r="N593" s="36"/>
    </row>
    <row r="594" spans="1:14" s="3" customFormat="1" hidden="1" x14ac:dyDescent="0.25">
      <c r="A594" s="2" t="str">
        <f t="shared" si="26"/>
        <v>A</v>
      </c>
      <c r="B594" s="6" t="s">
        <v>0</v>
      </c>
      <c r="C594" s="6" t="s">
        <v>10</v>
      </c>
      <c r="D594" s="7">
        <v>2800</v>
      </c>
      <c r="E594" s="7">
        <v>2301.9</v>
      </c>
      <c r="F594" s="7">
        <v>2221.1416800000002</v>
      </c>
      <c r="G594" s="14">
        <f t="shared" si="27"/>
        <v>0.96491666883878535</v>
      </c>
      <c r="I594" s="2"/>
      <c r="J594" s="2"/>
      <c r="K594" s="2"/>
      <c r="L594" s="2"/>
      <c r="M594" s="36"/>
      <c r="N594" s="36"/>
    </row>
    <row r="595" spans="1:14" s="3" customFormat="1" ht="36.75" hidden="1" thickBot="1" x14ac:dyDescent="0.3">
      <c r="A595" s="2" t="str">
        <f t="shared" si="26"/>
        <v>A</v>
      </c>
      <c r="B595" s="8" t="s">
        <v>323</v>
      </c>
      <c r="C595" s="9" t="s">
        <v>322</v>
      </c>
      <c r="D595" s="10">
        <v>2800</v>
      </c>
      <c r="E595" s="10">
        <v>204.858</v>
      </c>
      <c r="F595" s="10">
        <v>204.858</v>
      </c>
      <c r="G595" s="11">
        <f t="shared" si="27"/>
        <v>1</v>
      </c>
      <c r="I595" s="12">
        <f>E595/D595</f>
        <v>7.3163571428571425E-2</v>
      </c>
      <c r="J595" s="12">
        <f>F595/E595</f>
        <v>1</v>
      </c>
      <c r="K595" s="2" t="str">
        <f>IF(OR(I595&lt;70%,I595&gt;130%),"1","0")</f>
        <v>1</v>
      </c>
      <c r="L595" s="2" t="str">
        <f>IF(OR(J595&lt;85%,J595&gt;115%),"1","0")</f>
        <v>0</v>
      </c>
      <c r="M595" s="36"/>
      <c r="N595" s="36"/>
    </row>
    <row r="596" spans="1:14" s="3" customFormat="1" hidden="1" x14ac:dyDescent="0.25">
      <c r="A596" s="2" t="str">
        <f t="shared" si="26"/>
        <v>A</v>
      </c>
      <c r="B596" s="4" t="s">
        <v>0</v>
      </c>
      <c r="C596" s="4" t="s">
        <v>5</v>
      </c>
      <c r="D596" s="5">
        <v>2800</v>
      </c>
      <c r="E596" s="5">
        <v>204.858</v>
      </c>
      <c r="F596" s="5">
        <v>204.858</v>
      </c>
      <c r="G596" s="13">
        <f t="shared" si="27"/>
        <v>1</v>
      </c>
      <c r="I596" s="2"/>
      <c r="J596" s="2"/>
      <c r="K596" s="2"/>
      <c r="L596" s="2"/>
      <c r="M596" s="36"/>
      <c r="N596" s="36"/>
    </row>
    <row r="597" spans="1:14" s="3" customFormat="1" hidden="1" x14ac:dyDescent="0.25">
      <c r="A597" s="2" t="str">
        <f t="shared" si="26"/>
        <v>A</v>
      </c>
      <c r="B597" s="6" t="s">
        <v>0</v>
      </c>
      <c r="C597" s="6" t="s">
        <v>10</v>
      </c>
      <c r="D597" s="7">
        <v>2800</v>
      </c>
      <c r="E597" s="7">
        <v>204.858</v>
      </c>
      <c r="F597" s="7">
        <v>204.858</v>
      </c>
      <c r="G597" s="14">
        <f t="shared" si="27"/>
        <v>1</v>
      </c>
      <c r="I597" s="2"/>
      <c r="J597" s="2"/>
      <c r="K597" s="2"/>
      <c r="L597" s="2"/>
      <c r="M597" s="36"/>
      <c r="N597" s="36"/>
    </row>
    <row r="598" spans="1:14" s="3" customFormat="1" ht="72.75" hidden="1" thickBot="1" x14ac:dyDescent="0.3">
      <c r="A598" s="2" t="str">
        <f t="shared" si="26"/>
        <v>A</v>
      </c>
      <c r="B598" s="8" t="s">
        <v>324</v>
      </c>
      <c r="C598" s="9" t="s">
        <v>325</v>
      </c>
      <c r="D598" s="10">
        <v>0</v>
      </c>
      <c r="E598" s="10">
        <v>2097.0419999999999</v>
      </c>
      <c r="F598" s="10">
        <v>2016.28368</v>
      </c>
      <c r="G598" s="11">
        <f t="shared" si="27"/>
        <v>0.96148941222922579</v>
      </c>
      <c r="I598" s="12" t="e">
        <f>E598/D598</f>
        <v>#DIV/0!</v>
      </c>
      <c r="J598" s="12">
        <f>F598/E598</f>
        <v>0.96148941222922579</v>
      </c>
      <c r="K598" s="2" t="e">
        <f>IF(OR(I598&lt;70%,I598&gt;130%),"1","0")</f>
        <v>#DIV/0!</v>
      </c>
      <c r="L598" s="2" t="str">
        <f>IF(OR(J598&lt;85%,J598&gt;115%),"1","0")</f>
        <v>0</v>
      </c>
      <c r="M598" s="36"/>
      <c r="N598" s="36"/>
    </row>
    <row r="599" spans="1:14" s="3" customFormat="1" hidden="1" x14ac:dyDescent="0.25">
      <c r="A599" s="2" t="str">
        <f t="shared" si="26"/>
        <v>A</v>
      </c>
      <c r="B599" s="4" t="s">
        <v>0</v>
      </c>
      <c r="C599" s="4" t="s">
        <v>5</v>
      </c>
      <c r="D599" s="5">
        <v>0</v>
      </c>
      <c r="E599" s="5">
        <v>2097.0419999999999</v>
      </c>
      <c r="F599" s="5">
        <v>2016.28368</v>
      </c>
      <c r="G599" s="13">
        <f t="shared" si="27"/>
        <v>0.96148941222922579</v>
      </c>
      <c r="I599" s="2"/>
      <c r="J599" s="2"/>
      <c r="K599" s="2"/>
      <c r="L599" s="2"/>
      <c r="M599" s="36"/>
      <c r="N599" s="36"/>
    </row>
    <row r="600" spans="1:14" s="3" customFormat="1" hidden="1" x14ac:dyDescent="0.25">
      <c r="A600" s="2" t="str">
        <f t="shared" si="26"/>
        <v>A</v>
      </c>
      <c r="B600" s="6" t="s">
        <v>0</v>
      </c>
      <c r="C600" s="6" t="s">
        <v>10</v>
      </c>
      <c r="D600" s="7">
        <v>0</v>
      </c>
      <c r="E600" s="7">
        <v>2097.0419999999999</v>
      </c>
      <c r="F600" s="7">
        <v>2016.28368</v>
      </c>
      <c r="G600" s="14">
        <f t="shared" si="27"/>
        <v>0.96148941222922579</v>
      </c>
      <c r="I600" s="2"/>
      <c r="J600" s="2"/>
      <c r="K600" s="2"/>
      <c r="L600" s="2"/>
      <c r="M600" s="36"/>
      <c r="N600" s="36"/>
    </row>
    <row r="601" spans="1:14" s="3" customFormat="1" ht="36.75" hidden="1" thickBot="1" x14ac:dyDescent="0.3">
      <c r="A601" s="2" t="str">
        <f t="shared" si="26"/>
        <v>A</v>
      </c>
      <c r="B601" s="8" t="s">
        <v>326</v>
      </c>
      <c r="C601" s="9" t="s">
        <v>327</v>
      </c>
      <c r="D601" s="10">
        <v>3600</v>
      </c>
      <c r="E601" s="10">
        <v>3140</v>
      </c>
      <c r="F601" s="10">
        <v>3049.2605000000003</v>
      </c>
      <c r="G601" s="11">
        <f t="shared" si="27"/>
        <v>0.97110207006369442</v>
      </c>
      <c r="I601" s="12">
        <f>E601/D601</f>
        <v>0.87222222222222223</v>
      </c>
      <c r="J601" s="12">
        <f>F601/E601</f>
        <v>0.97110207006369442</v>
      </c>
      <c r="K601" s="2" t="str">
        <f>IF(OR(I601&lt;70%,I601&gt;130%),"1","0")</f>
        <v>0</v>
      </c>
      <c r="L601" s="2" t="str">
        <f>IF(OR(J601&lt;85%,J601&gt;115%),"1","0")</f>
        <v>0</v>
      </c>
      <c r="M601" s="36"/>
      <c r="N601" s="36"/>
    </row>
    <row r="602" spans="1:14" s="3" customFormat="1" hidden="1" x14ac:dyDescent="0.25">
      <c r="A602" s="2" t="str">
        <f t="shared" si="26"/>
        <v>A</v>
      </c>
      <c r="B602" s="4" t="s">
        <v>0</v>
      </c>
      <c r="C602" s="4" t="s">
        <v>5</v>
      </c>
      <c r="D602" s="5">
        <v>3600</v>
      </c>
      <c r="E602" s="5">
        <v>3140</v>
      </c>
      <c r="F602" s="5">
        <v>3049.2605000000003</v>
      </c>
      <c r="G602" s="13">
        <f t="shared" si="27"/>
        <v>0.97110207006369442</v>
      </c>
      <c r="I602" s="2"/>
      <c r="J602" s="2"/>
      <c r="K602" s="2"/>
      <c r="L602" s="2"/>
      <c r="M602" s="36"/>
      <c r="N602" s="36"/>
    </row>
    <row r="603" spans="1:14" s="3" customFormat="1" hidden="1" x14ac:dyDescent="0.25">
      <c r="A603" s="2" t="str">
        <f t="shared" si="26"/>
        <v>A</v>
      </c>
      <c r="B603" s="6" t="s">
        <v>0</v>
      </c>
      <c r="C603" s="6" t="s">
        <v>10</v>
      </c>
      <c r="D603" s="7">
        <v>3600</v>
      </c>
      <c r="E603" s="7">
        <v>3140</v>
      </c>
      <c r="F603" s="7">
        <v>3049.2605000000003</v>
      </c>
      <c r="G603" s="14">
        <f t="shared" si="27"/>
        <v>0.97110207006369442</v>
      </c>
      <c r="I603" s="2"/>
      <c r="J603" s="2"/>
      <c r="K603" s="2"/>
      <c r="L603" s="2"/>
      <c r="M603" s="36"/>
      <c r="N603" s="36"/>
    </row>
    <row r="604" spans="1:14" s="3" customFormat="1" ht="36.75" hidden="1" thickBot="1" x14ac:dyDescent="0.3">
      <c r="A604" s="2" t="str">
        <f t="shared" si="26"/>
        <v>A</v>
      </c>
      <c r="B604" s="8" t="s">
        <v>328</v>
      </c>
      <c r="C604" s="9" t="s">
        <v>327</v>
      </c>
      <c r="D604" s="10">
        <v>3600</v>
      </c>
      <c r="E604" s="10">
        <v>317.86</v>
      </c>
      <c r="F604" s="10">
        <v>317.86</v>
      </c>
      <c r="G604" s="11">
        <f t="shared" si="27"/>
        <v>1</v>
      </c>
      <c r="I604" s="12">
        <f>E604/D604</f>
        <v>8.8294444444444453E-2</v>
      </c>
      <c r="J604" s="12">
        <f>F604/E604</f>
        <v>1</v>
      </c>
      <c r="K604" s="2" t="str">
        <f>IF(OR(I604&lt;70%,I604&gt;130%),"1","0")</f>
        <v>1</v>
      </c>
      <c r="L604" s="2" t="str">
        <f>IF(OR(J604&lt;85%,J604&gt;115%),"1","0")</f>
        <v>0</v>
      </c>
      <c r="M604" s="36"/>
      <c r="N604" s="36"/>
    </row>
    <row r="605" spans="1:14" s="3" customFormat="1" hidden="1" x14ac:dyDescent="0.25">
      <c r="A605" s="2" t="str">
        <f t="shared" si="26"/>
        <v>A</v>
      </c>
      <c r="B605" s="4" t="s">
        <v>0</v>
      </c>
      <c r="C605" s="4" t="s">
        <v>5</v>
      </c>
      <c r="D605" s="5">
        <v>3600</v>
      </c>
      <c r="E605" s="5">
        <v>317.86</v>
      </c>
      <c r="F605" s="5">
        <v>317.86</v>
      </c>
      <c r="G605" s="13">
        <f t="shared" si="27"/>
        <v>1</v>
      </c>
      <c r="I605" s="2"/>
      <c r="J605" s="2"/>
      <c r="K605" s="2"/>
      <c r="L605" s="2"/>
      <c r="M605" s="36"/>
      <c r="N605" s="36"/>
    </row>
    <row r="606" spans="1:14" s="3" customFormat="1" hidden="1" x14ac:dyDescent="0.25">
      <c r="A606" s="2" t="str">
        <f t="shared" si="26"/>
        <v>A</v>
      </c>
      <c r="B606" s="6" t="s">
        <v>0</v>
      </c>
      <c r="C606" s="6" t="s">
        <v>10</v>
      </c>
      <c r="D606" s="7">
        <v>3600</v>
      </c>
      <c r="E606" s="7">
        <v>317.86</v>
      </c>
      <c r="F606" s="7">
        <v>317.86</v>
      </c>
      <c r="G606" s="14">
        <f t="shared" si="27"/>
        <v>1</v>
      </c>
      <c r="I606" s="2"/>
      <c r="J606" s="2"/>
      <c r="K606" s="2"/>
      <c r="L606" s="2"/>
      <c r="M606" s="36"/>
      <c r="N606" s="36"/>
    </row>
    <row r="607" spans="1:14" s="3" customFormat="1" ht="72.75" hidden="1" thickBot="1" x14ac:dyDescent="0.3">
      <c r="A607" s="2" t="str">
        <f t="shared" si="26"/>
        <v>A</v>
      </c>
      <c r="B607" s="8" t="s">
        <v>329</v>
      </c>
      <c r="C607" s="9" t="s">
        <v>330</v>
      </c>
      <c r="D607" s="10">
        <v>0</v>
      </c>
      <c r="E607" s="10">
        <v>2822.14</v>
      </c>
      <c r="F607" s="10">
        <v>2731.4005000000002</v>
      </c>
      <c r="G607" s="11">
        <f t="shared" si="27"/>
        <v>0.96784727192839493</v>
      </c>
      <c r="I607" s="12" t="e">
        <f>E607/D607</f>
        <v>#DIV/0!</v>
      </c>
      <c r="J607" s="12">
        <f>F607/E607</f>
        <v>0.96784727192839493</v>
      </c>
      <c r="K607" s="2" t="e">
        <f>IF(OR(I607&lt;70%,I607&gt;130%),"1","0")</f>
        <v>#DIV/0!</v>
      </c>
      <c r="L607" s="2" t="str">
        <f>IF(OR(J607&lt;85%,J607&gt;115%),"1","0")</f>
        <v>0</v>
      </c>
      <c r="M607" s="36"/>
      <c r="N607" s="36"/>
    </row>
    <row r="608" spans="1:14" s="3" customFormat="1" hidden="1" x14ac:dyDescent="0.25">
      <c r="A608" s="2" t="str">
        <f t="shared" si="26"/>
        <v>A</v>
      </c>
      <c r="B608" s="4" t="s">
        <v>0</v>
      </c>
      <c r="C608" s="4" t="s">
        <v>5</v>
      </c>
      <c r="D608" s="5">
        <v>0</v>
      </c>
      <c r="E608" s="5">
        <v>2822.14</v>
      </c>
      <c r="F608" s="5">
        <v>2731.4005000000002</v>
      </c>
      <c r="G608" s="13">
        <f t="shared" si="27"/>
        <v>0.96784727192839493</v>
      </c>
      <c r="I608" s="2"/>
      <c r="J608" s="2"/>
      <c r="K608" s="2"/>
      <c r="L608" s="2"/>
      <c r="M608" s="36"/>
      <c r="N608" s="36"/>
    </row>
    <row r="609" spans="1:14" s="3" customFormat="1" hidden="1" x14ac:dyDescent="0.25">
      <c r="A609" s="2" t="str">
        <f t="shared" si="26"/>
        <v>A</v>
      </c>
      <c r="B609" s="6" t="s">
        <v>0</v>
      </c>
      <c r="C609" s="6" t="s">
        <v>10</v>
      </c>
      <c r="D609" s="7">
        <v>0</v>
      </c>
      <c r="E609" s="7">
        <v>2822.14</v>
      </c>
      <c r="F609" s="7">
        <v>2731.4005000000002</v>
      </c>
      <c r="G609" s="14">
        <f t="shared" si="27"/>
        <v>0.96784727192839493</v>
      </c>
      <c r="I609" s="2"/>
      <c r="J609" s="2"/>
      <c r="K609" s="2"/>
      <c r="L609" s="2"/>
      <c r="M609" s="36"/>
      <c r="N609" s="36"/>
    </row>
    <row r="610" spans="1:14" s="3" customFormat="1" ht="36.75" hidden="1" thickBot="1" x14ac:dyDescent="0.3">
      <c r="A610" s="2" t="str">
        <f t="shared" si="26"/>
        <v>A</v>
      </c>
      <c r="B610" s="8" t="s">
        <v>331</v>
      </c>
      <c r="C610" s="9" t="s">
        <v>332</v>
      </c>
      <c r="D610" s="10">
        <v>38</v>
      </c>
      <c r="E610" s="10">
        <v>20</v>
      </c>
      <c r="F610" s="10">
        <v>11.474</v>
      </c>
      <c r="G610" s="11">
        <f t="shared" si="27"/>
        <v>0.57369999999999999</v>
      </c>
      <c r="I610" s="12">
        <f>E610/D610</f>
        <v>0.52631578947368418</v>
      </c>
      <c r="J610" s="12">
        <f>F610/E610</f>
        <v>0.57369999999999999</v>
      </c>
      <c r="K610" s="2" t="str">
        <f>IF(OR(I610&lt;70%,I610&gt;130%),"1","0")</f>
        <v>1</v>
      </c>
      <c r="L610" s="2" t="str">
        <f>IF(OR(J610&lt;85%,J610&gt;115%),"1","0")</f>
        <v>1</v>
      </c>
      <c r="M610" s="36"/>
      <c r="N610" s="36"/>
    </row>
    <row r="611" spans="1:14" s="3" customFormat="1" hidden="1" x14ac:dyDescent="0.25">
      <c r="A611" s="2" t="str">
        <f t="shared" si="26"/>
        <v>A</v>
      </c>
      <c r="B611" s="4" t="s">
        <v>0</v>
      </c>
      <c r="C611" s="4" t="s">
        <v>5</v>
      </c>
      <c r="D611" s="5">
        <v>38</v>
      </c>
      <c r="E611" s="5">
        <v>20</v>
      </c>
      <c r="F611" s="5">
        <v>11.474</v>
      </c>
      <c r="G611" s="13">
        <f t="shared" si="27"/>
        <v>0.57369999999999999</v>
      </c>
      <c r="I611" s="2"/>
      <c r="J611" s="2"/>
      <c r="K611" s="2"/>
      <c r="L611" s="2"/>
      <c r="M611" s="36"/>
      <c r="N611" s="36"/>
    </row>
    <row r="612" spans="1:14" s="3" customFormat="1" hidden="1" x14ac:dyDescent="0.25">
      <c r="A612" s="2" t="str">
        <f t="shared" si="26"/>
        <v>A</v>
      </c>
      <c r="B612" s="6" t="s">
        <v>0</v>
      </c>
      <c r="C612" s="6" t="s">
        <v>10</v>
      </c>
      <c r="D612" s="7">
        <v>38</v>
      </c>
      <c r="E612" s="7">
        <v>20</v>
      </c>
      <c r="F612" s="7">
        <v>11.474</v>
      </c>
      <c r="G612" s="14">
        <f t="shared" si="27"/>
        <v>0.57369999999999999</v>
      </c>
      <c r="I612" s="2"/>
      <c r="J612" s="2"/>
      <c r="K612" s="2"/>
      <c r="L612" s="2"/>
      <c r="M612" s="36"/>
      <c r="N612" s="36"/>
    </row>
    <row r="613" spans="1:14" s="3" customFormat="1" ht="36.75" hidden="1" thickBot="1" x14ac:dyDescent="0.3">
      <c r="A613" s="2" t="str">
        <f t="shared" si="26"/>
        <v>A</v>
      </c>
      <c r="B613" s="8" t="s">
        <v>333</v>
      </c>
      <c r="C613" s="9" t="s">
        <v>332</v>
      </c>
      <c r="D613" s="10">
        <v>38</v>
      </c>
      <c r="E613" s="10">
        <v>1.522</v>
      </c>
      <c r="F613" s="10">
        <v>1.522</v>
      </c>
      <c r="G613" s="11">
        <f t="shared" si="27"/>
        <v>1</v>
      </c>
      <c r="I613" s="12">
        <f>E613/D613</f>
        <v>4.0052631578947367E-2</v>
      </c>
      <c r="J613" s="12">
        <f>F613/E613</f>
        <v>1</v>
      </c>
      <c r="K613" s="2" t="str">
        <f>IF(OR(I613&lt;70%,I613&gt;130%),"1","0")</f>
        <v>1</v>
      </c>
      <c r="L613" s="2" t="str">
        <f>IF(OR(J613&lt;85%,J613&gt;115%),"1","0")</f>
        <v>0</v>
      </c>
      <c r="M613" s="36"/>
      <c r="N613" s="36"/>
    </row>
    <row r="614" spans="1:14" s="3" customFormat="1" hidden="1" x14ac:dyDescent="0.25">
      <c r="A614" s="2" t="str">
        <f t="shared" si="26"/>
        <v>A</v>
      </c>
      <c r="B614" s="4" t="s">
        <v>0</v>
      </c>
      <c r="C614" s="4" t="s">
        <v>5</v>
      </c>
      <c r="D614" s="5">
        <v>38</v>
      </c>
      <c r="E614" s="5">
        <v>1.522</v>
      </c>
      <c r="F614" s="5">
        <v>1.522</v>
      </c>
      <c r="G614" s="13">
        <f t="shared" si="27"/>
        <v>1</v>
      </c>
      <c r="I614" s="2"/>
      <c r="J614" s="2"/>
      <c r="K614" s="2"/>
      <c r="L614" s="2"/>
      <c r="M614" s="36"/>
      <c r="N614" s="36"/>
    </row>
    <row r="615" spans="1:14" s="3" customFormat="1" hidden="1" x14ac:dyDescent="0.25">
      <c r="A615" s="2" t="str">
        <f t="shared" si="26"/>
        <v>A</v>
      </c>
      <c r="B615" s="6" t="s">
        <v>0</v>
      </c>
      <c r="C615" s="6" t="s">
        <v>10</v>
      </c>
      <c r="D615" s="7">
        <v>38</v>
      </c>
      <c r="E615" s="7">
        <v>1.522</v>
      </c>
      <c r="F615" s="7">
        <v>1.522</v>
      </c>
      <c r="G615" s="14">
        <f t="shared" si="27"/>
        <v>1</v>
      </c>
      <c r="I615" s="2"/>
      <c r="J615" s="2"/>
      <c r="K615" s="2"/>
      <c r="L615" s="2"/>
      <c r="M615" s="36"/>
      <c r="N615" s="36"/>
    </row>
    <row r="616" spans="1:14" s="3" customFormat="1" ht="72.75" hidden="1" thickBot="1" x14ac:dyDescent="0.3">
      <c r="A616" s="2" t="str">
        <f t="shared" si="26"/>
        <v>A</v>
      </c>
      <c r="B616" s="8" t="s">
        <v>334</v>
      </c>
      <c r="C616" s="9" t="s">
        <v>335</v>
      </c>
      <c r="D616" s="10">
        <v>0</v>
      </c>
      <c r="E616" s="10">
        <v>18.478000000000002</v>
      </c>
      <c r="F616" s="10">
        <v>9.952</v>
      </c>
      <c r="G616" s="11">
        <f t="shared" si="27"/>
        <v>0.53858642710250026</v>
      </c>
      <c r="I616" s="12" t="e">
        <f>E616/D616</f>
        <v>#DIV/0!</v>
      </c>
      <c r="J616" s="12">
        <f>F616/E616</f>
        <v>0.53858642710250026</v>
      </c>
      <c r="K616" s="2" t="e">
        <f>IF(OR(I616&lt;70%,I616&gt;130%),"1","0")</f>
        <v>#DIV/0!</v>
      </c>
      <c r="L616" s="2" t="str">
        <f>IF(OR(J616&lt;85%,J616&gt;115%),"1","0")</f>
        <v>1</v>
      </c>
      <c r="M616" s="36"/>
      <c r="N616" s="36"/>
    </row>
    <row r="617" spans="1:14" s="3" customFormat="1" hidden="1" x14ac:dyDescent="0.25">
      <c r="A617" s="2" t="str">
        <f t="shared" si="26"/>
        <v>A</v>
      </c>
      <c r="B617" s="4" t="s">
        <v>0</v>
      </c>
      <c r="C617" s="4" t="s">
        <v>5</v>
      </c>
      <c r="D617" s="5">
        <v>0</v>
      </c>
      <c r="E617" s="5">
        <v>18.478000000000002</v>
      </c>
      <c r="F617" s="5">
        <v>9.952</v>
      </c>
      <c r="G617" s="13">
        <f t="shared" si="27"/>
        <v>0.53858642710250026</v>
      </c>
      <c r="I617" s="2"/>
      <c r="J617" s="2"/>
      <c r="K617" s="2"/>
      <c r="L617" s="2"/>
      <c r="M617" s="36"/>
      <c r="N617" s="36"/>
    </row>
    <row r="618" spans="1:14" s="3" customFormat="1" hidden="1" x14ac:dyDescent="0.25">
      <c r="A618" s="2" t="str">
        <f t="shared" ref="A618:A681" si="28">IF(OR(D618&lt;&gt;0,E618&lt;&gt;0,F618&lt;&gt;0),"A","B")</f>
        <v>A</v>
      </c>
      <c r="B618" s="6" t="s">
        <v>0</v>
      </c>
      <c r="C618" s="6" t="s">
        <v>10</v>
      </c>
      <c r="D618" s="7">
        <v>0</v>
      </c>
      <c r="E618" s="7">
        <v>18.478000000000002</v>
      </c>
      <c r="F618" s="7">
        <v>9.952</v>
      </c>
      <c r="G618" s="14">
        <f t="shared" ref="G618:G681" si="29">F618/E618</f>
        <v>0.53858642710250026</v>
      </c>
      <c r="I618" s="2"/>
      <c r="J618" s="2"/>
      <c r="K618" s="2"/>
      <c r="L618" s="2"/>
      <c r="M618" s="36"/>
      <c r="N618" s="36"/>
    </row>
    <row r="619" spans="1:14" s="3" customFormat="1" ht="36.75" hidden="1" thickBot="1" x14ac:dyDescent="0.3">
      <c r="A619" s="2" t="str">
        <f t="shared" si="28"/>
        <v>A</v>
      </c>
      <c r="B619" s="8" t="s">
        <v>336</v>
      </c>
      <c r="C619" s="9" t="s">
        <v>337</v>
      </c>
      <c r="D619" s="10">
        <v>6782</v>
      </c>
      <c r="E619" s="10">
        <v>5545</v>
      </c>
      <c r="F619" s="10">
        <v>5538.4475599999996</v>
      </c>
      <c r="G619" s="11">
        <f t="shared" si="29"/>
        <v>0.99881831559963929</v>
      </c>
      <c r="I619" s="12">
        <f>E619/D619</f>
        <v>0.81760542612798581</v>
      </c>
      <c r="J619" s="12">
        <f>F619/E619</f>
        <v>0.99881831559963929</v>
      </c>
      <c r="K619" s="2" t="str">
        <f>IF(OR(I619&lt;70%,I619&gt;130%),"1","0")</f>
        <v>0</v>
      </c>
      <c r="L619" s="2" t="str">
        <f>IF(OR(J619&lt;85%,J619&gt;115%),"1","0")</f>
        <v>0</v>
      </c>
      <c r="M619" s="36"/>
      <c r="N619" s="36"/>
    </row>
    <row r="620" spans="1:14" s="3" customFormat="1" hidden="1" x14ac:dyDescent="0.25">
      <c r="A620" s="2" t="str">
        <f t="shared" si="28"/>
        <v>A</v>
      </c>
      <c r="B620" s="4" t="s">
        <v>0</v>
      </c>
      <c r="C620" s="4" t="s">
        <v>5</v>
      </c>
      <c r="D620" s="5">
        <v>6782</v>
      </c>
      <c r="E620" s="5">
        <v>5545</v>
      </c>
      <c r="F620" s="5">
        <v>5538.4475599999996</v>
      </c>
      <c r="G620" s="13">
        <f t="shared" si="29"/>
        <v>0.99881831559963929</v>
      </c>
      <c r="I620" s="2"/>
      <c r="J620" s="2"/>
      <c r="K620" s="2"/>
      <c r="L620" s="2"/>
      <c r="M620" s="36"/>
      <c r="N620" s="36"/>
    </row>
    <row r="621" spans="1:14" s="3" customFormat="1" hidden="1" x14ac:dyDescent="0.25">
      <c r="A621" s="2" t="str">
        <f t="shared" si="28"/>
        <v>A</v>
      </c>
      <c r="B621" s="6" t="s">
        <v>0</v>
      </c>
      <c r="C621" s="6" t="s">
        <v>10</v>
      </c>
      <c r="D621" s="7">
        <v>6782</v>
      </c>
      <c r="E621" s="7">
        <v>5545</v>
      </c>
      <c r="F621" s="7">
        <v>5538.4475599999996</v>
      </c>
      <c r="G621" s="14">
        <f t="shared" si="29"/>
        <v>0.99881831559963929</v>
      </c>
      <c r="I621" s="2"/>
      <c r="J621" s="2"/>
      <c r="K621" s="2"/>
      <c r="L621" s="2"/>
      <c r="M621" s="36"/>
      <c r="N621" s="36"/>
    </row>
    <row r="622" spans="1:14" s="3" customFormat="1" ht="36.75" hidden="1" thickBot="1" x14ac:dyDescent="0.3">
      <c r="A622" s="2" t="str">
        <f t="shared" si="28"/>
        <v>A</v>
      </c>
      <c r="B622" s="8" t="s">
        <v>338</v>
      </c>
      <c r="C622" s="9" t="s">
        <v>337</v>
      </c>
      <c r="D622" s="10">
        <v>6782</v>
      </c>
      <c r="E622" s="10">
        <v>417.30200000000002</v>
      </c>
      <c r="F622" s="10">
        <v>417.30149999999998</v>
      </c>
      <c r="G622" s="11">
        <f t="shared" si="29"/>
        <v>0.99999880182697409</v>
      </c>
      <c r="I622" s="12">
        <f>E622/D622</f>
        <v>6.1530816868180481E-2</v>
      </c>
      <c r="J622" s="12">
        <f>F622/E622</f>
        <v>0.99999880182697409</v>
      </c>
      <c r="K622" s="2" t="str">
        <f>IF(OR(I622&lt;70%,I622&gt;130%),"1","0")</f>
        <v>1</v>
      </c>
      <c r="L622" s="2" t="str">
        <f>IF(OR(J622&lt;85%,J622&gt;115%),"1","0")</f>
        <v>0</v>
      </c>
      <c r="M622" s="36"/>
      <c r="N622" s="36"/>
    </row>
    <row r="623" spans="1:14" s="3" customFormat="1" hidden="1" x14ac:dyDescent="0.25">
      <c r="A623" s="2" t="str">
        <f t="shared" si="28"/>
        <v>A</v>
      </c>
      <c r="B623" s="4" t="s">
        <v>0</v>
      </c>
      <c r="C623" s="4" t="s">
        <v>5</v>
      </c>
      <c r="D623" s="5">
        <v>6782</v>
      </c>
      <c r="E623" s="5">
        <v>417.30200000000002</v>
      </c>
      <c r="F623" s="5">
        <v>417.30149999999998</v>
      </c>
      <c r="G623" s="13">
        <f t="shared" si="29"/>
        <v>0.99999880182697409</v>
      </c>
      <c r="I623" s="2"/>
      <c r="J623" s="2"/>
      <c r="K623" s="2"/>
      <c r="L623" s="2"/>
      <c r="M623" s="36"/>
      <c r="N623" s="36"/>
    </row>
    <row r="624" spans="1:14" s="3" customFormat="1" hidden="1" x14ac:dyDescent="0.25">
      <c r="A624" s="2" t="str">
        <f t="shared" si="28"/>
        <v>A</v>
      </c>
      <c r="B624" s="6" t="s">
        <v>0</v>
      </c>
      <c r="C624" s="6" t="s">
        <v>10</v>
      </c>
      <c r="D624" s="7">
        <v>6782</v>
      </c>
      <c r="E624" s="7">
        <v>417.30200000000002</v>
      </c>
      <c r="F624" s="7">
        <v>417.30149999999998</v>
      </c>
      <c r="G624" s="14">
        <f t="shared" si="29"/>
        <v>0.99999880182697409</v>
      </c>
      <c r="I624" s="2"/>
      <c r="J624" s="2"/>
      <c r="K624" s="2"/>
      <c r="L624" s="2"/>
      <c r="M624" s="36"/>
      <c r="N624" s="36"/>
    </row>
    <row r="625" spans="1:14" s="3" customFormat="1" ht="72.75" hidden="1" thickBot="1" x14ac:dyDescent="0.3">
      <c r="A625" s="2" t="str">
        <f t="shared" si="28"/>
        <v>A</v>
      </c>
      <c r="B625" s="8" t="s">
        <v>339</v>
      </c>
      <c r="C625" s="9" t="s">
        <v>340</v>
      </c>
      <c r="D625" s="10">
        <v>0</v>
      </c>
      <c r="E625" s="10">
        <v>5127.6980000000003</v>
      </c>
      <c r="F625" s="10">
        <v>5121.14606</v>
      </c>
      <c r="G625" s="11">
        <f t="shared" si="29"/>
        <v>0.99872224534284193</v>
      </c>
      <c r="I625" s="12" t="e">
        <f>E625/D625</f>
        <v>#DIV/0!</v>
      </c>
      <c r="J625" s="12">
        <f>F625/E625</f>
        <v>0.99872224534284193</v>
      </c>
      <c r="K625" s="2" t="e">
        <f>IF(OR(I625&lt;70%,I625&gt;130%),"1","0")</f>
        <v>#DIV/0!</v>
      </c>
      <c r="L625" s="2" t="str">
        <f>IF(OR(J625&lt;85%,J625&gt;115%),"1","0")</f>
        <v>0</v>
      </c>
      <c r="M625" s="36"/>
      <c r="N625" s="36"/>
    </row>
    <row r="626" spans="1:14" s="3" customFormat="1" hidden="1" x14ac:dyDescent="0.25">
      <c r="A626" s="2" t="str">
        <f t="shared" si="28"/>
        <v>A</v>
      </c>
      <c r="B626" s="4" t="s">
        <v>0</v>
      </c>
      <c r="C626" s="4" t="s">
        <v>5</v>
      </c>
      <c r="D626" s="5">
        <v>0</v>
      </c>
      <c r="E626" s="5">
        <v>5127.6980000000003</v>
      </c>
      <c r="F626" s="5">
        <v>5121.14606</v>
      </c>
      <c r="G626" s="13">
        <f t="shared" si="29"/>
        <v>0.99872224534284193</v>
      </c>
      <c r="I626" s="2"/>
      <c r="J626" s="2"/>
      <c r="K626" s="2"/>
      <c r="L626" s="2"/>
      <c r="M626" s="36"/>
      <c r="N626" s="36"/>
    </row>
    <row r="627" spans="1:14" s="3" customFormat="1" hidden="1" x14ac:dyDescent="0.25">
      <c r="A627" s="2" t="str">
        <f t="shared" si="28"/>
        <v>A</v>
      </c>
      <c r="B627" s="6" t="s">
        <v>0</v>
      </c>
      <c r="C627" s="6" t="s">
        <v>10</v>
      </c>
      <c r="D627" s="7">
        <v>0</v>
      </c>
      <c r="E627" s="7">
        <v>5127.6980000000003</v>
      </c>
      <c r="F627" s="7">
        <v>5121.14606</v>
      </c>
      <c r="G627" s="14">
        <f t="shared" si="29"/>
        <v>0.99872224534284193</v>
      </c>
      <c r="I627" s="2"/>
      <c r="J627" s="2"/>
      <c r="K627" s="2"/>
      <c r="L627" s="2"/>
      <c r="M627" s="36"/>
      <c r="N627" s="36"/>
    </row>
    <row r="628" spans="1:14" s="3" customFormat="1" ht="36.75" hidden="1" thickBot="1" x14ac:dyDescent="0.3">
      <c r="A628" s="2" t="str">
        <f t="shared" si="28"/>
        <v>A</v>
      </c>
      <c r="B628" s="8" t="s">
        <v>341</v>
      </c>
      <c r="C628" s="9" t="s">
        <v>342</v>
      </c>
      <c r="D628" s="10">
        <v>5600</v>
      </c>
      <c r="E628" s="10">
        <v>3095.18</v>
      </c>
      <c r="F628" s="10">
        <v>2922.4547400000001</v>
      </c>
      <c r="G628" s="11">
        <f t="shared" si="29"/>
        <v>0.94419540705225558</v>
      </c>
      <c r="I628" s="12">
        <f>E628/D628</f>
        <v>0.55271071428571428</v>
      </c>
      <c r="J628" s="12">
        <f>F628/E628</f>
        <v>0.94419540705225558</v>
      </c>
      <c r="K628" s="2" t="str">
        <f>IF(OR(I628&lt;70%,I628&gt;130%),"1","0")</f>
        <v>1</v>
      </c>
      <c r="L628" s="2" t="str">
        <f>IF(OR(J628&lt;85%,J628&gt;115%),"1","0")</f>
        <v>0</v>
      </c>
      <c r="M628" s="36"/>
      <c r="N628" s="36"/>
    </row>
    <row r="629" spans="1:14" s="3" customFormat="1" hidden="1" x14ac:dyDescent="0.25">
      <c r="A629" s="2" t="str">
        <f t="shared" si="28"/>
        <v>A</v>
      </c>
      <c r="B629" s="4" t="s">
        <v>0</v>
      </c>
      <c r="C629" s="4" t="s">
        <v>5</v>
      </c>
      <c r="D629" s="5">
        <v>5600</v>
      </c>
      <c r="E629" s="5">
        <v>3095.18</v>
      </c>
      <c r="F629" s="5">
        <v>2922.4547400000001</v>
      </c>
      <c r="G629" s="13">
        <f t="shared" si="29"/>
        <v>0.94419540705225558</v>
      </c>
      <c r="I629" s="2"/>
      <c r="J629" s="2"/>
      <c r="K629" s="2"/>
      <c r="L629" s="2"/>
      <c r="M629" s="36"/>
      <c r="N629" s="36"/>
    </row>
    <row r="630" spans="1:14" s="3" customFormat="1" hidden="1" x14ac:dyDescent="0.25">
      <c r="A630" s="2" t="str">
        <f t="shared" si="28"/>
        <v>A</v>
      </c>
      <c r="B630" s="6" t="s">
        <v>0</v>
      </c>
      <c r="C630" s="6" t="s">
        <v>11</v>
      </c>
      <c r="D630" s="7">
        <v>5600</v>
      </c>
      <c r="E630" s="7">
        <v>3095.18</v>
      </c>
      <c r="F630" s="7">
        <v>2922.4547400000001</v>
      </c>
      <c r="G630" s="14">
        <f t="shared" si="29"/>
        <v>0.94419540705225558</v>
      </c>
      <c r="I630" s="2"/>
      <c r="J630" s="2"/>
      <c r="K630" s="2"/>
      <c r="L630" s="2"/>
      <c r="M630" s="36"/>
      <c r="N630" s="36"/>
    </row>
    <row r="631" spans="1:14" s="3" customFormat="1" ht="36.75" hidden="1" thickBot="1" x14ac:dyDescent="0.3">
      <c r="A631" s="2" t="str">
        <f t="shared" si="28"/>
        <v>A</v>
      </c>
      <c r="B631" s="8" t="s">
        <v>343</v>
      </c>
      <c r="C631" s="9" t="s">
        <v>342</v>
      </c>
      <c r="D631" s="10">
        <v>5600</v>
      </c>
      <c r="E631" s="10">
        <v>115.18</v>
      </c>
      <c r="F631" s="10">
        <v>115.17972</v>
      </c>
      <c r="G631" s="11">
        <f t="shared" si="29"/>
        <v>0.99999756902239967</v>
      </c>
      <c r="I631" s="12">
        <f>E631/D631</f>
        <v>2.0567857142857145E-2</v>
      </c>
      <c r="J631" s="12">
        <f>F631/E631</f>
        <v>0.99999756902239967</v>
      </c>
      <c r="K631" s="2" t="str">
        <f>IF(OR(I631&lt;70%,I631&gt;130%),"1","0")</f>
        <v>1</v>
      </c>
      <c r="L631" s="2" t="str">
        <f>IF(OR(J631&lt;85%,J631&gt;115%),"1","0")</f>
        <v>0</v>
      </c>
      <c r="M631" s="36"/>
      <c r="N631" s="36"/>
    </row>
    <row r="632" spans="1:14" s="3" customFormat="1" hidden="1" x14ac:dyDescent="0.25">
      <c r="A632" s="2" t="str">
        <f t="shared" si="28"/>
        <v>A</v>
      </c>
      <c r="B632" s="4" t="s">
        <v>0</v>
      </c>
      <c r="C632" s="4" t="s">
        <v>5</v>
      </c>
      <c r="D632" s="5">
        <v>5600</v>
      </c>
      <c r="E632" s="5">
        <v>115.18</v>
      </c>
      <c r="F632" s="5">
        <v>115.17972</v>
      </c>
      <c r="G632" s="13">
        <f t="shared" si="29"/>
        <v>0.99999756902239967</v>
      </c>
      <c r="I632" s="2"/>
      <c r="J632" s="2"/>
      <c r="K632" s="2"/>
      <c r="L632" s="2"/>
      <c r="M632" s="36"/>
      <c r="N632" s="36"/>
    </row>
    <row r="633" spans="1:14" s="3" customFormat="1" hidden="1" x14ac:dyDescent="0.25">
      <c r="A633" s="2" t="str">
        <f t="shared" si="28"/>
        <v>A</v>
      </c>
      <c r="B633" s="6" t="s">
        <v>0</v>
      </c>
      <c r="C633" s="6" t="s">
        <v>11</v>
      </c>
      <c r="D633" s="7">
        <v>5600</v>
      </c>
      <c r="E633" s="7">
        <v>115.18</v>
      </c>
      <c r="F633" s="7">
        <v>115.17972</v>
      </c>
      <c r="G633" s="14">
        <f t="shared" si="29"/>
        <v>0.99999756902239967</v>
      </c>
      <c r="I633" s="2"/>
      <c r="J633" s="2"/>
      <c r="K633" s="2"/>
      <c r="L633" s="2"/>
      <c r="M633" s="36"/>
      <c r="N633" s="36"/>
    </row>
    <row r="634" spans="1:14" s="3" customFormat="1" ht="72.75" hidden="1" thickBot="1" x14ac:dyDescent="0.3">
      <c r="A634" s="2" t="str">
        <f t="shared" si="28"/>
        <v>A</v>
      </c>
      <c r="B634" s="8" t="s">
        <v>344</v>
      </c>
      <c r="C634" s="9" t="s">
        <v>345</v>
      </c>
      <c r="D634" s="10">
        <v>0</v>
      </c>
      <c r="E634" s="10">
        <v>2980</v>
      </c>
      <c r="F634" s="10">
        <v>2807.27502</v>
      </c>
      <c r="G634" s="11">
        <f t="shared" si="29"/>
        <v>0.94203859731543627</v>
      </c>
      <c r="I634" s="12" t="e">
        <f>E634/D634</f>
        <v>#DIV/0!</v>
      </c>
      <c r="J634" s="12">
        <f>F634/E634</f>
        <v>0.94203859731543627</v>
      </c>
      <c r="K634" s="2" t="e">
        <f>IF(OR(I634&lt;70%,I634&gt;130%),"1","0")</f>
        <v>#DIV/0!</v>
      </c>
      <c r="L634" s="2" t="str">
        <f>IF(OR(J634&lt;85%,J634&gt;115%),"1","0")</f>
        <v>0</v>
      </c>
      <c r="M634" s="36"/>
      <c r="N634" s="36"/>
    </row>
    <row r="635" spans="1:14" s="3" customFormat="1" hidden="1" x14ac:dyDescent="0.25">
      <c r="A635" s="2" t="str">
        <f t="shared" si="28"/>
        <v>A</v>
      </c>
      <c r="B635" s="4" t="s">
        <v>0</v>
      </c>
      <c r="C635" s="4" t="s">
        <v>5</v>
      </c>
      <c r="D635" s="5">
        <v>0</v>
      </c>
      <c r="E635" s="5">
        <v>2980</v>
      </c>
      <c r="F635" s="5">
        <v>2807.27502</v>
      </c>
      <c r="G635" s="13">
        <f t="shared" si="29"/>
        <v>0.94203859731543627</v>
      </c>
      <c r="I635" s="2"/>
      <c r="J635" s="2"/>
      <c r="K635" s="2"/>
      <c r="L635" s="2"/>
      <c r="M635" s="36"/>
      <c r="N635" s="36"/>
    </row>
    <row r="636" spans="1:14" s="3" customFormat="1" hidden="1" x14ac:dyDescent="0.25">
      <c r="A636" s="2" t="str">
        <f t="shared" si="28"/>
        <v>A</v>
      </c>
      <c r="B636" s="6" t="s">
        <v>0</v>
      </c>
      <c r="C636" s="6" t="s">
        <v>11</v>
      </c>
      <c r="D636" s="7">
        <v>0</v>
      </c>
      <c r="E636" s="7">
        <v>2980</v>
      </c>
      <c r="F636" s="7">
        <v>2807.27502</v>
      </c>
      <c r="G636" s="14">
        <f t="shared" si="29"/>
        <v>0.94203859731543627</v>
      </c>
      <c r="I636" s="2"/>
      <c r="J636" s="2"/>
      <c r="K636" s="2"/>
      <c r="L636" s="2"/>
      <c r="M636" s="36"/>
      <c r="N636" s="36"/>
    </row>
    <row r="637" spans="1:14" s="3" customFormat="1" ht="36.75" hidden="1" thickBot="1" x14ac:dyDescent="0.3">
      <c r="A637" s="2" t="str">
        <f t="shared" si="28"/>
        <v>A</v>
      </c>
      <c r="B637" s="8" t="s">
        <v>346</v>
      </c>
      <c r="C637" s="9" t="s">
        <v>347</v>
      </c>
      <c r="D637" s="10">
        <v>50</v>
      </c>
      <c r="E637" s="10">
        <v>48</v>
      </c>
      <c r="F637" s="10">
        <v>48</v>
      </c>
      <c r="G637" s="11">
        <f t="shared" si="29"/>
        <v>1</v>
      </c>
      <c r="I637" s="12">
        <f>E637/D637</f>
        <v>0.96</v>
      </c>
      <c r="J637" s="12">
        <f>F637/E637</f>
        <v>1</v>
      </c>
      <c r="K637" s="2" t="str">
        <f>IF(OR(I637&lt;70%,I637&gt;130%),"1","0")</f>
        <v>0</v>
      </c>
      <c r="L637" s="2" t="str">
        <f>IF(OR(J637&lt;85%,J637&gt;115%),"1","0")</f>
        <v>0</v>
      </c>
      <c r="M637" s="36"/>
      <c r="N637" s="36"/>
    </row>
    <row r="638" spans="1:14" s="3" customFormat="1" hidden="1" x14ac:dyDescent="0.25">
      <c r="A638" s="2" t="str">
        <f t="shared" si="28"/>
        <v>A</v>
      </c>
      <c r="B638" s="4" t="s">
        <v>0</v>
      </c>
      <c r="C638" s="4" t="s">
        <v>5</v>
      </c>
      <c r="D638" s="5">
        <v>50</v>
      </c>
      <c r="E638" s="5">
        <v>48</v>
      </c>
      <c r="F638" s="5">
        <v>48</v>
      </c>
      <c r="G638" s="13">
        <f t="shared" si="29"/>
        <v>1</v>
      </c>
      <c r="I638" s="2"/>
      <c r="J638" s="2"/>
      <c r="K638" s="2"/>
      <c r="L638" s="2"/>
      <c r="M638" s="36"/>
      <c r="N638" s="36"/>
    </row>
    <row r="639" spans="1:14" s="3" customFormat="1" hidden="1" x14ac:dyDescent="0.25">
      <c r="A639" s="2" t="str">
        <f t="shared" si="28"/>
        <v>A</v>
      </c>
      <c r="B639" s="6" t="s">
        <v>0</v>
      </c>
      <c r="C639" s="6" t="s">
        <v>10</v>
      </c>
      <c r="D639" s="7">
        <v>50</v>
      </c>
      <c r="E639" s="7">
        <v>48</v>
      </c>
      <c r="F639" s="7">
        <v>48</v>
      </c>
      <c r="G639" s="14">
        <f t="shared" si="29"/>
        <v>1</v>
      </c>
      <c r="I639" s="2"/>
      <c r="J639" s="2"/>
      <c r="K639" s="2"/>
      <c r="L639" s="2"/>
      <c r="M639" s="36"/>
      <c r="N639" s="36"/>
    </row>
    <row r="640" spans="1:14" s="3" customFormat="1" ht="36.75" hidden="1" thickBot="1" x14ac:dyDescent="0.3">
      <c r="A640" s="2" t="str">
        <f t="shared" si="28"/>
        <v>A</v>
      </c>
      <c r="B640" s="8" t="s">
        <v>348</v>
      </c>
      <c r="C640" s="9" t="s">
        <v>347</v>
      </c>
      <c r="D640" s="10">
        <v>50</v>
      </c>
      <c r="E640" s="10">
        <v>8</v>
      </c>
      <c r="F640" s="10">
        <v>8</v>
      </c>
      <c r="G640" s="11">
        <f t="shared" si="29"/>
        <v>1</v>
      </c>
      <c r="I640" s="12">
        <f>E640/D640</f>
        <v>0.16</v>
      </c>
      <c r="J640" s="12">
        <f>F640/E640</f>
        <v>1</v>
      </c>
      <c r="K640" s="2" t="str">
        <f>IF(OR(I640&lt;70%,I640&gt;130%),"1","0")</f>
        <v>1</v>
      </c>
      <c r="L640" s="2" t="str">
        <f>IF(OR(J640&lt;85%,J640&gt;115%),"1","0")</f>
        <v>0</v>
      </c>
      <c r="M640" s="36"/>
      <c r="N640" s="36"/>
    </row>
    <row r="641" spans="1:14" s="3" customFormat="1" hidden="1" x14ac:dyDescent="0.25">
      <c r="A641" s="2" t="str">
        <f t="shared" si="28"/>
        <v>A</v>
      </c>
      <c r="B641" s="4" t="s">
        <v>0</v>
      </c>
      <c r="C641" s="4" t="s">
        <v>5</v>
      </c>
      <c r="D641" s="5">
        <v>50</v>
      </c>
      <c r="E641" s="5">
        <v>8</v>
      </c>
      <c r="F641" s="5">
        <v>8</v>
      </c>
      <c r="G641" s="13">
        <f t="shared" si="29"/>
        <v>1</v>
      </c>
      <c r="I641" s="2"/>
      <c r="J641" s="2"/>
      <c r="K641" s="2"/>
      <c r="L641" s="2"/>
      <c r="M641" s="36"/>
      <c r="N641" s="36"/>
    </row>
    <row r="642" spans="1:14" s="3" customFormat="1" hidden="1" x14ac:dyDescent="0.25">
      <c r="A642" s="2" t="str">
        <f t="shared" si="28"/>
        <v>A</v>
      </c>
      <c r="B642" s="6" t="s">
        <v>0</v>
      </c>
      <c r="C642" s="6" t="s">
        <v>10</v>
      </c>
      <c r="D642" s="7">
        <v>50</v>
      </c>
      <c r="E642" s="7">
        <v>8</v>
      </c>
      <c r="F642" s="7">
        <v>8</v>
      </c>
      <c r="G642" s="14">
        <f t="shared" si="29"/>
        <v>1</v>
      </c>
      <c r="I642" s="2"/>
      <c r="J642" s="2"/>
      <c r="K642" s="2"/>
      <c r="L642" s="2"/>
      <c r="M642" s="36"/>
      <c r="N642" s="36"/>
    </row>
    <row r="643" spans="1:14" s="3" customFormat="1" ht="72.75" hidden="1" thickBot="1" x14ac:dyDescent="0.3">
      <c r="A643" s="2" t="str">
        <f t="shared" si="28"/>
        <v>A</v>
      </c>
      <c r="B643" s="8" t="s">
        <v>349</v>
      </c>
      <c r="C643" s="9" t="s">
        <v>350</v>
      </c>
      <c r="D643" s="10">
        <v>0</v>
      </c>
      <c r="E643" s="10">
        <v>40</v>
      </c>
      <c r="F643" s="10">
        <v>40</v>
      </c>
      <c r="G643" s="11">
        <f t="shared" si="29"/>
        <v>1</v>
      </c>
      <c r="I643" s="12" t="e">
        <f>E643/D643</f>
        <v>#DIV/0!</v>
      </c>
      <c r="J643" s="12">
        <f>F643/E643</f>
        <v>1</v>
      </c>
      <c r="K643" s="2" t="e">
        <f>IF(OR(I643&lt;70%,I643&gt;130%),"1","0")</f>
        <v>#DIV/0!</v>
      </c>
      <c r="L643" s="2" t="str">
        <f>IF(OR(J643&lt;85%,J643&gt;115%),"1","0")</f>
        <v>0</v>
      </c>
      <c r="M643" s="36"/>
      <c r="N643" s="36"/>
    </row>
    <row r="644" spans="1:14" s="3" customFormat="1" hidden="1" x14ac:dyDescent="0.25">
      <c r="A644" s="2" t="str">
        <f t="shared" si="28"/>
        <v>A</v>
      </c>
      <c r="B644" s="4" t="s">
        <v>0</v>
      </c>
      <c r="C644" s="4" t="s">
        <v>5</v>
      </c>
      <c r="D644" s="5">
        <v>0</v>
      </c>
      <c r="E644" s="5">
        <v>40</v>
      </c>
      <c r="F644" s="5">
        <v>40</v>
      </c>
      <c r="G644" s="13">
        <f t="shared" si="29"/>
        <v>1</v>
      </c>
      <c r="I644" s="2"/>
      <c r="J644" s="2"/>
      <c r="K644" s="2"/>
      <c r="L644" s="2"/>
      <c r="M644" s="36"/>
      <c r="N644" s="36"/>
    </row>
    <row r="645" spans="1:14" s="3" customFormat="1" hidden="1" x14ac:dyDescent="0.25">
      <c r="A645" s="2" t="str">
        <f t="shared" si="28"/>
        <v>A</v>
      </c>
      <c r="B645" s="6" t="s">
        <v>0</v>
      </c>
      <c r="C645" s="6" t="s">
        <v>10</v>
      </c>
      <c r="D645" s="7">
        <v>0</v>
      </c>
      <c r="E645" s="7">
        <v>40</v>
      </c>
      <c r="F645" s="7">
        <v>40</v>
      </c>
      <c r="G645" s="14">
        <f t="shared" si="29"/>
        <v>1</v>
      </c>
      <c r="I645" s="2"/>
      <c r="J645" s="2"/>
      <c r="K645" s="2"/>
      <c r="L645" s="2"/>
      <c r="M645" s="36"/>
      <c r="N645" s="36"/>
    </row>
    <row r="646" spans="1:14" s="3" customFormat="1" ht="36.75" hidden="1" thickBot="1" x14ac:dyDescent="0.3">
      <c r="A646" s="2" t="str">
        <f t="shared" si="28"/>
        <v>A</v>
      </c>
      <c r="B646" s="8" t="s">
        <v>351</v>
      </c>
      <c r="C646" s="9" t="s">
        <v>352</v>
      </c>
      <c r="D646" s="10">
        <v>450</v>
      </c>
      <c r="E646" s="10">
        <v>515</v>
      </c>
      <c r="F646" s="10">
        <v>497.60450000000003</v>
      </c>
      <c r="G646" s="11">
        <f t="shared" si="29"/>
        <v>0.96622233009708747</v>
      </c>
      <c r="I646" s="12">
        <f>E646/D646</f>
        <v>1.1444444444444444</v>
      </c>
      <c r="J646" s="12">
        <f>F646/E646</f>
        <v>0.96622233009708747</v>
      </c>
      <c r="K646" s="2" t="str">
        <f>IF(OR(I646&lt;70%,I646&gt;130%),"1","0")</f>
        <v>0</v>
      </c>
      <c r="L646" s="2" t="str">
        <f>IF(OR(J646&lt;85%,J646&gt;115%),"1","0")</f>
        <v>0</v>
      </c>
      <c r="M646" s="36"/>
      <c r="N646" s="36"/>
    </row>
    <row r="647" spans="1:14" s="3" customFormat="1" hidden="1" x14ac:dyDescent="0.25">
      <c r="A647" s="2" t="str">
        <f t="shared" si="28"/>
        <v>A</v>
      </c>
      <c r="B647" s="4" t="s">
        <v>0</v>
      </c>
      <c r="C647" s="4" t="s">
        <v>5</v>
      </c>
      <c r="D647" s="5">
        <v>450</v>
      </c>
      <c r="E647" s="5">
        <v>515</v>
      </c>
      <c r="F647" s="5">
        <v>497.60450000000003</v>
      </c>
      <c r="G647" s="13">
        <f t="shared" si="29"/>
        <v>0.96622233009708747</v>
      </c>
      <c r="I647" s="2"/>
      <c r="J647" s="2"/>
      <c r="K647" s="2"/>
      <c r="L647" s="2"/>
      <c r="M647" s="36"/>
      <c r="N647" s="36"/>
    </row>
    <row r="648" spans="1:14" s="3" customFormat="1" hidden="1" x14ac:dyDescent="0.25">
      <c r="A648" s="2" t="str">
        <f t="shared" si="28"/>
        <v>A</v>
      </c>
      <c r="B648" s="6" t="s">
        <v>0</v>
      </c>
      <c r="C648" s="6" t="s">
        <v>10</v>
      </c>
      <c r="D648" s="7">
        <v>450</v>
      </c>
      <c r="E648" s="7">
        <v>515</v>
      </c>
      <c r="F648" s="7">
        <v>497.60450000000003</v>
      </c>
      <c r="G648" s="14">
        <f t="shared" si="29"/>
        <v>0.96622233009708747</v>
      </c>
      <c r="I648" s="2"/>
      <c r="J648" s="2"/>
      <c r="K648" s="2"/>
      <c r="L648" s="2"/>
      <c r="M648" s="36"/>
      <c r="N648" s="36"/>
    </row>
    <row r="649" spans="1:14" s="3" customFormat="1" ht="36.75" hidden="1" thickBot="1" x14ac:dyDescent="0.3">
      <c r="A649" s="2" t="str">
        <f t="shared" si="28"/>
        <v>A</v>
      </c>
      <c r="B649" s="8" t="s">
        <v>353</v>
      </c>
      <c r="C649" s="9" t="s">
        <v>352</v>
      </c>
      <c r="D649" s="10">
        <v>450</v>
      </c>
      <c r="E649" s="10">
        <v>35.51</v>
      </c>
      <c r="F649" s="10">
        <v>35.509500000000003</v>
      </c>
      <c r="G649" s="11">
        <f t="shared" si="29"/>
        <v>0.99998591945930737</v>
      </c>
      <c r="I649" s="12">
        <f>E649/D649</f>
        <v>7.8911111111111112E-2</v>
      </c>
      <c r="J649" s="12">
        <f>F649/E649</f>
        <v>0.99998591945930737</v>
      </c>
      <c r="K649" s="2" t="str">
        <f>IF(OR(I649&lt;70%,I649&gt;130%),"1","0")</f>
        <v>1</v>
      </c>
      <c r="L649" s="2" t="str">
        <f>IF(OR(J649&lt;85%,J649&gt;115%),"1","0")</f>
        <v>0</v>
      </c>
      <c r="M649" s="36"/>
      <c r="N649" s="36"/>
    </row>
    <row r="650" spans="1:14" s="3" customFormat="1" hidden="1" x14ac:dyDescent="0.25">
      <c r="A650" s="2" t="str">
        <f t="shared" si="28"/>
        <v>A</v>
      </c>
      <c r="B650" s="4" t="s">
        <v>0</v>
      </c>
      <c r="C650" s="4" t="s">
        <v>5</v>
      </c>
      <c r="D650" s="5">
        <v>450</v>
      </c>
      <c r="E650" s="5">
        <v>35.51</v>
      </c>
      <c r="F650" s="5">
        <v>35.509500000000003</v>
      </c>
      <c r="G650" s="13">
        <f t="shared" si="29"/>
        <v>0.99998591945930737</v>
      </c>
      <c r="I650" s="2"/>
      <c r="J650" s="2"/>
      <c r="K650" s="2"/>
      <c r="L650" s="2"/>
      <c r="M650" s="36"/>
      <c r="N650" s="36"/>
    </row>
    <row r="651" spans="1:14" s="3" customFormat="1" hidden="1" x14ac:dyDescent="0.25">
      <c r="A651" s="2" t="str">
        <f t="shared" si="28"/>
        <v>A</v>
      </c>
      <c r="B651" s="6" t="s">
        <v>0</v>
      </c>
      <c r="C651" s="6" t="s">
        <v>10</v>
      </c>
      <c r="D651" s="7">
        <v>450</v>
      </c>
      <c r="E651" s="7">
        <v>35.51</v>
      </c>
      <c r="F651" s="7">
        <v>35.509500000000003</v>
      </c>
      <c r="G651" s="14">
        <f t="shared" si="29"/>
        <v>0.99998591945930737</v>
      </c>
      <c r="I651" s="2"/>
      <c r="J651" s="2"/>
      <c r="K651" s="2"/>
      <c r="L651" s="2"/>
      <c r="M651" s="36"/>
      <c r="N651" s="36"/>
    </row>
    <row r="652" spans="1:14" s="3" customFormat="1" ht="72.75" hidden="1" thickBot="1" x14ac:dyDescent="0.3">
      <c r="A652" s="2" t="str">
        <f t="shared" si="28"/>
        <v>A</v>
      </c>
      <c r="B652" s="8" t="s">
        <v>354</v>
      </c>
      <c r="C652" s="9" t="s">
        <v>355</v>
      </c>
      <c r="D652" s="10">
        <v>0</v>
      </c>
      <c r="E652" s="10">
        <v>479.49</v>
      </c>
      <c r="F652" s="10">
        <v>462.09500000000003</v>
      </c>
      <c r="G652" s="11">
        <f t="shared" si="29"/>
        <v>0.96372187115476859</v>
      </c>
      <c r="I652" s="12" t="e">
        <f>E652/D652</f>
        <v>#DIV/0!</v>
      </c>
      <c r="J652" s="12">
        <f>F652/E652</f>
        <v>0.96372187115476859</v>
      </c>
      <c r="K652" s="2" t="e">
        <f>IF(OR(I652&lt;70%,I652&gt;130%),"1","0")</f>
        <v>#DIV/0!</v>
      </c>
      <c r="L652" s="2" t="str">
        <f>IF(OR(J652&lt;85%,J652&gt;115%),"1","0")</f>
        <v>0</v>
      </c>
      <c r="M652" s="36"/>
      <c r="N652" s="36"/>
    </row>
    <row r="653" spans="1:14" s="3" customFormat="1" hidden="1" x14ac:dyDescent="0.25">
      <c r="A653" s="2" t="str">
        <f t="shared" si="28"/>
        <v>A</v>
      </c>
      <c r="B653" s="4" t="s">
        <v>0</v>
      </c>
      <c r="C653" s="4" t="s">
        <v>5</v>
      </c>
      <c r="D653" s="5">
        <v>0</v>
      </c>
      <c r="E653" s="5">
        <v>479.49</v>
      </c>
      <c r="F653" s="5">
        <v>462.09500000000003</v>
      </c>
      <c r="G653" s="13">
        <f t="shared" si="29"/>
        <v>0.96372187115476859</v>
      </c>
      <c r="I653" s="2"/>
      <c r="J653" s="2"/>
      <c r="K653" s="2"/>
      <c r="L653" s="2"/>
      <c r="M653" s="36"/>
      <c r="N653" s="36"/>
    </row>
    <row r="654" spans="1:14" s="3" customFormat="1" hidden="1" x14ac:dyDescent="0.25">
      <c r="A654" s="2" t="str">
        <f t="shared" si="28"/>
        <v>A</v>
      </c>
      <c r="B654" s="6" t="s">
        <v>0</v>
      </c>
      <c r="C654" s="6" t="s">
        <v>10</v>
      </c>
      <c r="D654" s="7">
        <v>0</v>
      </c>
      <c r="E654" s="7">
        <v>479.49</v>
      </c>
      <c r="F654" s="7">
        <v>462.09500000000003</v>
      </c>
      <c r="G654" s="14">
        <f t="shared" si="29"/>
        <v>0.96372187115476859</v>
      </c>
      <c r="I654" s="2"/>
      <c r="J654" s="2"/>
      <c r="K654" s="2"/>
      <c r="L654" s="2"/>
      <c r="M654" s="36"/>
      <c r="N654" s="36"/>
    </row>
    <row r="655" spans="1:14" s="3" customFormat="1" ht="36.75" hidden="1" thickBot="1" x14ac:dyDescent="0.3">
      <c r="A655" s="2" t="str">
        <f t="shared" si="28"/>
        <v>A</v>
      </c>
      <c r="B655" s="8" t="s">
        <v>356</v>
      </c>
      <c r="C655" s="9" t="s">
        <v>357</v>
      </c>
      <c r="D655" s="10">
        <v>9585</v>
      </c>
      <c r="E655" s="10">
        <v>10310</v>
      </c>
      <c r="F655" s="10">
        <v>10193.8891</v>
      </c>
      <c r="G655" s="11">
        <f t="shared" si="29"/>
        <v>0.98873803103782743</v>
      </c>
      <c r="I655" s="12">
        <f>E655/D655</f>
        <v>1.075639019300991</v>
      </c>
      <c r="J655" s="12">
        <f>F655/E655</f>
        <v>0.98873803103782743</v>
      </c>
      <c r="K655" s="2" t="str">
        <f>IF(OR(I655&lt;70%,I655&gt;130%),"1","0")</f>
        <v>0</v>
      </c>
      <c r="L655" s="2" t="str">
        <f>IF(OR(J655&lt;85%,J655&gt;115%),"1","0")</f>
        <v>0</v>
      </c>
      <c r="M655" s="36"/>
      <c r="N655" s="36"/>
    </row>
    <row r="656" spans="1:14" s="3" customFormat="1" hidden="1" x14ac:dyDescent="0.25">
      <c r="A656" s="2" t="str">
        <f t="shared" si="28"/>
        <v>A</v>
      </c>
      <c r="B656" s="4" t="s">
        <v>0</v>
      </c>
      <c r="C656" s="4" t="s">
        <v>5</v>
      </c>
      <c r="D656" s="5">
        <v>9585</v>
      </c>
      <c r="E656" s="5">
        <v>10310</v>
      </c>
      <c r="F656" s="5">
        <v>10193.8891</v>
      </c>
      <c r="G656" s="13">
        <f t="shared" si="29"/>
        <v>0.98873803103782743</v>
      </c>
      <c r="I656" s="2"/>
      <c r="J656" s="2"/>
      <c r="K656" s="2"/>
      <c r="L656" s="2"/>
      <c r="M656" s="36"/>
      <c r="N656" s="36"/>
    </row>
    <row r="657" spans="1:14" s="3" customFormat="1" hidden="1" x14ac:dyDescent="0.25">
      <c r="A657" s="2" t="str">
        <f t="shared" si="28"/>
        <v>A</v>
      </c>
      <c r="B657" s="6" t="s">
        <v>0</v>
      </c>
      <c r="C657" s="6" t="s">
        <v>7</v>
      </c>
      <c r="D657" s="7">
        <v>0</v>
      </c>
      <c r="E657" s="7">
        <v>102.34</v>
      </c>
      <c r="F657" s="7">
        <v>85.661100000000005</v>
      </c>
      <c r="G657" s="14">
        <f t="shared" si="29"/>
        <v>0.83702462380300957</v>
      </c>
      <c r="I657" s="2"/>
      <c r="J657" s="2"/>
      <c r="K657" s="2"/>
      <c r="L657" s="2"/>
      <c r="M657" s="36"/>
      <c r="N657" s="36"/>
    </row>
    <row r="658" spans="1:14" s="3" customFormat="1" hidden="1" x14ac:dyDescent="0.25">
      <c r="A658" s="2" t="str">
        <f t="shared" si="28"/>
        <v>A</v>
      </c>
      <c r="B658" s="6" t="s">
        <v>0</v>
      </c>
      <c r="C658" s="6" t="s">
        <v>10</v>
      </c>
      <c r="D658" s="7">
        <v>9585</v>
      </c>
      <c r="E658" s="7">
        <v>10207.66</v>
      </c>
      <c r="F658" s="7">
        <v>10108.228000000001</v>
      </c>
      <c r="G658" s="14">
        <f t="shared" si="29"/>
        <v>0.99025907994584472</v>
      </c>
      <c r="I658" s="2"/>
      <c r="J658" s="2"/>
      <c r="K658" s="2"/>
      <c r="L658" s="2"/>
      <c r="M658" s="36"/>
      <c r="N658" s="36"/>
    </row>
    <row r="659" spans="1:14" s="3" customFormat="1" ht="36.75" hidden="1" thickBot="1" x14ac:dyDescent="0.3">
      <c r="A659" s="2" t="str">
        <f t="shared" si="28"/>
        <v>A</v>
      </c>
      <c r="B659" s="8" t="s">
        <v>358</v>
      </c>
      <c r="C659" s="9" t="s">
        <v>357</v>
      </c>
      <c r="D659" s="10">
        <v>9585</v>
      </c>
      <c r="E659" s="10">
        <v>821.67100000000005</v>
      </c>
      <c r="F659" s="10">
        <v>821.67100000000005</v>
      </c>
      <c r="G659" s="11">
        <f t="shared" si="29"/>
        <v>1</v>
      </c>
      <c r="I659" s="12">
        <f>E659/D659</f>
        <v>8.5724673969744397E-2</v>
      </c>
      <c r="J659" s="12">
        <f>F659/E659</f>
        <v>1</v>
      </c>
      <c r="K659" s="2" t="str">
        <f>IF(OR(I659&lt;70%,I659&gt;130%),"1","0")</f>
        <v>1</v>
      </c>
      <c r="L659" s="2" t="str">
        <f>IF(OR(J659&lt;85%,J659&gt;115%),"1","0")</f>
        <v>0</v>
      </c>
      <c r="M659" s="36"/>
      <c r="N659" s="36"/>
    </row>
    <row r="660" spans="1:14" s="3" customFormat="1" hidden="1" x14ac:dyDescent="0.25">
      <c r="A660" s="2" t="str">
        <f t="shared" si="28"/>
        <v>A</v>
      </c>
      <c r="B660" s="4" t="s">
        <v>0</v>
      </c>
      <c r="C660" s="4" t="s">
        <v>5</v>
      </c>
      <c r="D660" s="5">
        <v>9585</v>
      </c>
      <c r="E660" s="5">
        <v>821.67100000000005</v>
      </c>
      <c r="F660" s="5">
        <v>821.67100000000005</v>
      </c>
      <c r="G660" s="13">
        <f t="shared" si="29"/>
        <v>1</v>
      </c>
      <c r="I660" s="2"/>
      <c r="J660" s="2"/>
      <c r="K660" s="2"/>
      <c r="L660" s="2"/>
      <c r="M660" s="36"/>
      <c r="N660" s="36"/>
    </row>
    <row r="661" spans="1:14" s="3" customFormat="1" hidden="1" x14ac:dyDescent="0.25">
      <c r="A661" s="2" t="str">
        <f t="shared" si="28"/>
        <v>A</v>
      </c>
      <c r="B661" s="6" t="s">
        <v>0</v>
      </c>
      <c r="C661" s="6" t="s">
        <v>10</v>
      </c>
      <c r="D661" s="7">
        <v>9585</v>
      </c>
      <c r="E661" s="7">
        <v>821.67100000000005</v>
      </c>
      <c r="F661" s="7">
        <v>821.67100000000005</v>
      </c>
      <c r="G661" s="14">
        <f t="shared" si="29"/>
        <v>1</v>
      </c>
      <c r="I661" s="2"/>
      <c r="J661" s="2"/>
      <c r="K661" s="2"/>
      <c r="L661" s="2"/>
      <c r="M661" s="36"/>
      <c r="N661" s="36"/>
    </row>
    <row r="662" spans="1:14" s="3" customFormat="1" ht="54.75" hidden="1" thickBot="1" x14ac:dyDescent="0.3">
      <c r="A662" s="2" t="str">
        <f t="shared" si="28"/>
        <v>A</v>
      </c>
      <c r="B662" s="8" t="s">
        <v>359</v>
      </c>
      <c r="C662" s="9" t="s">
        <v>360</v>
      </c>
      <c r="D662" s="10">
        <v>0</v>
      </c>
      <c r="E662" s="10">
        <v>9488.3289999999997</v>
      </c>
      <c r="F662" s="10">
        <v>9372.2181</v>
      </c>
      <c r="G662" s="11">
        <f t="shared" si="29"/>
        <v>0.98776276623628889</v>
      </c>
      <c r="I662" s="12" t="e">
        <f>E662/D662</f>
        <v>#DIV/0!</v>
      </c>
      <c r="J662" s="12">
        <f>F662/E662</f>
        <v>0.98776276623628889</v>
      </c>
      <c r="K662" s="2" t="e">
        <f>IF(OR(I662&lt;70%,I662&gt;130%),"1","0")</f>
        <v>#DIV/0!</v>
      </c>
      <c r="L662" s="2" t="str">
        <f>IF(OR(J662&lt;85%,J662&gt;115%),"1","0")</f>
        <v>0</v>
      </c>
      <c r="M662" s="36"/>
      <c r="N662" s="36"/>
    </row>
    <row r="663" spans="1:14" s="3" customFormat="1" hidden="1" x14ac:dyDescent="0.25">
      <c r="A663" s="2" t="str">
        <f t="shared" si="28"/>
        <v>A</v>
      </c>
      <c r="B663" s="4" t="s">
        <v>0</v>
      </c>
      <c r="C663" s="4" t="s">
        <v>5</v>
      </c>
      <c r="D663" s="5">
        <v>0</v>
      </c>
      <c r="E663" s="5">
        <v>9488.3289999999997</v>
      </c>
      <c r="F663" s="5">
        <v>9372.2181</v>
      </c>
      <c r="G663" s="13">
        <f t="shared" si="29"/>
        <v>0.98776276623628889</v>
      </c>
      <c r="I663" s="2"/>
      <c r="J663" s="2"/>
      <c r="K663" s="2"/>
      <c r="L663" s="2"/>
      <c r="M663" s="36"/>
      <c r="N663" s="36"/>
    </row>
    <row r="664" spans="1:14" s="3" customFormat="1" hidden="1" x14ac:dyDescent="0.25">
      <c r="A664" s="2" t="str">
        <f t="shared" si="28"/>
        <v>A</v>
      </c>
      <c r="B664" s="6" t="s">
        <v>0</v>
      </c>
      <c r="C664" s="6" t="s">
        <v>7</v>
      </c>
      <c r="D664" s="7">
        <v>0</v>
      </c>
      <c r="E664" s="7">
        <v>102.34</v>
      </c>
      <c r="F664" s="7">
        <v>85.661100000000005</v>
      </c>
      <c r="G664" s="14">
        <f t="shared" si="29"/>
        <v>0.83702462380300957</v>
      </c>
      <c r="I664" s="2"/>
      <c r="J664" s="2"/>
      <c r="K664" s="2"/>
      <c r="L664" s="2"/>
      <c r="M664" s="36"/>
      <c r="N664" s="36"/>
    </row>
    <row r="665" spans="1:14" s="3" customFormat="1" hidden="1" x14ac:dyDescent="0.25">
      <c r="A665" s="2" t="str">
        <f t="shared" si="28"/>
        <v>A</v>
      </c>
      <c r="B665" s="6" t="s">
        <v>0</v>
      </c>
      <c r="C665" s="6" t="s">
        <v>10</v>
      </c>
      <c r="D665" s="7">
        <v>0</v>
      </c>
      <c r="E665" s="7">
        <v>9385.9889999999996</v>
      </c>
      <c r="F665" s="7">
        <v>9286.5570000000007</v>
      </c>
      <c r="G665" s="14">
        <f t="shared" si="29"/>
        <v>0.9894063374674742</v>
      </c>
      <c r="I665" s="2"/>
      <c r="J665" s="2"/>
      <c r="K665" s="2"/>
      <c r="L665" s="2"/>
      <c r="M665" s="36"/>
      <c r="N665" s="36"/>
    </row>
    <row r="666" spans="1:14" s="3" customFormat="1" ht="36.75" hidden="1" thickBot="1" x14ac:dyDescent="0.3">
      <c r="A666" s="2" t="str">
        <f t="shared" si="28"/>
        <v>A</v>
      </c>
      <c r="B666" s="8" t="s">
        <v>361</v>
      </c>
      <c r="C666" s="9" t="s">
        <v>362</v>
      </c>
      <c r="D666" s="10">
        <v>2700</v>
      </c>
      <c r="E666" s="10">
        <v>2440</v>
      </c>
      <c r="F666" s="10">
        <v>2372.67</v>
      </c>
      <c r="G666" s="11">
        <f t="shared" si="29"/>
        <v>0.97240573770491812</v>
      </c>
      <c r="I666" s="12">
        <f>E666/D666</f>
        <v>0.90370370370370368</v>
      </c>
      <c r="J666" s="12">
        <f>F666/E666</f>
        <v>0.97240573770491812</v>
      </c>
      <c r="K666" s="2" t="str">
        <f>IF(OR(I666&lt;70%,I666&gt;130%),"1","0")</f>
        <v>0</v>
      </c>
      <c r="L666" s="2" t="str">
        <f>IF(OR(J666&lt;85%,J666&gt;115%),"1","0")</f>
        <v>0</v>
      </c>
      <c r="M666" s="36"/>
      <c r="N666" s="36"/>
    </row>
    <row r="667" spans="1:14" s="3" customFormat="1" hidden="1" x14ac:dyDescent="0.25">
      <c r="A667" s="2" t="str">
        <f t="shared" si="28"/>
        <v>A</v>
      </c>
      <c r="B667" s="4" t="s">
        <v>0</v>
      </c>
      <c r="C667" s="4" t="s">
        <v>5</v>
      </c>
      <c r="D667" s="5">
        <v>2700</v>
      </c>
      <c r="E667" s="5">
        <v>2440</v>
      </c>
      <c r="F667" s="5">
        <v>2372.67</v>
      </c>
      <c r="G667" s="13">
        <f t="shared" si="29"/>
        <v>0.97240573770491812</v>
      </c>
      <c r="I667" s="2"/>
      <c r="J667" s="2"/>
      <c r="K667" s="2"/>
      <c r="L667" s="2"/>
      <c r="M667" s="36"/>
      <c r="N667" s="36"/>
    </row>
    <row r="668" spans="1:14" s="3" customFormat="1" hidden="1" x14ac:dyDescent="0.25">
      <c r="A668" s="2" t="str">
        <f t="shared" si="28"/>
        <v>A</v>
      </c>
      <c r="B668" s="6" t="s">
        <v>0</v>
      </c>
      <c r="C668" s="6" t="s">
        <v>10</v>
      </c>
      <c r="D668" s="7">
        <v>2700</v>
      </c>
      <c r="E668" s="7">
        <v>2440</v>
      </c>
      <c r="F668" s="7">
        <v>2372.67</v>
      </c>
      <c r="G668" s="14">
        <f t="shared" si="29"/>
        <v>0.97240573770491812</v>
      </c>
      <c r="I668" s="2"/>
      <c r="J668" s="2"/>
      <c r="K668" s="2"/>
      <c r="L668" s="2"/>
      <c r="M668" s="36"/>
      <c r="N668" s="36"/>
    </row>
    <row r="669" spans="1:14" s="3" customFormat="1" ht="36.75" hidden="1" thickBot="1" x14ac:dyDescent="0.3">
      <c r="A669" s="2" t="str">
        <f t="shared" si="28"/>
        <v>A</v>
      </c>
      <c r="B669" s="8" t="s">
        <v>363</v>
      </c>
      <c r="C669" s="9" t="s">
        <v>362</v>
      </c>
      <c r="D669" s="10">
        <v>2700</v>
      </c>
      <c r="E669" s="10">
        <v>207.53</v>
      </c>
      <c r="F669" s="10">
        <v>207.53</v>
      </c>
      <c r="G669" s="11">
        <f t="shared" si="29"/>
        <v>1</v>
      </c>
      <c r="I669" s="12">
        <f>E669/D669</f>
        <v>7.6862962962962966E-2</v>
      </c>
      <c r="J669" s="12">
        <f>F669/E669</f>
        <v>1</v>
      </c>
      <c r="K669" s="2" t="str">
        <f>IF(OR(I669&lt;70%,I669&gt;130%),"1","0")</f>
        <v>1</v>
      </c>
      <c r="L669" s="2" t="str">
        <f>IF(OR(J669&lt;85%,J669&gt;115%),"1","0")</f>
        <v>0</v>
      </c>
      <c r="M669" s="36"/>
      <c r="N669" s="36"/>
    </row>
    <row r="670" spans="1:14" s="3" customFormat="1" hidden="1" x14ac:dyDescent="0.25">
      <c r="A670" s="2" t="str">
        <f t="shared" si="28"/>
        <v>A</v>
      </c>
      <c r="B670" s="4" t="s">
        <v>0</v>
      </c>
      <c r="C670" s="4" t="s">
        <v>5</v>
      </c>
      <c r="D670" s="5">
        <v>2700</v>
      </c>
      <c r="E670" s="5">
        <v>207.53</v>
      </c>
      <c r="F670" s="5">
        <v>207.53</v>
      </c>
      <c r="G670" s="13">
        <f t="shared" si="29"/>
        <v>1</v>
      </c>
      <c r="I670" s="2"/>
      <c r="J670" s="2"/>
      <c r="K670" s="2"/>
      <c r="L670" s="2"/>
      <c r="M670" s="36"/>
      <c r="N670" s="36"/>
    </row>
    <row r="671" spans="1:14" s="3" customFormat="1" hidden="1" x14ac:dyDescent="0.25">
      <c r="A671" s="2" t="str">
        <f t="shared" si="28"/>
        <v>A</v>
      </c>
      <c r="B671" s="6" t="s">
        <v>0</v>
      </c>
      <c r="C671" s="6" t="s">
        <v>10</v>
      </c>
      <c r="D671" s="7">
        <v>2700</v>
      </c>
      <c r="E671" s="7">
        <v>207.53</v>
      </c>
      <c r="F671" s="7">
        <v>207.53</v>
      </c>
      <c r="G671" s="14">
        <f t="shared" si="29"/>
        <v>1</v>
      </c>
      <c r="I671" s="2"/>
      <c r="J671" s="2"/>
      <c r="K671" s="2"/>
      <c r="L671" s="2"/>
      <c r="M671" s="36"/>
      <c r="N671" s="36"/>
    </row>
    <row r="672" spans="1:14" s="3" customFormat="1" ht="72.75" hidden="1" thickBot="1" x14ac:dyDescent="0.3">
      <c r="A672" s="2" t="str">
        <f t="shared" si="28"/>
        <v>A</v>
      </c>
      <c r="B672" s="8" t="s">
        <v>364</v>
      </c>
      <c r="C672" s="9" t="s">
        <v>365</v>
      </c>
      <c r="D672" s="10">
        <v>0</v>
      </c>
      <c r="E672" s="10">
        <v>2232.4699999999998</v>
      </c>
      <c r="F672" s="10">
        <v>2165.14</v>
      </c>
      <c r="G672" s="11">
        <f t="shared" si="29"/>
        <v>0.96984058016457109</v>
      </c>
      <c r="I672" s="12" t="e">
        <f>E672/D672</f>
        <v>#DIV/0!</v>
      </c>
      <c r="J672" s="12">
        <f>F672/E672</f>
        <v>0.96984058016457109</v>
      </c>
      <c r="K672" s="2" t="e">
        <f>IF(OR(I672&lt;70%,I672&gt;130%),"1","0")</f>
        <v>#DIV/0!</v>
      </c>
      <c r="L672" s="2" t="str">
        <f>IF(OR(J672&lt;85%,J672&gt;115%),"1","0")</f>
        <v>0</v>
      </c>
      <c r="M672" s="36"/>
      <c r="N672" s="36"/>
    </row>
    <row r="673" spans="1:14" s="3" customFormat="1" hidden="1" x14ac:dyDescent="0.25">
      <c r="A673" s="2" t="str">
        <f t="shared" si="28"/>
        <v>A</v>
      </c>
      <c r="B673" s="4" t="s">
        <v>0</v>
      </c>
      <c r="C673" s="4" t="s">
        <v>5</v>
      </c>
      <c r="D673" s="5">
        <v>0</v>
      </c>
      <c r="E673" s="5">
        <v>2232.4699999999998</v>
      </c>
      <c r="F673" s="5">
        <v>2165.14</v>
      </c>
      <c r="G673" s="13">
        <f t="shared" si="29"/>
        <v>0.96984058016457109</v>
      </c>
      <c r="I673" s="2"/>
      <c r="J673" s="2"/>
      <c r="K673" s="2"/>
      <c r="L673" s="2"/>
      <c r="M673" s="36"/>
      <c r="N673" s="36"/>
    </row>
    <row r="674" spans="1:14" s="3" customFormat="1" hidden="1" x14ac:dyDescent="0.25">
      <c r="A674" s="2" t="str">
        <f t="shared" si="28"/>
        <v>A</v>
      </c>
      <c r="B674" s="6" t="s">
        <v>0</v>
      </c>
      <c r="C674" s="6" t="s">
        <v>10</v>
      </c>
      <c r="D674" s="7">
        <v>0</v>
      </c>
      <c r="E674" s="7">
        <v>2232.4699999999998</v>
      </c>
      <c r="F674" s="7">
        <v>2165.14</v>
      </c>
      <c r="G674" s="14">
        <f t="shared" si="29"/>
        <v>0.96984058016457109</v>
      </c>
      <c r="I674" s="2"/>
      <c r="J674" s="2"/>
      <c r="K674" s="2"/>
      <c r="L674" s="2"/>
      <c r="M674" s="36"/>
      <c r="N674" s="36"/>
    </row>
    <row r="675" spans="1:14" s="3" customFormat="1" ht="36.75" hidden="1" thickBot="1" x14ac:dyDescent="0.3">
      <c r="A675" s="2" t="str">
        <f t="shared" si="28"/>
        <v>A</v>
      </c>
      <c r="B675" s="8" t="s">
        <v>366</v>
      </c>
      <c r="C675" s="9" t="s">
        <v>367</v>
      </c>
      <c r="D675" s="10">
        <v>1200</v>
      </c>
      <c r="E675" s="10">
        <v>915</v>
      </c>
      <c r="F675" s="10">
        <v>883.54759999999999</v>
      </c>
      <c r="G675" s="11">
        <f t="shared" si="29"/>
        <v>0.96562579234972679</v>
      </c>
      <c r="I675" s="12">
        <f>E675/D675</f>
        <v>0.76249999999999996</v>
      </c>
      <c r="J675" s="12">
        <f>F675/E675</f>
        <v>0.96562579234972679</v>
      </c>
      <c r="K675" s="2" t="str">
        <f>IF(OR(I675&lt;70%,I675&gt;130%),"1","0")</f>
        <v>0</v>
      </c>
      <c r="L675" s="2" t="str">
        <f>IF(OR(J675&lt;85%,J675&gt;115%),"1","0")</f>
        <v>0</v>
      </c>
      <c r="M675" s="36"/>
      <c r="N675" s="36"/>
    </row>
    <row r="676" spans="1:14" s="3" customFormat="1" hidden="1" x14ac:dyDescent="0.25">
      <c r="A676" s="2" t="str">
        <f t="shared" si="28"/>
        <v>A</v>
      </c>
      <c r="B676" s="4" t="s">
        <v>0</v>
      </c>
      <c r="C676" s="4" t="s">
        <v>5</v>
      </c>
      <c r="D676" s="5">
        <v>1200</v>
      </c>
      <c r="E676" s="5">
        <v>915</v>
      </c>
      <c r="F676" s="5">
        <v>883.54759999999999</v>
      </c>
      <c r="G676" s="13">
        <f t="shared" si="29"/>
        <v>0.96562579234972679</v>
      </c>
      <c r="I676" s="2"/>
      <c r="J676" s="2"/>
      <c r="K676" s="2"/>
      <c r="L676" s="2"/>
      <c r="M676" s="36"/>
      <c r="N676" s="36"/>
    </row>
    <row r="677" spans="1:14" s="3" customFormat="1" hidden="1" x14ac:dyDescent="0.25">
      <c r="A677" s="2" t="str">
        <f t="shared" si="28"/>
        <v>A</v>
      </c>
      <c r="B677" s="6" t="s">
        <v>0</v>
      </c>
      <c r="C677" s="6" t="s">
        <v>7</v>
      </c>
      <c r="D677" s="7">
        <v>1200</v>
      </c>
      <c r="E677" s="7">
        <v>915</v>
      </c>
      <c r="F677" s="7">
        <v>883.54759999999999</v>
      </c>
      <c r="G677" s="14">
        <f t="shared" si="29"/>
        <v>0.96562579234972679</v>
      </c>
      <c r="I677" s="2"/>
      <c r="J677" s="2"/>
      <c r="K677" s="2"/>
      <c r="L677" s="2"/>
      <c r="M677" s="36"/>
      <c r="N677" s="36"/>
    </row>
    <row r="678" spans="1:14" s="3" customFormat="1" ht="36.75" hidden="1" thickBot="1" x14ac:dyDescent="0.3">
      <c r="A678" s="2" t="str">
        <f t="shared" si="28"/>
        <v>A</v>
      </c>
      <c r="B678" s="8" t="s">
        <v>368</v>
      </c>
      <c r="C678" s="9" t="s">
        <v>367</v>
      </c>
      <c r="D678" s="10">
        <v>1200</v>
      </c>
      <c r="E678" s="10">
        <v>90.855999999999995</v>
      </c>
      <c r="F678" s="10">
        <v>90.525999999999996</v>
      </c>
      <c r="G678" s="11">
        <f t="shared" si="29"/>
        <v>0.99636787884124334</v>
      </c>
      <c r="I678" s="12">
        <f>E678/D678</f>
        <v>7.5713333333333327E-2</v>
      </c>
      <c r="J678" s="12">
        <f>F678/E678</f>
        <v>0.99636787884124334</v>
      </c>
      <c r="K678" s="2" t="str">
        <f>IF(OR(I678&lt;70%,I678&gt;130%),"1","0")</f>
        <v>1</v>
      </c>
      <c r="L678" s="2" t="str">
        <f>IF(OR(J678&lt;85%,J678&gt;115%),"1","0")</f>
        <v>0</v>
      </c>
      <c r="M678" s="36"/>
      <c r="N678" s="36"/>
    </row>
    <row r="679" spans="1:14" s="3" customFormat="1" hidden="1" x14ac:dyDescent="0.25">
      <c r="A679" s="2" t="str">
        <f t="shared" si="28"/>
        <v>A</v>
      </c>
      <c r="B679" s="4" t="s">
        <v>0</v>
      </c>
      <c r="C679" s="4" t="s">
        <v>5</v>
      </c>
      <c r="D679" s="5">
        <v>1200</v>
      </c>
      <c r="E679" s="5">
        <v>90.855999999999995</v>
      </c>
      <c r="F679" s="5">
        <v>90.525999999999996</v>
      </c>
      <c r="G679" s="13">
        <f t="shared" si="29"/>
        <v>0.99636787884124334</v>
      </c>
      <c r="I679" s="2"/>
      <c r="J679" s="2"/>
      <c r="K679" s="2"/>
      <c r="L679" s="2"/>
      <c r="M679" s="36"/>
      <c r="N679" s="36"/>
    </row>
    <row r="680" spans="1:14" s="3" customFormat="1" hidden="1" x14ac:dyDescent="0.25">
      <c r="A680" s="2" t="str">
        <f t="shared" si="28"/>
        <v>A</v>
      </c>
      <c r="B680" s="6" t="s">
        <v>0</v>
      </c>
      <c r="C680" s="6" t="s">
        <v>7</v>
      </c>
      <c r="D680" s="7">
        <v>1200</v>
      </c>
      <c r="E680" s="7">
        <v>90.855999999999995</v>
      </c>
      <c r="F680" s="7">
        <v>90.525999999999996</v>
      </c>
      <c r="G680" s="14">
        <f t="shared" si="29"/>
        <v>0.99636787884124334</v>
      </c>
      <c r="I680" s="2"/>
      <c r="J680" s="2"/>
      <c r="K680" s="2"/>
      <c r="L680" s="2"/>
      <c r="M680" s="36"/>
      <c r="N680" s="36"/>
    </row>
    <row r="681" spans="1:14" s="3" customFormat="1" ht="72.75" hidden="1" thickBot="1" x14ac:dyDescent="0.3">
      <c r="A681" s="2" t="str">
        <f t="shared" si="28"/>
        <v>A</v>
      </c>
      <c r="B681" s="8" t="s">
        <v>369</v>
      </c>
      <c r="C681" s="9" t="s">
        <v>370</v>
      </c>
      <c r="D681" s="10">
        <v>0</v>
      </c>
      <c r="E681" s="10">
        <v>824.14400000000001</v>
      </c>
      <c r="F681" s="10">
        <v>793.02160000000003</v>
      </c>
      <c r="G681" s="11">
        <f t="shared" si="29"/>
        <v>0.96223669649964083</v>
      </c>
      <c r="I681" s="12" t="e">
        <f>E681/D681</f>
        <v>#DIV/0!</v>
      </c>
      <c r="J681" s="12">
        <f>F681/E681</f>
        <v>0.96223669649964083</v>
      </c>
      <c r="K681" s="2" t="e">
        <f>IF(OR(I681&lt;70%,I681&gt;130%),"1","0")</f>
        <v>#DIV/0!</v>
      </c>
      <c r="L681" s="2" t="str">
        <f>IF(OR(J681&lt;85%,J681&gt;115%),"1","0")</f>
        <v>0</v>
      </c>
      <c r="M681" s="36"/>
      <c r="N681" s="36"/>
    </row>
    <row r="682" spans="1:14" s="3" customFormat="1" hidden="1" x14ac:dyDescent="0.25">
      <c r="A682" s="2" t="str">
        <f t="shared" ref="A682:A732" si="30">IF(OR(D682&lt;&gt;0,E682&lt;&gt;0,F682&lt;&gt;0),"A","B")</f>
        <v>A</v>
      </c>
      <c r="B682" s="4" t="s">
        <v>0</v>
      </c>
      <c r="C682" s="4" t="s">
        <v>5</v>
      </c>
      <c r="D682" s="5">
        <v>0</v>
      </c>
      <c r="E682" s="5">
        <v>824.14400000000001</v>
      </c>
      <c r="F682" s="5">
        <v>793.02160000000003</v>
      </c>
      <c r="G682" s="13">
        <f t="shared" ref="G682:G732" si="31">F682/E682</f>
        <v>0.96223669649964083</v>
      </c>
      <c r="I682" s="2"/>
      <c r="J682" s="2"/>
      <c r="K682" s="2"/>
      <c r="L682" s="2"/>
      <c r="M682" s="36"/>
      <c r="N682" s="36"/>
    </row>
    <row r="683" spans="1:14" s="3" customFormat="1" hidden="1" x14ac:dyDescent="0.25">
      <c r="A683" s="2" t="str">
        <f t="shared" si="30"/>
        <v>A</v>
      </c>
      <c r="B683" s="6" t="s">
        <v>0</v>
      </c>
      <c r="C683" s="6" t="s">
        <v>7</v>
      </c>
      <c r="D683" s="7">
        <v>0</v>
      </c>
      <c r="E683" s="7">
        <v>824.14400000000001</v>
      </c>
      <c r="F683" s="7">
        <v>793.02160000000003</v>
      </c>
      <c r="G683" s="14">
        <f t="shared" si="31"/>
        <v>0.96223669649964083</v>
      </c>
      <c r="I683" s="2"/>
      <c r="J683" s="2"/>
      <c r="K683" s="2"/>
      <c r="L683" s="2"/>
      <c r="M683" s="36"/>
      <c r="N683" s="36"/>
    </row>
    <row r="684" spans="1:14" s="3" customFormat="1" ht="36.75" hidden="1" thickBot="1" x14ac:dyDescent="0.3">
      <c r="A684" s="2" t="str">
        <f t="shared" si="30"/>
        <v>A</v>
      </c>
      <c r="B684" s="8" t="s">
        <v>371</v>
      </c>
      <c r="C684" s="9" t="s">
        <v>372</v>
      </c>
      <c r="D684" s="10">
        <v>2276</v>
      </c>
      <c r="E684" s="10">
        <v>2462.3000000000002</v>
      </c>
      <c r="F684" s="10">
        <v>2439.9094</v>
      </c>
      <c r="G684" s="11">
        <f t="shared" si="31"/>
        <v>0.9909066320107216</v>
      </c>
      <c r="I684" s="12">
        <f>E684/D684</f>
        <v>1.0818541300527242</v>
      </c>
      <c r="J684" s="12">
        <f>F684/E684</f>
        <v>0.9909066320107216</v>
      </c>
      <c r="K684" s="2" t="str">
        <f>IF(OR(I684&lt;70%,I684&gt;130%),"1","0")</f>
        <v>0</v>
      </c>
      <c r="L684" s="2" t="str">
        <f>IF(OR(J684&lt;85%,J684&gt;115%),"1","0")</f>
        <v>0</v>
      </c>
      <c r="M684" s="36"/>
      <c r="N684" s="36"/>
    </row>
    <row r="685" spans="1:14" s="3" customFormat="1" hidden="1" x14ac:dyDescent="0.25">
      <c r="A685" s="2" t="str">
        <f t="shared" si="30"/>
        <v>A</v>
      </c>
      <c r="B685" s="4" t="s">
        <v>0</v>
      </c>
      <c r="C685" s="4" t="s">
        <v>5</v>
      </c>
      <c r="D685" s="5">
        <v>2276</v>
      </c>
      <c r="E685" s="5">
        <v>2462.3000000000002</v>
      </c>
      <c r="F685" s="5">
        <v>2439.9094</v>
      </c>
      <c r="G685" s="13">
        <f t="shared" si="31"/>
        <v>0.9909066320107216</v>
      </c>
      <c r="I685" s="2"/>
      <c r="J685" s="2"/>
      <c r="K685" s="2"/>
      <c r="L685" s="2"/>
      <c r="M685" s="36"/>
      <c r="N685" s="36"/>
    </row>
    <row r="686" spans="1:14" s="3" customFormat="1" hidden="1" x14ac:dyDescent="0.25">
      <c r="A686" s="2" t="str">
        <f t="shared" si="30"/>
        <v>A</v>
      </c>
      <c r="B686" s="6" t="s">
        <v>0</v>
      </c>
      <c r="C686" s="6" t="s">
        <v>10</v>
      </c>
      <c r="D686" s="7">
        <v>2276</v>
      </c>
      <c r="E686" s="7">
        <v>2462.3000000000002</v>
      </c>
      <c r="F686" s="7">
        <v>2439.9094</v>
      </c>
      <c r="G686" s="14">
        <f t="shared" si="31"/>
        <v>0.9909066320107216</v>
      </c>
      <c r="I686" s="2"/>
      <c r="J686" s="2"/>
      <c r="K686" s="2"/>
      <c r="L686" s="2"/>
      <c r="M686" s="36"/>
      <c r="N686" s="36"/>
    </row>
    <row r="687" spans="1:14" s="3" customFormat="1" ht="36.75" hidden="1" thickBot="1" x14ac:dyDescent="0.3">
      <c r="A687" s="2" t="str">
        <f t="shared" si="30"/>
        <v>A</v>
      </c>
      <c r="B687" s="8" t="s">
        <v>373</v>
      </c>
      <c r="C687" s="9" t="s">
        <v>372</v>
      </c>
      <c r="D687" s="10">
        <v>2276</v>
      </c>
      <c r="E687" s="10">
        <v>185.16800000000001</v>
      </c>
      <c r="F687" s="10">
        <v>185.16800000000001</v>
      </c>
      <c r="G687" s="11">
        <f t="shared" si="31"/>
        <v>1</v>
      </c>
      <c r="I687" s="12">
        <f>E687/D687</f>
        <v>8.135676625659051E-2</v>
      </c>
      <c r="J687" s="12">
        <f>F687/E687</f>
        <v>1</v>
      </c>
      <c r="K687" s="2" t="str">
        <f>IF(OR(I687&lt;70%,I687&gt;130%),"1","0")</f>
        <v>1</v>
      </c>
      <c r="L687" s="2" t="str">
        <f>IF(OR(J687&lt;85%,J687&gt;115%),"1","0")</f>
        <v>0</v>
      </c>
      <c r="M687" s="36"/>
      <c r="N687" s="36"/>
    </row>
    <row r="688" spans="1:14" s="3" customFormat="1" hidden="1" x14ac:dyDescent="0.25">
      <c r="A688" s="2" t="str">
        <f t="shared" si="30"/>
        <v>A</v>
      </c>
      <c r="B688" s="4" t="s">
        <v>0</v>
      </c>
      <c r="C688" s="4" t="s">
        <v>5</v>
      </c>
      <c r="D688" s="5">
        <v>2276</v>
      </c>
      <c r="E688" s="5">
        <v>185.16800000000001</v>
      </c>
      <c r="F688" s="5">
        <v>185.16800000000001</v>
      </c>
      <c r="G688" s="13">
        <f t="shared" si="31"/>
        <v>1</v>
      </c>
      <c r="I688" s="2"/>
      <c r="J688" s="2"/>
      <c r="K688" s="2"/>
      <c r="L688" s="2"/>
      <c r="M688" s="36"/>
      <c r="N688" s="36"/>
    </row>
    <row r="689" spans="1:14" s="3" customFormat="1" hidden="1" x14ac:dyDescent="0.25">
      <c r="A689" s="2" t="str">
        <f t="shared" si="30"/>
        <v>A</v>
      </c>
      <c r="B689" s="6" t="s">
        <v>0</v>
      </c>
      <c r="C689" s="6" t="s">
        <v>10</v>
      </c>
      <c r="D689" s="7">
        <v>2276</v>
      </c>
      <c r="E689" s="7">
        <v>185.16800000000001</v>
      </c>
      <c r="F689" s="7">
        <v>185.16800000000001</v>
      </c>
      <c r="G689" s="14">
        <f t="shared" si="31"/>
        <v>1</v>
      </c>
      <c r="I689" s="2"/>
      <c r="J689" s="2"/>
      <c r="K689" s="2"/>
      <c r="L689" s="2"/>
      <c r="M689" s="36"/>
      <c r="N689" s="36"/>
    </row>
    <row r="690" spans="1:14" s="3" customFormat="1" ht="72.75" hidden="1" thickBot="1" x14ac:dyDescent="0.3">
      <c r="A690" s="2" t="str">
        <f t="shared" si="30"/>
        <v>A</v>
      </c>
      <c r="B690" s="8" t="s">
        <v>374</v>
      </c>
      <c r="C690" s="9" t="s">
        <v>375</v>
      </c>
      <c r="D690" s="10">
        <v>0</v>
      </c>
      <c r="E690" s="10">
        <v>2277.1320000000001</v>
      </c>
      <c r="F690" s="10">
        <v>2254.7413999999999</v>
      </c>
      <c r="G690" s="11">
        <f t="shared" si="31"/>
        <v>0.99016719276704201</v>
      </c>
      <c r="I690" s="12" t="e">
        <f>E690/D690</f>
        <v>#DIV/0!</v>
      </c>
      <c r="J690" s="12">
        <f>F690/E690</f>
        <v>0.99016719276704201</v>
      </c>
      <c r="K690" s="2" t="e">
        <f>IF(OR(I690&lt;70%,I690&gt;130%),"1","0")</f>
        <v>#DIV/0!</v>
      </c>
      <c r="L690" s="2" t="str">
        <f>IF(OR(J690&lt;85%,J690&gt;115%),"1","0")</f>
        <v>0</v>
      </c>
      <c r="M690" s="36"/>
      <c r="N690" s="36"/>
    </row>
    <row r="691" spans="1:14" s="3" customFormat="1" hidden="1" x14ac:dyDescent="0.25">
      <c r="A691" s="2" t="str">
        <f t="shared" si="30"/>
        <v>A</v>
      </c>
      <c r="B691" s="4" t="s">
        <v>0</v>
      </c>
      <c r="C691" s="4" t="s">
        <v>5</v>
      </c>
      <c r="D691" s="5">
        <v>0</v>
      </c>
      <c r="E691" s="5">
        <v>2277.1320000000001</v>
      </c>
      <c r="F691" s="5">
        <v>2254.7413999999999</v>
      </c>
      <c r="G691" s="13">
        <f t="shared" si="31"/>
        <v>0.99016719276704201</v>
      </c>
      <c r="I691" s="2"/>
      <c r="J691" s="2"/>
      <c r="K691" s="2"/>
      <c r="L691" s="2"/>
      <c r="M691" s="36"/>
      <c r="N691" s="36"/>
    </row>
    <row r="692" spans="1:14" s="3" customFormat="1" hidden="1" x14ac:dyDescent="0.25">
      <c r="A692" s="2" t="str">
        <f t="shared" si="30"/>
        <v>A</v>
      </c>
      <c r="B692" s="6" t="s">
        <v>0</v>
      </c>
      <c r="C692" s="6" t="s">
        <v>10</v>
      </c>
      <c r="D692" s="7">
        <v>0</v>
      </c>
      <c r="E692" s="7">
        <v>2277.1320000000001</v>
      </c>
      <c r="F692" s="7">
        <v>2254.7413999999999</v>
      </c>
      <c r="G692" s="14">
        <f t="shared" si="31"/>
        <v>0.99016719276704201</v>
      </c>
      <c r="I692" s="2"/>
      <c r="J692" s="2"/>
      <c r="K692" s="2"/>
      <c r="L692" s="2"/>
      <c r="M692" s="36"/>
      <c r="N692" s="36"/>
    </row>
    <row r="693" spans="1:14" s="3" customFormat="1" ht="36.75" hidden="1" thickBot="1" x14ac:dyDescent="0.3">
      <c r="A693" s="2" t="str">
        <f t="shared" si="30"/>
        <v>A</v>
      </c>
      <c r="B693" s="8" t="s">
        <v>376</v>
      </c>
      <c r="C693" s="9" t="s">
        <v>377</v>
      </c>
      <c r="D693" s="10">
        <v>262</v>
      </c>
      <c r="E693" s="10">
        <v>152</v>
      </c>
      <c r="F693" s="10">
        <v>140.83848</v>
      </c>
      <c r="G693" s="11">
        <f t="shared" si="31"/>
        <v>0.9265689473684211</v>
      </c>
      <c r="I693" s="12">
        <f>E693/D693</f>
        <v>0.58015267175572516</v>
      </c>
      <c r="J693" s="12">
        <f>F693/E693</f>
        <v>0.9265689473684211</v>
      </c>
      <c r="K693" s="2" t="str">
        <f>IF(OR(I693&lt;70%,I693&gt;130%),"1","0")</f>
        <v>1</v>
      </c>
      <c r="L693" s="2" t="str">
        <f>IF(OR(J693&lt;85%,J693&gt;115%),"1","0")</f>
        <v>0</v>
      </c>
      <c r="M693" s="36"/>
      <c r="N693" s="36"/>
    </row>
    <row r="694" spans="1:14" s="3" customFormat="1" hidden="1" x14ac:dyDescent="0.25">
      <c r="A694" s="2" t="str">
        <f t="shared" si="30"/>
        <v>A</v>
      </c>
      <c r="B694" s="4" t="s">
        <v>0</v>
      </c>
      <c r="C694" s="4" t="s">
        <v>5</v>
      </c>
      <c r="D694" s="5">
        <v>262</v>
      </c>
      <c r="E694" s="5">
        <v>152</v>
      </c>
      <c r="F694" s="5">
        <v>140.83848</v>
      </c>
      <c r="G694" s="13">
        <f t="shared" si="31"/>
        <v>0.9265689473684211</v>
      </c>
      <c r="I694" s="2"/>
      <c r="J694" s="2"/>
      <c r="K694" s="2"/>
      <c r="L694" s="2"/>
      <c r="M694" s="36"/>
      <c r="N694" s="36"/>
    </row>
    <row r="695" spans="1:14" s="3" customFormat="1" hidden="1" x14ac:dyDescent="0.25">
      <c r="A695" s="2" t="str">
        <f t="shared" si="30"/>
        <v>A</v>
      </c>
      <c r="B695" s="6" t="s">
        <v>0</v>
      </c>
      <c r="C695" s="6" t="s">
        <v>10</v>
      </c>
      <c r="D695" s="7">
        <v>262</v>
      </c>
      <c r="E695" s="7">
        <v>152</v>
      </c>
      <c r="F695" s="7">
        <v>140.83848</v>
      </c>
      <c r="G695" s="14">
        <f t="shared" si="31"/>
        <v>0.9265689473684211</v>
      </c>
      <c r="I695" s="2"/>
      <c r="J695" s="2"/>
      <c r="K695" s="2"/>
      <c r="L695" s="2"/>
      <c r="M695" s="36"/>
      <c r="N695" s="36"/>
    </row>
    <row r="696" spans="1:14" s="3" customFormat="1" ht="36.75" hidden="1" thickBot="1" x14ac:dyDescent="0.3">
      <c r="A696" s="2" t="str">
        <f t="shared" si="30"/>
        <v>A</v>
      </c>
      <c r="B696" s="8" t="s">
        <v>378</v>
      </c>
      <c r="C696" s="9" t="s">
        <v>377</v>
      </c>
      <c r="D696" s="10">
        <v>262</v>
      </c>
      <c r="E696" s="10">
        <v>13.773</v>
      </c>
      <c r="F696" s="10">
        <v>13.77248</v>
      </c>
      <c r="G696" s="11">
        <f t="shared" si="31"/>
        <v>0.99996224497204678</v>
      </c>
      <c r="I696" s="12">
        <f>E696/D696</f>
        <v>5.2568702290076333E-2</v>
      </c>
      <c r="J696" s="12">
        <f>F696/E696</f>
        <v>0.99996224497204678</v>
      </c>
      <c r="K696" s="2" t="str">
        <f>IF(OR(I696&lt;70%,I696&gt;130%),"1","0")</f>
        <v>1</v>
      </c>
      <c r="L696" s="2" t="str">
        <f>IF(OR(J696&lt;85%,J696&gt;115%),"1","0")</f>
        <v>0</v>
      </c>
      <c r="M696" s="36"/>
      <c r="N696" s="36"/>
    </row>
    <row r="697" spans="1:14" s="3" customFormat="1" hidden="1" x14ac:dyDescent="0.25">
      <c r="A697" s="2" t="str">
        <f t="shared" si="30"/>
        <v>A</v>
      </c>
      <c r="B697" s="4" t="s">
        <v>0</v>
      </c>
      <c r="C697" s="4" t="s">
        <v>5</v>
      </c>
      <c r="D697" s="5">
        <v>262</v>
      </c>
      <c r="E697" s="5">
        <v>13.773</v>
      </c>
      <c r="F697" s="5">
        <v>13.77248</v>
      </c>
      <c r="G697" s="13">
        <f t="shared" si="31"/>
        <v>0.99996224497204678</v>
      </c>
      <c r="I697" s="2"/>
      <c r="J697" s="2"/>
      <c r="K697" s="2"/>
      <c r="L697" s="2"/>
      <c r="M697" s="36"/>
      <c r="N697" s="36"/>
    </row>
    <row r="698" spans="1:14" s="3" customFormat="1" hidden="1" x14ac:dyDescent="0.25">
      <c r="A698" s="2" t="str">
        <f t="shared" si="30"/>
        <v>A</v>
      </c>
      <c r="B698" s="6" t="s">
        <v>0</v>
      </c>
      <c r="C698" s="6" t="s">
        <v>10</v>
      </c>
      <c r="D698" s="7">
        <v>262</v>
      </c>
      <c r="E698" s="7">
        <v>13.773</v>
      </c>
      <c r="F698" s="7">
        <v>13.77248</v>
      </c>
      <c r="G698" s="14">
        <f t="shared" si="31"/>
        <v>0.99996224497204678</v>
      </c>
      <c r="I698" s="2"/>
      <c r="J698" s="2"/>
      <c r="K698" s="2"/>
      <c r="L698" s="2"/>
      <c r="M698" s="36"/>
      <c r="N698" s="36"/>
    </row>
    <row r="699" spans="1:14" s="3" customFormat="1" ht="90.75" hidden="1" thickBot="1" x14ac:dyDescent="0.3">
      <c r="A699" s="2" t="str">
        <f t="shared" si="30"/>
        <v>A</v>
      </c>
      <c r="B699" s="8" t="s">
        <v>379</v>
      </c>
      <c r="C699" s="9" t="s">
        <v>380</v>
      </c>
      <c r="D699" s="10">
        <v>0</v>
      </c>
      <c r="E699" s="10">
        <v>138.227</v>
      </c>
      <c r="F699" s="10">
        <v>127.066</v>
      </c>
      <c r="G699" s="11">
        <f t="shared" si="31"/>
        <v>0.91925600642421523</v>
      </c>
      <c r="I699" s="12" t="e">
        <f>E699/D699</f>
        <v>#DIV/0!</v>
      </c>
      <c r="J699" s="12">
        <f>F699/E699</f>
        <v>0.91925600642421523</v>
      </c>
      <c r="K699" s="2" t="e">
        <f>IF(OR(I699&lt;70%,I699&gt;130%),"1","0")</f>
        <v>#DIV/0!</v>
      </c>
      <c r="L699" s="2" t="str">
        <f>IF(OR(J699&lt;85%,J699&gt;115%),"1","0")</f>
        <v>0</v>
      </c>
      <c r="M699" s="36"/>
      <c r="N699" s="36"/>
    </row>
    <row r="700" spans="1:14" s="3" customFormat="1" hidden="1" x14ac:dyDescent="0.25">
      <c r="A700" s="2" t="str">
        <f t="shared" si="30"/>
        <v>A</v>
      </c>
      <c r="B700" s="4" t="s">
        <v>0</v>
      </c>
      <c r="C700" s="4" t="s">
        <v>5</v>
      </c>
      <c r="D700" s="5">
        <v>0</v>
      </c>
      <c r="E700" s="5">
        <v>138.227</v>
      </c>
      <c r="F700" s="5">
        <v>127.066</v>
      </c>
      <c r="G700" s="13">
        <f t="shared" si="31"/>
        <v>0.91925600642421523</v>
      </c>
      <c r="I700" s="2"/>
      <c r="J700" s="2"/>
      <c r="K700" s="2"/>
      <c r="L700" s="2"/>
      <c r="M700" s="36"/>
      <c r="N700" s="36"/>
    </row>
    <row r="701" spans="1:14" s="3" customFormat="1" hidden="1" x14ac:dyDescent="0.25">
      <c r="A701" s="2" t="str">
        <f t="shared" si="30"/>
        <v>A</v>
      </c>
      <c r="B701" s="6" t="s">
        <v>0</v>
      </c>
      <c r="C701" s="6" t="s">
        <v>10</v>
      </c>
      <c r="D701" s="7">
        <v>0</v>
      </c>
      <c r="E701" s="7">
        <v>138.227</v>
      </c>
      <c r="F701" s="7">
        <v>127.066</v>
      </c>
      <c r="G701" s="14">
        <f t="shared" si="31"/>
        <v>0.91925600642421523</v>
      </c>
      <c r="I701" s="2"/>
      <c r="J701" s="2"/>
      <c r="K701" s="2"/>
      <c r="L701" s="2"/>
      <c r="M701" s="36"/>
      <c r="N701" s="36"/>
    </row>
    <row r="702" spans="1:14" s="3" customFormat="1" ht="54.75" hidden="1" thickBot="1" x14ac:dyDescent="0.3">
      <c r="A702" s="2" t="str">
        <f t="shared" si="30"/>
        <v>A</v>
      </c>
      <c r="B702" s="8" t="s">
        <v>381</v>
      </c>
      <c r="C702" s="9" t="s">
        <v>382</v>
      </c>
      <c r="D702" s="10">
        <v>257</v>
      </c>
      <c r="E702" s="10">
        <v>257.60000000000002</v>
      </c>
      <c r="F702" s="10">
        <v>256.2</v>
      </c>
      <c r="G702" s="11">
        <f t="shared" si="31"/>
        <v>0.99456521739130421</v>
      </c>
      <c r="I702" s="12">
        <f>E702/D702</f>
        <v>1.0023346303501945</v>
      </c>
      <c r="J702" s="12">
        <f>F702/E702</f>
        <v>0.99456521739130421</v>
      </c>
      <c r="K702" s="2" t="str">
        <f>IF(OR(I702&lt;70%,I702&gt;130%),"1","0")</f>
        <v>0</v>
      </c>
      <c r="L702" s="2" t="str">
        <f>IF(OR(J702&lt;85%,J702&gt;115%),"1","0")</f>
        <v>0</v>
      </c>
      <c r="M702" s="36"/>
      <c r="N702" s="36"/>
    </row>
    <row r="703" spans="1:14" s="3" customFormat="1" hidden="1" x14ac:dyDescent="0.25">
      <c r="A703" s="2" t="str">
        <f t="shared" si="30"/>
        <v>A</v>
      </c>
      <c r="B703" s="4" t="s">
        <v>0</v>
      </c>
      <c r="C703" s="4" t="s">
        <v>5</v>
      </c>
      <c r="D703" s="5">
        <v>257</v>
      </c>
      <c r="E703" s="5">
        <v>257.60000000000002</v>
      </c>
      <c r="F703" s="5">
        <v>256.2</v>
      </c>
      <c r="G703" s="13">
        <f t="shared" si="31"/>
        <v>0.99456521739130421</v>
      </c>
      <c r="I703" s="2"/>
      <c r="J703" s="2"/>
      <c r="K703" s="2"/>
      <c r="L703" s="2"/>
      <c r="M703" s="36"/>
      <c r="N703" s="36"/>
    </row>
    <row r="704" spans="1:14" s="3" customFormat="1" hidden="1" x14ac:dyDescent="0.25">
      <c r="A704" s="2" t="str">
        <f t="shared" si="30"/>
        <v>A</v>
      </c>
      <c r="B704" s="6" t="s">
        <v>0</v>
      </c>
      <c r="C704" s="6" t="s">
        <v>10</v>
      </c>
      <c r="D704" s="7">
        <v>257</v>
      </c>
      <c r="E704" s="7">
        <v>257.60000000000002</v>
      </c>
      <c r="F704" s="7">
        <v>256.2</v>
      </c>
      <c r="G704" s="14">
        <f t="shared" si="31"/>
        <v>0.99456521739130421</v>
      </c>
      <c r="I704" s="2"/>
      <c r="J704" s="2"/>
      <c r="K704" s="2"/>
      <c r="L704" s="2"/>
      <c r="M704" s="36"/>
      <c r="N704" s="36"/>
    </row>
    <row r="705" spans="1:14" s="3" customFormat="1" ht="54.75" hidden="1" thickBot="1" x14ac:dyDescent="0.3">
      <c r="A705" s="2" t="str">
        <f t="shared" si="30"/>
        <v>A</v>
      </c>
      <c r="B705" s="8" t="s">
        <v>383</v>
      </c>
      <c r="C705" s="9" t="s">
        <v>382</v>
      </c>
      <c r="D705" s="10">
        <v>257</v>
      </c>
      <c r="E705" s="10">
        <v>21.7</v>
      </c>
      <c r="F705" s="10">
        <v>21.7</v>
      </c>
      <c r="G705" s="11">
        <f t="shared" si="31"/>
        <v>1</v>
      </c>
      <c r="I705" s="12">
        <f>E705/D705</f>
        <v>8.4435797665369641E-2</v>
      </c>
      <c r="J705" s="12">
        <f>F705/E705</f>
        <v>1</v>
      </c>
      <c r="K705" s="2" t="str">
        <f>IF(OR(I705&lt;70%,I705&gt;130%),"1","0")</f>
        <v>1</v>
      </c>
      <c r="L705" s="2" t="str">
        <f>IF(OR(J705&lt;85%,J705&gt;115%),"1","0")</f>
        <v>0</v>
      </c>
      <c r="M705" s="36"/>
      <c r="N705" s="36"/>
    </row>
    <row r="706" spans="1:14" s="3" customFormat="1" hidden="1" x14ac:dyDescent="0.25">
      <c r="A706" s="2" t="str">
        <f t="shared" si="30"/>
        <v>A</v>
      </c>
      <c r="B706" s="4" t="s">
        <v>0</v>
      </c>
      <c r="C706" s="4" t="s">
        <v>5</v>
      </c>
      <c r="D706" s="5">
        <v>257</v>
      </c>
      <c r="E706" s="5">
        <v>21.7</v>
      </c>
      <c r="F706" s="5">
        <v>21.7</v>
      </c>
      <c r="G706" s="13">
        <f t="shared" si="31"/>
        <v>1</v>
      </c>
      <c r="I706" s="2"/>
      <c r="J706" s="2"/>
      <c r="K706" s="2"/>
      <c r="L706" s="2"/>
      <c r="M706" s="36"/>
      <c r="N706" s="36"/>
    </row>
    <row r="707" spans="1:14" s="3" customFormat="1" hidden="1" x14ac:dyDescent="0.25">
      <c r="A707" s="2" t="str">
        <f t="shared" si="30"/>
        <v>A</v>
      </c>
      <c r="B707" s="6" t="s">
        <v>0</v>
      </c>
      <c r="C707" s="6" t="s">
        <v>10</v>
      </c>
      <c r="D707" s="7">
        <v>257</v>
      </c>
      <c r="E707" s="7">
        <v>21.7</v>
      </c>
      <c r="F707" s="7">
        <v>21.7</v>
      </c>
      <c r="G707" s="14">
        <f t="shared" si="31"/>
        <v>1</v>
      </c>
      <c r="I707" s="2"/>
      <c r="J707" s="2"/>
      <c r="K707" s="2"/>
      <c r="L707" s="2"/>
      <c r="M707" s="36"/>
      <c r="N707" s="36"/>
    </row>
    <row r="708" spans="1:14" s="3" customFormat="1" ht="108.75" hidden="1" thickBot="1" x14ac:dyDescent="0.3">
      <c r="A708" s="2" t="str">
        <f t="shared" si="30"/>
        <v>A</v>
      </c>
      <c r="B708" s="8" t="s">
        <v>384</v>
      </c>
      <c r="C708" s="9" t="s">
        <v>385</v>
      </c>
      <c r="D708" s="10">
        <v>0</v>
      </c>
      <c r="E708" s="10">
        <v>235.9</v>
      </c>
      <c r="F708" s="10">
        <v>234.5</v>
      </c>
      <c r="G708" s="11">
        <f t="shared" si="31"/>
        <v>0.99406528189910981</v>
      </c>
      <c r="I708" s="12" t="e">
        <f>E708/D708</f>
        <v>#DIV/0!</v>
      </c>
      <c r="J708" s="12">
        <f>F708/E708</f>
        <v>0.99406528189910981</v>
      </c>
      <c r="K708" s="2" t="e">
        <f>IF(OR(I708&lt;70%,I708&gt;130%),"1","0")</f>
        <v>#DIV/0!</v>
      </c>
      <c r="L708" s="2" t="str">
        <f>IF(OR(J708&lt;85%,J708&gt;115%),"1","0")</f>
        <v>0</v>
      </c>
      <c r="M708" s="36"/>
      <c r="N708" s="36"/>
    </row>
    <row r="709" spans="1:14" s="3" customFormat="1" hidden="1" x14ac:dyDescent="0.25">
      <c r="A709" s="2" t="str">
        <f t="shared" si="30"/>
        <v>A</v>
      </c>
      <c r="B709" s="4" t="s">
        <v>0</v>
      </c>
      <c r="C709" s="4" t="s">
        <v>5</v>
      </c>
      <c r="D709" s="5">
        <v>0</v>
      </c>
      <c r="E709" s="5">
        <v>235.9</v>
      </c>
      <c r="F709" s="5">
        <v>234.5</v>
      </c>
      <c r="G709" s="13">
        <f t="shared" si="31"/>
        <v>0.99406528189910981</v>
      </c>
      <c r="I709" s="2"/>
      <c r="J709" s="2"/>
      <c r="K709" s="2"/>
      <c r="L709" s="2"/>
      <c r="M709" s="36"/>
      <c r="N709" s="36"/>
    </row>
    <row r="710" spans="1:14" s="3" customFormat="1" hidden="1" x14ac:dyDescent="0.25">
      <c r="A710" s="2" t="str">
        <f t="shared" si="30"/>
        <v>A</v>
      </c>
      <c r="B710" s="6" t="s">
        <v>0</v>
      </c>
      <c r="C710" s="6" t="s">
        <v>10</v>
      </c>
      <c r="D710" s="7">
        <v>0</v>
      </c>
      <c r="E710" s="7">
        <v>235.9</v>
      </c>
      <c r="F710" s="7">
        <v>234.5</v>
      </c>
      <c r="G710" s="14">
        <f t="shared" si="31"/>
        <v>0.99406528189910981</v>
      </c>
      <c r="I710" s="2"/>
      <c r="J710" s="2"/>
      <c r="K710" s="2"/>
      <c r="L710" s="2"/>
      <c r="M710" s="36"/>
      <c r="N710" s="36"/>
    </row>
    <row r="711" spans="1:14" s="3" customFormat="1" ht="36.75" hidden="1" thickBot="1" x14ac:dyDescent="0.3">
      <c r="A711" s="2" t="str">
        <f t="shared" si="30"/>
        <v>A</v>
      </c>
      <c r="B711" s="8" t="s">
        <v>386</v>
      </c>
      <c r="C711" s="9" t="s">
        <v>387</v>
      </c>
      <c r="D711" s="10">
        <v>0</v>
      </c>
      <c r="E711" s="10">
        <v>613.1</v>
      </c>
      <c r="F711" s="10">
        <v>598.59199999999998</v>
      </c>
      <c r="G711" s="11">
        <f t="shared" si="31"/>
        <v>0.97633664981242863</v>
      </c>
      <c r="I711" s="12" t="e">
        <f>E711/D711</f>
        <v>#DIV/0!</v>
      </c>
      <c r="J711" s="12">
        <f>F711/E711</f>
        <v>0.97633664981242863</v>
      </c>
      <c r="K711" s="2" t="e">
        <f>IF(OR(I711&lt;70%,I711&gt;130%),"1","0")</f>
        <v>#DIV/0!</v>
      </c>
      <c r="L711" s="2" t="str">
        <f>IF(OR(J711&lt;85%,J711&gt;115%),"1","0")</f>
        <v>0</v>
      </c>
      <c r="M711" s="36"/>
      <c r="N711" s="36"/>
    </row>
    <row r="712" spans="1:14" s="3" customFormat="1" hidden="1" x14ac:dyDescent="0.25">
      <c r="A712" s="2" t="str">
        <f t="shared" si="30"/>
        <v>A</v>
      </c>
      <c r="B712" s="4" t="s">
        <v>0</v>
      </c>
      <c r="C712" s="4" t="s">
        <v>5</v>
      </c>
      <c r="D712" s="5">
        <v>0</v>
      </c>
      <c r="E712" s="5">
        <v>613.1</v>
      </c>
      <c r="F712" s="5">
        <v>598.59199999999998</v>
      </c>
      <c r="G712" s="13">
        <f t="shared" si="31"/>
        <v>0.97633664981242863</v>
      </c>
      <c r="I712" s="2"/>
      <c r="J712" s="2"/>
      <c r="K712" s="2"/>
      <c r="L712" s="2"/>
      <c r="M712" s="36"/>
      <c r="N712" s="36"/>
    </row>
    <row r="713" spans="1:14" s="3" customFormat="1" hidden="1" x14ac:dyDescent="0.25">
      <c r="A713" s="2" t="str">
        <f t="shared" si="30"/>
        <v>A</v>
      </c>
      <c r="B713" s="6" t="s">
        <v>0</v>
      </c>
      <c r="C713" s="6" t="s">
        <v>10</v>
      </c>
      <c r="D713" s="7">
        <v>0</v>
      </c>
      <c r="E713" s="7">
        <v>613.1</v>
      </c>
      <c r="F713" s="7">
        <v>598.59199999999998</v>
      </c>
      <c r="G713" s="14">
        <f t="shared" si="31"/>
        <v>0.97633664981242863</v>
      </c>
      <c r="I713" s="2"/>
      <c r="J713" s="2"/>
      <c r="K713" s="2"/>
      <c r="L713" s="2"/>
      <c r="M713" s="36"/>
      <c r="N713" s="36"/>
    </row>
    <row r="714" spans="1:14" ht="19.5" thickTop="1" thickBot="1" x14ac:dyDescent="0.3">
      <c r="A714" s="1" t="str">
        <f t="shared" si="30"/>
        <v>A</v>
      </c>
      <c r="B714" s="23" t="s">
        <v>388</v>
      </c>
      <c r="C714" s="37" t="s">
        <v>389</v>
      </c>
      <c r="D714" s="38">
        <v>64100</v>
      </c>
      <c r="E714" s="38">
        <v>59285.445000000007</v>
      </c>
      <c r="F714" s="38">
        <v>59285.431680000002</v>
      </c>
      <c r="G714" s="16">
        <f t="shared" si="31"/>
        <v>0.99999977532428064</v>
      </c>
      <c r="I714" s="32">
        <f>E714/D714</f>
        <v>0.92488993759750404</v>
      </c>
      <c r="J714" s="32">
        <f>F714/E714</f>
        <v>0.99999977532428064</v>
      </c>
      <c r="K714" s="1" t="str">
        <f>IF(OR(I714&lt;70%,I714&gt;130%),"1","0")</f>
        <v>0</v>
      </c>
      <c r="L714" s="1" t="str">
        <f>IF(OR(J714&lt;85%,J714&gt;115%),"1","0")</f>
        <v>0</v>
      </c>
      <c r="M714" s="40"/>
      <c r="N714" s="39"/>
    </row>
    <row r="715" spans="1:14" s="3" customFormat="1" ht="54.75" hidden="1" thickBot="1" x14ac:dyDescent="0.3">
      <c r="A715" s="2" t="str">
        <f t="shared" si="30"/>
        <v>A</v>
      </c>
      <c r="B715" s="19" t="s">
        <v>390</v>
      </c>
      <c r="C715" s="20" t="s">
        <v>391</v>
      </c>
      <c r="D715" s="21">
        <v>43500</v>
      </c>
      <c r="E715" s="21">
        <v>39965.61</v>
      </c>
      <c r="F715" s="21">
        <v>39965.609020000004</v>
      </c>
      <c r="G715" s="11">
        <f t="shared" si="31"/>
        <v>0.99999997547891806</v>
      </c>
      <c r="I715" s="12">
        <f>E715/D715</f>
        <v>0.9187496551724138</v>
      </c>
      <c r="J715" s="12">
        <f>F715/E715</f>
        <v>0.99999997547891806</v>
      </c>
      <c r="K715" s="2" t="str">
        <f>IF(OR(I715&lt;70%,I715&gt;130%),"1","0")</f>
        <v>0</v>
      </c>
      <c r="L715" s="2" t="str">
        <f>IF(OR(J715&lt;85%,J715&gt;115%),"1","0")</f>
        <v>0</v>
      </c>
      <c r="M715" s="36"/>
      <c r="N715" s="36"/>
    </row>
    <row r="716" spans="1:14" s="3" customFormat="1" hidden="1" x14ac:dyDescent="0.25">
      <c r="A716" s="2" t="str">
        <f t="shared" si="30"/>
        <v>A</v>
      </c>
      <c r="B716" s="4" t="s">
        <v>0</v>
      </c>
      <c r="C716" s="4" t="s">
        <v>5</v>
      </c>
      <c r="D716" s="5">
        <v>43500</v>
      </c>
      <c r="E716" s="5">
        <v>39965.61</v>
      </c>
      <c r="F716" s="5">
        <v>39965.609020000004</v>
      </c>
      <c r="G716" s="13">
        <f t="shared" si="31"/>
        <v>0.99999997547891806</v>
      </c>
      <c r="I716" s="2"/>
      <c r="J716" s="2"/>
      <c r="K716" s="2"/>
      <c r="L716" s="2"/>
      <c r="M716" s="36"/>
      <c r="N716" s="36"/>
    </row>
    <row r="717" spans="1:14" s="3" customFormat="1" hidden="1" x14ac:dyDescent="0.25">
      <c r="A717" s="2" t="str">
        <f t="shared" si="30"/>
        <v>A</v>
      </c>
      <c r="B717" s="6" t="s">
        <v>0</v>
      </c>
      <c r="C717" s="6" t="s">
        <v>10</v>
      </c>
      <c r="D717" s="7">
        <v>43500</v>
      </c>
      <c r="E717" s="7">
        <v>39965.61</v>
      </c>
      <c r="F717" s="7">
        <v>39965.609020000004</v>
      </c>
      <c r="G717" s="14">
        <f t="shared" si="31"/>
        <v>0.99999997547891806</v>
      </c>
      <c r="I717" s="2"/>
      <c r="J717" s="2"/>
      <c r="K717" s="2"/>
      <c r="L717" s="2"/>
      <c r="M717" s="36"/>
      <c r="N717" s="36"/>
    </row>
    <row r="718" spans="1:14" s="3" customFormat="1" ht="54.75" hidden="1" thickBot="1" x14ac:dyDescent="0.3">
      <c r="A718" s="2" t="str">
        <f t="shared" si="30"/>
        <v>A</v>
      </c>
      <c r="B718" s="8" t="s">
        <v>392</v>
      </c>
      <c r="C718" s="9" t="s">
        <v>393</v>
      </c>
      <c r="D718" s="10">
        <v>4800</v>
      </c>
      <c r="E718" s="10">
        <v>5028.567</v>
      </c>
      <c r="F718" s="10">
        <v>5028.5627999999997</v>
      </c>
      <c r="G718" s="11">
        <f t="shared" si="31"/>
        <v>0.99999916477199169</v>
      </c>
      <c r="I718" s="12">
        <f>E718/D718</f>
        <v>1.0476181250000001</v>
      </c>
      <c r="J718" s="12">
        <f>F718/E718</f>
        <v>0.99999916477199169</v>
      </c>
      <c r="K718" s="2" t="str">
        <f>IF(OR(I718&lt;70%,I718&gt;130%),"1","0")</f>
        <v>0</v>
      </c>
      <c r="L718" s="2" t="str">
        <f>IF(OR(J718&lt;85%,J718&gt;115%),"1","0")</f>
        <v>0</v>
      </c>
      <c r="M718" s="36"/>
      <c r="N718" s="36"/>
    </row>
    <row r="719" spans="1:14" s="3" customFormat="1" hidden="1" x14ac:dyDescent="0.25">
      <c r="A719" s="2" t="str">
        <f t="shared" si="30"/>
        <v>A</v>
      </c>
      <c r="B719" s="4" t="s">
        <v>0</v>
      </c>
      <c r="C719" s="4" t="s">
        <v>5</v>
      </c>
      <c r="D719" s="5">
        <v>4800</v>
      </c>
      <c r="E719" s="5">
        <v>5028.567</v>
      </c>
      <c r="F719" s="5">
        <v>5028.5627999999997</v>
      </c>
      <c r="G719" s="13">
        <f t="shared" si="31"/>
        <v>0.99999916477199169</v>
      </c>
      <c r="I719" s="2"/>
      <c r="J719" s="2"/>
      <c r="K719" s="2"/>
      <c r="L719" s="2"/>
      <c r="M719" s="36"/>
      <c r="N719" s="36"/>
    </row>
    <row r="720" spans="1:14" s="3" customFormat="1" hidden="1" x14ac:dyDescent="0.25">
      <c r="A720" s="2" t="str">
        <f t="shared" si="30"/>
        <v>A</v>
      </c>
      <c r="B720" s="6" t="s">
        <v>0</v>
      </c>
      <c r="C720" s="6" t="s">
        <v>10</v>
      </c>
      <c r="D720" s="7">
        <v>4800</v>
      </c>
      <c r="E720" s="7">
        <v>5028.567</v>
      </c>
      <c r="F720" s="7">
        <v>5028.5627999999997</v>
      </c>
      <c r="G720" s="14">
        <f t="shared" si="31"/>
        <v>0.99999916477199169</v>
      </c>
      <c r="I720" s="2"/>
      <c r="J720" s="2"/>
      <c r="K720" s="2"/>
      <c r="L720" s="2"/>
      <c r="M720" s="36"/>
      <c r="N720" s="36"/>
    </row>
    <row r="721" spans="1:14" s="3" customFormat="1" ht="54.75" hidden="1" thickBot="1" x14ac:dyDescent="0.3">
      <c r="A721" s="2" t="str">
        <f t="shared" si="30"/>
        <v>A</v>
      </c>
      <c r="B721" s="8" t="s">
        <v>394</v>
      </c>
      <c r="C721" s="9" t="s">
        <v>395</v>
      </c>
      <c r="D721" s="10">
        <v>5800</v>
      </c>
      <c r="E721" s="10">
        <v>5804.1779999999999</v>
      </c>
      <c r="F721" s="10">
        <v>5804.1774999999998</v>
      </c>
      <c r="G721" s="11">
        <f t="shared" si="31"/>
        <v>0.99999991385515741</v>
      </c>
      <c r="I721" s="12">
        <f>E721/D721</f>
        <v>1.0007203448275861</v>
      </c>
      <c r="J721" s="12">
        <f>F721/E721</f>
        <v>0.99999991385515741</v>
      </c>
      <c r="K721" s="2" t="str">
        <f>IF(OR(I721&lt;70%,I721&gt;130%),"1","0")</f>
        <v>0</v>
      </c>
      <c r="L721" s="2" t="str">
        <f>IF(OR(J721&lt;85%,J721&gt;115%),"1","0")</f>
        <v>0</v>
      </c>
      <c r="M721" s="36"/>
      <c r="N721" s="36"/>
    </row>
    <row r="722" spans="1:14" s="3" customFormat="1" hidden="1" x14ac:dyDescent="0.25">
      <c r="A722" s="2" t="str">
        <f t="shared" si="30"/>
        <v>A</v>
      </c>
      <c r="B722" s="4" t="s">
        <v>0</v>
      </c>
      <c r="C722" s="4" t="s">
        <v>5</v>
      </c>
      <c r="D722" s="5">
        <v>5800</v>
      </c>
      <c r="E722" s="5">
        <v>5804.1779999999999</v>
      </c>
      <c r="F722" s="5">
        <v>5804.1774999999998</v>
      </c>
      <c r="G722" s="13">
        <f t="shared" si="31"/>
        <v>0.99999991385515741</v>
      </c>
      <c r="I722" s="2"/>
      <c r="J722" s="2"/>
      <c r="K722" s="2"/>
      <c r="L722" s="2"/>
      <c r="M722" s="36"/>
      <c r="N722" s="36"/>
    </row>
    <row r="723" spans="1:14" s="3" customFormat="1" hidden="1" x14ac:dyDescent="0.25">
      <c r="A723" s="2" t="str">
        <f t="shared" si="30"/>
        <v>A</v>
      </c>
      <c r="B723" s="6" t="s">
        <v>0</v>
      </c>
      <c r="C723" s="6" t="s">
        <v>10</v>
      </c>
      <c r="D723" s="7">
        <v>5800</v>
      </c>
      <c r="E723" s="7">
        <v>5804.1779999999999</v>
      </c>
      <c r="F723" s="7">
        <v>5804.1774999999998</v>
      </c>
      <c r="G723" s="14">
        <f t="shared" si="31"/>
        <v>0.99999991385515741</v>
      </c>
      <c r="I723" s="2"/>
      <c r="J723" s="2"/>
      <c r="K723" s="2"/>
      <c r="L723" s="2"/>
      <c r="M723" s="36"/>
      <c r="N723" s="36"/>
    </row>
    <row r="724" spans="1:14" s="3" customFormat="1" ht="54.75" hidden="1" thickBot="1" x14ac:dyDescent="0.3">
      <c r="A724" s="2" t="str">
        <f t="shared" si="30"/>
        <v>A</v>
      </c>
      <c r="B724" s="8" t="s">
        <v>396</v>
      </c>
      <c r="C724" s="9" t="s">
        <v>397</v>
      </c>
      <c r="D724" s="10">
        <v>10000</v>
      </c>
      <c r="E724" s="10">
        <v>8487.09</v>
      </c>
      <c r="F724" s="10">
        <v>8487.0823600000003</v>
      </c>
      <c r="G724" s="11">
        <f t="shared" si="31"/>
        <v>0.99999909980923973</v>
      </c>
      <c r="I724" s="12">
        <f>E724/D724</f>
        <v>0.84870900000000005</v>
      </c>
      <c r="J724" s="12">
        <f>F724/E724</f>
        <v>0.99999909980923973</v>
      </c>
      <c r="K724" s="2" t="str">
        <f>IF(OR(I724&lt;70%,I724&gt;130%),"1","0")</f>
        <v>0</v>
      </c>
      <c r="L724" s="2" t="str">
        <f>IF(OR(J724&lt;85%,J724&gt;115%),"1","0")</f>
        <v>0</v>
      </c>
      <c r="M724" s="36"/>
      <c r="N724" s="36"/>
    </row>
    <row r="725" spans="1:14" s="3" customFormat="1" hidden="1" x14ac:dyDescent="0.25">
      <c r="A725" s="2" t="str">
        <f t="shared" si="30"/>
        <v>A</v>
      </c>
      <c r="B725" s="4" t="s">
        <v>0</v>
      </c>
      <c r="C725" s="4" t="s">
        <v>5</v>
      </c>
      <c r="D725" s="5">
        <v>10000</v>
      </c>
      <c r="E725" s="5">
        <v>8487.09</v>
      </c>
      <c r="F725" s="5">
        <v>8487.0823600000003</v>
      </c>
      <c r="G725" s="13">
        <f t="shared" si="31"/>
        <v>0.99999909980923973</v>
      </c>
      <c r="I725" s="2"/>
      <c r="J725" s="2"/>
      <c r="K725" s="2"/>
      <c r="L725" s="2"/>
      <c r="M725" s="36"/>
      <c r="N725" s="36"/>
    </row>
    <row r="726" spans="1:14" s="3" customFormat="1" hidden="1" x14ac:dyDescent="0.25">
      <c r="A726" s="2" t="str">
        <f t="shared" si="30"/>
        <v>A</v>
      </c>
      <c r="B726" s="6" t="s">
        <v>0</v>
      </c>
      <c r="C726" s="6" t="s">
        <v>10</v>
      </c>
      <c r="D726" s="7">
        <v>10000</v>
      </c>
      <c r="E726" s="7">
        <v>8487.09</v>
      </c>
      <c r="F726" s="7">
        <v>8487.0823600000003</v>
      </c>
      <c r="G726" s="14">
        <f t="shared" si="31"/>
        <v>0.99999909980923973</v>
      </c>
      <c r="I726" s="2"/>
      <c r="J726" s="2"/>
      <c r="K726" s="2"/>
      <c r="L726" s="2"/>
      <c r="M726" s="36"/>
      <c r="N726" s="36"/>
    </row>
    <row r="727" spans="1:14" ht="46.5" thickTop="1" thickBot="1" x14ac:dyDescent="0.3">
      <c r="A727" s="1" t="str">
        <f t="shared" si="30"/>
        <v>A</v>
      </c>
      <c r="B727" s="23" t="s">
        <v>398</v>
      </c>
      <c r="C727" s="37" t="s">
        <v>399</v>
      </c>
      <c r="D727" s="38">
        <v>7300</v>
      </c>
      <c r="E727" s="38">
        <v>7387.9450000000006</v>
      </c>
      <c r="F727" s="38">
        <v>7094.62752</v>
      </c>
      <c r="G727" s="16">
        <f t="shared" si="31"/>
        <v>0.96029782571472844</v>
      </c>
      <c r="I727" s="32">
        <f t="shared" ref="I727:J731" si="32">E727/D727</f>
        <v>1.0120472602739727</v>
      </c>
      <c r="J727" s="32">
        <f t="shared" si="32"/>
        <v>0.96029782571472844</v>
      </c>
      <c r="K727" s="1" t="str">
        <f>IF(OR(I727&lt;70%,I727&gt;130%),"1","0")</f>
        <v>0</v>
      </c>
      <c r="L727" s="1" t="str">
        <f>IF(OR(J727&lt;85%,J727&gt;115%),"1","0")</f>
        <v>0</v>
      </c>
      <c r="M727" s="40"/>
      <c r="N727" s="39"/>
    </row>
    <row r="728" spans="1:14" ht="46.5" thickTop="1" thickBot="1" x14ac:dyDescent="0.3">
      <c r="A728" s="1" t="str">
        <f t="shared" si="30"/>
        <v>A</v>
      </c>
      <c r="B728" s="23" t="s">
        <v>400</v>
      </c>
      <c r="C728" s="37" t="s">
        <v>401</v>
      </c>
      <c r="D728" s="38">
        <v>780000</v>
      </c>
      <c r="E728" s="38">
        <v>710014.02500000002</v>
      </c>
      <c r="F728" s="38">
        <v>708072.77390000003</v>
      </c>
      <c r="G728" s="16">
        <f t="shared" si="31"/>
        <v>0.99726589752927763</v>
      </c>
      <c r="I728" s="32">
        <f t="shared" si="32"/>
        <v>0.91027439102564101</v>
      </c>
      <c r="J728" s="32">
        <f t="shared" si="32"/>
        <v>0.99726589752927763</v>
      </c>
      <c r="K728" s="1" t="str">
        <f>IF(OR(I728&lt;70%,I728&gt;130%),"1","0")</f>
        <v>0</v>
      </c>
      <c r="L728" s="1" t="str">
        <f>IF(OR(J728&lt;85%,J728&gt;115%),"1","0")</f>
        <v>0</v>
      </c>
      <c r="M728" s="40"/>
      <c r="N728" s="39"/>
    </row>
    <row r="729" spans="1:14" ht="61.5" thickTop="1" thickBot="1" x14ac:dyDescent="0.3">
      <c r="A729" s="1" t="str">
        <f t="shared" si="30"/>
        <v>A</v>
      </c>
      <c r="B729" s="23" t="s">
        <v>402</v>
      </c>
      <c r="C729" s="37" t="s">
        <v>403</v>
      </c>
      <c r="D729" s="38">
        <v>170000</v>
      </c>
      <c r="E729" s="38">
        <v>172720.19699999999</v>
      </c>
      <c r="F729" s="38">
        <v>172720.19652999999</v>
      </c>
      <c r="G729" s="16">
        <f t="shared" si="31"/>
        <v>0.99999999727883593</v>
      </c>
      <c r="I729" s="32">
        <f t="shared" si="32"/>
        <v>1.0160011588235294</v>
      </c>
      <c r="J729" s="32">
        <f t="shared" si="32"/>
        <v>0.99999999727883593</v>
      </c>
      <c r="K729" s="1" t="str">
        <f>IF(OR(I729&lt;70%,I729&gt;130%),"1","0")</f>
        <v>0</v>
      </c>
      <c r="L729" s="1" t="str">
        <f>IF(OR(J729&lt;85%,J729&gt;115%),"1","0")</f>
        <v>0</v>
      </c>
      <c r="M729" s="40"/>
      <c r="N729" s="39"/>
    </row>
    <row r="730" spans="1:14" ht="61.5" thickTop="1" thickBot="1" x14ac:dyDescent="0.3">
      <c r="A730" s="1" t="str">
        <f t="shared" si="30"/>
        <v>A</v>
      </c>
      <c r="B730" s="23" t="s">
        <v>404</v>
      </c>
      <c r="C730" s="37" t="s">
        <v>405</v>
      </c>
      <c r="D730" s="38">
        <v>85000</v>
      </c>
      <c r="E730" s="38">
        <v>90773.36</v>
      </c>
      <c r="F730" s="38">
        <v>90773.355899999995</v>
      </c>
      <c r="G730" s="16">
        <f t="shared" si="31"/>
        <v>0.9999999548325631</v>
      </c>
      <c r="I730" s="32">
        <f t="shared" si="32"/>
        <v>1.0679218823529413</v>
      </c>
      <c r="J730" s="32">
        <f t="shared" si="32"/>
        <v>0.9999999548325631</v>
      </c>
      <c r="K730" s="1" t="str">
        <f>IF(OR(I730&lt;70%,I730&gt;130%),"1","0")</f>
        <v>0</v>
      </c>
      <c r="L730" s="1" t="str">
        <f>IF(OR(J730&lt;85%,J730&gt;115%),"1","0")</f>
        <v>0</v>
      </c>
      <c r="M730" s="40"/>
      <c r="N730" s="39"/>
    </row>
    <row r="731" spans="1:14" s="3" customFormat="1" ht="90.75" hidden="1" thickBot="1" x14ac:dyDescent="0.3">
      <c r="A731" s="2" t="str">
        <f t="shared" si="30"/>
        <v>A</v>
      </c>
      <c r="B731" s="19" t="s">
        <v>406</v>
      </c>
      <c r="C731" s="20" t="s">
        <v>407</v>
      </c>
      <c r="D731" s="21">
        <v>61000</v>
      </c>
      <c r="E731" s="21">
        <v>64735.705000000002</v>
      </c>
      <c r="F731" s="21">
        <v>64735.701000000001</v>
      </c>
      <c r="G731" s="11">
        <f t="shared" si="31"/>
        <v>0.99999993821029676</v>
      </c>
      <c r="I731" s="12">
        <f t="shared" si="32"/>
        <v>1.0612410655737705</v>
      </c>
      <c r="J731" s="12">
        <f t="shared" si="32"/>
        <v>0.99999993821029676</v>
      </c>
      <c r="K731" s="2" t="str">
        <f>IF(OR(I731&lt;70%,I731&gt;130%),"1","0")</f>
        <v>0</v>
      </c>
      <c r="L731" s="2" t="str">
        <f>IF(OR(J731&lt;85%,J731&gt;115%),"1","0")</f>
        <v>0</v>
      </c>
      <c r="M731" s="36"/>
      <c r="N731" s="36"/>
    </row>
    <row r="732" spans="1:14" s="3" customFormat="1" hidden="1" x14ac:dyDescent="0.25">
      <c r="A732" s="2" t="str">
        <f t="shared" si="30"/>
        <v>A</v>
      </c>
      <c r="B732" s="4" t="s">
        <v>0</v>
      </c>
      <c r="C732" s="4" t="s">
        <v>5</v>
      </c>
      <c r="D732" s="5">
        <v>61000</v>
      </c>
      <c r="E732" s="5">
        <v>64735.705000000002</v>
      </c>
      <c r="F732" s="5">
        <v>64735.701000000001</v>
      </c>
      <c r="G732" s="13">
        <f t="shared" si="31"/>
        <v>0.99999993821029676</v>
      </c>
      <c r="I732" s="2"/>
      <c r="J732" s="2"/>
      <c r="K732" s="2"/>
      <c r="L732" s="2"/>
      <c r="M732" s="36"/>
      <c r="N732" s="36"/>
    </row>
    <row r="733" spans="1:14" s="3" customFormat="1" hidden="1" x14ac:dyDescent="0.25">
      <c r="A733" s="2" t="str">
        <f t="shared" ref="A733:A762" si="33">IF(OR(D733&lt;&gt;0,E733&lt;&gt;0,F733&lt;&gt;0),"A","B")</f>
        <v>A</v>
      </c>
      <c r="B733" s="6" t="s">
        <v>0</v>
      </c>
      <c r="C733" s="6" t="s">
        <v>10</v>
      </c>
      <c r="D733" s="7">
        <v>61000</v>
      </c>
      <c r="E733" s="7">
        <v>64735.705000000002</v>
      </c>
      <c r="F733" s="7">
        <v>64735.701000000001</v>
      </c>
      <c r="G733" s="14">
        <f t="shared" ref="G733:G762" si="34">F733/E733</f>
        <v>0.99999993821029676</v>
      </c>
      <c r="I733" s="2"/>
      <c r="J733" s="2"/>
      <c r="K733" s="2"/>
      <c r="L733" s="2"/>
      <c r="M733" s="36"/>
      <c r="N733" s="36"/>
    </row>
    <row r="734" spans="1:14" s="3" customFormat="1" ht="72.75" hidden="1" thickBot="1" x14ac:dyDescent="0.3">
      <c r="A734" s="2" t="str">
        <f t="shared" si="33"/>
        <v>A</v>
      </c>
      <c r="B734" s="8" t="s">
        <v>408</v>
      </c>
      <c r="C734" s="9" t="s">
        <v>409</v>
      </c>
      <c r="D734" s="10">
        <v>24000</v>
      </c>
      <c r="E734" s="10">
        <v>26037.654999999999</v>
      </c>
      <c r="F734" s="10">
        <v>26037.654900000001</v>
      </c>
      <c r="G734" s="11">
        <f t="shared" si="34"/>
        <v>0.99999999615940849</v>
      </c>
      <c r="I734" s="12">
        <f>E734/D734</f>
        <v>1.0849022916666666</v>
      </c>
      <c r="J734" s="12">
        <f>F734/E734</f>
        <v>0.99999999615940849</v>
      </c>
      <c r="K734" s="2" t="str">
        <f>IF(OR(I734&lt;70%,I734&gt;130%),"1","0")</f>
        <v>0</v>
      </c>
      <c r="L734" s="2" t="str">
        <f>IF(OR(J734&lt;85%,J734&gt;115%),"1","0")</f>
        <v>0</v>
      </c>
      <c r="M734" s="36"/>
      <c r="N734" s="36"/>
    </row>
    <row r="735" spans="1:14" s="3" customFormat="1" hidden="1" x14ac:dyDescent="0.25">
      <c r="A735" s="2" t="str">
        <f t="shared" si="33"/>
        <v>A</v>
      </c>
      <c r="B735" s="4" t="s">
        <v>0</v>
      </c>
      <c r="C735" s="4" t="s">
        <v>5</v>
      </c>
      <c r="D735" s="5">
        <v>24000</v>
      </c>
      <c r="E735" s="5">
        <v>26037.654999999999</v>
      </c>
      <c r="F735" s="5">
        <v>26037.654900000001</v>
      </c>
      <c r="G735" s="13">
        <f t="shared" si="34"/>
        <v>0.99999999615940849</v>
      </c>
      <c r="I735" s="2"/>
      <c r="J735" s="2"/>
      <c r="K735" s="2"/>
      <c r="L735" s="2"/>
      <c r="M735" s="36"/>
      <c r="N735" s="36"/>
    </row>
    <row r="736" spans="1:14" s="3" customFormat="1" hidden="1" x14ac:dyDescent="0.25">
      <c r="A736" s="2" t="str">
        <f t="shared" si="33"/>
        <v>A</v>
      </c>
      <c r="B736" s="6" t="s">
        <v>0</v>
      </c>
      <c r="C736" s="6" t="s">
        <v>10</v>
      </c>
      <c r="D736" s="7">
        <v>24000</v>
      </c>
      <c r="E736" s="7">
        <v>26037.654999999999</v>
      </c>
      <c r="F736" s="7">
        <v>26037.654900000001</v>
      </c>
      <c r="G736" s="14">
        <f t="shared" si="34"/>
        <v>0.99999999615940849</v>
      </c>
      <c r="I736" s="2"/>
      <c r="J736" s="2"/>
      <c r="K736" s="2"/>
      <c r="L736" s="2"/>
      <c r="M736" s="36"/>
      <c r="N736" s="36"/>
    </row>
    <row r="737" spans="1:14" ht="300" customHeight="1" thickTop="1" thickBot="1" x14ac:dyDescent="0.3">
      <c r="A737" s="1" t="str">
        <f t="shared" si="33"/>
        <v>A</v>
      </c>
      <c r="B737" s="23" t="s">
        <v>410</v>
      </c>
      <c r="C737" s="37" t="s">
        <v>411</v>
      </c>
      <c r="D737" s="38">
        <v>525000</v>
      </c>
      <c r="E737" s="38">
        <v>242608.32</v>
      </c>
      <c r="F737" s="38">
        <v>242020.19999999998</v>
      </c>
      <c r="G737" s="16">
        <f t="shared" si="34"/>
        <v>0.99757584570883628</v>
      </c>
      <c r="I737" s="32">
        <f>E737/D737</f>
        <v>0.46211108571428572</v>
      </c>
      <c r="J737" s="32">
        <f>F737/E737</f>
        <v>0.99757584570883628</v>
      </c>
      <c r="K737" s="1" t="str">
        <f>IF(OR(I737&lt;70%,I737&gt;130%),"1","0")</f>
        <v>1</v>
      </c>
      <c r="L737" s="1" t="str">
        <f>IF(OR(J737&lt;85%,J737&gt;115%),"1","0")</f>
        <v>0</v>
      </c>
      <c r="M737" s="43" t="s">
        <v>1807</v>
      </c>
      <c r="N737" s="39"/>
    </row>
    <row r="738" spans="1:14" s="3" customFormat="1" ht="90.75" hidden="1" customHeight="1" thickBot="1" x14ac:dyDescent="0.3">
      <c r="A738" s="2" t="str">
        <f t="shared" si="33"/>
        <v>A</v>
      </c>
      <c r="B738" s="19" t="s">
        <v>412</v>
      </c>
      <c r="C738" s="20" t="s">
        <v>413</v>
      </c>
      <c r="D738" s="21">
        <v>450000</v>
      </c>
      <c r="E738" s="21">
        <v>131441.32</v>
      </c>
      <c r="F738" s="21">
        <v>131237.79999999999</v>
      </c>
      <c r="G738" s="11">
        <f t="shared" si="34"/>
        <v>0.99845162845290947</v>
      </c>
      <c r="I738" s="12">
        <f>E738/D738</f>
        <v>0.29209182222222224</v>
      </c>
      <c r="J738" s="12">
        <f>F738/E738</f>
        <v>0.99845162845290947</v>
      </c>
      <c r="K738" s="2" t="str">
        <f>IF(OR(I738&lt;70%,I738&gt;130%),"1","0")</f>
        <v>1</v>
      </c>
      <c r="L738" s="2" t="str">
        <f>IF(OR(J738&lt;85%,J738&gt;115%),"1","0")</f>
        <v>0</v>
      </c>
      <c r="M738" s="36"/>
      <c r="N738" s="36"/>
    </row>
    <row r="739" spans="1:14" s="3" customFormat="1" ht="15" hidden="1" customHeight="1" x14ac:dyDescent="0.25">
      <c r="A739" s="2" t="str">
        <f t="shared" si="33"/>
        <v>A</v>
      </c>
      <c r="B739" s="4" t="s">
        <v>0</v>
      </c>
      <c r="C739" s="4" t="s">
        <v>5</v>
      </c>
      <c r="D739" s="5">
        <v>450000</v>
      </c>
      <c r="E739" s="5">
        <v>131441.32</v>
      </c>
      <c r="F739" s="5">
        <v>131237.79999999999</v>
      </c>
      <c r="G739" s="13">
        <f t="shared" si="34"/>
        <v>0.99845162845290947</v>
      </c>
      <c r="I739" s="2"/>
      <c r="J739" s="2"/>
      <c r="K739" s="2"/>
      <c r="L739" s="2"/>
      <c r="M739" s="36"/>
      <c r="N739" s="36"/>
    </row>
    <row r="740" spans="1:14" s="3" customFormat="1" ht="15" hidden="1" customHeight="1" x14ac:dyDescent="0.25">
      <c r="A740" s="2" t="str">
        <f t="shared" si="33"/>
        <v>A</v>
      </c>
      <c r="B740" s="6" t="s">
        <v>0</v>
      </c>
      <c r="C740" s="6" t="s">
        <v>10</v>
      </c>
      <c r="D740" s="7">
        <v>450000</v>
      </c>
      <c r="E740" s="7">
        <v>131441.32</v>
      </c>
      <c r="F740" s="7">
        <v>131237.79999999999</v>
      </c>
      <c r="G740" s="14">
        <f t="shared" si="34"/>
        <v>0.99845162845290947</v>
      </c>
      <c r="I740" s="2"/>
      <c r="J740" s="2"/>
      <c r="K740" s="2"/>
      <c r="L740" s="2"/>
      <c r="M740" s="36"/>
      <c r="N740" s="36"/>
    </row>
    <row r="741" spans="1:14" s="3" customFormat="1" ht="108.75" hidden="1" customHeight="1" thickBot="1" x14ac:dyDescent="0.3">
      <c r="A741" s="2" t="str">
        <f t="shared" si="33"/>
        <v>A</v>
      </c>
      <c r="B741" s="8" t="s">
        <v>414</v>
      </c>
      <c r="C741" s="9" t="s">
        <v>415</v>
      </c>
      <c r="D741" s="10">
        <v>75000</v>
      </c>
      <c r="E741" s="10">
        <v>111167</v>
      </c>
      <c r="F741" s="10">
        <v>110782.39999999999</v>
      </c>
      <c r="G741" s="11">
        <f t="shared" si="34"/>
        <v>0.99654034020887483</v>
      </c>
      <c r="I741" s="12">
        <f>E741/D741</f>
        <v>1.4822266666666666</v>
      </c>
      <c r="J741" s="12">
        <f>F741/E741</f>
        <v>0.99654034020887483</v>
      </c>
      <c r="K741" s="2" t="str">
        <f>IF(OR(I741&lt;70%,I741&gt;130%),"1","0")</f>
        <v>1</v>
      </c>
      <c r="L741" s="2" t="str">
        <f>IF(OR(J741&lt;85%,J741&gt;115%),"1","0")</f>
        <v>0</v>
      </c>
      <c r="M741" s="36"/>
      <c r="N741" s="36"/>
    </row>
    <row r="742" spans="1:14" s="3" customFormat="1" ht="15" hidden="1" customHeight="1" x14ac:dyDescent="0.25">
      <c r="A742" s="2" t="str">
        <f t="shared" si="33"/>
        <v>A</v>
      </c>
      <c r="B742" s="4" t="s">
        <v>0</v>
      </c>
      <c r="C742" s="4" t="s">
        <v>5</v>
      </c>
      <c r="D742" s="5">
        <v>75000</v>
      </c>
      <c r="E742" s="5">
        <v>111167</v>
      </c>
      <c r="F742" s="5">
        <v>110782.39999999999</v>
      </c>
      <c r="G742" s="13">
        <f t="shared" si="34"/>
        <v>0.99654034020887483</v>
      </c>
      <c r="I742" s="2"/>
      <c r="J742" s="2"/>
      <c r="K742" s="2"/>
      <c r="L742" s="2"/>
      <c r="M742" s="36"/>
      <c r="N742" s="36"/>
    </row>
    <row r="743" spans="1:14" s="3" customFormat="1" ht="15" hidden="1" customHeight="1" x14ac:dyDescent="0.25">
      <c r="A743" s="2" t="str">
        <f t="shared" si="33"/>
        <v>A</v>
      </c>
      <c r="B743" s="6" t="s">
        <v>0</v>
      </c>
      <c r="C743" s="6" t="s">
        <v>10</v>
      </c>
      <c r="D743" s="7">
        <v>75000</v>
      </c>
      <c r="E743" s="7">
        <v>111167</v>
      </c>
      <c r="F743" s="7">
        <v>110782.39999999999</v>
      </c>
      <c r="G743" s="14">
        <f t="shared" si="34"/>
        <v>0.99654034020887483</v>
      </c>
      <c r="I743" s="2"/>
      <c r="J743" s="2"/>
      <c r="K743" s="2"/>
      <c r="L743" s="2"/>
      <c r="M743" s="36"/>
      <c r="N743" s="36"/>
    </row>
    <row r="744" spans="1:14" ht="157.5" customHeight="1" thickTop="1" thickBot="1" x14ac:dyDescent="0.3">
      <c r="A744" s="1" t="str">
        <f t="shared" si="33"/>
        <v>A</v>
      </c>
      <c r="B744" s="23" t="s">
        <v>416</v>
      </c>
      <c r="C744" s="37" t="s">
        <v>417</v>
      </c>
      <c r="D744" s="38">
        <v>0</v>
      </c>
      <c r="E744" s="38">
        <v>188692</v>
      </c>
      <c r="F744" s="38">
        <v>187758</v>
      </c>
      <c r="G744" s="16">
        <f t="shared" si="34"/>
        <v>0.99505013461090031</v>
      </c>
      <c r="I744" s="32" t="e">
        <f t="shared" ref="I744:J748" si="35">E744/D744</f>
        <v>#DIV/0!</v>
      </c>
      <c r="J744" s="32">
        <f t="shared" si="35"/>
        <v>0.99505013461090031</v>
      </c>
      <c r="K744" s="1" t="e">
        <f>IF(OR(I744&lt;70%,I744&gt;130%),"1","0")</f>
        <v>#DIV/0!</v>
      </c>
      <c r="L744" s="1" t="str">
        <f>IF(OR(J744&lt;85%,J744&gt;115%),"1","0")</f>
        <v>0</v>
      </c>
      <c r="M744" s="43" t="s">
        <v>1801</v>
      </c>
      <c r="N744" s="46"/>
    </row>
    <row r="745" spans="1:14" ht="137.25" thickTop="1" thickBot="1" x14ac:dyDescent="0.3">
      <c r="A745" s="1" t="str">
        <f t="shared" si="33"/>
        <v>A</v>
      </c>
      <c r="B745" s="23" t="s">
        <v>418</v>
      </c>
      <c r="C745" s="37" t="s">
        <v>419</v>
      </c>
      <c r="D745" s="38">
        <v>0</v>
      </c>
      <c r="E745" s="38">
        <v>15220.147999999999</v>
      </c>
      <c r="F745" s="38">
        <v>14801.02147</v>
      </c>
      <c r="G745" s="16">
        <f t="shared" si="34"/>
        <v>0.97246238801357254</v>
      </c>
      <c r="I745" s="32" t="e">
        <f t="shared" si="35"/>
        <v>#DIV/0!</v>
      </c>
      <c r="J745" s="32">
        <f t="shared" si="35"/>
        <v>0.97246238801357254</v>
      </c>
      <c r="K745" s="1" t="e">
        <f>IF(OR(I745&lt;70%,I745&gt;130%),"1","0")</f>
        <v>#DIV/0!</v>
      </c>
      <c r="L745" s="1" t="str">
        <f>IF(OR(J745&lt;85%,J745&gt;115%),"1","0")</f>
        <v>0</v>
      </c>
      <c r="M745" s="43" t="s">
        <v>1801</v>
      </c>
      <c r="N745" s="46"/>
    </row>
    <row r="746" spans="1:14" ht="19.5" thickTop="1" thickBot="1" x14ac:dyDescent="0.3">
      <c r="A746" s="1" t="str">
        <f t="shared" si="33"/>
        <v>A</v>
      </c>
      <c r="B746" s="23" t="s">
        <v>420</v>
      </c>
      <c r="C746" s="37" t="s">
        <v>421</v>
      </c>
      <c r="D746" s="38">
        <v>1366277</v>
      </c>
      <c r="E746" s="38">
        <v>1563487.1140000001</v>
      </c>
      <c r="F746" s="38">
        <v>1571315.3852500003</v>
      </c>
      <c r="G746" s="16">
        <f t="shared" si="34"/>
        <v>1.0050069304568634</v>
      </c>
      <c r="I746" s="32">
        <f t="shared" si="35"/>
        <v>1.1443412382701312</v>
      </c>
      <c r="J746" s="32">
        <f t="shared" si="35"/>
        <v>1.0050069304568634</v>
      </c>
      <c r="K746" s="1" t="str">
        <f>IF(OR(I746&lt;70%,I746&gt;130%),"1","0")</f>
        <v>0</v>
      </c>
      <c r="L746" s="1" t="str">
        <f>IF(OR(J746&lt;85%,J746&gt;115%),"1","0")</f>
        <v>0</v>
      </c>
      <c r="M746" s="40"/>
      <c r="N746" s="39"/>
    </row>
    <row r="747" spans="1:14" ht="19.5" thickTop="1" thickBot="1" x14ac:dyDescent="0.3">
      <c r="A747" s="1" t="str">
        <f t="shared" si="33"/>
        <v>A</v>
      </c>
      <c r="B747" s="23" t="s">
        <v>422</v>
      </c>
      <c r="C747" s="37" t="s">
        <v>423</v>
      </c>
      <c r="D747" s="38">
        <v>802136</v>
      </c>
      <c r="E747" s="38">
        <v>964282.49</v>
      </c>
      <c r="F747" s="38">
        <v>964278.06874000013</v>
      </c>
      <c r="G747" s="16">
        <f t="shared" si="34"/>
        <v>0.99999541497429878</v>
      </c>
      <c r="I747" s="32">
        <f t="shared" si="35"/>
        <v>1.2021433896496354</v>
      </c>
      <c r="J747" s="32">
        <f t="shared" si="35"/>
        <v>0.99999541497429878</v>
      </c>
      <c r="K747" s="1" t="str">
        <f>IF(OR(I747&lt;70%,I747&gt;130%),"1","0")</f>
        <v>0</v>
      </c>
      <c r="L747" s="1" t="str">
        <f>IF(OR(J747&lt;85%,J747&gt;115%),"1","0")</f>
        <v>0</v>
      </c>
      <c r="M747" s="40"/>
      <c r="N747" s="39"/>
    </row>
    <row r="748" spans="1:14" s="3" customFormat="1" ht="36.75" hidden="1" thickBot="1" x14ac:dyDescent="0.3">
      <c r="A748" s="2" t="str">
        <f t="shared" si="33"/>
        <v>A</v>
      </c>
      <c r="B748" s="19" t="s">
        <v>424</v>
      </c>
      <c r="C748" s="20" t="s">
        <v>423</v>
      </c>
      <c r="D748" s="21">
        <v>802136</v>
      </c>
      <c r="E748" s="21">
        <v>692172.0199999999</v>
      </c>
      <c r="F748" s="21">
        <v>692170.42723000015</v>
      </c>
      <c r="G748" s="11">
        <f t="shared" si="34"/>
        <v>0.99999769888126977</v>
      </c>
      <c r="I748" s="12">
        <f t="shared" si="35"/>
        <v>0.862911052489852</v>
      </c>
      <c r="J748" s="12">
        <f t="shared" si="35"/>
        <v>0.99999769888126977</v>
      </c>
      <c r="K748" s="2" t="str">
        <f>IF(OR(I748&lt;70%,I748&gt;130%),"1","0")</f>
        <v>0</v>
      </c>
      <c r="L748" s="2" t="str">
        <f>IF(OR(J748&lt;85%,J748&gt;115%),"1","0")</f>
        <v>0</v>
      </c>
      <c r="M748" s="36"/>
      <c r="N748" s="36"/>
    </row>
    <row r="749" spans="1:14" s="3" customFormat="1" hidden="1" x14ac:dyDescent="0.25">
      <c r="A749" s="2" t="str">
        <f t="shared" si="33"/>
        <v>A</v>
      </c>
      <c r="B749" s="4" t="s">
        <v>0</v>
      </c>
      <c r="C749" s="4" t="s">
        <v>5</v>
      </c>
      <c r="D749" s="5">
        <v>802136</v>
      </c>
      <c r="E749" s="5">
        <v>689605.82</v>
      </c>
      <c r="F749" s="5">
        <v>689604.2472300001</v>
      </c>
      <c r="G749" s="13">
        <f t="shared" si="34"/>
        <v>0.99999771932029247</v>
      </c>
      <c r="I749" s="2"/>
      <c r="J749" s="2"/>
      <c r="K749" s="2"/>
      <c r="L749" s="2"/>
      <c r="M749" s="36"/>
      <c r="N749" s="36"/>
    </row>
    <row r="750" spans="1:14" s="3" customFormat="1" hidden="1" x14ac:dyDescent="0.25">
      <c r="A750" s="2" t="str">
        <f t="shared" si="33"/>
        <v>A</v>
      </c>
      <c r="B750" s="6" t="s">
        <v>0</v>
      </c>
      <c r="C750" s="6" t="s">
        <v>7</v>
      </c>
      <c r="D750" s="7">
        <v>4000</v>
      </c>
      <c r="E750" s="7">
        <v>2140.1</v>
      </c>
      <c r="F750" s="7">
        <v>2140.0106099999998</v>
      </c>
      <c r="G750" s="14">
        <f t="shared" si="34"/>
        <v>0.99995823092378855</v>
      </c>
      <c r="I750" s="2"/>
      <c r="J750" s="2"/>
      <c r="K750" s="2"/>
      <c r="L750" s="2"/>
      <c r="M750" s="36"/>
      <c r="N750" s="36"/>
    </row>
    <row r="751" spans="1:14" s="3" customFormat="1" hidden="1" x14ac:dyDescent="0.25">
      <c r="A751" s="2" t="str">
        <f t="shared" si="33"/>
        <v>A</v>
      </c>
      <c r="B751" s="6" t="s">
        <v>0</v>
      </c>
      <c r="C751" s="6" t="s">
        <v>10</v>
      </c>
      <c r="D751" s="7">
        <v>798136</v>
      </c>
      <c r="E751" s="7">
        <v>687032.6</v>
      </c>
      <c r="F751" s="7">
        <v>687032.52797000005</v>
      </c>
      <c r="G751" s="14">
        <f t="shared" si="34"/>
        <v>0.99999989515781362</v>
      </c>
      <c r="I751" s="2"/>
      <c r="J751" s="2"/>
      <c r="K751" s="2"/>
      <c r="L751" s="2"/>
      <c r="M751" s="36"/>
      <c r="N751" s="36"/>
    </row>
    <row r="752" spans="1:14" s="3" customFormat="1" hidden="1" x14ac:dyDescent="0.25">
      <c r="A752" s="2" t="str">
        <f t="shared" si="33"/>
        <v>A</v>
      </c>
      <c r="B752" s="6" t="s">
        <v>0</v>
      </c>
      <c r="C752" s="6" t="s">
        <v>11</v>
      </c>
      <c r="D752" s="7">
        <v>0</v>
      </c>
      <c r="E752" s="7">
        <v>433.12</v>
      </c>
      <c r="F752" s="7">
        <v>431.70864999999998</v>
      </c>
      <c r="G752" s="14">
        <f t="shared" si="34"/>
        <v>0.99674143424455108</v>
      </c>
      <c r="I752" s="2"/>
      <c r="J752" s="2"/>
      <c r="K752" s="2"/>
      <c r="L752" s="2"/>
      <c r="M752" s="36"/>
      <c r="N752" s="36"/>
    </row>
    <row r="753" spans="1:14" s="3" customFormat="1" hidden="1" x14ac:dyDescent="0.25">
      <c r="A753" s="2" t="str">
        <f t="shared" si="33"/>
        <v>A</v>
      </c>
      <c r="B753" s="4" t="s">
        <v>0</v>
      </c>
      <c r="C753" s="4" t="s">
        <v>12</v>
      </c>
      <c r="D753" s="5">
        <v>0</v>
      </c>
      <c r="E753" s="5">
        <v>2566.1999999999998</v>
      </c>
      <c r="F753" s="5">
        <v>2566.1799999999998</v>
      </c>
      <c r="G753" s="13">
        <f t="shared" si="34"/>
        <v>0.99999220637518516</v>
      </c>
      <c r="I753" s="2"/>
      <c r="J753" s="2"/>
      <c r="K753" s="2"/>
      <c r="L753" s="2"/>
      <c r="M753" s="36"/>
      <c r="N753" s="36"/>
    </row>
    <row r="754" spans="1:14" s="3" customFormat="1" ht="54.75" hidden="1" thickBot="1" x14ac:dyDescent="0.3">
      <c r="A754" s="2" t="str">
        <f t="shared" si="33"/>
        <v>A</v>
      </c>
      <c r="B754" s="8" t="s">
        <v>425</v>
      </c>
      <c r="C754" s="9" t="s">
        <v>426</v>
      </c>
      <c r="D754" s="10">
        <v>0</v>
      </c>
      <c r="E754" s="10">
        <v>272110.47000000003</v>
      </c>
      <c r="F754" s="10">
        <v>272107.64150999999</v>
      </c>
      <c r="G754" s="11">
        <f t="shared" si="34"/>
        <v>0.99998960536138115</v>
      </c>
      <c r="I754" s="12" t="e">
        <f>E754/D754</f>
        <v>#DIV/0!</v>
      </c>
      <c r="J754" s="12">
        <f>F754/E754</f>
        <v>0.99998960536138115</v>
      </c>
      <c r="K754" s="2" t="e">
        <f>IF(OR(I754&lt;70%,I754&gt;130%),"1","0")</f>
        <v>#DIV/0!</v>
      </c>
      <c r="L754" s="2" t="str">
        <f>IF(OR(J754&lt;85%,J754&gt;115%),"1","0")</f>
        <v>0</v>
      </c>
      <c r="M754" s="36"/>
      <c r="N754" s="36"/>
    </row>
    <row r="755" spans="1:14" s="3" customFormat="1" hidden="1" x14ac:dyDescent="0.25">
      <c r="A755" s="2" t="str">
        <f t="shared" si="33"/>
        <v>A</v>
      </c>
      <c r="B755" s="4" t="s">
        <v>0</v>
      </c>
      <c r="C755" s="4" t="s">
        <v>5</v>
      </c>
      <c r="D755" s="5">
        <v>0</v>
      </c>
      <c r="E755" s="5">
        <v>272110.47000000003</v>
      </c>
      <c r="F755" s="5">
        <v>272107.64150999999</v>
      </c>
      <c r="G755" s="13">
        <f t="shared" si="34"/>
        <v>0.99998960536138115</v>
      </c>
      <c r="I755" s="2"/>
      <c r="J755" s="2"/>
      <c r="K755" s="2"/>
      <c r="L755" s="2"/>
      <c r="M755" s="36"/>
      <c r="N755" s="36"/>
    </row>
    <row r="756" spans="1:14" s="3" customFormat="1" hidden="1" x14ac:dyDescent="0.25">
      <c r="A756" s="2" t="str">
        <f t="shared" si="33"/>
        <v>A</v>
      </c>
      <c r="B756" s="6" t="s">
        <v>0</v>
      </c>
      <c r="C756" s="6" t="s">
        <v>7</v>
      </c>
      <c r="D756" s="7">
        <v>0</v>
      </c>
      <c r="E756" s="7">
        <v>1247.55</v>
      </c>
      <c r="F756" s="7">
        <v>1246.3423499999999</v>
      </c>
      <c r="G756" s="14">
        <f t="shared" si="34"/>
        <v>0.99903198268606463</v>
      </c>
      <c r="I756" s="2"/>
      <c r="J756" s="2"/>
      <c r="K756" s="2"/>
      <c r="L756" s="2"/>
      <c r="M756" s="36"/>
      <c r="N756" s="36"/>
    </row>
    <row r="757" spans="1:14" s="3" customFormat="1" hidden="1" x14ac:dyDescent="0.25">
      <c r="A757" s="2" t="str">
        <f t="shared" si="33"/>
        <v>A</v>
      </c>
      <c r="B757" s="6" t="s">
        <v>0</v>
      </c>
      <c r="C757" s="6" t="s">
        <v>10</v>
      </c>
      <c r="D757" s="7">
        <v>0</v>
      </c>
      <c r="E757" s="7">
        <v>270196.15000000002</v>
      </c>
      <c r="F757" s="7">
        <v>270194.81267999997</v>
      </c>
      <c r="G757" s="14">
        <f t="shared" si="34"/>
        <v>0.99999505055864024</v>
      </c>
      <c r="I757" s="2"/>
      <c r="J757" s="2"/>
      <c r="K757" s="2"/>
      <c r="L757" s="2"/>
      <c r="M757" s="36"/>
      <c r="N757" s="36"/>
    </row>
    <row r="758" spans="1:14" s="3" customFormat="1" hidden="1" x14ac:dyDescent="0.25">
      <c r="A758" s="2" t="str">
        <f t="shared" si="33"/>
        <v>A</v>
      </c>
      <c r="B758" s="6" t="s">
        <v>0</v>
      </c>
      <c r="C758" s="6" t="s">
        <v>11</v>
      </c>
      <c r="D758" s="7">
        <v>0</v>
      </c>
      <c r="E758" s="7">
        <v>666.77</v>
      </c>
      <c r="F758" s="7">
        <v>666.48648000000003</v>
      </c>
      <c r="G758" s="14">
        <f t="shared" si="34"/>
        <v>0.99957478590818427</v>
      </c>
      <c r="I758" s="2"/>
      <c r="J758" s="2"/>
      <c r="K758" s="2"/>
      <c r="L758" s="2"/>
      <c r="M758" s="36"/>
      <c r="N758" s="36"/>
    </row>
    <row r="759" spans="1:14" ht="19.5" thickTop="1" thickBot="1" x14ac:dyDescent="0.3">
      <c r="A759" s="1" t="str">
        <f t="shared" si="33"/>
        <v>A</v>
      </c>
      <c r="B759" s="23" t="s">
        <v>427</v>
      </c>
      <c r="C759" s="37" t="s">
        <v>428</v>
      </c>
      <c r="D759" s="38">
        <v>90387</v>
      </c>
      <c r="E759" s="38">
        <v>82935.760999999999</v>
      </c>
      <c r="F759" s="38">
        <v>100680.74702000001</v>
      </c>
      <c r="G759" s="16">
        <f t="shared" si="34"/>
        <v>1.2139606100678333</v>
      </c>
      <c r="I759" s="32">
        <f t="shared" ref="I759:J766" si="36">E759/D759</f>
        <v>0.91756293493533359</v>
      </c>
      <c r="J759" s="32">
        <f t="shared" si="36"/>
        <v>1.2139606100678333</v>
      </c>
      <c r="K759" s="1" t="str">
        <f t="shared" ref="K759:K766" si="37">IF(OR(I759&lt;70%,I759&gt;130%),"1","0")</f>
        <v>0</v>
      </c>
      <c r="L759" s="1" t="str">
        <f t="shared" ref="L759:L766" si="38">IF(OR(J759&lt;85%,J759&gt;115%),"1","0")</f>
        <v>1</v>
      </c>
      <c r="M759" s="40"/>
      <c r="N759" s="39"/>
    </row>
    <row r="760" spans="1:14" ht="31.5" thickTop="1" thickBot="1" x14ac:dyDescent="0.3">
      <c r="A760" s="1" t="str">
        <f t="shared" si="33"/>
        <v>A</v>
      </c>
      <c r="B760" s="23" t="s">
        <v>429</v>
      </c>
      <c r="C760" s="37" t="s">
        <v>430</v>
      </c>
      <c r="D760" s="38">
        <v>2800</v>
      </c>
      <c r="E760" s="38">
        <v>3069</v>
      </c>
      <c r="F760" s="38">
        <v>2970.3357599999999</v>
      </c>
      <c r="G760" s="16">
        <f t="shared" si="34"/>
        <v>0.96785133919843591</v>
      </c>
      <c r="I760" s="32">
        <f t="shared" si="36"/>
        <v>1.0960714285714286</v>
      </c>
      <c r="J760" s="32">
        <f t="shared" si="36"/>
        <v>0.96785133919843591</v>
      </c>
      <c r="K760" s="1" t="str">
        <f t="shared" si="37"/>
        <v>0</v>
      </c>
      <c r="L760" s="1" t="str">
        <f t="shared" si="38"/>
        <v>0</v>
      </c>
      <c r="M760" s="40"/>
      <c r="N760" s="39"/>
    </row>
    <row r="761" spans="1:14" ht="31.5" thickTop="1" thickBot="1" x14ac:dyDescent="0.3">
      <c r="A761" s="1" t="str">
        <f t="shared" si="33"/>
        <v>A</v>
      </c>
      <c r="B761" s="23" t="s">
        <v>431</v>
      </c>
      <c r="C761" s="37" t="s">
        <v>432</v>
      </c>
      <c r="D761" s="38">
        <v>23000</v>
      </c>
      <c r="E761" s="38">
        <v>24166</v>
      </c>
      <c r="F761" s="38">
        <v>24130.719780000003</v>
      </c>
      <c r="G761" s="16">
        <f t="shared" si="34"/>
        <v>0.99854008855416709</v>
      </c>
      <c r="I761" s="32">
        <f t="shared" si="36"/>
        <v>1.050695652173913</v>
      </c>
      <c r="J761" s="32">
        <f t="shared" si="36"/>
        <v>0.99854008855416709</v>
      </c>
      <c r="K761" s="1" t="str">
        <f t="shared" si="37"/>
        <v>0</v>
      </c>
      <c r="L761" s="1" t="str">
        <f t="shared" si="38"/>
        <v>0</v>
      </c>
      <c r="M761" s="40"/>
      <c r="N761" s="39"/>
    </row>
    <row r="762" spans="1:14" ht="136.5" thickTop="1" thickBot="1" x14ac:dyDescent="0.3">
      <c r="A762" s="1" t="str">
        <f t="shared" si="33"/>
        <v>A</v>
      </c>
      <c r="B762" s="23" t="s">
        <v>433</v>
      </c>
      <c r="C762" s="37" t="s">
        <v>434</v>
      </c>
      <c r="D762" s="38">
        <v>1700</v>
      </c>
      <c r="E762" s="38">
        <v>2739</v>
      </c>
      <c r="F762" s="38">
        <v>2607.8188799999998</v>
      </c>
      <c r="G762" s="16">
        <f t="shared" si="34"/>
        <v>0.95210619934282581</v>
      </c>
      <c r="I762" s="32">
        <f t="shared" si="36"/>
        <v>1.6111764705882352</v>
      </c>
      <c r="J762" s="32">
        <f t="shared" si="36"/>
        <v>0.95210619934282581</v>
      </c>
      <c r="K762" s="1" t="str">
        <f t="shared" si="37"/>
        <v>1</v>
      </c>
      <c r="L762" s="1" t="str">
        <f t="shared" si="38"/>
        <v>0</v>
      </c>
      <c r="M762" s="40" t="s">
        <v>1802</v>
      </c>
      <c r="N762" s="39"/>
    </row>
    <row r="763" spans="1:14" ht="31.5" thickTop="1" thickBot="1" x14ac:dyDescent="0.3">
      <c r="A763" s="1" t="str">
        <f t="shared" ref="A763:A803" si="39">IF(OR(D763&lt;&gt;0,E763&lt;&gt;0,F763&lt;&gt;0),"A","B")</f>
        <v>A</v>
      </c>
      <c r="B763" s="23" t="s">
        <v>435</v>
      </c>
      <c r="C763" s="37" t="s">
        <v>436</v>
      </c>
      <c r="D763" s="38">
        <v>3890</v>
      </c>
      <c r="E763" s="38">
        <v>4157</v>
      </c>
      <c r="F763" s="38">
        <v>4108.83943</v>
      </c>
      <c r="G763" s="16">
        <f t="shared" ref="G763:G803" si="40">F763/E763</f>
        <v>0.98841458503728652</v>
      </c>
      <c r="I763" s="32">
        <f t="shared" si="36"/>
        <v>1.0686375321336761</v>
      </c>
      <c r="J763" s="32">
        <f t="shared" si="36"/>
        <v>0.98841458503728652</v>
      </c>
      <c r="K763" s="1" t="str">
        <f t="shared" si="37"/>
        <v>0</v>
      </c>
      <c r="L763" s="1" t="str">
        <f t="shared" si="38"/>
        <v>0</v>
      </c>
      <c r="M763" s="40"/>
      <c r="N763" s="39"/>
    </row>
    <row r="764" spans="1:14" ht="46.5" thickTop="1" thickBot="1" x14ac:dyDescent="0.3">
      <c r="A764" s="1" t="str">
        <f t="shared" si="39"/>
        <v>A</v>
      </c>
      <c r="B764" s="23" t="s">
        <v>437</v>
      </c>
      <c r="C764" s="37" t="s">
        <v>438</v>
      </c>
      <c r="D764" s="38">
        <v>260</v>
      </c>
      <c r="E764" s="38">
        <v>235</v>
      </c>
      <c r="F764" s="38">
        <v>229.06899999999999</v>
      </c>
      <c r="G764" s="16">
        <f t="shared" si="40"/>
        <v>0.97476170212765956</v>
      </c>
      <c r="I764" s="32">
        <f t="shared" si="36"/>
        <v>0.90384615384615385</v>
      </c>
      <c r="J764" s="32">
        <f t="shared" si="36"/>
        <v>0.97476170212765956</v>
      </c>
      <c r="K764" s="1" t="str">
        <f t="shared" si="37"/>
        <v>0</v>
      </c>
      <c r="L764" s="1" t="str">
        <f t="shared" si="38"/>
        <v>0</v>
      </c>
      <c r="M764" s="40"/>
      <c r="N764" s="39"/>
    </row>
    <row r="765" spans="1:14" ht="31.5" thickTop="1" thickBot="1" x14ac:dyDescent="0.3">
      <c r="A765" s="1" t="str">
        <f t="shared" si="39"/>
        <v>A</v>
      </c>
      <c r="B765" s="23" t="s">
        <v>439</v>
      </c>
      <c r="C765" s="37" t="s">
        <v>440</v>
      </c>
      <c r="D765" s="38">
        <v>16867</v>
      </c>
      <c r="E765" s="38">
        <v>12280.833999999999</v>
      </c>
      <c r="F765" s="38">
        <v>18939.00937</v>
      </c>
      <c r="G765" s="16">
        <f t="shared" si="40"/>
        <v>1.54215987041271</v>
      </c>
      <c r="I765" s="32">
        <f t="shared" si="36"/>
        <v>0.72809829845259966</v>
      </c>
      <c r="J765" s="32">
        <f t="shared" si="36"/>
        <v>1.54215987041271</v>
      </c>
      <c r="K765" s="1" t="str">
        <f t="shared" si="37"/>
        <v>0</v>
      </c>
      <c r="L765" s="1" t="str">
        <f t="shared" si="38"/>
        <v>1</v>
      </c>
      <c r="M765" s="40"/>
      <c r="N765" s="40" t="s">
        <v>1798</v>
      </c>
    </row>
    <row r="766" spans="1:14" s="3" customFormat="1" ht="36.75" hidden="1" thickBot="1" x14ac:dyDescent="0.3">
      <c r="A766" s="2" t="str">
        <f t="shared" si="39"/>
        <v>A</v>
      </c>
      <c r="B766" s="19" t="s">
        <v>441</v>
      </c>
      <c r="C766" s="20" t="s">
        <v>440</v>
      </c>
      <c r="D766" s="21">
        <v>12659</v>
      </c>
      <c r="E766" s="21">
        <v>8442.7999999999993</v>
      </c>
      <c r="F766" s="21">
        <v>8403.30033</v>
      </c>
      <c r="G766" s="11">
        <f t="shared" si="40"/>
        <v>0.99532149642298773</v>
      </c>
      <c r="I766" s="12">
        <f t="shared" si="36"/>
        <v>0.66694051662848564</v>
      </c>
      <c r="J766" s="12">
        <f t="shared" si="36"/>
        <v>0.99532149642298773</v>
      </c>
      <c r="K766" s="2" t="str">
        <f t="shared" si="37"/>
        <v>1</v>
      </c>
      <c r="L766" s="2" t="str">
        <f t="shared" si="38"/>
        <v>0</v>
      </c>
      <c r="M766" s="36"/>
      <c r="N766" s="36"/>
    </row>
    <row r="767" spans="1:14" s="3" customFormat="1" hidden="1" x14ac:dyDescent="0.25">
      <c r="A767" s="2" t="str">
        <f t="shared" si="39"/>
        <v>A</v>
      </c>
      <c r="B767" s="4" t="s">
        <v>0</v>
      </c>
      <c r="C767" s="4" t="s">
        <v>5</v>
      </c>
      <c r="D767" s="5">
        <v>12659</v>
      </c>
      <c r="E767" s="5">
        <v>8442.7999999999993</v>
      </c>
      <c r="F767" s="5">
        <v>8403.30033</v>
      </c>
      <c r="G767" s="13">
        <f t="shared" si="40"/>
        <v>0.99532149642298773</v>
      </c>
      <c r="I767" s="2"/>
      <c r="J767" s="2"/>
      <c r="K767" s="2"/>
      <c r="L767" s="2"/>
      <c r="M767" s="36"/>
      <c r="N767" s="36"/>
    </row>
    <row r="768" spans="1:14" s="3" customFormat="1" hidden="1" x14ac:dyDescent="0.25">
      <c r="A768" s="2" t="str">
        <f t="shared" si="39"/>
        <v>A</v>
      </c>
      <c r="B768" s="6" t="s">
        <v>0</v>
      </c>
      <c r="C768" s="6" t="s">
        <v>10</v>
      </c>
      <c r="D768" s="7">
        <v>12659</v>
      </c>
      <c r="E768" s="7">
        <v>8442.7999999999993</v>
      </c>
      <c r="F768" s="7">
        <v>8403.30033</v>
      </c>
      <c r="G768" s="14">
        <f t="shared" si="40"/>
        <v>0.99532149642298773</v>
      </c>
      <c r="I768" s="2"/>
      <c r="J768" s="2"/>
      <c r="K768" s="2"/>
      <c r="L768" s="2"/>
      <c r="M768" s="36"/>
      <c r="N768" s="36"/>
    </row>
    <row r="769" spans="1:14" s="3" customFormat="1" ht="72.75" hidden="1" thickBot="1" x14ac:dyDescent="0.3">
      <c r="A769" s="2" t="str">
        <f t="shared" si="39"/>
        <v>A</v>
      </c>
      <c r="B769" s="8" t="s">
        <v>442</v>
      </c>
      <c r="C769" s="9" t="s">
        <v>443</v>
      </c>
      <c r="D769" s="10">
        <v>1908</v>
      </c>
      <c r="E769" s="10">
        <v>1543.0340000000001</v>
      </c>
      <c r="F769" s="10">
        <v>1312.7149999999999</v>
      </c>
      <c r="G769" s="11">
        <f t="shared" si="40"/>
        <v>0.85073627671198415</v>
      </c>
      <c r="I769" s="12">
        <f>E769/D769</f>
        <v>0.80871802935010484</v>
      </c>
      <c r="J769" s="12">
        <f>F769/E769</f>
        <v>0.85073627671198415</v>
      </c>
      <c r="K769" s="2" t="str">
        <f>IF(OR(I769&lt;70%,I769&gt;130%),"1","0")</f>
        <v>0</v>
      </c>
      <c r="L769" s="2" t="str">
        <f>IF(OR(J769&lt;85%,J769&gt;115%),"1","0")</f>
        <v>0</v>
      </c>
      <c r="M769" s="36"/>
      <c r="N769" s="36"/>
    </row>
    <row r="770" spans="1:14" s="3" customFormat="1" hidden="1" x14ac:dyDescent="0.25">
      <c r="A770" s="2" t="str">
        <f t="shared" si="39"/>
        <v>A</v>
      </c>
      <c r="B770" s="4" t="s">
        <v>0</v>
      </c>
      <c r="C770" s="4" t="s">
        <v>5</v>
      </c>
      <c r="D770" s="5">
        <v>1908</v>
      </c>
      <c r="E770" s="5">
        <v>1543.0340000000001</v>
      </c>
      <c r="F770" s="5">
        <v>1312.7149999999999</v>
      </c>
      <c r="G770" s="13">
        <f t="shared" si="40"/>
        <v>0.85073627671198415</v>
      </c>
      <c r="I770" s="2"/>
      <c r="J770" s="2"/>
      <c r="K770" s="2"/>
      <c r="L770" s="2"/>
      <c r="M770" s="36"/>
      <c r="N770" s="36"/>
    </row>
    <row r="771" spans="1:14" s="3" customFormat="1" hidden="1" x14ac:dyDescent="0.25">
      <c r="A771" s="2" t="str">
        <f t="shared" si="39"/>
        <v>A</v>
      </c>
      <c r="B771" s="6" t="s">
        <v>0</v>
      </c>
      <c r="C771" s="6" t="s">
        <v>7</v>
      </c>
      <c r="D771" s="7">
        <v>1908</v>
      </c>
      <c r="E771" s="7">
        <v>1543.0340000000001</v>
      </c>
      <c r="F771" s="7">
        <v>1312.7149999999999</v>
      </c>
      <c r="G771" s="14">
        <f t="shared" si="40"/>
        <v>0.85073627671198415</v>
      </c>
      <c r="I771" s="2"/>
      <c r="J771" s="2"/>
      <c r="K771" s="2"/>
      <c r="L771" s="2"/>
      <c r="M771" s="36"/>
      <c r="N771" s="36"/>
    </row>
    <row r="772" spans="1:14" s="3" customFormat="1" ht="54.75" hidden="1" thickBot="1" x14ac:dyDescent="0.3">
      <c r="A772" s="2" t="str">
        <f t="shared" si="39"/>
        <v>A</v>
      </c>
      <c r="B772" s="8" t="s">
        <v>444</v>
      </c>
      <c r="C772" s="9" t="s">
        <v>445</v>
      </c>
      <c r="D772" s="10">
        <v>2300</v>
      </c>
      <c r="E772" s="10">
        <v>2295</v>
      </c>
      <c r="F772" s="10">
        <v>9222.9940400000014</v>
      </c>
      <c r="G772" s="11">
        <f t="shared" si="40"/>
        <v>4.0187337864923753</v>
      </c>
      <c r="I772" s="12">
        <f>E772/D772</f>
        <v>0.99782608695652175</v>
      </c>
      <c r="J772" s="12">
        <f>F772/E772</f>
        <v>4.0187337864923753</v>
      </c>
      <c r="K772" s="2" t="str">
        <f>IF(OR(I772&lt;70%,I772&gt;130%),"1","0")</f>
        <v>0</v>
      </c>
      <c r="L772" s="2" t="str">
        <f>IF(OR(J772&lt;85%,J772&gt;115%),"1","0")</f>
        <v>1</v>
      </c>
      <c r="M772" s="36"/>
      <c r="N772" s="36"/>
    </row>
    <row r="773" spans="1:14" s="3" customFormat="1" hidden="1" x14ac:dyDescent="0.25">
      <c r="A773" s="2" t="str">
        <f t="shared" si="39"/>
        <v>A</v>
      </c>
      <c r="B773" s="4" t="s">
        <v>0</v>
      </c>
      <c r="C773" s="4" t="s">
        <v>5</v>
      </c>
      <c r="D773" s="5">
        <v>2300</v>
      </c>
      <c r="E773" s="5">
        <v>2295</v>
      </c>
      <c r="F773" s="5">
        <v>8711.6498500000016</v>
      </c>
      <c r="G773" s="13">
        <f t="shared" si="40"/>
        <v>3.7959258605664496</v>
      </c>
      <c r="I773" s="2"/>
      <c r="J773" s="2"/>
      <c r="K773" s="2"/>
      <c r="L773" s="2"/>
      <c r="M773" s="36"/>
      <c r="N773" s="36"/>
    </row>
    <row r="774" spans="1:14" s="3" customFormat="1" hidden="1" x14ac:dyDescent="0.25">
      <c r="A774" s="2" t="str">
        <f t="shared" si="39"/>
        <v>A</v>
      </c>
      <c r="B774" s="6" t="s">
        <v>0</v>
      </c>
      <c r="C774" s="6" t="s">
        <v>6</v>
      </c>
      <c r="D774" s="7">
        <v>0</v>
      </c>
      <c r="E774" s="7">
        <v>0</v>
      </c>
      <c r="F774" s="7">
        <v>58.98</v>
      </c>
      <c r="G774" s="14" t="e">
        <f t="shared" si="40"/>
        <v>#DIV/0!</v>
      </c>
      <c r="I774" s="2"/>
      <c r="J774" s="2"/>
      <c r="K774" s="2"/>
      <c r="L774" s="2"/>
      <c r="M774" s="36"/>
      <c r="N774" s="36"/>
    </row>
    <row r="775" spans="1:14" s="3" customFormat="1" hidden="1" x14ac:dyDescent="0.25">
      <c r="A775" s="2" t="str">
        <f t="shared" si="39"/>
        <v>A</v>
      </c>
      <c r="B775" s="6" t="s">
        <v>0</v>
      </c>
      <c r="C775" s="6" t="s">
        <v>7</v>
      </c>
      <c r="D775" s="7">
        <v>1890</v>
      </c>
      <c r="E775" s="7">
        <v>2050</v>
      </c>
      <c r="F775" s="7">
        <v>5684.2428200000004</v>
      </c>
      <c r="G775" s="14">
        <f t="shared" si="40"/>
        <v>2.7728013756097565</v>
      </c>
      <c r="I775" s="2"/>
      <c r="J775" s="2"/>
      <c r="K775" s="2"/>
      <c r="L775" s="2"/>
      <c r="M775" s="36"/>
      <c r="N775" s="36"/>
    </row>
    <row r="776" spans="1:14" s="3" customFormat="1" hidden="1" x14ac:dyDescent="0.25">
      <c r="A776" s="2" t="str">
        <f t="shared" si="39"/>
        <v>A</v>
      </c>
      <c r="B776" s="6" t="s">
        <v>0</v>
      </c>
      <c r="C776" s="6" t="s">
        <v>10</v>
      </c>
      <c r="D776" s="7">
        <v>410</v>
      </c>
      <c r="E776" s="7">
        <v>245</v>
      </c>
      <c r="F776" s="7">
        <v>468.94238000000001</v>
      </c>
      <c r="G776" s="14">
        <f t="shared" si="40"/>
        <v>1.9140505306122451</v>
      </c>
      <c r="I776" s="2"/>
      <c r="J776" s="2"/>
      <c r="K776" s="2"/>
      <c r="L776" s="2"/>
      <c r="M776" s="36"/>
      <c r="N776" s="36"/>
    </row>
    <row r="777" spans="1:14" s="3" customFormat="1" hidden="1" x14ac:dyDescent="0.25">
      <c r="A777" s="2" t="str">
        <f t="shared" si="39"/>
        <v>A</v>
      </c>
      <c r="B777" s="6" t="s">
        <v>0</v>
      </c>
      <c r="C777" s="6" t="s">
        <v>11</v>
      </c>
      <c r="D777" s="7">
        <v>0</v>
      </c>
      <c r="E777" s="7">
        <v>0</v>
      </c>
      <c r="F777" s="7">
        <v>2499.4846500000003</v>
      </c>
      <c r="G777" s="14" t="e">
        <f t="shared" si="40"/>
        <v>#DIV/0!</v>
      </c>
      <c r="I777" s="2"/>
      <c r="J777" s="2"/>
      <c r="K777" s="2"/>
      <c r="L777" s="2"/>
      <c r="M777" s="36"/>
      <c r="N777" s="36"/>
    </row>
    <row r="778" spans="1:14" s="3" customFormat="1" hidden="1" x14ac:dyDescent="0.25">
      <c r="A778" s="2" t="str">
        <f t="shared" si="39"/>
        <v>A</v>
      </c>
      <c r="B778" s="4" t="s">
        <v>0</v>
      </c>
      <c r="C778" s="4" t="s">
        <v>12</v>
      </c>
      <c r="D778" s="5">
        <v>0</v>
      </c>
      <c r="E778" s="5">
        <v>0</v>
      </c>
      <c r="F778" s="5">
        <v>511.34419000000003</v>
      </c>
      <c r="G778" s="13" t="e">
        <f t="shared" si="40"/>
        <v>#DIV/0!</v>
      </c>
      <c r="I778" s="2"/>
      <c r="J778" s="2"/>
      <c r="K778" s="2"/>
      <c r="L778" s="2"/>
      <c r="M778" s="36"/>
      <c r="N778" s="36"/>
    </row>
    <row r="779" spans="1:14" ht="31.5" thickTop="1" thickBot="1" x14ac:dyDescent="0.3">
      <c r="A779" s="1" t="str">
        <f t="shared" si="39"/>
        <v>A</v>
      </c>
      <c r="B779" s="23" t="s">
        <v>446</v>
      </c>
      <c r="C779" s="37" t="s">
        <v>447</v>
      </c>
      <c r="D779" s="38">
        <v>13480</v>
      </c>
      <c r="E779" s="38">
        <v>11046.94</v>
      </c>
      <c r="F779" s="38">
        <v>22699.152580000002</v>
      </c>
      <c r="G779" s="16">
        <f t="shared" si="40"/>
        <v>2.0547909719795707</v>
      </c>
      <c r="I779" s="32">
        <f>E779/D779</f>
        <v>0.81950593471810096</v>
      </c>
      <c r="J779" s="32">
        <f>F779/E779</f>
        <v>2.0547909719795707</v>
      </c>
      <c r="K779" s="1" t="str">
        <f>IF(OR(I779&lt;70%,I779&gt;130%),"1","0")</f>
        <v>0</v>
      </c>
      <c r="L779" s="1" t="str">
        <f>IF(OR(J779&lt;85%,J779&gt;115%),"1","0")</f>
        <v>1</v>
      </c>
      <c r="M779" s="40"/>
      <c r="N779" s="40" t="s">
        <v>1798</v>
      </c>
    </row>
    <row r="780" spans="1:14" s="3" customFormat="1" ht="36.75" hidden="1" thickBot="1" x14ac:dyDescent="0.3">
      <c r="A780" s="2" t="str">
        <f t="shared" si="39"/>
        <v>A</v>
      </c>
      <c r="B780" s="19" t="s">
        <v>448</v>
      </c>
      <c r="C780" s="20" t="s">
        <v>449</v>
      </c>
      <c r="D780" s="21">
        <v>7743</v>
      </c>
      <c r="E780" s="21">
        <v>6533.2</v>
      </c>
      <c r="F780" s="21">
        <v>6533.1632</v>
      </c>
      <c r="G780" s="11">
        <f t="shared" si="40"/>
        <v>0.99999436723198432</v>
      </c>
      <c r="I780" s="12">
        <f>E780/D780</f>
        <v>0.84375565026475519</v>
      </c>
      <c r="J780" s="12">
        <f>F780/E780</f>
        <v>0.99999436723198432</v>
      </c>
      <c r="K780" s="2" t="str">
        <f>IF(OR(I780&lt;70%,I780&gt;130%),"1","0")</f>
        <v>0</v>
      </c>
      <c r="L780" s="2" t="str">
        <f>IF(OR(J780&lt;85%,J780&gt;115%),"1","0")</f>
        <v>0</v>
      </c>
      <c r="M780" s="36"/>
      <c r="N780" s="36"/>
    </row>
    <row r="781" spans="1:14" s="3" customFormat="1" hidden="1" x14ac:dyDescent="0.25">
      <c r="A781" s="2" t="str">
        <f t="shared" si="39"/>
        <v>A</v>
      </c>
      <c r="B781" s="4" t="s">
        <v>0</v>
      </c>
      <c r="C781" s="4" t="s">
        <v>5</v>
      </c>
      <c r="D781" s="5">
        <v>7743</v>
      </c>
      <c r="E781" s="5">
        <v>6533.2</v>
      </c>
      <c r="F781" s="5">
        <v>6533.1632</v>
      </c>
      <c r="G781" s="13">
        <f t="shared" si="40"/>
        <v>0.99999436723198432</v>
      </c>
      <c r="I781" s="2"/>
      <c r="J781" s="2"/>
      <c r="K781" s="2"/>
      <c r="L781" s="2"/>
      <c r="M781" s="36"/>
      <c r="N781" s="36"/>
    </row>
    <row r="782" spans="1:14" s="3" customFormat="1" hidden="1" x14ac:dyDescent="0.25">
      <c r="A782" s="2" t="str">
        <f t="shared" si="39"/>
        <v>A</v>
      </c>
      <c r="B782" s="6" t="s">
        <v>0</v>
      </c>
      <c r="C782" s="6" t="s">
        <v>10</v>
      </c>
      <c r="D782" s="7">
        <v>7743</v>
      </c>
      <c r="E782" s="7">
        <v>6533.2</v>
      </c>
      <c r="F782" s="7">
        <v>6533.1632</v>
      </c>
      <c r="G782" s="14">
        <f t="shared" si="40"/>
        <v>0.99999436723198432</v>
      </c>
      <c r="I782" s="2"/>
      <c r="J782" s="2"/>
      <c r="K782" s="2"/>
      <c r="L782" s="2"/>
      <c r="M782" s="36"/>
      <c r="N782" s="36"/>
    </row>
    <row r="783" spans="1:14" s="3" customFormat="1" ht="72.75" hidden="1" thickBot="1" x14ac:dyDescent="0.3">
      <c r="A783" s="2" t="str">
        <f t="shared" si="39"/>
        <v>A</v>
      </c>
      <c r="B783" s="8" t="s">
        <v>450</v>
      </c>
      <c r="C783" s="9" t="s">
        <v>451</v>
      </c>
      <c r="D783" s="10">
        <v>3317</v>
      </c>
      <c r="E783" s="10">
        <v>2023.74</v>
      </c>
      <c r="F783" s="10">
        <v>1986.0333599999999</v>
      </c>
      <c r="G783" s="11">
        <f t="shared" si="40"/>
        <v>0.98136784369533625</v>
      </c>
      <c r="I783" s="12">
        <f>E783/D783</f>
        <v>0.6101115465782333</v>
      </c>
      <c r="J783" s="12">
        <f>F783/E783</f>
        <v>0.98136784369533625</v>
      </c>
      <c r="K783" s="2" t="str">
        <f>IF(OR(I783&lt;70%,I783&gt;130%),"1","0")</f>
        <v>1</v>
      </c>
      <c r="L783" s="2" t="str">
        <f>IF(OR(J783&lt;85%,J783&gt;115%),"1","0")</f>
        <v>0</v>
      </c>
      <c r="M783" s="36"/>
      <c r="N783" s="36"/>
    </row>
    <row r="784" spans="1:14" s="3" customFormat="1" hidden="1" x14ac:dyDescent="0.25">
      <c r="A784" s="2" t="str">
        <f t="shared" si="39"/>
        <v>A</v>
      </c>
      <c r="B784" s="4" t="s">
        <v>0</v>
      </c>
      <c r="C784" s="4" t="s">
        <v>5</v>
      </c>
      <c r="D784" s="5">
        <v>3317</v>
      </c>
      <c r="E784" s="5">
        <v>2023.74</v>
      </c>
      <c r="F784" s="5">
        <v>1986.0333599999999</v>
      </c>
      <c r="G784" s="13">
        <f t="shared" si="40"/>
        <v>0.98136784369533625</v>
      </c>
      <c r="I784" s="2"/>
      <c r="J784" s="2"/>
      <c r="K784" s="2"/>
      <c r="L784" s="2"/>
      <c r="M784" s="36"/>
      <c r="N784" s="36"/>
    </row>
    <row r="785" spans="1:14" s="3" customFormat="1" hidden="1" x14ac:dyDescent="0.25">
      <c r="A785" s="2" t="str">
        <f t="shared" si="39"/>
        <v>A</v>
      </c>
      <c r="B785" s="6" t="s">
        <v>0</v>
      </c>
      <c r="C785" s="6" t="s">
        <v>7</v>
      </c>
      <c r="D785" s="7">
        <v>3317</v>
      </c>
      <c r="E785" s="7">
        <v>2023.74</v>
      </c>
      <c r="F785" s="7">
        <v>1986.0333599999999</v>
      </c>
      <c r="G785" s="14">
        <f t="shared" si="40"/>
        <v>0.98136784369533625</v>
      </c>
      <c r="I785" s="2"/>
      <c r="J785" s="2"/>
      <c r="K785" s="2"/>
      <c r="L785" s="2"/>
      <c r="M785" s="36"/>
      <c r="N785" s="36"/>
    </row>
    <row r="786" spans="1:14" s="3" customFormat="1" ht="108.75" hidden="1" thickBot="1" x14ac:dyDescent="0.3">
      <c r="A786" s="2" t="str">
        <f t="shared" si="39"/>
        <v>A</v>
      </c>
      <c r="B786" s="8" t="s">
        <v>452</v>
      </c>
      <c r="C786" s="9" t="s">
        <v>453</v>
      </c>
      <c r="D786" s="10">
        <v>2420</v>
      </c>
      <c r="E786" s="10">
        <v>2490</v>
      </c>
      <c r="F786" s="10">
        <v>14179.956020000001</v>
      </c>
      <c r="G786" s="11">
        <f t="shared" si="40"/>
        <v>5.6947614538152616</v>
      </c>
      <c r="I786" s="12">
        <f>E786/D786</f>
        <v>1.0289256198347108</v>
      </c>
      <c r="J786" s="12">
        <f>F786/E786</f>
        <v>5.6947614538152616</v>
      </c>
      <c r="K786" s="2" t="str">
        <f>IF(OR(I786&lt;70%,I786&gt;130%),"1","0")</f>
        <v>0</v>
      </c>
      <c r="L786" s="2" t="str">
        <f>IF(OR(J786&lt;85%,J786&gt;115%),"1","0")</f>
        <v>1</v>
      </c>
      <c r="M786" s="36"/>
      <c r="N786" s="36"/>
    </row>
    <row r="787" spans="1:14" s="3" customFormat="1" hidden="1" x14ac:dyDescent="0.25">
      <c r="A787" s="2" t="str">
        <f t="shared" si="39"/>
        <v>A</v>
      </c>
      <c r="B787" s="4" t="s">
        <v>0</v>
      </c>
      <c r="C787" s="4" t="s">
        <v>5</v>
      </c>
      <c r="D787" s="5">
        <v>2420</v>
      </c>
      <c r="E787" s="5">
        <v>2490</v>
      </c>
      <c r="F787" s="5">
        <v>13464.922550000001</v>
      </c>
      <c r="G787" s="13">
        <f t="shared" si="40"/>
        <v>5.4075994176706832</v>
      </c>
      <c r="I787" s="2"/>
      <c r="J787" s="2"/>
      <c r="K787" s="2"/>
      <c r="L787" s="2"/>
      <c r="M787" s="36"/>
      <c r="N787" s="36"/>
    </row>
    <row r="788" spans="1:14" s="3" customFormat="1" hidden="1" x14ac:dyDescent="0.25">
      <c r="A788" s="2" t="str">
        <f t="shared" si="39"/>
        <v>A</v>
      </c>
      <c r="B788" s="6" t="s">
        <v>0</v>
      </c>
      <c r="C788" s="6" t="s">
        <v>6</v>
      </c>
      <c r="D788" s="7">
        <v>0</v>
      </c>
      <c r="E788" s="7">
        <v>0</v>
      </c>
      <c r="F788" s="7">
        <v>99.805000000000007</v>
      </c>
      <c r="G788" s="14" t="e">
        <f t="shared" si="40"/>
        <v>#DIV/0!</v>
      </c>
      <c r="I788" s="2"/>
      <c r="J788" s="2"/>
      <c r="K788" s="2"/>
      <c r="L788" s="2"/>
      <c r="M788" s="36"/>
      <c r="N788" s="36"/>
    </row>
    <row r="789" spans="1:14" s="3" customFormat="1" hidden="1" x14ac:dyDescent="0.25">
      <c r="A789" s="2" t="str">
        <f t="shared" si="39"/>
        <v>A</v>
      </c>
      <c r="B789" s="6" t="s">
        <v>0</v>
      </c>
      <c r="C789" s="6" t="s">
        <v>7</v>
      </c>
      <c r="D789" s="7">
        <v>2420</v>
      </c>
      <c r="E789" s="7">
        <v>2490</v>
      </c>
      <c r="F789" s="7">
        <v>8866.2281199999998</v>
      </c>
      <c r="G789" s="14">
        <f t="shared" si="40"/>
        <v>3.5607341847389558</v>
      </c>
      <c r="I789" s="2"/>
      <c r="J789" s="2"/>
      <c r="K789" s="2"/>
      <c r="L789" s="2"/>
      <c r="M789" s="36"/>
      <c r="N789" s="36"/>
    </row>
    <row r="790" spans="1:14" s="3" customFormat="1" hidden="1" x14ac:dyDescent="0.25">
      <c r="A790" s="2" t="str">
        <f t="shared" si="39"/>
        <v>A</v>
      </c>
      <c r="B790" s="6" t="s">
        <v>0</v>
      </c>
      <c r="C790" s="6" t="s">
        <v>9</v>
      </c>
      <c r="D790" s="7">
        <v>0</v>
      </c>
      <c r="E790" s="7">
        <v>0</v>
      </c>
      <c r="F790" s="7">
        <v>2529.5418199999999</v>
      </c>
      <c r="G790" s="14" t="e">
        <f t="shared" si="40"/>
        <v>#DIV/0!</v>
      </c>
      <c r="I790" s="2"/>
      <c r="J790" s="2"/>
      <c r="K790" s="2"/>
      <c r="L790" s="2"/>
      <c r="M790" s="36"/>
      <c r="N790" s="36"/>
    </row>
    <row r="791" spans="1:14" s="3" customFormat="1" hidden="1" x14ac:dyDescent="0.25">
      <c r="A791" s="2" t="str">
        <f t="shared" si="39"/>
        <v>A</v>
      </c>
      <c r="B791" s="6" t="s">
        <v>0</v>
      </c>
      <c r="C791" s="6" t="s">
        <v>11</v>
      </c>
      <c r="D791" s="7">
        <v>0</v>
      </c>
      <c r="E791" s="7">
        <v>0</v>
      </c>
      <c r="F791" s="7">
        <v>1969.34761</v>
      </c>
      <c r="G791" s="14" t="e">
        <f t="shared" si="40"/>
        <v>#DIV/0!</v>
      </c>
      <c r="I791" s="2"/>
      <c r="J791" s="2"/>
      <c r="K791" s="2"/>
      <c r="L791" s="2"/>
      <c r="M791" s="36"/>
      <c r="N791" s="36"/>
    </row>
    <row r="792" spans="1:14" s="3" customFormat="1" hidden="1" x14ac:dyDescent="0.25">
      <c r="A792" s="2" t="str">
        <f t="shared" si="39"/>
        <v>A</v>
      </c>
      <c r="B792" s="4" t="s">
        <v>0</v>
      </c>
      <c r="C792" s="4" t="s">
        <v>12</v>
      </c>
      <c r="D792" s="5">
        <v>0</v>
      </c>
      <c r="E792" s="5">
        <v>0</v>
      </c>
      <c r="F792" s="5">
        <v>715.03346999999997</v>
      </c>
      <c r="G792" s="13" t="e">
        <f t="shared" si="40"/>
        <v>#DIV/0!</v>
      </c>
      <c r="I792" s="2"/>
      <c r="J792" s="2"/>
      <c r="K792" s="2"/>
      <c r="L792" s="2"/>
      <c r="M792" s="36"/>
      <c r="N792" s="36"/>
    </row>
    <row r="793" spans="1:14" ht="31.5" thickTop="1" thickBot="1" x14ac:dyDescent="0.3">
      <c r="A793" s="1" t="str">
        <f t="shared" si="39"/>
        <v>A</v>
      </c>
      <c r="B793" s="23" t="s">
        <v>454</v>
      </c>
      <c r="C793" s="37" t="s">
        <v>455</v>
      </c>
      <c r="D793" s="38">
        <v>8000</v>
      </c>
      <c r="E793" s="38">
        <v>7058.6170000000002</v>
      </c>
      <c r="F793" s="38">
        <v>6924.6844099999998</v>
      </c>
      <c r="G793" s="16">
        <f t="shared" si="40"/>
        <v>0.98102566125913893</v>
      </c>
      <c r="I793" s="32">
        <f>E793/D793</f>
        <v>0.88232712499999999</v>
      </c>
      <c r="J793" s="32">
        <f>F793/E793</f>
        <v>0.98102566125913893</v>
      </c>
      <c r="K793" s="1" t="str">
        <f>IF(OR(I793&lt;70%,I793&gt;130%),"1","0")</f>
        <v>0</v>
      </c>
      <c r="L793" s="1" t="str">
        <f>IF(OR(J793&lt;85%,J793&gt;115%),"1","0")</f>
        <v>0</v>
      </c>
      <c r="M793" s="40"/>
      <c r="N793" s="39"/>
    </row>
    <row r="794" spans="1:14" s="3" customFormat="1" ht="36.75" hidden="1" thickBot="1" x14ac:dyDescent="0.3">
      <c r="A794" s="2" t="str">
        <f t="shared" si="39"/>
        <v>A</v>
      </c>
      <c r="B794" s="19" t="s">
        <v>456</v>
      </c>
      <c r="C794" s="20" t="s">
        <v>455</v>
      </c>
      <c r="D794" s="21">
        <v>7526</v>
      </c>
      <c r="E794" s="21">
        <v>6805.893</v>
      </c>
      <c r="F794" s="21">
        <v>6706.3674099999998</v>
      </c>
      <c r="G794" s="11">
        <f t="shared" si="40"/>
        <v>0.98537655675750413</v>
      </c>
      <c r="I794" s="12">
        <f>E794/D794</f>
        <v>0.90431743289928246</v>
      </c>
      <c r="J794" s="12">
        <f>F794/E794</f>
        <v>0.98537655675750413</v>
      </c>
      <c r="K794" s="2" t="str">
        <f>IF(OR(I794&lt;70%,I794&gt;130%),"1","0")</f>
        <v>0</v>
      </c>
      <c r="L794" s="2" t="str">
        <f>IF(OR(J794&lt;85%,J794&gt;115%),"1","0")</f>
        <v>0</v>
      </c>
      <c r="M794" s="36"/>
      <c r="N794" s="36"/>
    </row>
    <row r="795" spans="1:14" s="3" customFormat="1" hidden="1" x14ac:dyDescent="0.25">
      <c r="A795" s="2" t="str">
        <f t="shared" si="39"/>
        <v>A</v>
      </c>
      <c r="B795" s="4" t="s">
        <v>0</v>
      </c>
      <c r="C795" s="4" t="s">
        <v>5</v>
      </c>
      <c r="D795" s="5">
        <v>7526</v>
      </c>
      <c r="E795" s="5">
        <v>6805.893</v>
      </c>
      <c r="F795" s="5">
        <v>6706.3674099999998</v>
      </c>
      <c r="G795" s="13">
        <f t="shared" si="40"/>
        <v>0.98537655675750413</v>
      </c>
      <c r="I795" s="2"/>
      <c r="J795" s="2"/>
      <c r="K795" s="2"/>
      <c r="L795" s="2"/>
      <c r="M795" s="36"/>
      <c r="N795" s="36"/>
    </row>
    <row r="796" spans="1:14" s="3" customFormat="1" hidden="1" x14ac:dyDescent="0.25">
      <c r="A796" s="2" t="str">
        <f t="shared" si="39"/>
        <v>A</v>
      </c>
      <c r="B796" s="6" t="s">
        <v>0</v>
      </c>
      <c r="C796" s="6" t="s">
        <v>7</v>
      </c>
      <c r="D796" s="7">
        <v>0</v>
      </c>
      <c r="E796" s="7">
        <v>81.75</v>
      </c>
      <c r="F796" s="7">
        <v>81.75</v>
      </c>
      <c r="G796" s="14">
        <f t="shared" si="40"/>
        <v>1</v>
      </c>
      <c r="I796" s="2"/>
      <c r="J796" s="2"/>
      <c r="K796" s="2"/>
      <c r="L796" s="2"/>
      <c r="M796" s="36"/>
      <c r="N796" s="36"/>
    </row>
    <row r="797" spans="1:14" s="3" customFormat="1" hidden="1" x14ac:dyDescent="0.25">
      <c r="A797" s="2" t="str">
        <f t="shared" si="39"/>
        <v>A</v>
      </c>
      <c r="B797" s="6" t="s">
        <v>0</v>
      </c>
      <c r="C797" s="6" t="s">
        <v>10</v>
      </c>
      <c r="D797" s="7">
        <v>7526</v>
      </c>
      <c r="E797" s="7">
        <v>6724.143</v>
      </c>
      <c r="F797" s="7">
        <v>6624.6174099999998</v>
      </c>
      <c r="G797" s="14">
        <f t="shared" si="40"/>
        <v>0.98519876956810704</v>
      </c>
      <c r="I797" s="2"/>
      <c r="J797" s="2"/>
      <c r="K797" s="2"/>
      <c r="L797" s="2"/>
      <c r="M797" s="36"/>
      <c r="N797" s="36"/>
    </row>
    <row r="798" spans="1:14" s="3" customFormat="1" ht="72.75" hidden="1" thickBot="1" x14ac:dyDescent="0.3">
      <c r="A798" s="2" t="str">
        <f t="shared" si="39"/>
        <v>A</v>
      </c>
      <c r="B798" s="8" t="s">
        <v>457</v>
      </c>
      <c r="C798" s="9" t="s">
        <v>458</v>
      </c>
      <c r="D798" s="10">
        <v>474</v>
      </c>
      <c r="E798" s="10">
        <v>252.72399999999999</v>
      </c>
      <c r="F798" s="10">
        <v>218.31700000000001</v>
      </c>
      <c r="G798" s="11">
        <f t="shared" si="40"/>
        <v>0.86385543122141162</v>
      </c>
      <c r="I798" s="12">
        <f>E798/D798</f>
        <v>0.53317299578059074</v>
      </c>
      <c r="J798" s="12">
        <f>F798/E798</f>
        <v>0.86385543122141162</v>
      </c>
      <c r="K798" s="2" t="str">
        <f>IF(OR(I798&lt;70%,I798&gt;130%),"1","0")</f>
        <v>1</v>
      </c>
      <c r="L798" s="2" t="str">
        <f>IF(OR(J798&lt;85%,J798&gt;115%),"1","0")</f>
        <v>0</v>
      </c>
      <c r="M798" s="36"/>
      <c r="N798" s="36"/>
    </row>
    <row r="799" spans="1:14" s="3" customFormat="1" hidden="1" x14ac:dyDescent="0.25">
      <c r="A799" s="2" t="str">
        <f t="shared" si="39"/>
        <v>A</v>
      </c>
      <c r="B799" s="4" t="s">
        <v>0</v>
      </c>
      <c r="C799" s="4" t="s">
        <v>5</v>
      </c>
      <c r="D799" s="5">
        <v>474</v>
      </c>
      <c r="E799" s="5">
        <v>252.72399999999999</v>
      </c>
      <c r="F799" s="5">
        <v>218.31700000000001</v>
      </c>
      <c r="G799" s="13">
        <f t="shared" si="40"/>
        <v>0.86385543122141162</v>
      </c>
      <c r="I799" s="2"/>
      <c r="J799" s="2"/>
      <c r="K799" s="2"/>
      <c r="L799" s="2"/>
      <c r="M799" s="36"/>
      <c r="N799" s="36"/>
    </row>
    <row r="800" spans="1:14" s="3" customFormat="1" hidden="1" x14ac:dyDescent="0.25">
      <c r="A800" s="2" t="str">
        <f t="shared" si="39"/>
        <v>A</v>
      </c>
      <c r="B800" s="6" t="s">
        <v>0</v>
      </c>
      <c r="C800" s="6" t="s">
        <v>7</v>
      </c>
      <c r="D800" s="7">
        <v>100</v>
      </c>
      <c r="E800" s="7">
        <v>67.997</v>
      </c>
      <c r="F800" s="7">
        <v>37.542999999999999</v>
      </c>
      <c r="G800" s="14">
        <f t="shared" si="40"/>
        <v>0.5521272997338118</v>
      </c>
      <c r="I800" s="2"/>
      <c r="J800" s="2"/>
      <c r="K800" s="2"/>
      <c r="L800" s="2"/>
      <c r="M800" s="36"/>
      <c r="N800" s="36"/>
    </row>
    <row r="801" spans="1:14" s="3" customFormat="1" hidden="1" x14ac:dyDescent="0.25">
      <c r="A801" s="2" t="str">
        <f t="shared" si="39"/>
        <v>A</v>
      </c>
      <c r="B801" s="6" t="s">
        <v>0</v>
      </c>
      <c r="C801" s="6" t="s">
        <v>10</v>
      </c>
      <c r="D801" s="7">
        <v>374</v>
      </c>
      <c r="E801" s="7">
        <v>184.727</v>
      </c>
      <c r="F801" s="7">
        <v>180.774</v>
      </c>
      <c r="G801" s="14">
        <f t="shared" si="40"/>
        <v>0.97860085423354459</v>
      </c>
      <c r="I801" s="2"/>
      <c r="J801" s="2"/>
      <c r="K801" s="2"/>
      <c r="L801" s="2"/>
      <c r="M801" s="36"/>
      <c r="N801" s="36"/>
    </row>
    <row r="802" spans="1:14" ht="31.5" thickTop="1" thickBot="1" x14ac:dyDescent="0.3">
      <c r="A802" s="1" t="str">
        <f t="shared" si="39"/>
        <v>A</v>
      </c>
      <c r="B802" s="23" t="s">
        <v>459</v>
      </c>
      <c r="C802" s="37" t="s">
        <v>460</v>
      </c>
      <c r="D802" s="38">
        <v>12150</v>
      </c>
      <c r="E802" s="38">
        <v>11305.13</v>
      </c>
      <c r="F802" s="38">
        <v>11305.08</v>
      </c>
      <c r="G802" s="16">
        <f t="shared" si="40"/>
        <v>0.99999557722909871</v>
      </c>
      <c r="I802" s="32">
        <f t="shared" ref="I802:J805" si="41">E802/D802</f>
        <v>0.93046337448559668</v>
      </c>
      <c r="J802" s="32">
        <f t="shared" si="41"/>
        <v>0.99999557722909871</v>
      </c>
      <c r="K802" s="1" t="str">
        <f>IF(OR(I802&lt;70%,I802&gt;130%),"1","0")</f>
        <v>0</v>
      </c>
      <c r="L802" s="1" t="str">
        <f>IF(OR(J802&lt;85%,J802&gt;115%),"1","0")</f>
        <v>0</v>
      </c>
      <c r="M802" s="40"/>
      <c r="N802" s="39"/>
    </row>
    <row r="803" spans="1:14" ht="61.5" thickTop="1" thickBot="1" x14ac:dyDescent="0.3">
      <c r="A803" s="1" t="str">
        <f t="shared" si="39"/>
        <v>A</v>
      </c>
      <c r="B803" s="23" t="s">
        <v>461</v>
      </c>
      <c r="C803" s="37" t="s">
        <v>462</v>
      </c>
      <c r="D803" s="38">
        <v>1240</v>
      </c>
      <c r="E803" s="38">
        <v>523.01</v>
      </c>
      <c r="F803" s="38">
        <v>517.66949999999997</v>
      </c>
      <c r="G803" s="16">
        <f t="shared" si="40"/>
        <v>0.98978891416990111</v>
      </c>
      <c r="I803" s="32">
        <f t="shared" si="41"/>
        <v>0.42178225806451614</v>
      </c>
      <c r="J803" s="32">
        <f t="shared" si="41"/>
        <v>0.98978891416990111</v>
      </c>
      <c r="K803" s="1" t="str">
        <f>IF(OR(I803&lt;70%,I803&gt;130%),"1","0")</f>
        <v>1</v>
      </c>
      <c r="L803" s="1" t="str">
        <f>IF(OR(J803&lt;85%,J803&gt;115%),"1","0")</f>
        <v>0</v>
      </c>
      <c r="M803" s="40" t="s">
        <v>1803</v>
      </c>
      <c r="N803" s="39"/>
    </row>
    <row r="804" spans="1:14" ht="31.5" thickTop="1" thickBot="1" x14ac:dyDescent="0.3">
      <c r="A804" s="1" t="str">
        <f t="shared" ref="A804:A832" si="42">IF(OR(D804&lt;&gt;0,E804&lt;&gt;0,F804&lt;&gt;0),"A","B")</f>
        <v>A</v>
      </c>
      <c r="B804" s="23" t="s">
        <v>463</v>
      </c>
      <c r="C804" s="37" t="s">
        <v>464</v>
      </c>
      <c r="D804" s="38">
        <v>7000</v>
      </c>
      <c r="E804" s="38">
        <v>6355.23</v>
      </c>
      <c r="F804" s="38">
        <v>6248.3683099999998</v>
      </c>
      <c r="G804" s="16">
        <f t="shared" ref="G804:G832" si="43">F804/E804</f>
        <v>0.98318523641158551</v>
      </c>
      <c r="I804" s="32">
        <f t="shared" si="41"/>
        <v>0.90788999999999997</v>
      </c>
      <c r="J804" s="32">
        <f t="shared" si="41"/>
        <v>0.98318523641158551</v>
      </c>
      <c r="K804" s="1" t="str">
        <f>IF(OR(I804&lt;70%,I804&gt;130%),"1","0")</f>
        <v>0</v>
      </c>
      <c r="L804" s="1" t="str">
        <f>IF(OR(J804&lt;85%,J804&gt;115%),"1","0")</f>
        <v>0</v>
      </c>
      <c r="M804" s="40"/>
      <c r="N804" s="39"/>
    </row>
    <row r="805" spans="1:14" s="3" customFormat="1" ht="36.75" hidden="1" thickBot="1" x14ac:dyDescent="0.3">
      <c r="A805" s="2" t="str">
        <f t="shared" si="42"/>
        <v>A</v>
      </c>
      <c r="B805" s="19" t="s">
        <v>465</v>
      </c>
      <c r="C805" s="20" t="s">
        <v>464</v>
      </c>
      <c r="D805" s="21">
        <v>5900</v>
      </c>
      <c r="E805" s="21">
        <v>3780.1</v>
      </c>
      <c r="F805" s="21">
        <v>3779.9945299999999</v>
      </c>
      <c r="G805" s="11">
        <f t="shared" si="43"/>
        <v>0.99997209862172964</v>
      </c>
      <c r="I805" s="12">
        <f t="shared" si="41"/>
        <v>0.64069491525423727</v>
      </c>
      <c r="J805" s="12">
        <f t="shared" si="41"/>
        <v>0.99997209862172964</v>
      </c>
      <c r="K805" s="2" t="str">
        <f>IF(OR(I805&lt;70%,I805&gt;130%),"1","0")</f>
        <v>1</v>
      </c>
      <c r="L805" s="2" t="str">
        <f>IF(OR(J805&lt;85%,J805&gt;115%),"1","0")</f>
        <v>0</v>
      </c>
      <c r="M805" s="36"/>
      <c r="N805" s="36"/>
    </row>
    <row r="806" spans="1:14" s="3" customFormat="1" hidden="1" x14ac:dyDescent="0.25">
      <c r="A806" s="2" t="str">
        <f t="shared" si="42"/>
        <v>A</v>
      </c>
      <c r="B806" s="4" t="s">
        <v>0</v>
      </c>
      <c r="C806" s="4" t="s">
        <v>5</v>
      </c>
      <c r="D806" s="5">
        <v>5900</v>
      </c>
      <c r="E806" s="5">
        <v>3780.1</v>
      </c>
      <c r="F806" s="5">
        <v>3779.9945299999999</v>
      </c>
      <c r="G806" s="13">
        <f t="shared" si="43"/>
        <v>0.99997209862172964</v>
      </c>
      <c r="I806" s="2"/>
      <c r="J806" s="2"/>
      <c r="K806" s="2"/>
      <c r="L806" s="2"/>
      <c r="M806" s="36"/>
      <c r="N806" s="36"/>
    </row>
    <row r="807" spans="1:14" s="3" customFormat="1" hidden="1" x14ac:dyDescent="0.25">
      <c r="A807" s="2" t="str">
        <f t="shared" si="42"/>
        <v>A</v>
      </c>
      <c r="B807" s="6" t="s">
        <v>0</v>
      </c>
      <c r="C807" s="6" t="s">
        <v>7</v>
      </c>
      <c r="D807" s="7">
        <v>180</v>
      </c>
      <c r="E807" s="7">
        <v>214.7</v>
      </c>
      <c r="F807" s="7">
        <v>214.62252000000001</v>
      </c>
      <c r="G807" s="14">
        <f t="shared" si="43"/>
        <v>0.99963912435957158</v>
      </c>
      <c r="I807" s="2"/>
      <c r="J807" s="2"/>
      <c r="K807" s="2"/>
      <c r="L807" s="2"/>
      <c r="M807" s="36"/>
      <c r="N807" s="36"/>
    </row>
    <row r="808" spans="1:14" s="3" customFormat="1" hidden="1" x14ac:dyDescent="0.25">
      <c r="A808" s="2" t="str">
        <f t="shared" si="42"/>
        <v>A</v>
      </c>
      <c r="B808" s="6" t="s">
        <v>0</v>
      </c>
      <c r="C808" s="6" t="s">
        <v>10</v>
      </c>
      <c r="D808" s="7">
        <v>5720</v>
      </c>
      <c r="E808" s="7">
        <v>3565.4</v>
      </c>
      <c r="F808" s="7">
        <v>3565.37201</v>
      </c>
      <c r="G808" s="14">
        <f t="shared" si="43"/>
        <v>0.99999214954843774</v>
      </c>
      <c r="I808" s="2"/>
      <c r="J808" s="2"/>
      <c r="K808" s="2"/>
      <c r="L808" s="2"/>
      <c r="M808" s="36"/>
      <c r="N808" s="36"/>
    </row>
    <row r="809" spans="1:14" s="3" customFormat="1" ht="72.75" hidden="1" thickBot="1" x14ac:dyDescent="0.3">
      <c r="A809" s="2" t="str">
        <f t="shared" si="42"/>
        <v>A</v>
      </c>
      <c r="B809" s="8" t="s">
        <v>466</v>
      </c>
      <c r="C809" s="9" t="s">
        <v>467</v>
      </c>
      <c r="D809" s="10">
        <v>1100</v>
      </c>
      <c r="E809" s="10">
        <v>1305.23</v>
      </c>
      <c r="F809" s="10">
        <v>1237.7414799999999</v>
      </c>
      <c r="G809" s="11">
        <f t="shared" si="43"/>
        <v>0.94829377197888487</v>
      </c>
      <c r="I809" s="12">
        <f>E809/D809</f>
        <v>1.1865727272727273</v>
      </c>
      <c r="J809" s="12">
        <f>F809/E809</f>
        <v>0.94829377197888487</v>
      </c>
      <c r="K809" s="2" t="str">
        <f>IF(OR(I809&lt;70%,I809&gt;130%),"1","0")</f>
        <v>0</v>
      </c>
      <c r="L809" s="2" t="str">
        <f>IF(OR(J809&lt;85%,J809&gt;115%),"1","0")</f>
        <v>0</v>
      </c>
      <c r="M809" s="36"/>
      <c r="N809" s="36"/>
    </row>
    <row r="810" spans="1:14" s="3" customFormat="1" hidden="1" x14ac:dyDescent="0.25">
      <c r="A810" s="2" t="str">
        <f t="shared" si="42"/>
        <v>A</v>
      </c>
      <c r="B810" s="4" t="s">
        <v>0</v>
      </c>
      <c r="C810" s="4" t="s">
        <v>5</v>
      </c>
      <c r="D810" s="5">
        <v>1100</v>
      </c>
      <c r="E810" s="5">
        <v>1305.23</v>
      </c>
      <c r="F810" s="5">
        <v>1237.7414799999999</v>
      </c>
      <c r="G810" s="13">
        <f t="shared" si="43"/>
        <v>0.94829377197888487</v>
      </c>
      <c r="I810" s="2"/>
      <c r="J810" s="2"/>
      <c r="K810" s="2"/>
      <c r="L810" s="2"/>
      <c r="M810" s="36"/>
      <c r="N810" s="36"/>
    </row>
    <row r="811" spans="1:14" s="3" customFormat="1" hidden="1" x14ac:dyDescent="0.25">
      <c r="A811" s="2" t="str">
        <f t="shared" si="42"/>
        <v>A</v>
      </c>
      <c r="B811" s="6" t="s">
        <v>0</v>
      </c>
      <c r="C811" s="6" t="s">
        <v>7</v>
      </c>
      <c r="D811" s="7">
        <v>1100</v>
      </c>
      <c r="E811" s="7">
        <v>1305.23</v>
      </c>
      <c r="F811" s="7">
        <v>1237.7414799999999</v>
      </c>
      <c r="G811" s="14">
        <f t="shared" si="43"/>
        <v>0.94829377197888487</v>
      </c>
      <c r="I811" s="2"/>
      <c r="J811" s="2"/>
      <c r="K811" s="2"/>
      <c r="L811" s="2"/>
      <c r="M811" s="36"/>
      <c r="N811" s="36"/>
    </row>
    <row r="812" spans="1:14" s="3" customFormat="1" ht="36.75" hidden="1" thickBot="1" x14ac:dyDescent="0.3">
      <c r="A812" s="2" t="str">
        <f t="shared" si="42"/>
        <v>A</v>
      </c>
      <c r="B812" s="8" t="s">
        <v>468</v>
      </c>
      <c r="C812" s="9" t="s">
        <v>469</v>
      </c>
      <c r="D812" s="10">
        <v>0</v>
      </c>
      <c r="E812" s="10">
        <v>1269.9000000000001</v>
      </c>
      <c r="F812" s="10">
        <v>1230.6323</v>
      </c>
      <c r="G812" s="11">
        <f t="shared" si="43"/>
        <v>0.96907811638711705</v>
      </c>
      <c r="I812" s="12" t="e">
        <f>E812/D812</f>
        <v>#DIV/0!</v>
      </c>
      <c r="J812" s="12">
        <f>F812/E812</f>
        <v>0.96907811638711705</v>
      </c>
      <c r="K812" s="2" t="e">
        <f>IF(OR(I812&lt;70%,I812&gt;130%),"1","0")</f>
        <v>#DIV/0!</v>
      </c>
      <c r="L812" s="2" t="str">
        <f>IF(OR(J812&lt;85%,J812&gt;115%),"1","0")</f>
        <v>0</v>
      </c>
      <c r="M812" s="36"/>
      <c r="N812" s="36"/>
    </row>
    <row r="813" spans="1:14" s="3" customFormat="1" hidden="1" x14ac:dyDescent="0.25">
      <c r="A813" s="2" t="str">
        <f t="shared" si="42"/>
        <v>A</v>
      </c>
      <c r="B813" s="4" t="s">
        <v>0</v>
      </c>
      <c r="C813" s="4" t="s">
        <v>5</v>
      </c>
      <c r="D813" s="5">
        <v>0</v>
      </c>
      <c r="E813" s="5">
        <v>1269.9000000000001</v>
      </c>
      <c r="F813" s="5">
        <v>1230.6323</v>
      </c>
      <c r="G813" s="13">
        <f t="shared" si="43"/>
        <v>0.96907811638711705</v>
      </c>
      <c r="I813" s="2"/>
      <c r="J813" s="2"/>
      <c r="K813" s="2"/>
      <c r="L813" s="2"/>
      <c r="M813" s="36"/>
      <c r="N813" s="36"/>
    </row>
    <row r="814" spans="1:14" s="3" customFormat="1" hidden="1" x14ac:dyDescent="0.25">
      <c r="A814" s="2" t="str">
        <f t="shared" si="42"/>
        <v>A</v>
      </c>
      <c r="B814" s="6" t="s">
        <v>0</v>
      </c>
      <c r="C814" s="6" t="s">
        <v>7</v>
      </c>
      <c r="D814" s="7">
        <v>0</v>
      </c>
      <c r="E814" s="7">
        <v>129.9</v>
      </c>
      <c r="F814" s="7">
        <v>94.295320000000004</v>
      </c>
      <c r="G814" s="14">
        <f t="shared" si="43"/>
        <v>0.72590700538876063</v>
      </c>
      <c r="I814" s="2"/>
      <c r="J814" s="2"/>
      <c r="K814" s="2"/>
      <c r="L814" s="2"/>
      <c r="M814" s="36"/>
      <c r="N814" s="36"/>
    </row>
    <row r="815" spans="1:14" s="3" customFormat="1" hidden="1" x14ac:dyDescent="0.25">
      <c r="A815" s="2" t="str">
        <f t="shared" si="42"/>
        <v>A</v>
      </c>
      <c r="B815" s="6" t="s">
        <v>0</v>
      </c>
      <c r="C815" s="6" t="s">
        <v>10</v>
      </c>
      <c r="D815" s="7">
        <v>0</v>
      </c>
      <c r="E815" s="7">
        <v>1140</v>
      </c>
      <c r="F815" s="7">
        <v>1136.33698</v>
      </c>
      <c r="G815" s="14">
        <f t="shared" si="43"/>
        <v>0.99678682456140355</v>
      </c>
      <c r="I815" s="2"/>
      <c r="J815" s="2"/>
      <c r="K815" s="2"/>
      <c r="L815" s="2"/>
      <c r="M815" s="36"/>
      <c r="N815" s="36"/>
    </row>
    <row r="816" spans="1:14" ht="31.5" thickTop="1" thickBot="1" x14ac:dyDescent="0.3">
      <c r="A816" s="1" t="str">
        <f t="shared" si="42"/>
        <v>A</v>
      </c>
      <c r="B816" s="23" t="s">
        <v>470</v>
      </c>
      <c r="C816" s="37" t="s">
        <v>471</v>
      </c>
      <c r="D816" s="38">
        <v>470604</v>
      </c>
      <c r="E816" s="38">
        <v>513200.51300000004</v>
      </c>
      <c r="F816" s="38">
        <v>503351.48448999994</v>
      </c>
      <c r="G816" s="16">
        <f t="shared" si="43"/>
        <v>0.98080861522833263</v>
      </c>
      <c r="I816" s="32">
        <f t="shared" ref="I816:I824" si="44">E816/D816</f>
        <v>1.0905145578873108</v>
      </c>
      <c r="J816" s="32">
        <f t="shared" ref="J816:J824" si="45">F816/E816</f>
        <v>0.98080861522833263</v>
      </c>
      <c r="K816" s="1" t="str">
        <f t="shared" ref="K816:K824" si="46">IF(OR(I816&lt;70%,I816&gt;130%),"1","0")</f>
        <v>0</v>
      </c>
      <c r="L816" s="1" t="str">
        <f t="shared" ref="L816:L824" si="47">IF(OR(J816&lt;85%,J816&gt;115%),"1","0")</f>
        <v>0</v>
      </c>
      <c r="M816" s="40"/>
      <c r="N816" s="39"/>
    </row>
    <row r="817" spans="1:14" ht="31.5" thickTop="1" thickBot="1" x14ac:dyDescent="0.3">
      <c r="A817" s="1" t="str">
        <f t="shared" si="42"/>
        <v>A</v>
      </c>
      <c r="B817" s="23" t="s">
        <v>472</v>
      </c>
      <c r="C817" s="37" t="s">
        <v>473</v>
      </c>
      <c r="D817" s="38">
        <v>27500</v>
      </c>
      <c r="E817" s="38">
        <v>25687.058000000001</v>
      </c>
      <c r="F817" s="38">
        <v>25686.80013</v>
      </c>
      <c r="G817" s="16">
        <f t="shared" si="43"/>
        <v>0.99998996109246918</v>
      </c>
      <c r="I817" s="32">
        <f t="shared" si="44"/>
        <v>0.93407483636363642</v>
      </c>
      <c r="J817" s="32">
        <f t="shared" si="45"/>
        <v>0.99998996109246918</v>
      </c>
      <c r="K817" s="1" t="str">
        <f t="shared" si="46"/>
        <v>0</v>
      </c>
      <c r="L817" s="1" t="str">
        <f t="shared" si="47"/>
        <v>0</v>
      </c>
      <c r="M817" s="40"/>
      <c r="N817" s="39"/>
    </row>
    <row r="818" spans="1:14" ht="31.5" thickTop="1" thickBot="1" x14ac:dyDescent="0.3">
      <c r="A818" s="1" t="str">
        <f t="shared" si="42"/>
        <v>A</v>
      </c>
      <c r="B818" s="23" t="s">
        <v>474</v>
      </c>
      <c r="C818" s="37" t="s">
        <v>475</v>
      </c>
      <c r="D818" s="38">
        <v>15000</v>
      </c>
      <c r="E818" s="38">
        <v>15807.1</v>
      </c>
      <c r="F818" s="38">
        <v>15802.206969999999</v>
      </c>
      <c r="G818" s="16">
        <f t="shared" si="43"/>
        <v>0.9996904536569009</v>
      </c>
      <c r="I818" s="32">
        <f t="shared" si="44"/>
        <v>1.0538066666666668</v>
      </c>
      <c r="J818" s="32">
        <f t="shared" si="45"/>
        <v>0.9996904536569009</v>
      </c>
      <c r="K818" s="1" t="str">
        <f t="shared" si="46"/>
        <v>0</v>
      </c>
      <c r="L818" s="1" t="str">
        <f t="shared" si="47"/>
        <v>0</v>
      </c>
      <c r="M818" s="40"/>
      <c r="N818" s="39"/>
    </row>
    <row r="819" spans="1:14" ht="31.5" thickTop="1" thickBot="1" x14ac:dyDescent="0.3">
      <c r="A819" s="1" t="str">
        <f t="shared" si="42"/>
        <v>A</v>
      </c>
      <c r="B819" s="23" t="s">
        <v>476</v>
      </c>
      <c r="C819" s="37" t="s">
        <v>477</v>
      </c>
      <c r="D819" s="38">
        <v>2000</v>
      </c>
      <c r="E819" s="38">
        <v>2000</v>
      </c>
      <c r="F819" s="38">
        <v>1999.992</v>
      </c>
      <c r="G819" s="16">
        <f t="shared" si="43"/>
        <v>0.999996</v>
      </c>
      <c r="I819" s="32">
        <f t="shared" si="44"/>
        <v>1</v>
      </c>
      <c r="J819" s="32">
        <f t="shared" si="45"/>
        <v>0.999996</v>
      </c>
      <c r="K819" s="1" t="str">
        <f t="shared" si="46"/>
        <v>0</v>
      </c>
      <c r="L819" s="1" t="str">
        <f t="shared" si="47"/>
        <v>0</v>
      </c>
      <c r="M819" s="40"/>
      <c r="N819" s="39"/>
    </row>
    <row r="820" spans="1:14" ht="31.5" thickTop="1" thickBot="1" x14ac:dyDescent="0.3">
      <c r="A820" s="1" t="str">
        <f t="shared" si="42"/>
        <v>A</v>
      </c>
      <c r="B820" s="23" t="s">
        <v>478</v>
      </c>
      <c r="C820" s="37" t="s">
        <v>479</v>
      </c>
      <c r="D820" s="38">
        <v>38640</v>
      </c>
      <c r="E820" s="38">
        <v>41732.699999999997</v>
      </c>
      <c r="F820" s="38">
        <v>41636.2431</v>
      </c>
      <c r="G820" s="16">
        <f t="shared" si="43"/>
        <v>0.99768869735243593</v>
      </c>
      <c r="I820" s="32">
        <f t="shared" si="44"/>
        <v>1.0800388198757762</v>
      </c>
      <c r="J820" s="32">
        <f t="shared" si="45"/>
        <v>0.99768869735243593</v>
      </c>
      <c r="K820" s="1" t="str">
        <f t="shared" si="46"/>
        <v>0</v>
      </c>
      <c r="L820" s="1" t="str">
        <f t="shared" si="47"/>
        <v>0</v>
      </c>
      <c r="M820" s="40"/>
      <c r="N820" s="39"/>
    </row>
    <row r="821" spans="1:14" ht="91.5" thickTop="1" thickBot="1" x14ac:dyDescent="0.3">
      <c r="A821" s="1" t="str">
        <f t="shared" si="42"/>
        <v>A</v>
      </c>
      <c r="B821" s="23" t="s">
        <v>480</v>
      </c>
      <c r="C821" s="37" t="s">
        <v>481</v>
      </c>
      <c r="D821" s="38">
        <v>2300</v>
      </c>
      <c r="E821" s="38">
        <v>3315.4549999999999</v>
      </c>
      <c r="F821" s="38">
        <v>3291.49442</v>
      </c>
      <c r="G821" s="16">
        <f t="shared" si="43"/>
        <v>0.9927730643305368</v>
      </c>
      <c r="I821" s="32">
        <f t="shared" si="44"/>
        <v>1.4415021739130434</v>
      </c>
      <c r="J821" s="32">
        <f t="shared" si="45"/>
        <v>0.9927730643305368</v>
      </c>
      <c r="K821" s="1" t="str">
        <f t="shared" si="46"/>
        <v>1</v>
      </c>
      <c r="L821" s="1" t="str">
        <f t="shared" si="47"/>
        <v>0</v>
      </c>
      <c r="M821" s="44" t="s">
        <v>1808</v>
      </c>
      <c r="N821" s="39"/>
    </row>
    <row r="822" spans="1:14" ht="46.5" thickTop="1" thickBot="1" x14ac:dyDescent="0.3">
      <c r="A822" s="1" t="str">
        <f t="shared" si="42"/>
        <v>A</v>
      </c>
      <c r="B822" s="23" t="s">
        <v>482</v>
      </c>
      <c r="C822" s="37" t="s">
        <v>483</v>
      </c>
      <c r="D822" s="38">
        <v>11200</v>
      </c>
      <c r="E822" s="38">
        <v>12551.7</v>
      </c>
      <c r="F822" s="38">
        <v>12496.51765</v>
      </c>
      <c r="G822" s="16">
        <f t="shared" si="43"/>
        <v>0.99560359552889244</v>
      </c>
      <c r="I822" s="32">
        <f t="shared" si="44"/>
        <v>1.1206875000000001</v>
      </c>
      <c r="J822" s="32">
        <f t="shared" si="45"/>
        <v>0.99560359552889244</v>
      </c>
      <c r="K822" s="1" t="str">
        <f t="shared" si="46"/>
        <v>0</v>
      </c>
      <c r="L822" s="1" t="str">
        <f t="shared" si="47"/>
        <v>0</v>
      </c>
      <c r="M822" s="40"/>
      <c r="N822" s="39"/>
    </row>
    <row r="823" spans="1:14" ht="31.5" thickTop="1" thickBot="1" x14ac:dyDescent="0.3">
      <c r="A823" s="1" t="str">
        <f t="shared" si="42"/>
        <v>A</v>
      </c>
      <c r="B823" s="23" t="s">
        <v>484</v>
      </c>
      <c r="C823" s="37" t="s">
        <v>485</v>
      </c>
      <c r="D823" s="38">
        <v>113964</v>
      </c>
      <c r="E823" s="38">
        <v>118930.8</v>
      </c>
      <c r="F823" s="38">
        <v>118707.44156000001</v>
      </c>
      <c r="G823" s="16">
        <f t="shared" si="43"/>
        <v>0.99812194620737438</v>
      </c>
      <c r="I823" s="32">
        <f t="shared" si="44"/>
        <v>1.0435821838475308</v>
      </c>
      <c r="J823" s="32">
        <f t="shared" si="45"/>
        <v>0.99812194620737438</v>
      </c>
      <c r="K823" s="1" t="str">
        <f t="shared" si="46"/>
        <v>0</v>
      </c>
      <c r="L823" s="1" t="str">
        <f t="shared" si="47"/>
        <v>0</v>
      </c>
      <c r="M823" s="40"/>
      <c r="N823" s="39"/>
    </row>
    <row r="824" spans="1:14" s="3" customFormat="1" ht="36.75" hidden="1" thickBot="1" x14ac:dyDescent="0.3">
      <c r="A824" s="2" t="str">
        <f t="shared" si="42"/>
        <v>A</v>
      </c>
      <c r="B824" s="19" t="s">
        <v>486</v>
      </c>
      <c r="C824" s="20" t="s">
        <v>487</v>
      </c>
      <c r="D824" s="21">
        <v>106700</v>
      </c>
      <c r="E824" s="21">
        <v>111975</v>
      </c>
      <c r="F824" s="21">
        <v>111765.23222000001</v>
      </c>
      <c r="G824" s="11">
        <f t="shared" si="43"/>
        <v>0.99812665523554367</v>
      </c>
      <c r="I824" s="12">
        <f t="shared" si="44"/>
        <v>1.0494376757263355</v>
      </c>
      <c r="J824" s="12">
        <f t="shared" si="45"/>
        <v>0.99812665523554367</v>
      </c>
      <c r="K824" s="2" t="str">
        <f t="shared" si="46"/>
        <v>0</v>
      </c>
      <c r="L824" s="2" t="str">
        <f t="shared" si="47"/>
        <v>0</v>
      </c>
      <c r="M824" s="36"/>
      <c r="N824" s="36"/>
    </row>
    <row r="825" spans="1:14" s="3" customFormat="1" hidden="1" x14ac:dyDescent="0.25">
      <c r="A825" s="2" t="str">
        <f t="shared" si="42"/>
        <v>A</v>
      </c>
      <c r="B825" s="4" t="s">
        <v>0</v>
      </c>
      <c r="C825" s="4" t="s">
        <v>5</v>
      </c>
      <c r="D825" s="5">
        <v>106615</v>
      </c>
      <c r="E825" s="5">
        <v>111602</v>
      </c>
      <c r="F825" s="5">
        <v>110522.71149999999</v>
      </c>
      <c r="G825" s="13">
        <f t="shared" si="43"/>
        <v>0.99032912940628293</v>
      </c>
      <c r="I825" s="2"/>
      <c r="J825" s="2"/>
      <c r="K825" s="2"/>
      <c r="L825" s="2"/>
      <c r="M825" s="36"/>
      <c r="N825" s="36"/>
    </row>
    <row r="826" spans="1:14" s="3" customFormat="1" hidden="1" x14ac:dyDescent="0.25">
      <c r="A826" s="2" t="str">
        <f t="shared" si="42"/>
        <v>A</v>
      </c>
      <c r="B826" s="6" t="s">
        <v>0</v>
      </c>
      <c r="C826" s="6" t="s">
        <v>7</v>
      </c>
      <c r="D826" s="7">
        <v>95088</v>
      </c>
      <c r="E826" s="7">
        <v>82263</v>
      </c>
      <c r="F826" s="7">
        <v>81490.361340000003</v>
      </c>
      <c r="G826" s="14">
        <f t="shared" si="43"/>
        <v>0.99060770139673981</v>
      </c>
      <c r="I826" s="2"/>
      <c r="J826" s="2"/>
      <c r="K826" s="2"/>
      <c r="L826" s="2"/>
      <c r="M826" s="36"/>
      <c r="N826" s="36"/>
    </row>
    <row r="827" spans="1:14" s="3" customFormat="1" hidden="1" x14ac:dyDescent="0.25">
      <c r="A827" s="2" t="str">
        <f t="shared" si="42"/>
        <v>A</v>
      </c>
      <c r="B827" s="6" t="s">
        <v>0</v>
      </c>
      <c r="C827" s="6" t="s">
        <v>9</v>
      </c>
      <c r="D827" s="7">
        <v>0</v>
      </c>
      <c r="E827" s="7">
        <v>315.01</v>
      </c>
      <c r="F827" s="7">
        <v>314.93362999999999</v>
      </c>
      <c r="G827" s="14">
        <f t="shared" si="43"/>
        <v>0.9997575632519603</v>
      </c>
      <c r="I827" s="2"/>
      <c r="J827" s="2"/>
      <c r="K827" s="2"/>
      <c r="L827" s="2"/>
      <c r="M827" s="36"/>
      <c r="N827" s="36"/>
    </row>
    <row r="828" spans="1:14" s="3" customFormat="1" hidden="1" x14ac:dyDescent="0.25">
      <c r="A828" s="2" t="str">
        <f t="shared" si="42"/>
        <v>A</v>
      </c>
      <c r="B828" s="6" t="s">
        <v>0</v>
      </c>
      <c r="C828" s="6" t="s">
        <v>10</v>
      </c>
      <c r="D828" s="7">
        <v>7950</v>
      </c>
      <c r="E828" s="7">
        <v>27360</v>
      </c>
      <c r="F828" s="7">
        <v>27109.626960000001</v>
      </c>
      <c r="G828" s="14">
        <f t="shared" si="43"/>
        <v>0.99084893859649126</v>
      </c>
      <c r="I828" s="2"/>
      <c r="J828" s="2"/>
      <c r="K828" s="2"/>
      <c r="L828" s="2"/>
      <c r="M828" s="36"/>
      <c r="N828" s="36"/>
    </row>
    <row r="829" spans="1:14" s="3" customFormat="1" hidden="1" x14ac:dyDescent="0.25">
      <c r="A829" s="2" t="str">
        <f t="shared" si="42"/>
        <v>A</v>
      </c>
      <c r="B829" s="6" t="s">
        <v>0</v>
      </c>
      <c r="C829" s="6" t="s">
        <v>11</v>
      </c>
      <c r="D829" s="7">
        <v>3577</v>
      </c>
      <c r="E829" s="7">
        <v>1663.99</v>
      </c>
      <c r="F829" s="7">
        <v>1607.7895699999999</v>
      </c>
      <c r="G829" s="14">
        <f t="shared" si="43"/>
        <v>0.96622550015324604</v>
      </c>
      <c r="I829" s="2"/>
      <c r="J829" s="2"/>
      <c r="K829" s="2"/>
      <c r="L829" s="2"/>
      <c r="M829" s="36"/>
      <c r="N829" s="36"/>
    </row>
    <row r="830" spans="1:14" s="3" customFormat="1" hidden="1" x14ac:dyDescent="0.25">
      <c r="A830" s="2" t="str">
        <f t="shared" si="42"/>
        <v>A</v>
      </c>
      <c r="B830" s="4" t="s">
        <v>0</v>
      </c>
      <c r="C830" s="4" t="s">
        <v>12</v>
      </c>
      <c r="D830" s="5">
        <v>85</v>
      </c>
      <c r="E830" s="5">
        <v>373</v>
      </c>
      <c r="F830" s="5">
        <v>1242.52072</v>
      </c>
      <c r="G830" s="13">
        <f t="shared" si="43"/>
        <v>3.3311547453083108</v>
      </c>
      <c r="I830" s="2"/>
      <c r="J830" s="2"/>
      <c r="K830" s="2"/>
      <c r="L830" s="2"/>
      <c r="M830" s="36"/>
      <c r="N830" s="36"/>
    </row>
    <row r="831" spans="1:14" s="3" customFormat="1" ht="72.75" hidden="1" thickBot="1" x14ac:dyDescent="0.3">
      <c r="A831" s="2" t="str">
        <f t="shared" si="42"/>
        <v>A</v>
      </c>
      <c r="B831" s="8" t="s">
        <v>488</v>
      </c>
      <c r="C831" s="9" t="s">
        <v>489</v>
      </c>
      <c r="D831" s="10">
        <v>7264</v>
      </c>
      <c r="E831" s="10">
        <v>6955.8</v>
      </c>
      <c r="F831" s="10">
        <v>6942.2093400000003</v>
      </c>
      <c r="G831" s="11">
        <f t="shared" si="43"/>
        <v>0.99804613991201585</v>
      </c>
      <c r="I831" s="12">
        <f>E831/D831</f>
        <v>0.95757158590308378</v>
      </c>
      <c r="J831" s="12">
        <f>F831/E831</f>
        <v>0.99804613991201585</v>
      </c>
      <c r="K831" s="2" t="str">
        <f>IF(OR(I831&lt;70%,I831&gt;130%),"1","0")</f>
        <v>0</v>
      </c>
      <c r="L831" s="2" t="str">
        <f>IF(OR(J831&lt;85%,J831&gt;115%),"1","0")</f>
        <v>0</v>
      </c>
      <c r="M831" s="36"/>
      <c r="N831" s="36"/>
    </row>
    <row r="832" spans="1:14" s="3" customFormat="1" hidden="1" x14ac:dyDescent="0.25">
      <c r="A832" s="2" t="str">
        <f t="shared" si="42"/>
        <v>A</v>
      </c>
      <c r="B832" s="4" t="s">
        <v>0</v>
      </c>
      <c r="C832" s="4" t="s">
        <v>5</v>
      </c>
      <c r="D832" s="5">
        <v>7264</v>
      </c>
      <c r="E832" s="5">
        <v>6955.8</v>
      </c>
      <c r="F832" s="5">
        <v>6942.2093400000003</v>
      </c>
      <c r="G832" s="13">
        <f t="shared" si="43"/>
        <v>0.99804613991201585</v>
      </c>
      <c r="I832" s="2"/>
      <c r="J832" s="2"/>
      <c r="K832" s="2"/>
      <c r="L832" s="2"/>
      <c r="M832" s="36"/>
      <c r="N832" s="36"/>
    </row>
    <row r="833" spans="1:14" s="3" customFormat="1" hidden="1" x14ac:dyDescent="0.25">
      <c r="A833" s="2" t="str">
        <f t="shared" ref="A833:A876" si="48">IF(OR(D833&lt;&gt;0,E833&lt;&gt;0,F833&lt;&gt;0),"A","B")</f>
        <v>A</v>
      </c>
      <c r="B833" s="6" t="s">
        <v>0</v>
      </c>
      <c r="C833" s="6" t="s">
        <v>10</v>
      </c>
      <c r="D833" s="7">
        <v>7264</v>
      </c>
      <c r="E833" s="7">
        <v>6955.8</v>
      </c>
      <c r="F833" s="7">
        <v>6942.2093400000003</v>
      </c>
      <c r="G833" s="14">
        <f t="shared" ref="G833:G876" si="49">F833/E833</f>
        <v>0.99804613991201585</v>
      </c>
      <c r="I833" s="2"/>
      <c r="J833" s="2"/>
      <c r="K833" s="2"/>
      <c r="L833" s="2"/>
      <c r="M833" s="36"/>
      <c r="N833" s="36"/>
    </row>
    <row r="834" spans="1:14" ht="108.75" customHeight="1" thickTop="1" thickBot="1" x14ac:dyDescent="0.3">
      <c r="A834" s="1" t="str">
        <f t="shared" si="48"/>
        <v>A</v>
      </c>
      <c r="B834" s="23" t="s">
        <v>490</v>
      </c>
      <c r="C834" s="37" t="s">
        <v>491</v>
      </c>
      <c r="D834" s="38">
        <v>20000</v>
      </c>
      <c r="E834" s="38">
        <v>32207.7</v>
      </c>
      <c r="F834" s="38">
        <v>32144.468809999998</v>
      </c>
      <c r="G834" s="16">
        <f t="shared" si="49"/>
        <v>0.9980367679157468</v>
      </c>
      <c r="I834" s="32">
        <f t="shared" ref="I834:J837" si="50">E834/D834</f>
        <v>1.610385</v>
      </c>
      <c r="J834" s="32">
        <f t="shared" si="50"/>
        <v>0.9980367679157468</v>
      </c>
      <c r="K834" s="1" t="str">
        <f>IF(OR(I834&lt;70%,I834&gt;130%),"1","0")</f>
        <v>1</v>
      </c>
      <c r="L834" s="1" t="str">
        <f>IF(OR(J834&lt;85%,J834&gt;115%),"1","0")</f>
        <v>0</v>
      </c>
      <c r="M834" s="44" t="s">
        <v>1809</v>
      </c>
      <c r="N834" s="39"/>
    </row>
    <row r="835" spans="1:14" ht="199.5" customHeight="1" thickTop="1" thickBot="1" x14ac:dyDescent="0.3">
      <c r="A835" s="1" t="str">
        <f t="shared" si="48"/>
        <v>A</v>
      </c>
      <c r="B835" s="23" t="s">
        <v>492</v>
      </c>
      <c r="C835" s="37" t="s">
        <v>493</v>
      </c>
      <c r="D835" s="38">
        <v>1000</v>
      </c>
      <c r="E835" s="38">
        <v>397.5</v>
      </c>
      <c r="F835" s="38">
        <v>396.12747000000002</v>
      </c>
      <c r="G835" s="16">
        <f t="shared" si="49"/>
        <v>0.99654709433962263</v>
      </c>
      <c r="I835" s="32">
        <f t="shared" si="50"/>
        <v>0.39750000000000002</v>
      </c>
      <c r="J835" s="32">
        <f t="shared" si="50"/>
        <v>0.99654709433962263</v>
      </c>
      <c r="K835" s="1" t="str">
        <f>IF(OR(I835&lt;70%,I835&gt;130%),"1","0")</f>
        <v>1</v>
      </c>
      <c r="L835" s="1" t="str">
        <f>IF(OR(J835&lt;85%,J835&gt;115%),"1","0")</f>
        <v>0</v>
      </c>
      <c r="M835" s="44" t="s">
        <v>1810</v>
      </c>
      <c r="N835" s="39"/>
    </row>
    <row r="836" spans="1:14" ht="31.5" thickTop="1" thickBot="1" x14ac:dyDescent="0.3">
      <c r="A836" s="1" t="str">
        <f t="shared" si="48"/>
        <v>A</v>
      </c>
      <c r="B836" s="23" t="s">
        <v>494</v>
      </c>
      <c r="C836" s="37" t="s">
        <v>495</v>
      </c>
      <c r="D836" s="38">
        <v>239000</v>
      </c>
      <c r="E836" s="38">
        <v>260570.5</v>
      </c>
      <c r="F836" s="38">
        <v>251190.19238000002</v>
      </c>
      <c r="G836" s="16">
        <f t="shared" si="49"/>
        <v>0.96400088413692275</v>
      </c>
      <c r="I836" s="32">
        <f t="shared" si="50"/>
        <v>1.0902531380753138</v>
      </c>
      <c r="J836" s="32">
        <f t="shared" si="50"/>
        <v>0.96400088413692275</v>
      </c>
      <c r="K836" s="1" t="str">
        <f>IF(OR(I836&lt;70%,I836&gt;130%),"1","0")</f>
        <v>0</v>
      </c>
      <c r="L836" s="1" t="str">
        <f>IF(OR(J836&lt;85%,J836&gt;115%),"1","0")</f>
        <v>0</v>
      </c>
      <c r="M836" s="40"/>
      <c r="N836" s="39"/>
    </row>
    <row r="837" spans="1:14" s="3" customFormat="1" ht="72.75" hidden="1" thickBot="1" x14ac:dyDescent="0.3">
      <c r="A837" s="2" t="str">
        <f t="shared" si="48"/>
        <v>A</v>
      </c>
      <c r="B837" s="19" t="s">
        <v>496</v>
      </c>
      <c r="C837" s="20" t="s">
        <v>497</v>
      </c>
      <c r="D837" s="21">
        <v>51200</v>
      </c>
      <c r="E837" s="21">
        <v>119775.00000000001</v>
      </c>
      <c r="F837" s="21">
        <v>114821.61222</v>
      </c>
      <c r="G837" s="11">
        <f t="shared" si="49"/>
        <v>0.95864422642454583</v>
      </c>
      <c r="I837" s="12">
        <f t="shared" si="50"/>
        <v>2.3393554687500004</v>
      </c>
      <c r="J837" s="12">
        <f t="shared" si="50"/>
        <v>0.95864422642454583</v>
      </c>
      <c r="K837" s="2" t="str">
        <f>IF(OR(I837&lt;70%,I837&gt;130%),"1","0")</f>
        <v>1</v>
      </c>
      <c r="L837" s="2" t="str">
        <f>IF(OR(J837&lt;85%,J837&gt;115%),"1","0")</f>
        <v>0</v>
      </c>
      <c r="M837" s="36"/>
      <c r="N837" s="36"/>
    </row>
    <row r="838" spans="1:14" s="3" customFormat="1" hidden="1" x14ac:dyDescent="0.25">
      <c r="A838" s="2" t="str">
        <f t="shared" si="48"/>
        <v>A</v>
      </c>
      <c r="B838" s="4" t="s">
        <v>0</v>
      </c>
      <c r="C838" s="4" t="s">
        <v>5</v>
      </c>
      <c r="D838" s="5">
        <v>48200</v>
      </c>
      <c r="E838" s="5">
        <v>114881.40300000001</v>
      </c>
      <c r="F838" s="5">
        <v>110314.20196999999</v>
      </c>
      <c r="G838" s="13">
        <f t="shared" si="49"/>
        <v>0.9602442091519372</v>
      </c>
      <c r="I838" s="2"/>
      <c r="J838" s="2"/>
      <c r="K838" s="2"/>
      <c r="L838" s="2"/>
      <c r="M838" s="36"/>
      <c r="N838" s="36"/>
    </row>
    <row r="839" spans="1:14" s="3" customFormat="1" hidden="1" x14ac:dyDescent="0.25">
      <c r="A839" s="2" t="str">
        <f t="shared" si="48"/>
        <v>A</v>
      </c>
      <c r="B839" s="6" t="s">
        <v>0</v>
      </c>
      <c r="C839" s="6" t="s">
        <v>7</v>
      </c>
      <c r="D839" s="7">
        <v>45000</v>
      </c>
      <c r="E839" s="7">
        <v>92893.345000000001</v>
      </c>
      <c r="F839" s="7">
        <v>88395.204190000004</v>
      </c>
      <c r="G839" s="14">
        <f t="shared" si="49"/>
        <v>0.95157736208121269</v>
      </c>
      <c r="I839" s="2"/>
      <c r="J839" s="2"/>
      <c r="K839" s="2"/>
      <c r="L839" s="2"/>
      <c r="M839" s="36"/>
      <c r="N839" s="36"/>
    </row>
    <row r="840" spans="1:14" s="3" customFormat="1" hidden="1" x14ac:dyDescent="0.25">
      <c r="A840" s="2" t="str">
        <f t="shared" si="48"/>
        <v>A</v>
      </c>
      <c r="B840" s="6" t="s">
        <v>0</v>
      </c>
      <c r="C840" s="6" t="s">
        <v>8</v>
      </c>
      <c r="D840" s="7">
        <v>3200</v>
      </c>
      <c r="E840" s="7">
        <v>2190.2199999999998</v>
      </c>
      <c r="F840" s="7">
        <v>2121.3927800000001</v>
      </c>
      <c r="G840" s="14">
        <f t="shared" si="49"/>
        <v>0.96857520249107409</v>
      </c>
      <c r="I840" s="2"/>
      <c r="J840" s="2"/>
      <c r="K840" s="2"/>
      <c r="L840" s="2"/>
      <c r="M840" s="36"/>
      <c r="N840" s="36"/>
    </row>
    <row r="841" spans="1:14" s="3" customFormat="1" hidden="1" x14ac:dyDescent="0.25">
      <c r="A841" s="2" t="str">
        <f t="shared" si="48"/>
        <v>A</v>
      </c>
      <c r="B841" s="6" t="s">
        <v>0</v>
      </c>
      <c r="C841" s="6" t="s">
        <v>11</v>
      </c>
      <c r="D841" s="7">
        <v>0</v>
      </c>
      <c r="E841" s="7">
        <v>19797.838</v>
      </c>
      <c r="F841" s="7">
        <v>19797.605</v>
      </c>
      <c r="G841" s="14">
        <f t="shared" si="49"/>
        <v>0.99998823103815682</v>
      </c>
      <c r="I841" s="2"/>
      <c r="J841" s="2"/>
      <c r="K841" s="2"/>
      <c r="L841" s="2"/>
      <c r="M841" s="36"/>
      <c r="N841" s="36"/>
    </row>
    <row r="842" spans="1:14" s="3" customFormat="1" hidden="1" x14ac:dyDescent="0.25">
      <c r="A842" s="2" t="str">
        <f t="shared" si="48"/>
        <v>A</v>
      </c>
      <c r="B842" s="4" t="s">
        <v>0</v>
      </c>
      <c r="C842" s="4" t="s">
        <v>12</v>
      </c>
      <c r="D842" s="5">
        <v>3000</v>
      </c>
      <c r="E842" s="5">
        <v>4893.5969999999998</v>
      </c>
      <c r="F842" s="5">
        <v>4507.4102499999999</v>
      </c>
      <c r="G842" s="13">
        <f t="shared" si="49"/>
        <v>0.9210832543014883</v>
      </c>
      <c r="I842" s="2"/>
      <c r="J842" s="2"/>
      <c r="K842" s="2"/>
      <c r="L842" s="2"/>
      <c r="M842" s="36"/>
      <c r="N842" s="36"/>
    </row>
    <row r="843" spans="1:14" s="3" customFormat="1" ht="54.75" hidden="1" thickBot="1" x14ac:dyDescent="0.3">
      <c r="A843" s="2" t="str">
        <f t="shared" si="48"/>
        <v>A</v>
      </c>
      <c r="B843" s="8" t="s">
        <v>498</v>
      </c>
      <c r="C843" s="9" t="s">
        <v>499</v>
      </c>
      <c r="D843" s="10">
        <v>89000</v>
      </c>
      <c r="E843" s="10">
        <v>80945.5</v>
      </c>
      <c r="F843" s="10">
        <v>77826.113400000002</v>
      </c>
      <c r="G843" s="11">
        <f t="shared" si="49"/>
        <v>0.96146312518917054</v>
      </c>
      <c r="I843" s="12">
        <f>E843/D843</f>
        <v>0.90949999999999998</v>
      </c>
      <c r="J843" s="12">
        <f>F843/E843</f>
        <v>0.96146312518917054</v>
      </c>
      <c r="K843" s="2" t="str">
        <f>IF(OR(I843&lt;70%,I843&gt;130%),"1","0")</f>
        <v>0</v>
      </c>
      <c r="L843" s="2" t="str">
        <f>IF(OR(J843&lt;85%,J843&gt;115%),"1","0")</f>
        <v>0</v>
      </c>
      <c r="M843" s="36"/>
      <c r="N843" s="36"/>
    </row>
    <row r="844" spans="1:14" s="3" customFormat="1" hidden="1" x14ac:dyDescent="0.25">
      <c r="A844" s="2" t="str">
        <f t="shared" si="48"/>
        <v>A</v>
      </c>
      <c r="B844" s="4" t="s">
        <v>0</v>
      </c>
      <c r="C844" s="4" t="s">
        <v>5</v>
      </c>
      <c r="D844" s="5">
        <v>89000</v>
      </c>
      <c r="E844" s="5">
        <v>80945.5</v>
      </c>
      <c r="F844" s="5">
        <v>77826.113400000002</v>
      </c>
      <c r="G844" s="13">
        <f t="shared" si="49"/>
        <v>0.96146312518917054</v>
      </c>
      <c r="I844" s="2"/>
      <c r="J844" s="2"/>
      <c r="K844" s="2"/>
      <c r="L844" s="2"/>
      <c r="M844" s="36"/>
      <c r="N844" s="36"/>
    </row>
    <row r="845" spans="1:14" s="3" customFormat="1" hidden="1" x14ac:dyDescent="0.25">
      <c r="A845" s="2" t="str">
        <f t="shared" si="48"/>
        <v>A</v>
      </c>
      <c r="B845" s="6" t="s">
        <v>0</v>
      </c>
      <c r="C845" s="6" t="s">
        <v>7</v>
      </c>
      <c r="D845" s="7">
        <v>8000</v>
      </c>
      <c r="E845" s="7">
        <v>1224.4010000000001</v>
      </c>
      <c r="F845" s="7">
        <v>1171.34095</v>
      </c>
      <c r="G845" s="14">
        <f t="shared" si="49"/>
        <v>0.95666448328611298</v>
      </c>
      <c r="I845" s="2"/>
      <c r="J845" s="2"/>
      <c r="K845" s="2"/>
      <c r="L845" s="2"/>
      <c r="M845" s="36"/>
      <c r="N845" s="36"/>
    </row>
    <row r="846" spans="1:14" s="3" customFormat="1" hidden="1" x14ac:dyDescent="0.25">
      <c r="A846" s="2" t="str">
        <f t="shared" si="48"/>
        <v>A</v>
      </c>
      <c r="B846" s="6" t="s">
        <v>0</v>
      </c>
      <c r="C846" s="6" t="s">
        <v>10</v>
      </c>
      <c r="D846" s="7">
        <v>81000</v>
      </c>
      <c r="E846" s="7">
        <v>79721.099000000002</v>
      </c>
      <c r="F846" s="7">
        <v>76654.772450000004</v>
      </c>
      <c r="G846" s="14">
        <f t="shared" si="49"/>
        <v>0.96153682540176721</v>
      </c>
      <c r="I846" s="2"/>
      <c r="J846" s="2"/>
      <c r="K846" s="2"/>
      <c r="L846" s="2"/>
      <c r="M846" s="36"/>
      <c r="N846" s="36"/>
    </row>
    <row r="847" spans="1:14" s="3" customFormat="1" ht="72.75" hidden="1" thickBot="1" x14ac:dyDescent="0.3">
      <c r="A847" s="2" t="str">
        <f t="shared" si="48"/>
        <v>A</v>
      </c>
      <c r="B847" s="8" t="s">
        <v>500</v>
      </c>
      <c r="C847" s="9" t="s">
        <v>501</v>
      </c>
      <c r="D847" s="10">
        <v>98800</v>
      </c>
      <c r="E847" s="10">
        <v>41550</v>
      </c>
      <c r="F847" s="10">
        <v>41549.774640000003</v>
      </c>
      <c r="G847" s="11">
        <f t="shared" si="49"/>
        <v>0.99999457617328524</v>
      </c>
      <c r="I847" s="12">
        <f>E847/D847</f>
        <v>0.42054655870445345</v>
      </c>
      <c r="J847" s="12">
        <f>F847/E847</f>
        <v>0.99999457617328524</v>
      </c>
      <c r="K847" s="2" t="str">
        <f>IF(OR(I847&lt;70%,I847&gt;130%),"1","0")</f>
        <v>1</v>
      </c>
      <c r="L847" s="2" t="str">
        <f>IF(OR(J847&lt;85%,J847&gt;115%),"1","0")</f>
        <v>0</v>
      </c>
      <c r="M847" s="36"/>
      <c r="N847" s="36"/>
    </row>
    <row r="848" spans="1:14" s="3" customFormat="1" hidden="1" x14ac:dyDescent="0.25">
      <c r="A848" s="2" t="str">
        <f t="shared" si="48"/>
        <v>A</v>
      </c>
      <c r="B848" s="4" t="s">
        <v>0</v>
      </c>
      <c r="C848" s="4" t="s">
        <v>5</v>
      </c>
      <c r="D848" s="5">
        <v>97000</v>
      </c>
      <c r="E848" s="5">
        <v>40654.589999999997</v>
      </c>
      <c r="F848" s="5">
        <v>40654.36464</v>
      </c>
      <c r="G848" s="13">
        <f t="shared" si="49"/>
        <v>0.99999445671448173</v>
      </c>
      <c r="I848" s="2"/>
      <c r="J848" s="2"/>
      <c r="K848" s="2"/>
      <c r="L848" s="2"/>
      <c r="M848" s="36"/>
      <c r="N848" s="36"/>
    </row>
    <row r="849" spans="1:14" s="3" customFormat="1" hidden="1" x14ac:dyDescent="0.25">
      <c r="A849" s="2" t="str">
        <f t="shared" si="48"/>
        <v>A</v>
      </c>
      <c r="B849" s="6" t="s">
        <v>0</v>
      </c>
      <c r="C849" s="6" t="s">
        <v>7</v>
      </c>
      <c r="D849" s="7">
        <v>97000</v>
      </c>
      <c r="E849" s="7">
        <v>40654.589999999997</v>
      </c>
      <c r="F849" s="7">
        <v>40654.36464</v>
      </c>
      <c r="G849" s="14">
        <f t="shared" si="49"/>
        <v>0.99999445671448173</v>
      </c>
      <c r="I849" s="2"/>
      <c r="J849" s="2"/>
      <c r="K849" s="2"/>
      <c r="L849" s="2"/>
      <c r="M849" s="36"/>
      <c r="N849" s="36"/>
    </row>
    <row r="850" spans="1:14" s="3" customFormat="1" hidden="1" x14ac:dyDescent="0.25">
      <c r="A850" s="2" t="str">
        <f t="shared" si="48"/>
        <v>A</v>
      </c>
      <c r="B850" s="4" t="s">
        <v>0</v>
      </c>
      <c r="C850" s="4" t="s">
        <v>12</v>
      </c>
      <c r="D850" s="5">
        <v>1800</v>
      </c>
      <c r="E850" s="5">
        <v>895.41</v>
      </c>
      <c r="F850" s="5">
        <v>895.41</v>
      </c>
      <c r="G850" s="13">
        <f t="shared" si="49"/>
        <v>1</v>
      </c>
      <c r="I850" s="2"/>
      <c r="J850" s="2"/>
      <c r="K850" s="2"/>
      <c r="L850" s="2"/>
      <c r="M850" s="36"/>
      <c r="N850" s="36"/>
    </row>
    <row r="851" spans="1:14" s="3" customFormat="1" ht="36.75" hidden="1" thickBot="1" x14ac:dyDescent="0.3">
      <c r="A851" s="2" t="str">
        <f t="shared" si="48"/>
        <v>A</v>
      </c>
      <c r="B851" s="8" t="s">
        <v>502</v>
      </c>
      <c r="C851" s="9" t="s">
        <v>503</v>
      </c>
      <c r="D851" s="10">
        <v>0</v>
      </c>
      <c r="E851" s="10">
        <v>300</v>
      </c>
      <c r="F851" s="10">
        <v>279.09032000000002</v>
      </c>
      <c r="G851" s="11">
        <f t="shared" si="49"/>
        <v>0.93030106666666679</v>
      </c>
      <c r="I851" s="12" t="e">
        <f>E851/D851</f>
        <v>#DIV/0!</v>
      </c>
      <c r="J851" s="12">
        <f>F851/E851</f>
        <v>0.93030106666666679</v>
      </c>
      <c r="K851" s="2" t="e">
        <f>IF(OR(I851&lt;70%,I851&gt;130%),"1","0")</f>
        <v>#DIV/0!</v>
      </c>
      <c r="L851" s="2" t="str">
        <f>IF(OR(J851&lt;85%,J851&gt;115%),"1","0")</f>
        <v>0</v>
      </c>
      <c r="M851" s="36"/>
      <c r="N851" s="36"/>
    </row>
    <row r="852" spans="1:14" s="3" customFormat="1" hidden="1" x14ac:dyDescent="0.25">
      <c r="A852" s="2" t="str">
        <f t="shared" si="48"/>
        <v>A</v>
      </c>
      <c r="B852" s="4" t="s">
        <v>0</v>
      </c>
      <c r="C852" s="4" t="s">
        <v>5</v>
      </c>
      <c r="D852" s="5">
        <v>0</v>
      </c>
      <c r="E852" s="5">
        <v>300</v>
      </c>
      <c r="F852" s="5">
        <v>279.09032000000002</v>
      </c>
      <c r="G852" s="13">
        <f t="shared" si="49"/>
        <v>0.93030106666666679</v>
      </c>
      <c r="I852" s="2"/>
      <c r="J852" s="2"/>
      <c r="K852" s="2"/>
      <c r="L852" s="2"/>
      <c r="M852" s="36"/>
      <c r="N852" s="36"/>
    </row>
    <row r="853" spans="1:14" s="3" customFormat="1" hidden="1" x14ac:dyDescent="0.25">
      <c r="A853" s="2" t="str">
        <f t="shared" si="48"/>
        <v>A</v>
      </c>
      <c r="B853" s="6" t="s">
        <v>0</v>
      </c>
      <c r="C853" s="6" t="s">
        <v>7</v>
      </c>
      <c r="D853" s="7">
        <v>0</v>
      </c>
      <c r="E853" s="7">
        <v>300</v>
      </c>
      <c r="F853" s="7">
        <v>279.09032000000002</v>
      </c>
      <c r="G853" s="14">
        <f t="shared" si="49"/>
        <v>0.93030106666666679</v>
      </c>
      <c r="I853" s="2"/>
      <c r="J853" s="2"/>
      <c r="K853" s="2"/>
      <c r="L853" s="2"/>
      <c r="M853" s="36"/>
      <c r="N853" s="36"/>
    </row>
    <row r="854" spans="1:14" s="3" customFormat="1" ht="36.75" hidden="1" thickBot="1" x14ac:dyDescent="0.3">
      <c r="A854" s="2" t="str">
        <f t="shared" si="48"/>
        <v>A</v>
      </c>
      <c r="B854" s="8" t="s">
        <v>504</v>
      </c>
      <c r="C854" s="9" t="s">
        <v>505</v>
      </c>
      <c r="D854" s="10">
        <v>0</v>
      </c>
      <c r="E854" s="10">
        <v>18000</v>
      </c>
      <c r="F854" s="10">
        <v>16713.6018</v>
      </c>
      <c r="G854" s="11">
        <f t="shared" si="49"/>
        <v>0.92853343333333338</v>
      </c>
      <c r="I854" s="12" t="e">
        <f>E854/D854</f>
        <v>#DIV/0!</v>
      </c>
      <c r="J854" s="12">
        <f>F854/E854</f>
        <v>0.92853343333333338</v>
      </c>
      <c r="K854" s="2" t="e">
        <f>IF(OR(I854&lt;70%,I854&gt;130%),"1","0")</f>
        <v>#DIV/0!</v>
      </c>
      <c r="L854" s="2" t="str">
        <f>IF(OR(J854&lt;85%,J854&gt;115%),"1","0")</f>
        <v>0</v>
      </c>
      <c r="M854" s="36"/>
      <c r="N854" s="36"/>
    </row>
    <row r="855" spans="1:14" s="3" customFormat="1" hidden="1" x14ac:dyDescent="0.25">
      <c r="A855" s="2" t="str">
        <f t="shared" si="48"/>
        <v>A</v>
      </c>
      <c r="B855" s="4" t="s">
        <v>0</v>
      </c>
      <c r="C855" s="4" t="s">
        <v>5</v>
      </c>
      <c r="D855" s="5">
        <v>0</v>
      </c>
      <c r="E855" s="5">
        <v>18000</v>
      </c>
      <c r="F855" s="5">
        <v>16713.6018</v>
      </c>
      <c r="G855" s="13">
        <f t="shared" si="49"/>
        <v>0.92853343333333338</v>
      </c>
      <c r="I855" s="2"/>
      <c r="J855" s="2"/>
      <c r="K855" s="2"/>
      <c r="L855" s="2"/>
      <c r="M855" s="36"/>
      <c r="N855" s="36"/>
    </row>
    <row r="856" spans="1:14" s="3" customFormat="1" hidden="1" x14ac:dyDescent="0.25">
      <c r="A856" s="2" t="str">
        <f t="shared" si="48"/>
        <v>A</v>
      </c>
      <c r="B856" s="6" t="s">
        <v>0</v>
      </c>
      <c r="C856" s="6" t="s">
        <v>9</v>
      </c>
      <c r="D856" s="7">
        <v>0</v>
      </c>
      <c r="E856" s="7">
        <v>18000</v>
      </c>
      <c r="F856" s="7">
        <v>16713.6018</v>
      </c>
      <c r="G856" s="14">
        <f t="shared" si="49"/>
        <v>0.92853343333333338</v>
      </c>
      <c r="I856" s="2"/>
      <c r="J856" s="2"/>
      <c r="K856" s="2"/>
      <c r="L856" s="2"/>
      <c r="M856" s="36"/>
      <c r="N856" s="36"/>
    </row>
    <row r="857" spans="1:14" ht="76.5" thickTop="1" thickBot="1" x14ac:dyDescent="0.3">
      <c r="A857" s="1" t="str">
        <f t="shared" si="48"/>
        <v>A</v>
      </c>
      <c r="B857" s="23" t="s">
        <v>506</v>
      </c>
      <c r="C857" s="37" t="s">
        <v>507</v>
      </c>
      <c r="D857" s="38">
        <v>500</v>
      </c>
      <c r="E857" s="38">
        <v>68.349999999999994</v>
      </c>
      <c r="F857" s="38">
        <v>68.349999999999994</v>
      </c>
      <c r="G857" s="16">
        <f t="shared" si="49"/>
        <v>1</v>
      </c>
      <c r="I857" s="32">
        <f t="shared" ref="I857:J859" si="51">E857/D857</f>
        <v>0.13669999999999999</v>
      </c>
      <c r="J857" s="32">
        <f t="shared" si="51"/>
        <v>1</v>
      </c>
      <c r="K857" s="1" t="str">
        <f>IF(OR(I857&lt;70%,I857&gt;130%),"1","0")</f>
        <v>1</v>
      </c>
      <c r="L857" s="1" t="str">
        <f>IF(OR(J857&lt;85%,J857&gt;115%),"1","0")</f>
        <v>0</v>
      </c>
      <c r="M857" s="44" t="s">
        <v>1811</v>
      </c>
      <c r="N857" s="39"/>
    </row>
    <row r="858" spans="1:14" ht="19.5" thickTop="1" thickBot="1" x14ac:dyDescent="0.3">
      <c r="A858" s="1" t="str">
        <f t="shared" si="48"/>
        <v>A</v>
      </c>
      <c r="B858" s="23" t="s">
        <v>508</v>
      </c>
      <c r="C858" s="37" t="s">
        <v>509</v>
      </c>
      <c r="D858" s="38">
        <v>2650</v>
      </c>
      <c r="E858" s="38">
        <v>3000</v>
      </c>
      <c r="F858" s="38">
        <v>2936.7350000000001</v>
      </c>
      <c r="G858" s="16">
        <f t="shared" si="49"/>
        <v>0.97891166666666674</v>
      </c>
      <c r="I858" s="32">
        <f t="shared" si="51"/>
        <v>1.1320754716981132</v>
      </c>
      <c r="J858" s="32">
        <f t="shared" si="51"/>
        <v>0.97891166666666674</v>
      </c>
      <c r="K858" s="1" t="str">
        <f>IF(OR(I858&lt;70%,I858&gt;130%),"1","0")</f>
        <v>0</v>
      </c>
      <c r="L858" s="1" t="str">
        <f>IF(OR(J858&lt;85%,J858&gt;115%),"1","0")</f>
        <v>0</v>
      </c>
      <c r="M858" s="40"/>
      <c r="N858" s="39"/>
    </row>
    <row r="859" spans="1:14" s="3" customFormat="1" ht="36.75" hidden="1" thickBot="1" x14ac:dyDescent="0.3">
      <c r="A859" s="2" t="str">
        <f t="shared" si="48"/>
        <v>A</v>
      </c>
      <c r="B859" s="19" t="s">
        <v>510</v>
      </c>
      <c r="C859" s="20" t="s">
        <v>509</v>
      </c>
      <c r="D859" s="21">
        <v>2650</v>
      </c>
      <c r="E859" s="21">
        <v>3000</v>
      </c>
      <c r="F859" s="21">
        <v>2936.7350000000001</v>
      </c>
      <c r="G859" s="11">
        <f t="shared" si="49"/>
        <v>0.97891166666666674</v>
      </c>
      <c r="I859" s="12">
        <f t="shared" si="51"/>
        <v>1.1320754716981132</v>
      </c>
      <c r="J859" s="12">
        <f t="shared" si="51"/>
        <v>0.97891166666666674</v>
      </c>
      <c r="K859" s="2" t="str">
        <f>IF(OR(I859&lt;70%,I859&gt;130%),"1","0")</f>
        <v>0</v>
      </c>
      <c r="L859" s="2" t="str">
        <f>IF(OR(J859&lt;85%,J859&gt;115%),"1","0")</f>
        <v>0</v>
      </c>
      <c r="M859" s="36"/>
      <c r="N859" s="36"/>
    </row>
    <row r="860" spans="1:14" s="3" customFormat="1" hidden="1" x14ac:dyDescent="0.25">
      <c r="A860" s="2" t="str">
        <f t="shared" si="48"/>
        <v>A</v>
      </c>
      <c r="B860" s="4" t="s">
        <v>0</v>
      </c>
      <c r="C860" s="4" t="s">
        <v>5</v>
      </c>
      <c r="D860" s="5">
        <v>2650</v>
      </c>
      <c r="E860" s="5">
        <v>3000</v>
      </c>
      <c r="F860" s="5">
        <v>2936.7350000000001</v>
      </c>
      <c r="G860" s="13">
        <f t="shared" si="49"/>
        <v>0.97891166666666674</v>
      </c>
      <c r="I860" s="2"/>
      <c r="J860" s="2"/>
      <c r="K860" s="2"/>
      <c r="L860" s="2"/>
      <c r="M860" s="36"/>
      <c r="N860" s="36"/>
    </row>
    <row r="861" spans="1:14" s="3" customFormat="1" hidden="1" x14ac:dyDescent="0.25">
      <c r="A861" s="2" t="str">
        <f t="shared" si="48"/>
        <v>A</v>
      </c>
      <c r="B861" s="6" t="s">
        <v>0</v>
      </c>
      <c r="C861" s="6" t="s">
        <v>9</v>
      </c>
      <c r="D861" s="7">
        <v>2650</v>
      </c>
      <c r="E861" s="7">
        <v>3000</v>
      </c>
      <c r="F861" s="7">
        <v>2936.7350000000001</v>
      </c>
      <c r="G861" s="14">
        <f t="shared" si="49"/>
        <v>0.97891166666666674</v>
      </c>
      <c r="I861" s="2"/>
      <c r="J861" s="2"/>
      <c r="K861" s="2"/>
      <c r="L861" s="2"/>
      <c r="M861" s="36"/>
      <c r="N861" s="36"/>
    </row>
    <row r="862" spans="1:14" ht="61.5" thickTop="1" thickBot="1" x14ac:dyDescent="0.3">
      <c r="A862" s="1" t="str">
        <f t="shared" si="48"/>
        <v>A</v>
      </c>
      <c r="B862" s="23" t="s">
        <v>511</v>
      </c>
      <c r="C862" s="37" t="s">
        <v>512</v>
      </c>
      <c r="D862" s="38">
        <v>85000</v>
      </c>
      <c r="E862" s="38">
        <v>81166.756999999998</v>
      </c>
      <c r="F862" s="38">
        <v>50724.827850000001</v>
      </c>
      <c r="G862" s="16">
        <f t="shared" si="49"/>
        <v>0.62494584882823401</v>
      </c>
      <c r="I862" s="32">
        <f>E862/D862</f>
        <v>0.9549030235294117</v>
      </c>
      <c r="J862" s="32">
        <f>F862/E862</f>
        <v>0.62494584882823401</v>
      </c>
      <c r="K862" s="1" t="str">
        <f>IF(OR(I862&lt;70%,I862&gt;130%),"1","0")</f>
        <v>0</v>
      </c>
      <c r="L862" s="1" t="str">
        <f>IF(OR(J862&lt;85%,J862&gt;115%),"1","0")</f>
        <v>1</v>
      </c>
      <c r="M862" s="40"/>
      <c r="N862" s="40" t="s">
        <v>1799</v>
      </c>
    </row>
    <row r="863" spans="1:14" s="3" customFormat="1" ht="37.5" hidden="1" thickTop="1" thickBot="1" x14ac:dyDescent="0.3">
      <c r="A863" s="2" t="str">
        <f t="shared" si="48"/>
        <v>A</v>
      </c>
      <c r="B863" s="19" t="s">
        <v>513</v>
      </c>
      <c r="C863" s="20" t="s">
        <v>514</v>
      </c>
      <c r="D863" s="21">
        <v>25000</v>
      </c>
      <c r="E863" s="21">
        <v>12496.757</v>
      </c>
      <c r="F863" s="21">
        <v>12339.643120000001</v>
      </c>
      <c r="G863" s="11">
        <f t="shared" si="49"/>
        <v>0.9874276278237627</v>
      </c>
      <c r="I863" s="12">
        <f>E863/D863</f>
        <v>0.49987028</v>
      </c>
      <c r="J863" s="12">
        <f>F863/E863</f>
        <v>0.9874276278237627</v>
      </c>
      <c r="K863" s="2" t="str">
        <f>IF(OR(I863&lt;70%,I863&gt;130%),"1","0")</f>
        <v>1</v>
      </c>
      <c r="L863" s="2" t="str">
        <f>IF(OR(J863&lt;85%,J863&gt;115%),"1","0")</f>
        <v>0</v>
      </c>
      <c r="M863" s="36"/>
      <c r="N863" s="36"/>
    </row>
    <row r="864" spans="1:14" s="3" customFormat="1" ht="15.75" hidden="1" thickTop="1" x14ac:dyDescent="0.25">
      <c r="A864" s="2" t="str">
        <f t="shared" si="48"/>
        <v>A</v>
      </c>
      <c r="B864" s="4" t="s">
        <v>0</v>
      </c>
      <c r="C864" s="4" t="s">
        <v>5</v>
      </c>
      <c r="D864" s="5">
        <v>500</v>
      </c>
      <c r="E864" s="5">
        <v>983.202</v>
      </c>
      <c r="F864" s="5">
        <v>967.48860000000002</v>
      </c>
      <c r="G864" s="13">
        <f t="shared" si="49"/>
        <v>0.98401813665960813</v>
      </c>
      <c r="I864" s="2"/>
      <c r="J864" s="2"/>
      <c r="K864" s="2"/>
      <c r="L864" s="2"/>
      <c r="M864" s="36"/>
      <c r="N864" s="36"/>
    </row>
    <row r="865" spans="1:14" s="3" customFormat="1" hidden="1" x14ac:dyDescent="0.25">
      <c r="A865" s="2" t="str">
        <f t="shared" si="48"/>
        <v>A</v>
      </c>
      <c r="B865" s="6" t="s">
        <v>0</v>
      </c>
      <c r="C865" s="6" t="s">
        <v>7</v>
      </c>
      <c r="D865" s="7">
        <v>500</v>
      </c>
      <c r="E865" s="7">
        <v>153</v>
      </c>
      <c r="F865" s="7">
        <v>137.28707</v>
      </c>
      <c r="G865" s="14">
        <f t="shared" si="49"/>
        <v>0.8973011111111111</v>
      </c>
      <c r="I865" s="2"/>
      <c r="J865" s="2"/>
      <c r="K865" s="2"/>
      <c r="L865" s="2"/>
      <c r="M865" s="36"/>
      <c r="N865" s="36"/>
    </row>
    <row r="866" spans="1:14" s="3" customFormat="1" hidden="1" x14ac:dyDescent="0.25">
      <c r="A866" s="2" t="str">
        <f t="shared" si="48"/>
        <v>A</v>
      </c>
      <c r="B866" s="6" t="s">
        <v>0</v>
      </c>
      <c r="C866" s="6" t="s">
        <v>11</v>
      </c>
      <c r="D866" s="7">
        <v>0</v>
      </c>
      <c r="E866" s="7">
        <v>830.202</v>
      </c>
      <c r="F866" s="7">
        <v>830.20153000000005</v>
      </c>
      <c r="G866" s="14">
        <f t="shared" si="49"/>
        <v>0.99999943387272017</v>
      </c>
      <c r="I866" s="2"/>
      <c r="J866" s="2"/>
      <c r="K866" s="2"/>
      <c r="L866" s="2"/>
      <c r="M866" s="36"/>
      <c r="N866" s="36"/>
    </row>
    <row r="867" spans="1:14" s="3" customFormat="1" hidden="1" x14ac:dyDescent="0.25">
      <c r="A867" s="2" t="str">
        <f t="shared" si="48"/>
        <v>A</v>
      </c>
      <c r="B867" s="4" t="s">
        <v>0</v>
      </c>
      <c r="C867" s="4" t="s">
        <v>12</v>
      </c>
      <c r="D867" s="5">
        <v>24500</v>
      </c>
      <c r="E867" s="5">
        <v>11513.555</v>
      </c>
      <c r="F867" s="5">
        <v>11372.15452</v>
      </c>
      <c r="G867" s="13">
        <f t="shared" si="49"/>
        <v>0.98771878190532814</v>
      </c>
      <c r="I867" s="2"/>
      <c r="J867" s="2"/>
      <c r="K867" s="2"/>
      <c r="L867" s="2"/>
      <c r="M867" s="36"/>
      <c r="N867" s="36"/>
    </row>
    <row r="868" spans="1:14" s="3" customFormat="1" ht="72.75" hidden="1" thickBot="1" x14ac:dyDescent="0.3">
      <c r="A868" s="2" t="str">
        <f t="shared" si="48"/>
        <v>A</v>
      </c>
      <c r="B868" s="8" t="s">
        <v>515</v>
      </c>
      <c r="C868" s="9" t="s">
        <v>516</v>
      </c>
      <c r="D868" s="10">
        <v>0</v>
      </c>
      <c r="E868" s="10">
        <v>3397</v>
      </c>
      <c r="F868" s="10">
        <v>3397</v>
      </c>
      <c r="G868" s="11">
        <f t="shared" si="49"/>
        <v>1</v>
      </c>
      <c r="I868" s="12" t="e">
        <f>E868/D868</f>
        <v>#DIV/0!</v>
      </c>
      <c r="J868" s="12">
        <f>F868/E868</f>
        <v>1</v>
      </c>
      <c r="K868" s="2" t="e">
        <f>IF(OR(I868&lt;70%,I868&gt;130%),"1","0")</f>
        <v>#DIV/0!</v>
      </c>
      <c r="L868" s="2" t="str">
        <f>IF(OR(J868&lt;85%,J868&gt;115%),"1","0")</f>
        <v>0</v>
      </c>
      <c r="M868" s="36"/>
      <c r="N868" s="36"/>
    </row>
    <row r="869" spans="1:14" s="3" customFormat="1" ht="15.75" hidden="1" thickTop="1" x14ac:dyDescent="0.25">
      <c r="A869" s="2" t="str">
        <f t="shared" si="48"/>
        <v>A</v>
      </c>
      <c r="B869" s="4" t="s">
        <v>0</v>
      </c>
      <c r="C869" s="4" t="s">
        <v>12</v>
      </c>
      <c r="D869" s="5">
        <v>0</v>
      </c>
      <c r="E869" s="5">
        <v>3397</v>
      </c>
      <c r="F869" s="5">
        <v>3397</v>
      </c>
      <c r="G869" s="13">
        <f t="shared" si="49"/>
        <v>1</v>
      </c>
      <c r="I869" s="2"/>
      <c r="J869" s="2"/>
      <c r="K869" s="2"/>
      <c r="L869" s="2"/>
      <c r="M869" s="36"/>
      <c r="N869" s="36"/>
    </row>
    <row r="870" spans="1:14" s="3" customFormat="1" ht="54.75" hidden="1" thickBot="1" x14ac:dyDescent="0.3">
      <c r="A870" s="2" t="str">
        <f t="shared" si="48"/>
        <v>A</v>
      </c>
      <c r="B870" s="8" t="s">
        <v>517</v>
      </c>
      <c r="C870" s="9" t="s">
        <v>518</v>
      </c>
      <c r="D870" s="10">
        <v>30000</v>
      </c>
      <c r="E870" s="10">
        <v>35273</v>
      </c>
      <c r="F870" s="10">
        <v>34988.184730000001</v>
      </c>
      <c r="G870" s="11">
        <f t="shared" si="49"/>
        <v>0.99192540271595842</v>
      </c>
      <c r="I870" s="12">
        <f>E870/D870</f>
        <v>1.1757666666666666</v>
      </c>
      <c r="J870" s="12">
        <f>F870/E870</f>
        <v>0.99192540271595842</v>
      </c>
      <c r="K870" s="2" t="str">
        <f>IF(OR(I870&lt;70%,I870&gt;130%),"1","0")</f>
        <v>0</v>
      </c>
      <c r="L870" s="2" t="str">
        <f>IF(OR(J870&lt;85%,J870&gt;115%),"1","0")</f>
        <v>0</v>
      </c>
      <c r="M870" s="36"/>
      <c r="N870" s="36"/>
    </row>
    <row r="871" spans="1:14" s="3" customFormat="1" ht="15.75" hidden="1" thickTop="1" x14ac:dyDescent="0.25">
      <c r="A871" s="2" t="str">
        <f t="shared" si="48"/>
        <v>A</v>
      </c>
      <c r="B871" s="4" t="s">
        <v>0</v>
      </c>
      <c r="C871" s="4" t="s">
        <v>5</v>
      </c>
      <c r="D871" s="5">
        <v>0</v>
      </c>
      <c r="E871" s="5">
        <v>1584.47</v>
      </c>
      <c r="F871" s="5">
        <v>1579.0588</v>
      </c>
      <c r="G871" s="13">
        <f t="shared" si="49"/>
        <v>0.99658485171697786</v>
      </c>
      <c r="I871" s="2"/>
      <c r="J871" s="2"/>
      <c r="K871" s="2"/>
      <c r="L871" s="2"/>
      <c r="M871" s="36"/>
      <c r="N871" s="36"/>
    </row>
    <row r="872" spans="1:14" s="3" customFormat="1" hidden="1" x14ac:dyDescent="0.25">
      <c r="A872" s="2" t="str">
        <f t="shared" si="48"/>
        <v>A</v>
      </c>
      <c r="B872" s="6" t="s">
        <v>0</v>
      </c>
      <c r="C872" s="6" t="s">
        <v>7</v>
      </c>
      <c r="D872" s="7">
        <v>0</v>
      </c>
      <c r="E872" s="7">
        <v>1584.47</v>
      </c>
      <c r="F872" s="7">
        <v>1579.0588</v>
      </c>
      <c r="G872" s="14">
        <f t="shared" si="49"/>
        <v>0.99658485171697786</v>
      </c>
      <c r="I872" s="2"/>
      <c r="J872" s="2"/>
      <c r="K872" s="2"/>
      <c r="L872" s="2"/>
      <c r="M872" s="36"/>
      <c r="N872" s="36"/>
    </row>
    <row r="873" spans="1:14" s="3" customFormat="1" hidden="1" x14ac:dyDescent="0.25">
      <c r="A873" s="2" t="str">
        <f t="shared" si="48"/>
        <v>A</v>
      </c>
      <c r="B873" s="4" t="s">
        <v>0</v>
      </c>
      <c r="C873" s="4" t="s">
        <v>12</v>
      </c>
      <c r="D873" s="5">
        <v>30000</v>
      </c>
      <c r="E873" s="5">
        <v>33688.53</v>
      </c>
      <c r="F873" s="5">
        <v>33409.125930000002</v>
      </c>
      <c r="G873" s="13">
        <f t="shared" si="49"/>
        <v>0.99170625521505396</v>
      </c>
      <c r="I873" s="2"/>
      <c r="J873" s="2"/>
      <c r="K873" s="2"/>
      <c r="L873" s="2"/>
      <c r="M873" s="36"/>
      <c r="N873" s="36"/>
    </row>
    <row r="874" spans="1:14" s="3" customFormat="1" ht="36.75" hidden="1" thickBot="1" x14ac:dyDescent="0.3">
      <c r="A874" s="2" t="str">
        <f t="shared" si="48"/>
        <v>A</v>
      </c>
      <c r="B874" s="8" t="s">
        <v>519</v>
      </c>
      <c r="C874" s="9" t="s">
        <v>520</v>
      </c>
      <c r="D874" s="10">
        <v>30000</v>
      </c>
      <c r="E874" s="10">
        <v>30000</v>
      </c>
      <c r="F874" s="10">
        <v>0</v>
      </c>
      <c r="G874" s="11">
        <f t="shared" si="49"/>
        <v>0</v>
      </c>
      <c r="I874" s="12">
        <f>E874/D874</f>
        <v>1</v>
      </c>
      <c r="J874" s="12">
        <f>F874/E874</f>
        <v>0</v>
      </c>
      <c r="K874" s="2" t="str">
        <f>IF(OR(I874&lt;70%,I874&gt;130%),"1","0")</f>
        <v>0</v>
      </c>
      <c r="L874" s="2" t="str">
        <f>IF(OR(J874&lt;85%,J874&gt;115%),"1","0")</f>
        <v>1</v>
      </c>
      <c r="M874" s="36"/>
      <c r="N874" s="36"/>
    </row>
    <row r="875" spans="1:14" s="3" customFormat="1" ht="15.75" hidden="1" thickTop="1" x14ac:dyDescent="0.25">
      <c r="A875" s="2" t="str">
        <f t="shared" si="48"/>
        <v>A</v>
      </c>
      <c r="B875" s="4" t="s">
        <v>0</v>
      </c>
      <c r="C875" s="4" t="s">
        <v>12</v>
      </c>
      <c r="D875" s="5">
        <v>30000</v>
      </c>
      <c r="E875" s="5">
        <v>30000</v>
      </c>
      <c r="F875" s="5">
        <v>0</v>
      </c>
      <c r="G875" s="13">
        <f t="shared" si="49"/>
        <v>0</v>
      </c>
      <c r="I875" s="2"/>
      <c r="J875" s="2"/>
      <c r="K875" s="2"/>
      <c r="L875" s="2"/>
      <c r="M875" s="36"/>
      <c r="N875" s="36"/>
    </row>
    <row r="876" spans="1:14" ht="91.5" thickTop="1" thickBot="1" x14ac:dyDescent="0.3">
      <c r="A876" s="1" t="str">
        <f t="shared" si="48"/>
        <v>A</v>
      </c>
      <c r="B876" s="23" t="s">
        <v>521</v>
      </c>
      <c r="C876" s="37" t="s">
        <v>522</v>
      </c>
      <c r="D876" s="38">
        <v>6000</v>
      </c>
      <c r="E876" s="38">
        <v>2258.6</v>
      </c>
      <c r="F876" s="38">
        <v>2086.694</v>
      </c>
      <c r="G876" s="16">
        <f t="shared" si="49"/>
        <v>0.92388824935800939</v>
      </c>
      <c r="I876" s="32">
        <f>E876/D876</f>
        <v>0.37643333333333334</v>
      </c>
      <c r="J876" s="32">
        <f>F876/E876</f>
        <v>0.92388824935800939</v>
      </c>
      <c r="K876" s="1" t="str">
        <f>IF(OR(I876&lt;70%,I876&gt;130%),"1","0")</f>
        <v>1</v>
      </c>
      <c r="L876" s="1" t="str">
        <f>IF(OR(J876&lt;85%,J876&gt;115%),"1","0")</f>
        <v>0</v>
      </c>
      <c r="M876" s="44" t="s">
        <v>1812</v>
      </c>
      <c r="N876" s="39"/>
    </row>
    <row r="877" spans="1:14" s="3" customFormat="1" ht="36.75" hidden="1" thickBot="1" x14ac:dyDescent="0.3">
      <c r="A877" s="2" t="str">
        <f t="shared" ref="A877:A910" si="52">IF(OR(D877&lt;&gt;0,E877&lt;&gt;0,F877&lt;&gt;0),"A","B")</f>
        <v>A</v>
      </c>
      <c r="B877" s="19" t="s">
        <v>523</v>
      </c>
      <c r="C877" s="20" t="s">
        <v>524</v>
      </c>
      <c r="D877" s="21">
        <v>700</v>
      </c>
      <c r="E877" s="21">
        <v>443.6</v>
      </c>
      <c r="F877" s="21">
        <v>401.69874999999996</v>
      </c>
      <c r="G877" s="11">
        <f t="shared" ref="G877:G910" si="53">F877/E877</f>
        <v>0.90554271866546421</v>
      </c>
      <c r="I877" s="12">
        <f>E877/D877</f>
        <v>0.63371428571428579</v>
      </c>
      <c r="J877" s="12">
        <f>F877/E877</f>
        <v>0.90554271866546421</v>
      </c>
      <c r="K877" s="2" t="str">
        <f>IF(OR(I877&lt;70%,I877&gt;130%),"1","0")</f>
        <v>1</v>
      </c>
      <c r="L877" s="2" t="str">
        <f>IF(OR(J877&lt;85%,J877&gt;115%),"1","0")</f>
        <v>0</v>
      </c>
      <c r="M877" s="36"/>
      <c r="N877" s="36"/>
    </row>
    <row r="878" spans="1:14" s="3" customFormat="1" hidden="1" x14ac:dyDescent="0.25">
      <c r="A878" s="2" t="str">
        <f t="shared" si="52"/>
        <v>A</v>
      </c>
      <c r="B878" s="4" t="s">
        <v>0</v>
      </c>
      <c r="C878" s="4" t="s">
        <v>5</v>
      </c>
      <c r="D878" s="5">
        <v>700</v>
      </c>
      <c r="E878" s="5">
        <v>443.6</v>
      </c>
      <c r="F878" s="5">
        <v>401.69874999999996</v>
      </c>
      <c r="G878" s="13">
        <f t="shared" si="53"/>
        <v>0.90554271866546421</v>
      </c>
      <c r="I878" s="2"/>
      <c r="J878" s="2"/>
      <c r="K878" s="2"/>
      <c r="L878" s="2"/>
      <c r="M878" s="36"/>
      <c r="N878" s="36"/>
    </row>
    <row r="879" spans="1:14" s="3" customFormat="1" hidden="1" x14ac:dyDescent="0.25">
      <c r="A879" s="2" t="str">
        <f t="shared" si="52"/>
        <v>A</v>
      </c>
      <c r="B879" s="6" t="s">
        <v>0</v>
      </c>
      <c r="C879" s="6" t="s">
        <v>7</v>
      </c>
      <c r="D879" s="7">
        <v>650</v>
      </c>
      <c r="E879" s="7">
        <v>439.255</v>
      </c>
      <c r="F879" s="7">
        <v>397.35462999999999</v>
      </c>
      <c r="G879" s="14">
        <f t="shared" si="53"/>
        <v>0.90461037438390002</v>
      </c>
      <c r="I879" s="2"/>
      <c r="J879" s="2"/>
      <c r="K879" s="2"/>
      <c r="L879" s="2"/>
      <c r="M879" s="36"/>
      <c r="N879" s="36"/>
    </row>
    <row r="880" spans="1:14" s="3" customFormat="1" hidden="1" x14ac:dyDescent="0.25">
      <c r="A880" s="2" t="str">
        <f t="shared" si="52"/>
        <v>A</v>
      </c>
      <c r="B880" s="6" t="s">
        <v>0</v>
      </c>
      <c r="C880" s="6" t="s">
        <v>10</v>
      </c>
      <c r="D880" s="7">
        <v>0</v>
      </c>
      <c r="E880" s="7">
        <v>4.3449999999999998</v>
      </c>
      <c r="F880" s="7">
        <v>4.3441200000000002</v>
      </c>
      <c r="G880" s="14">
        <f t="shared" si="53"/>
        <v>0.99979746835443051</v>
      </c>
      <c r="I880" s="2"/>
      <c r="J880" s="2"/>
      <c r="K880" s="2"/>
      <c r="L880" s="2"/>
      <c r="M880" s="36"/>
      <c r="N880" s="36"/>
    </row>
    <row r="881" spans="1:14" s="3" customFormat="1" hidden="1" x14ac:dyDescent="0.25">
      <c r="A881" s="2" t="str">
        <f t="shared" si="52"/>
        <v>A</v>
      </c>
      <c r="B881" s="6" t="s">
        <v>0</v>
      </c>
      <c r="C881" s="6" t="s">
        <v>11</v>
      </c>
      <c r="D881" s="7">
        <v>50</v>
      </c>
      <c r="E881" s="7">
        <v>0</v>
      </c>
      <c r="F881" s="7">
        <v>0</v>
      </c>
      <c r="G881" s="14" t="e">
        <f t="shared" si="53"/>
        <v>#DIV/0!</v>
      </c>
      <c r="I881" s="2"/>
      <c r="J881" s="2"/>
      <c r="K881" s="2"/>
      <c r="L881" s="2"/>
      <c r="M881" s="36"/>
      <c r="N881" s="36"/>
    </row>
    <row r="882" spans="1:14" s="3" customFormat="1" ht="18.75" hidden="1" thickBot="1" x14ac:dyDescent="0.3">
      <c r="A882" s="2" t="str">
        <f t="shared" si="52"/>
        <v>A</v>
      </c>
      <c r="B882" s="8" t="s">
        <v>525</v>
      </c>
      <c r="C882" s="9" t="s">
        <v>526</v>
      </c>
      <c r="D882" s="10">
        <v>3210</v>
      </c>
      <c r="E882" s="10">
        <v>1810</v>
      </c>
      <c r="F882" s="10">
        <v>1681.7952500000001</v>
      </c>
      <c r="G882" s="11">
        <f t="shared" si="53"/>
        <v>0.92916864640883989</v>
      </c>
      <c r="I882" s="12">
        <f>E882/D882</f>
        <v>0.56386292834890961</v>
      </c>
      <c r="J882" s="12">
        <f>F882/E882</f>
        <v>0.92916864640883989</v>
      </c>
      <c r="K882" s="2" t="str">
        <f>IF(OR(I882&lt;70%,I882&gt;130%),"1","0")</f>
        <v>1</v>
      </c>
      <c r="L882" s="2" t="str">
        <f>IF(OR(J882&lt;85%,J882&gt;115%),"1","0")</f>
        <v>0</v>
      </c>
      <c r="M882" s="36"/>
      <c r="N882" s="36"/>
    </row>
    <row r="883" spans="1:14" s="3" customFormat="1" hidden="1" x14ac:dyDescent="0.25">
      <c r="A883" s="2" t="str">
        <f t="shared" si="52"/>
        <v>A</v>
      </c>
      <c r="B883" s="4" t="s">
        <v>0</v>
      </c>
      <c r="C883" s="4" t="s">
        <v>5</v>
      </c>
      <c r="D883" s="5">
        <v>3055</v>
      </c>
      <c r="E883" s="5">
        <v>1083.68</v>
      </c>
      <c r="F883" s="5">
        <v>955.54525000000001</v>
      </c>
      <c r="G883" s="13">
        <f t="shared" si="53"/>
        <v>0.88175960615679905</v>
      </c>
      <c r="I883" s="2"/>
      <c r="J883" s="2"/>
      <c r="K883" s="2"/>
      <c r="L883" s="2"/>
      <c r="M883" s="36"/>
      <c r="N883" s="36"/>
    </row>
    <row r="884" spans="1:14" s="3" customFormat="1" hidden="1" x14ac:dyDescent="0.25">
      <c r="A884" s="2" t="str">
        <f t="shared" si="52"/>
        <v>A</v>
      </c>
      <c r="B884" s="6" t="s">
        <v>0</v>
      </c>
      <c r="C884" s="6" t="s">
        <v>7</v>
      </c>
      <c r="D884" s="7">
        <v>3015</v>
      </c>
      <c r="E884" s="7">
        <v>1053.68</v>
      </c>
      <c r="F884" s="7">
        <v>940.31767000000002</v>
      </c>
      <c r="G884" s="14">
        <f t="shared" si="53"/>
        <v>0.89241294320856424</v>
      </c>
      <c r="I884" s="2"/>
      <c r="J884" s="2"/>
      <c r="K884" s="2"/>
      <c r="L884" s="2"/>
      <c r="M884" s="36"/>
      <c r="N884" s="36"/>
    </row>
    <row r="885" spans="1:14" s="3" customFormat="1" hidden="1" x14ac:dyDescent="0.25">
      <c r="A885" s="2" t="str">
        <f t="shared" si="52"/>
        <v>A</v>
      </c>
      <c r="B885" s="6" t="s">
        <v>0</v>
      </c>
      <c r="C885" s="6" t="s">
        <v>10</v>
      </c>
      <c r="D885" s="7">
        <v>30</v>
      </c>
      <c r="E885" s="7">
        <v>30</v>
      </c>
      <c r="F885" s="7">
        <v>15.22758</v>
      </c>
      <c r="G885" s="14">
        <f t="shared" si="53"/>
        <v>0.50758599999999998</v>
      </c>
      <c r="I885" s="2"/>
      <c r="J885" s="2"/>
      <c r="K885" s="2"/>
      <c r="L885" s="2"/>
      <c r="M885" s="36"/>
      <c r="N885" s="36"/>
    </row>
    <row r="886" spans="1:14" s="3" customFormat="1" hidden="1" x14ac:dyDescent="0.25">
      <c r="A886" s="2" t="str">
        <f t="shared" si="52"/>
        <v>A</v>
      </c>
      <c r="B886" s="6" t="s">
        <v>0</v>
      </c>
      <c r="C886" s="6" t="s">
        <v>11</v>
      </c>
      <c r="D886" s="7">
        <v>10</v>
      </c>
      <c r="E886" s="7">
        <v>0</v>
      </c>
      <c r="F886" s="7">
        <v>0</v>
      </c>
      <c r="G886" s="14" t="e">
        <f t="shared" si="53"/>
        <v>#DIV/0!</v>
      </c>
      <c r="I886" s="2"/>
      <c r="J886" s="2"/>
      <c r="K886" s="2"/>
      <c r="L886" s="2"/>
      <c r="M886" s="36"/>
      <c r="N886" s="36"/>
    </row>
    <row r="887" spans="1:14" s="3" customFormat="1" hidden="1" x14ac:dyDescent="0.25">
      <c r="A887" s="2" t="str">
        <f t="shared" si="52"/>
        <v>A</v>
      </c>
      <c r="B887" s="4" t="s">
        <v>0</v>
      </c>
      <c r="C887" s="4" t="s">
        <v>12</v>
      </c>
      <c r="D887" s="5">
        <v>155</v>
      </c>
      <c r="E887" s="5">
        <v>726.32</v>
      </c>
      <c r="F887" s="5">
        <v>726.25</v>
      </c>
      <c r="G887" s="13">
        <f t="shared" si="53"/>
        <v>0.99990362374710862</v>
      </c>
      <c r="I887" s="2"/>
      <c r="J887" s="2"/>
      <c r="K887" s="2"/>
      <c r="L887" s="2"/>
      <c r="M887" s="36"/>
      <c r="N887" s="36"/>
    </row>
    <row r="888" spans="1:14" s="3" customFormat="1" ht="54.75" hidden="1" thickBot="1" x14ac:dyDescent="0.3">
      <c r="A888" s="2" t="str">
        <f t="shared" si="52"/>
        <v>A</v>
      </c>
      <c r="B888" s="8" t="s">
        <v>527</v>
      </c>
      <c r="C888" s="9" t="s">
        <v>528</v>
      </c>
      <c r="D888" s="10">
        <v>2090</v>
      </c>
      <c r="E888" s="10">
        <v>5</v>
      </c>
      <c r="F888" s="10">
        <v>3.2</v>
      </c>
      <c r="G888" s="11">
        <f t="shared" si="53"/>
        <v>0.64</v>
      </c>
      <c r="I888" s="12">
        <f>E888/D888</f>
        <v>2.3923444976076554E-3</v>
      </c>
      <c r="J888" s="12">
        <f>F888/E888</f>
        <v>0.64</v>
      </c>
      <c r="K888" s="2" t="str">
        <f>IF(OR(I888&lt;70%,I888&gt;130%),"1","0")</f>
        <v>1</v>
      </c>
      <c r="L888" s="2" t="str">
        <f>IF(OR(J888&lt;85%,J888&gt;115%),"1","0")</f>
        <v>1</v>
      </c>
      <c r="M888" s="36"/>
      <c r="N888" s="36"/>
    </row>
    <row r="889" spans="1:14" s="3" customFormat="1" hidden="1" x14ac:dyDescent="0.25">
      <c r="A889" s="2" t="str">
        <f t="shared" si="52"/>
        <v>A</v>
      </c>
      <c r="B889" s="4" t="s">
        <v>0</v>
      </c>
      <c r="C889" s="4" t="s">
        <v>5</v>
      </c>
      <c r="D889" s="5">
        <v>2090</v>
      </c>
      <c r="E889" s="5">
        <v>5</v>
      </c>
      <c r="F889" s="5">
        <v>3.2</v>
      </c>
      <c r="G889" s="13">
        <f t="shared" si="53"/>
        <v>0.64</v>
      </c>
      <c r="I889" s="2"/>
      <c r="J889" s="2"/>
      <c r="K889" s="2"/>
      <c r="L889" s="2"/>
      <c r="M889" s="36"/>
      <c r="N889" s="36"/>
    </row>
    <row r="890" spans="1:14" s="3" customFormat="1" hidden="1" x14ac:dyDescent="0.25">
      <c r="A890" s="2" t="str">
        <f t="shared" si="52"/>
        <v>A</v>
      </c>
      <c r="B890" s="6" t="s">
        <v>0</v>
      </c>
      <c r="C890" s="6" t="s">
        <v>11</v>
      </c>
      <c r="D890" s="7">
        <v>2090</v>
      </c>
      <c r="E890" s="7">
        <v>5</v>
      </c>
      <c r="F890" s="7">
        <v>3.2</v>
      </c>
      <c r="G890" s="14">
        <f t="shared" si="53"/>
        <v>0.64</v>
      </c>
      <c r="I890" s="2"/>
      <c r="J890" s="2"/>
      <c r="K890" s="2"/>
      <c r="L890" s="2"/>
      <c r="M890" s="36"/>
      <c r="N890" s="36"/>
    </row>
    <row r="891" spans="1:14" ht="31.5" thickTop="1" thickBot="1" x14ac:dyDescent="0.3">
      <c r="A891" s="1" t="str">
        <f t="shared" si="52"/>
        <v>A</v>
      </c>
      <c r="B891" s="23" t="s">
        <v>529</v>
      </c>
      <c r="C891" s="37" t="s">
        <v>530</v>
      </c>
      <c r="D891" s="38">
        <v>87535</v>
      </c>
      <c r="E891" s="38">
        <v>86822.857999999993</v>
      </c>
      <c r="F891" s="38">
        <v>91557.440340000001</v>
      </c>
      <c r="G891" s="16">
        <f t="shared" si="53"/>
        <v>1.0545315191075604</v>
      </c>
      <c r="I891" s="32">
        <f t="shared" ref="I891:J895" si="54">E891/D891</f>
        <v>0.99186448849031805</v>
      </c>
      <c r="J891" s="32">
        <f t="shared" si="54"/>
        <v>1.0545315191075604</v>
      </c>
      <c r="K891" s="1" t="str">
        <f>IF(OR(I891&lt;70%,I891&gt;130%),"1","0")</f>
        <v>0</v>
      </c>
      <c r="L891" s="1" t="str">
        <f>IF(OR(J891&lt;85%,J891&gt;115%),"1","0")</f>
        <v>0</v>
      </c>
      <c r="M891" s="40"/>
      <c r="N891" s="39"/>
    </row>
    <row r="892" spans="1:14" ht="146.25" customHeight="1" thickTop="1" thickBot="1" x14ac:dyDescent="0.3">
      <c r="A892" s="1" t="str">
        <f t="shared" si="52"/>
        <v>A</v>
      </c>
      <c r="B892" s="23" t="s">
        <v>531</v>
      </c>
      <c r="C892" s="37" t="s">
        <v>532</v>
      </c>
      <c r="D892" s="38">
        <v>650</v>
      </c>
      <c r="E892" s="38">
        <v>452.71000000000004</v>
      </c>
      <c r="F892" s="38">
        <v>432.37276000000003</v>
      </c>
      <c r="G892" s="16">
        <f t="shared" si="53"/>
        <v>0.95507667159992049</v>
      </c>
      <c r="I892" s="32">
        <f t="shared" si="54"/>
        <v>0.6964769230769231</v>
      </c>
      <c r="J892" s="32">
        <f t="shared" si="54"/>
        <v>0.95507667159992049</v>
      </c>
      <c r="K892" s="1" t="str">
        <f>IF(OR(I892&lt;70%,I892&gt;130%),"1","0")</f>
        <v>1</v>
      </c>
      <c r="L892" s="1" t="str">
        <f>IF(OR(J892&lt;85%,J892&gt;115%),"1","0")</f>
        <v>0</v>
      </c>
      <c r="M892" s="44" t="s">
        <v>1813</v>
      </c>
      <c r="N892" s="39"/>
    </row>
    <row r="893" spans="1:14" ht="19.5" thickTop="1" thickBot="1" x14ac:dyDescent="0.3">
      <c r="A893" s="1" t="str">
        <f t="shared" si="52"/>
        <v>A</v>
      </c>
      <c r="B893" s="23" t="s">
        <v>533</v>
      </c>
      <c r="C893" s="37" t="s">
        <v>534</v>
      </c>
      <c r="D893" s="38">
        <v>5000</v>
      </c>
      <c r="E893" s="38">
        <v>5493.43</v>
      </c>
      <c r="F893" s="38">
        <v>5360.6579999999994</v>
      </c>
      <c r="G893" s="16">
        <f t="shared" si="53"/>
        <v>0.97583076511396327</v>
      </c>
      <c r="I893" s="32">
        <f t="shared" si="54"/>
        <v>1.0986860000000001</v>
      </c>
      <c r="J893" s="32">
        <f t="shared" si="54"/>
        <v>0.97583076511396327</v>
      </c>
      <c r="K893" s="1" t="str">
        <f>IF(OR(I893&lt;70%,I893&gt;130%),"1","0")</f>
        <v>0</v>
      </c>
      <c r="L893" s="1" t="str">
        <f>IF(OR(J893&lt;85%,J893&gt;115%),"1","0")</f>
        <v>0</v>
      </c>
      <c r="M893" s="40"/>
      <c r="N893" s="39"/>
    </row>
    <row r="894" spans="1:14" ht="31.5" thickTop="1" thickBot="1" x14ac:dyDescent="0.3">
      <c r="A894" s="1" t="str">
        <f t="shared" si="52"/>
        <v>A</v>
      </c>
      <c r="B894" s="23" t="s">
        <v>535</v>
      </c>
      <c r="C894" s="37" t="s">
        <v>536</v>
      </c>
      <c r="D894" s="38">
        <v>81000</v>
      </c>
      <c r="E894" s="38">
        <v>79266.184999999998</v>
      </c>
      <c r="F894" s="38">
        <v>68822.713510000001</v>
      </c>
      <c r="G894" s="16">
        <f t="shared" si="53"/>
        <v>0.86824808725183389</v>
      </c>
      <c r="I894" s="32">
        <f t="shared" si="54"/>
        <v>0.97859487654320987</v>
      </c>
      <c r="J894" s="32">
        <f t="shared" si="54"/>
        <v>0.86824808725183389</v>
      </c>
      <c r="K894" s="1" t="str">
        <f>IF(OR(I894&lt;70%,I894&gt;130%),"1","0")</f>
        <v>0</v>
      </c>
      <c r="L894" s="1" t="str">
        <f>IF(OR(J894&lt;85%,J894&gt;115%),"1","0")</f>
        <v>0</v>
      </c>
      <c r="M894" s="40"/>
      <c r="N894" s="39"/>
    </row>
    <row r="895" spans="1:14" s="3" customFormat="1" ht="54.75" hidden="1" thickBot="1" x14ac:dyDescent="0.3">
      <c r="A895" s="2" t="str">
        <f t="shared" si="52"/>
        <v>A</v>
      </c>
      <c r="B895" s="19" t="s">
        <v>537</v>
      </c>
      <c r="C895" s="20" t="s">
        <v>538</v>
      </c>
      <c r="D895" s="21">
        <v>81000</v>
      </c>
      <c r="E895" s="21">
        <v>79266.184999999998</v>
      </c>
      <c r="F895" s="21">
        <v>68822.713510000001</v>
      </c>
      <c r="G895" s="11">
        <f t="shared" si="53"/>
        <v>0.86824808725183389</v>
      </c>
      <c r="I895" s="12">
        <f t="shared" si="54"/>
        <v>0.97859487654320987</v>
      </c>
      <c r="J895" s="12">
        <f t="shared" si="54"/>
        <v>0.86824808725183389</v>
      </c>
      <c r="K895" s="2" t="str">
        <f>IF(OR(I895&lt;70%,I895&gt;130%),"1","0")</f>
        <v>0</v>
      </c>
      <c r="L895" s="2" t="str">
        <f>IF(OR(J895&lt;85%,J895&gt;115%),"1","0")</f>
        <v>0</v>
      </c>
      <c r="M895" s="36"/>
      <c r="N895" s="36"/>
    </row>
    <row r="896" spans="1:14" s="3" customFormat="1" hidden="1" x14ac:dyDescent="0.25">
      <c r="A896" s="2" t="str">
        <f t="shared" si="52"/>
        <v>A</v>
      </c>
      <c r="B896" s="4" t="s">
        <v>0</v>
      </c>
      <c r="C896" s="4" t="s">
        <v>5</v>
      </c>
      <c r="D896" s="5">
        <v>18300</v>
      </c>
      <c r="E896" s="5">
        <v>21339.7</v>
      </c>
      <c r="F896" s="5">
        <v>21035.366959999999</v>
      </c>
      <c r="G896" s="13">
        <f t="shared" si="53"/>
        <v>0.98573864487317064</v>
      </c>
      <c r="I896" s="2"/>
      <c r="J896" s="2"/>
      <c r="K896" s="2"/>
      <c r="L896" s="2"/>
      <c r="M896" s="36"/>
      <c r="N896" s="36"/>
    </row>
    <row r="897" spans="1:14" s="3" customFormat="1" hidden="1" x14ac:dyDescent="0.25">
      <c r="A897" s="2" t="str">
        <f t="shared" si="52"/>
        <v>A</v>
      </c>
      <c r="B897" s="6" t="s">
        <v>0</v>
      </c>
      <c r="C897" s="6" t="s">
        <v>7</v>
      </c>
      <c r="D897" s="7">
        <v>800</v>
      </c>
      <c r="E897" s="7">
        <v>620</v>
      </c>
      <c r="F897" s="7">
        <v>504.73689999999999</v>
      </c>
      <c r="G897" s="14">
        <f t="shared" si="53"/>
        <v>0.81409177419354839</v>
      </c>
      <c r="I897" s="2"/>
      <c r="J897" s="2"/>
      <c r="K897" s="2"/>
      <c r="L897" s="2"/>
      <c r="M897" s="36"/>
      <c r="N897" s="36"/>
    </row>
    <row r="898" spans="1:14" s="3" customFormat="1" hidden="1" x14ac:dyDescent="0.25">
      <c r="A898" s="2" t="str">
        <f t="shared" si="52"/>
        <v>A</v>
      </c>
      <c r="B898" s="6" t="s">
        <v>0</v>
      </c>
      <c r="C898" s="6" t="s">
        <v>10</v>
      </c>
      <c r="D898" s="7">
        <v>2000</v>
      </c>
      <c r="E898" s="7">
        <v>2000</v>
      </c>
      <c r="F898" s="7">
        <v>1990.327</v>
      </c>
      <c r="G898" s="14">
        <f t="shared" si="53"/>
        <v>0.99516349999999998</v>
      </c>
      <c r="I898" s="2"/>
      <c r="J898" s="2"/>
      <c r="K898" s="2"/>
      <c r="L898" s="2"/>
      <c r="M898" s="36"/>
      <c r="N898" s="36"/>
    </row>
    <row r="899" spans="1:14" s="3" customFormat="1" hidden="1" x14ac:dyDescent="0.25">
      <c r="A899" s="2" t="str">
        <f t="shared" si="52"/>
        <v>A</v>
      </c>
      <c r="B899" s="6" t="s">
        <v>0</v>
      </c>
      <c r="C899" s="6" t="s">
        <v>11</v>
      </c>
      <c r="D899" s="7">
        <v>15500</v>
      </c>
      <c r="E899" s="7">
        <v>18719.7</v>
      </c>
      <c r="F899" s="7">
        <v>18540.303059999998</v>
      </c>
      <c r="G899" s="14">
        <f t="shared" si="53"/>
        <v>0.99041667654930354</v>
      </c>
      <c r="I899" s="2"/>
      <c r="J899" s="2"/>
      <c r="K899" s="2"/>
      <c r="L899" s="2"/>
      <c r="M899" s="36"/>
      <c r="N899" s="36"/>
    </row>
    <row r="900" spans="1:14" s="3" customFormat="1" hidden="1" x14ac:dyDescent="0.25">
      <c r="A900" s="2" t="str">
        <f t="shared" si="52"/>
        <v>A</v>
      </c>
      <c r="B900" s="4" t="s">
        <v>0</v>
      </c>
      <c r="C900" s="4" t="s">
        <v>12</v>
      </c>
      <c r="D900" s="5">
        <v>62700</v>
      </c>
      <c r="E900" s="5">
        <v>57926.485000000001</v>
      </c>
      <c r="F900" s="5">
        <v>47787.346550000002</v>
      </c>
      <c r="G900" s="13">
        <f t="shared" si="53"/>
        <v>0.82496541176285776</v>
      </c>
      <c r="I900" s="2"/>
      <c r="J900" s="2"/>
      <c r="K900" s="2"/>
      <c r="L900" s="2"/>
      <c r="M900" s="36"/>
      <c r="N900" s="36"/>
    </row>
    <row r="901" spans="1:14" ht="121.5" thickTop="1" thickBot="1" x14ac:dyDescent="0.3">
      <c r="A901" s="1" t="str">
        <f t="shared" si="52"/>
        <v>A</v>
      </c>
      <c r="B901" s="23" t="s">
        <v>539</v>
      </c>
      <c r="C901" s="37" t="s">
        <v>540</v>
      </c>
      <c r="D901" s="38">
        <v>85</v>
      </c>
      <c r="E901" s="38">
        <v>30</v>
      </c>
      <c r="F901" s="38">
        <v>118.97832</v>
      </c>
      <c r="G901" s="16">
        <f t="shared" si="53"/>
        <v>3.9659439999999999</v>
      </c>
      <c r="I901" s="32">
        <f>E901/D901</f>
        <v>0.35294117647058826</v>
      </c>
      <c r="J901" s="32">
        <f>F901/E901</f>
        <v>3.9659439999999999</v>
      </c>
      <c r="K901" s="1" t="str">
        <f>IF(OR(I901&lt;70%,I901&gt;130%),"1","0")</f>
        <v>1</v>
      </c>
      <c r="L901" s="1" t="str">
        <f>IF(OR(J901&lt;85%,J901&gt;115%),"1","0")</f>
        <v>1</v>
      </c>
      <c r="M901" s="44" t="s">
        <v>1813</v>
      </c>
      <c r="N901" s="39" t="s">
        <v>1797</v>
      </c>
    </row>
    <row r="902" spans="1:14" s="3" customFormat="1" ht="36.75" hidden="1" thickBot="1" x14ac:dyDescent="0.3">
      <c r="A902" s="2" t="str">
        <f t="shared" si="52"/>
        <v>A</v>
      </c>
      <c r="B902" s="19" t="s">
        <v>541</v>
      </c>
      <c r="C902" s="20" t="s">
        <v>540</v>
      </c>
      <c r="D902" s="21">
        <v>85</v>
      </c>
      <c r="E902" s="21">
        <v>1.7569999999999999</v>
      </c>
      <c r="F902" s="21">
        <v>1.7564599999999999</v>
      </c>
      <c r="G902" s="11">
        <f t="shared" si="53"/>
        <v>0.99969265793966988</v>
      </c>
      <c r="I902" s="12">
        <f>E902/D902</f>
        <v>2.0670588235294118E-2</v>
      </c>
      <c r="J902" s="12">
        <f>F902/E902</f>
        <v>0.99969265793966988</v>
      </c>
      <c r="K902" s="2" t="str">
        <f>IF(OR(I902&lt;70%,I902&gt;130%),"1","0")</f>
        <v>1</v>
      </c>
      <c r="L902" s="2" t="str">
        <f>IF(OR(J902&lt;85%,J902&gt;115%),"1","0")</f>
        <v>0</v>
      </c>
      <c r="M902" s="36"/>
      <c r="N902" s="36"/>
    </row>
    <row r="903" spans="1:14" s="3" customFormat="1" hidden="1" x14ac:dyDescent="0.25">
      <c r="A903" s="2" t="str">
        <f t="shared" si="52"/>
        <v>A</v>
      </c>
      <c r="B903" s="4" t="s">
        <v>0</v>
      </c>
      <c r="C903" s="4" t="s">
        <v>5</v>
      </c>
      <c r="D903" s="5">
        <v>85</v>
      </c>
      <c r="E903" s="5">
        <v>1.7569999999999999</v>
      </c>
      <c r="F903" s="5">
        <v>1.7564599999999999</v>
      </c>
      <c r="G903" s="13">
        <f t="shared" si="53"/>
        <v>0.99969265793966988</v>
      </c>
      <c r="I903" s="2"/>
      <c r="J903" s="2"/>
      <c r="K903" s="2"/>
      <c r="L903" s="2"/>
      <c r="M903" s="36"/>
      <c r="N903" s="36"/>
    </row>
    <row r="904" spans="1:14" s="3" customFormat="1" hidden="1" x14ac:dyDescent="0.25">
      <c r="A904" s="2" t="str">
        <f t="shared" si="52"/>
        <v>A</v>
      </c>
      <c r="B904" s="6" t="s">
        <v>0</v>
      </c>
      <c r="C904" s="6" t="s">
        <v>7</v>
      </c>
      <c r="D904" s="7">
        <v>32</v>
      </c>
      <c r="E904" s="7">
        <v>1.7569999999999999</v>
      </c>
      <c r="F904" s="7">
        <v>1.7564599999999999</v>
      </c>
      <c r="G904" s="14">
        <f t="shared" si="53"/>
        <v>0.99969265793966988</v>
      </c>
      <c r="I904" s="2"/>
      <c r="J904" s="2"/>
      <c r="K904" s="2"/>
      <c r="L904" s="2"/>
      <c r="M904" s="36"/>
      <c r="N904" s="36"/>
    </row>
    <row r="905" spans="1:14" s="3" customFormat="1" hidden="1" x14ac:dyDescent="0.25">
      <c r="A905" s="2" t="str">
        <f t="shared" si="52"/>
        <v>A</v>
      </c>
      <c r="B905" s="6" t="s">
        <v>0</v>
      </c>
      <c r="C905" s="6" t="s">
        <v>8</v>
      </c>
      <c r="D905" s="7">
        <v>53</v>
      </c>
      <c r="E905" s="7">
        <v>0</v>
      </c>
      <c r="F905" s="7">
        <v>0</v>
      </c>
      <c r="G905" s="14" t="e">
        <f t="shared" si="53"/>
        <v>#DIV/0!</v>
      </c>
      <c r="I905" s="2"/>
      <c r="J905" s="2"/>
      <c r="K905" s="2"/>
      <c r="L905" s="2"/>
      <c r="M905" s="36"/>
      <c r="N905" s="36"/>
    </row>
    <row r="906" spans="1:14" s="3" customFormat="1" ht="72.75" hidden="1" thickBot="1" x14ac:dyDescent="0.3">
      <c r="A906" s="2" t="str">
        <f t="shared" si="52"/>
        <v>A</v>
      </c>
      <c r="B906" s="8" t="s">
        <v>542</v>
      </c>
      <c r="C906" s="9" t="s">
        <v>543</v>
      </c>
      <c r="D906" s="10">
        <v>0</v>
      </c>
      <c r="E906" s="10">
        <v>28.242999999999999</v>
      </c>
      <c r="F906" s="10">
        <v>117.22185999999999</v>
      </c>
      <c r="G906" s="11">
        <f t="shared" si="53"/>
        <v>4.1504748079170062</v>
      </c>
      <c r="I906" s="12" t="e">
        <f>E906/D906</f>
        <v>#DIV/0!</v>
      </c>
      <c r="J906" s="12">
        <f>F906/E906</f>
        <v>4.1504748079170062</v>
      </c>
      <c r="K906" s="2" t="e">
        <f>IF(OR(I906&lt;70%,I906&gt;130%),"1","0")</f>
        <v>#DIV/0!</v>
      </c>
      <c r="L906" s="2" t="str">
        <f>IF(OR(J906&lt;85%,J906&gt;115%),"1","0")</f>
        <v>1</v>
      </c>
      <c r="M906" s="36"/>
      <c r="N906" s="36"/>
    </row>
    <row r="907" spans="1:14" s="3" customFormat="1" hidden="1" x14ac:dyDescent="0.25">
      <c r="A907" s="2" t="str">
        <f t="shared" si="52"/>
        <v>A</v>
      </c>
      <c r="B907" s="4" t="s">
        <v>0</v>
      </c>
      <c r="C907" s="4" t="s">
        <v>5</v>
      </c>
      <c r="D907" s="5">
        <v>0</v>
      </c>
      <c r="E907" s="5">
        <v>28.242999999999999</v>
      </c>
      <c r="F907" s="5">
        <v>117.22185999999999</v>
      </c>
      <c r="G907" s="13">
        <f t="shared" si="53"/>
        <v>4.1504748079170062</v>
      </c>
      <c r="I907" s="2"/>
      <c r="J907" s="2"/>
      <c r="K907" s="2"/>
      <c r="L907" s="2"/>
      <c r="M907" s="36"/>
      <c r="N907" s="36"/>
    </row>
    <row r="908" spans="1:14" s="3" customFormat="1" hidden="1" x14ac:dyDescent="0.25">
      <c r="A908" s="2" t="str">
        <f t="shared" si="52"/>
        <v>A</v>
      </c>
      <c r="B908" s="6" t="s">
        <v>0</v>
      </c>
      <c r="C908" s="6" t="s">
        <v>7</v>
      </c>
      <c r="D908" s="7">
        <v>0</v>
      </c>
      <c r="E908" s="7">
        <v>28.242999999999999</v>
      </c>
      <c r="F908" s="7">
        <v>28.213360000000002</v>
      </c>
      <c r="G908" s="14">
        <f t="shared" si="53"/>
        <v>0.99895053641610321</v>
      </c>
      <c r="I908" s="2"/>
      <c r="J908" s="2"/>
      <c r="K908" s="2"/>
      <c r="L908" s="2"/>
      <c r="M908" s="36"/>
      <c r="N908" s="36"/>
    </row>
    <row r="909" spans="1:14" s="3" customFormat="1" hidden="1" x14ac:dyDescent="0.25">
      <c r="A909" s="2" t="str">
        <f t="shared" si="52"/>
        <v>A</v>
      </c>
      <c r="B909" s="6" t="s">
        <v>0</v>
      </c>
      <c r="C909" s="6" t="s">
        <v>11</v>
      </c>
      <c r="D909" s="7">
        <v>0</v>
      </c>
      <c r="E909" s="7">
        <v>0</v>
      </c>
      <c r="F909" s="7">
        <v>89.008499999999998</v>
      </c>
      <c r="G909" s="14" t="e">
        <f t="shared" si="53"/>
        <v>#DIV/0!</v>
      </c>
      <c r="I909" s="2"/>
      <c r="J909" s="2"/>
      <c r="K909" s="2"/>
      <c r="L909" s="2"/>
      <c r="M909" s="36"/>
      <c r="N909" s="36"/>
    </row>
    <row r="910" spans="1:14" ht="20.25" customHeight="1" thickTop="1" thickBot="1" x14ac:dyDescent="0.3">
      <c r="A910" s="1" t="str">
        <f t="shared" si="52"/>
        <v>A</v>
      </c>
      <c r="B910" s="23" t="s">
        <v>544</v>
      </c>
      <c r="C910" s="37" t="s">
        <v>545</v>
      </c>
      <c r="D910" s="38">
        <v>800</v>
      </c>
      <c r="E910" s="38">
        <v>787.81299999999999</v>
      </c>
      <c r="F910" s="38">
        <v>772.50062000000003</v>
      </c>
      <c r="G910" s="16">
        <f t="shared" si="53"/>
        <v>0.98056343320051842</v>
      </c>
      <c r="I910" s="32">
        <f t="shared" ref="I910:J912" si="55">E910/D910</f>
        <v>0.98476624999999995</v>
      </c>
      <c r="J910" s="32">
        <f t="shared" si="55"/>
        <v>0.98056343320051842</v>
      </c>
      <c r="K910" s="1" t="str">
        <f>IF(OR(I910&lt;70%,I910&gt;130%),"1","0")</f>
        <v>0</v>
      </c>
      <c r="L910" s="1" t="str">
        <f>IF(OR(J910&lt;85%,J910&gt;115%),"1","0")</f>
        <v>0</v>
      </c>
      <c r="M910" s="40"/>
      <c r="N910" s="39"/>
    </row>
    <row r="911" spans="1:14" ht="136.5" thickTop="1" thickBot="1" x14ac:dyDescent="0.3">
      <c r="A911" s="1" t="str">
        <f t="shared" ref="A911:A969" si="56">IF(OR(D911&lt;&gt;0,E911&lt;&gt;0,F911&lt;&gt;0),"A","B")</f>
        <v>A</v>
      </c>
      <c r="B911" s="23" t="s">
        <v>546</v>
      </c>
      <c r="C911" s="37" t="s">
        <v>547</v>
      </c>
      <c r="D911" s="38">
        <v>0</v>
      </c>
      <c r="E911" s="38">
        <v>792.72</v>
      </c>
      <c r="F911" s="38">
        <v>16050.217130000001</v>
      </c>
      <c r="G911" s="16">
        <f t="shared" ref="G911:G969" si="57">F911/E911</f>
        <v>20.24701928802099</v>
      </c>
      <c r="I911" s="32" t="e">
        <f t="shared" si="55"/>
        <v>#DIV/0!</v>
      </c>
      <c r="J911" s="32">
        <f t="shared" si="55"/>
        <v>20.24701928802099</v>
      </c>
      <c r="K911" s="1" t="e">
        <f>IF(OR(I911&lt;70%,I911&gt;130%),"1","0")</f>
        <v>#DIV/0!</v>
      </c>
      <c r="L911" s="1" t="str">
        <f>IF(OR(J911&lt;85%,J911&gt;115%),"1","0")</f>
        <v>1</v>
      </c>
      <c r="M911" s="40"/>
      <c r="N911" s="44" t="s">
        <v>1814</v>
      </c>
    </row>
    <row r="912" spans="1:14" s="3" customFormat="1" ht="36.75" hidden="1" thickBot="1" x14ac:dyDescent="0.3">
      <c r="A912" s="2" t="str">
        <f t="shared" si="56"/>
        <v>A</v>
      </c>
      <c r="B912" s="19" t="s">
        <v>548</v>
      </c>
      <c r="C912" s="20" t="s">
        <v>549</v>
      </c>
      <c r="D912" s="21">
        <v>16390</v>
      </c>
      <c r="E912" s="21">
        <v>14485.242330000001</v>
      </c>
      <c r="F912" s="21">
        <v>14068.305969999998</v>
      </c>
      <c r="G912" s="11">
        <f t="shared" si="57"/>
        <v>0.9712164732559222</v>
      </c>
      <c r="I912" s="12">
        <f t="shared" si="55"/>
        <v>0.88378537705918248</v>
      </c>
      <c r="J912" s="12">
        <f t="shared" si="55"/>
        <v>0.9712164732559222</v>
      </c>
      <c r="K912" s="2" t="str">
        <f>IF(OR(I912&lt;70%,I912&gt;130%),"1","0")</f>
        <v>0</v>
      </c>
      <c r="L912" s="2" t="str">
        <f>IF(OR(J912&lt;85%,J912&gt;115%),"1","0")</f>
        <v>0</v>
      </c>
    </row>
    <row r="913" spans="1:12" s="3" customFormat="1" hidden="1" x14ac:dyDescent="0.25">
      <c r="A913" s="2" t="str">
        <f t="shared" si="56"/>
        <v>A</v>
      </c>
      <c r="B913" s="4" t="s">
        <v>0</v>
      </c>
      <c r="C913" s="4" t="s">
        <v>5</v>
      </c>
      <c r="D913" s="5">
        <v>15390</v>
      </c>
      <c r="E913" s="5">
        <v>13562.62333</v>
      </c>
      <c r="F913" s="5">
        <v>13145.687419999998</v>
      </c>
      <c r="G913" s="13">
        <f t="shared" si="57"/>
        <v>0.96925846129798832</v>
      </c>
      <c r="I913" s="2"/>
      <c r="J913" s="2"/>
      <c r="K913" s="2"/>
      <c r="L913" s="2"/>
    </row>
    <row r="914" spans="1:12" s="3" customFormat="1" hidden="1" x14ac:dyDescent="0.25">
      <c r="A914" s="2" t="str">
        <f t="shared" si="56"/>
        <v>A</v>
      </c>
      <c r="B914" s="6" t="s">
        <v>0</v>
      </c>
      <c r="C914" s="6" t="s">
        <v>6</v>
      </c>
      <c r="D914" s="7">
        <v>8900</v>
      </c>
      <c r="E914" s="7">
        <v>8900</v>
      </c>
      <c r="F914" s="7">
        <v>8628.1990399999995</v>
      </c>
      <c r="G914" s="14">
        <f t="shared" si="57"/>
        <v>0.96946056629213473</v>
      </c>
      <c r="I914" s="2"/>
      <c r="J914" s="2"/>
      <c r="K914" s="2"/>
      <c r="L914" s="2"/>
    </row>
    <row r="915" spans="1:12" s="3" customFormat="1" hidden="1" x14ac:dyDescent="0.25">
      <c r="A915" s="2" t="str">
        <f t="shared" si="56"/>
        <v>A</v>
      </c>
      <c r="B915" s="6" t="s">
        <v>0</v>
      </c>
      <c r="C915" s="6" t="s">
        <v>7</v>
      </c>
      <c r="D915" s="7">
        <v>6250</v>
      </c>
      <c r="E915" s="7">
        <v>4271.6233299999994</v>
      </c>
      <c r="F915" s="7">
        <v>4132.87338</v>
      </c>
      <c r="G915" s="14">
        <f t="shared" si="57"/>
        <v>0.96751821514187686</v>
      </c>
      <c r="I915" s="2"/>
      <c r="J915" s="2"/>
      <c r="K915" s="2"/>
      <c r="L915" s="2"/>
    </row>
    <row r="916" spans="1:12" s="3" customFormat="1" hidden="1" x14ac:dyDescent="0.25">
      <c r="A916" s="2" t="str">
        <f t="shared" si="56"/>
        <v>A</v>
      </c>
      <c r="B916" s="6" t="s">
        <v>0</v>
      </c>
      <c r="C916" s="6" t="s">
        <v>10</v>
      </c>
      <c r="D916" s="7">
        <v>180</v>
      </c>
      <c r="E916" s="7">
        <v>151</v>
      </c>
      <c r="F916" s="7">
        <v>145.11684</v>
      </c>
      <c r="G916" s="14">
        <f t="shared" si="57"/>
        <v>0.96103867549668875</v>
      </c>
      <c r="I916" s="2"/>
      <c r="J916" s="2"/>
      <c r="K916" s="2"/>
      <c r="L916" s="2"/>
    </row>
    <row r="917" spans="1:12" s="3" customFormat="1" hidden="1" x14ac:dyDescent="0.25">
      <c r="A917" s="2" t="str">
        <f t="shared" si="56"/>
        <v>A</v>
      </c>
      <c r="B917" s="6" t="s">
        <v>0</v>
      </c>
      <c r="C917" s="6" t="s">
        <v>11</v>
      </c>
      <c r="D917" s="7">
        <v>60</v>
      </c>
      <c r="E917" s="7">
        <v>240</v>
      </c>
      <c r="F917" s="7">
        <v>239.49816000000001</v>
      </c>
      <c r="G917" s="14">
        <f t="shared" si="57"/>
        <v>0.99790900000000005</v>
      </c>
      <c r="I917" s="2"/>
      <c r="J917" s="2"/>
      <c r="K917" s="2"/>
      <c r="L917" s="2"/>
    </row>
    <row r="918" spans="1:12" s="3" customFormat="1" hidden="1" x14ac:dyDescent="0.25">
      <c r="A918" s="2" t="str">
        <f t="shared" si="56"/>
        <v>A</v>
      </c>
      <c r="B918" s="4" t="s">
        <v>0</v>
      </c>
      <c r="C918" s="4" t="s">
        <v>12</v>
      </c>
      <c r="D918" s="5">
        <v>1000</v>
      </c>
      <c r="E918" s="5">
        <v>922.61900000000003</v>
      </c>
      <c r="F918" s="5">
        <v>922.61855000000003</v>
      </c>
      <c r="G918" s="13">
        <f t="shared" si="57"/>
        <v>0.99999951225803929</v>
      </c>
      <c r="I918" s="2"/>
      <c r="J918" s="2"/>
      <c r="K918" s="2"/>
      <c r="L918" s="2"/>
    </row>
    <row r="919" spans="1:12" s="3" customFormat="1" ht="36.75" hidden="1" thickBot="1" x14ac:dyDescent="0.3">
      <c r="A919" s="2" t="str">
        <f t="shared" si="56"/>
        <v>A</v>
      </c>
      <c r="B919" s="8" t="s">
        <v>550</v>
      </c>
      <c r="C919" s="9" t="s">
        <v>551</v>
      </c>
      <c r="D919" s="10">
        <v>128780</v>
      </c>
      <c r="E919" s="10">
        <v>131667.80299999996</v>
      </c>
      <c r="F919" s="10">
        <v>131644.66229999997</v>
      </c>
      <c r="G919" s="11">
        <f t="shared" si="57"/>
        <v>0.99982424936489611</v>
      </c>
      <c r="I919" s="12">
        <f>E919/D919</f>
        <v>1.0224243127814874</v>
      </c>
      <c r="J919" s="12">
        <f>F919/E919</f>
        <v>0.99982424936489611</v>
      </c>
      <c r="K919" s="2" t="str">
        <f>IF(OR(I919&lt;70%,I919&gt;130%),"1","0")</f>
        <v>0</v>
      </c>
      <c r="L919" s="2" t="str">
        <f>IF(OR(J919&lt;85%,J919&gt;115%),"1","0")</f>
        <v>0</v>
      </c>
    </row>
    <row r="920" spans="1:12" s="3" customFormat="1" hidden="1" x14ac:dyDescent="0.25">
      <c r="A920" s="2" t="str">
        <f t="shared" si="56"/>
        <v>A</v>
      </c>
      <c r="B920" s="4" t="s">
        <v>0</v>
      </c>
      <c r="C920" s="4" t="s">
        <v>5</v>
      </c>
      <c r="D920" s="5">
        <v>128780</v>
      </c>
      <c r="E920" s="5">
        <v>131667.80299999996</v>
      </c>
      <c r="F920" s="5">
        <v>131644.66229999997</v>
      </c>
      <c r="G920" s="13">
        <f t="shared" si="57"/>
        <v>0.99982424936489611</v>
      </c>
      <c r="I920" s="2"/>
      <c r="J920" s="2"/>
      <c r="K920" s="2"/>
      <c r="L920" s="2"/>
    </row>
    <row r="921" spans="1:12" s="3" customFormat="1" hidden="1" x14ac:dyDescent="0.25">
      <c r="A921" s="2" t="str">
        <f t="shared" si="56"/>
        <v>A</v>
      </c>
      <c r="B921" s="6" t="s">
        <v>0</v>
      </c>
      <c r="C921" s="6" t="s">
        <v>7</v>
      </c>
      <c r="D921" s="7">
        <v>128780</v>
      </c>
      <c r="E921" s="7">
        <v>131667.80299999996</v>
      </c>
      <c r="F921" s="7">
        <v>131644.66229999997</v>
      </c>
      <c r="G921" s="14">
        <f t="shared" si="57"/>
        <v>0.99982424936489611</v>
      </c>
      <c r="I921" s="2"/>
      <c r="J921" s="2"/>
      <c r="K921" s="2"/>
      <c r="L921" s="2"/>
    </row>
    <row r="922" spans="1:12" s="3" customFormat="1" ht="54.75" hidden="1" thickBot="1" x14ac:dyDescent="0.3">
      <c r="A922" s="2" t="str">
        <f t="shared" si="56"/>
        <v>A</v>
      </c>
      <c r="B922" s="8" t="s">
        <v>552</v>
      </c>
      <c r="C922" s="9" t="s">
        <v>553</v>
      </c>
      <c r="D922" s="10">
        <v>128780</v>
      </c>
      <c r="E922" s="10">
        <v>5.0229999999999997</v>
      </c>
      <c r="F922" s="10">
        <v>0</v>
      </c>
      <c r="G922" s="11">
        <f t="shared" si="57"/>
        <v>0</v>
      </c>
      <c r="I922" s="12">
        <f>E922/D922</f>
        <v>3.9004503804938653E-5</v>
      </c>
      <c r="J922" s="12">
        <f>F922/E922</f>
        <v>0</v>
      </c>
      <c r="K922" s="2" t="str">
        <f>IF(OR(I922&lt;70%,I922&gt;130%),"1","0")</f>
        <v>1</v>
      </c>
      <c r="L922" s="2" t="str">
        <f>IF(OR(J922&lt;85%,J922&gt;115%),"1","0")</f>
        <v>1</v>
      </c>
    </row>
    <row r="923" spans="1:12" s="3" customFormat="1" hidden="1" x14ac:dyDescent="0.25">
      <c r="A923" s="2" t="str">
        <f t="shared" si="56"/>
        <v>A</v>
      </c>
      <c r="B923" s="4" t="s">
        <v>0</v>
      </c>
      <c r="C923" s="4" t="s">
        <v>5</v>
      </c>
      <c r="D923" s="5">
        <v>128780</v>
      </c>
      <c r="E923" s="5">
        <v>5.0229999999999997</v>
      </c>
      <c r="F923" s="5">
        <v>0</v>
      </c>
      <c r="G923" s="13">
        <f t="shared" si="57"/>
        <v>0</v>
      </c>
      <c r="I923" s="2"/>
      <c r="J923" s="2"/>
      <c r="K923" s="2"/>
      <c r="L923" s="2"/>
    </row>
    <row r="924" spans="1:12" s="3" customFormat="1" hidden="1" x14ac:dyDescent="0.25">
      <c r="A924" s="2" t="str">
        <f t="shared" si="56"/>
        <v>A</v>
      </c>
      <c r="B924" s="6" t="s">
        <v>0</v>
      </c>
      <c r="C924" s="6" t="s">
        <v>7</v>
      </c>
      <c r="D924" s="7">
        <v>128780</v>
      </c>
      <c r="E924" s="7">
        <v>5.0229999999999997</v>
      </c>
      <c r="F924" s="7">
        <v>0</v>
      </c>
      <c r="G924" s="14">
        <f t="shared" si="57"/>
        <v>0</v>
      </c>
      <c r="I924" s="2"/>
      <c r="J924" s="2"/>
      <c r="K924" s="2"/>
      <c r="L924" s="2"/>
    </row>
    <row r="925" spans="1:12" s="3" customFormat="1" ht="90.75" hidden="1" thickBot="1" x14ac:dyDescent="0.3">
      <c r="A925" s="2" t="str">
        <f t="shared" si="56"/>
        <v>A</v>
      </c>
      <c r="B925" s="8" t="s">
        <v>554</v>
      </c>
      <c r="C925" s="9" t="s">
        <v>555</v>
      </c>
      <c r="D925" s="10">
        <v>0</v>
      </c>
      <c r="E925" s="10">
        <v>3119.1010000000001</v>
      </c>
      <c r="F925" s="10">
        <v>3119.09602</v>
      </c>
      <c r="G925" s="11">
        <f t="shared" si="57"/>
        <v>0.9999984033861038</v>
      </c>
      <c r="I925" s="12" t="e">
        <f>E925/D925</f>
        <v>#DIV/0!</v>
      </c>
      <c r="J925" s="12">
        <f>F925/E925</f>
        <v>0.9999984033861038</v>
      </c>
      <c r="K925" s="2" t="e">
        <f>IF(OR(I925&lt;70%,I925&gt;130%),"1","0")</f>
        <v>#DIV/0!</v>
      </c>
      <c r="L925" s="2" t="str">
        <f>IF(OR(J925&lt;85%,J925&gt;115%),"1","0")</f>
        <v>0</v>
      </c>
    </row>
    <row r="926" spans="1:12" s="3" customFormat="1" hidden="1" x14ac:dyDescent="0.25">
      <c r="A926" s="2" t="str">
        <f t="shared" si="56"/>
        <v>A</v>
      </c>
      <c r="B926" s="4" t="s">
        <v>0</v>
      </c>
      <c r="C926" s="4" t="s">
        <v>5</v>
      </c>
      <c r="D926" s="5">
        <v>0</v>
      </c>
      <c r="E926" s="5">
        <v>3119.1010000000001</v>
      </c>
      <c r="F926" s="5">
        <v>3119.09602</v>
      </c>
      <c r="G926" s="13">
        <f t="shared" si="57"/>
        <v>0.9999984033861038</v>
      </c>
      <c r="I926" s="2"/>
      <c r="J926" s="2"/>
      <c r="K926" s="2"/>
      <c r="L926" s="2"/>
    </row>
    <row r="927" spans="1:12" s="3" customFormat="1" hidden="1" x14ac:dyDescent="0.25">
      <c r="A927" s="2" t="str">
        <f t="shared" si="56"/>
        <v>A</v>
      </c>
      <c r="B927" s="6" t="s">
        <v>0</v>
      </c>
      <c r="C927" s="6" t="s">
        <v>7</v>
      </c>
      <c r="D927" s="7">
        <v>0</v>
      </c>
      <c r="E927" s="7">
        <v>3119.1010000000001</v>
      </c>
      <c r="F927" s="7">
        <v>3119.09602</v>
      </c>
      <c r="G927" s="14">
        <f t="shared" si="57"/>
        <v>0.9999984033861038</v>
      </c>
      <c r="I927" s="2"/>
      <c r="J927" s="2"/>
      <c r="K927" s="2"/>
      <c r="L927" s="2"/>
    </row>
    <row r="928" spans="1:12" s="3" customFormat="1" ht="36.75" hidden="1" thickBot="1" x14ac:dyDescent="0.3">
      <c r="A928" s="2" t="str">
        <f t="shared" si="56"/>
        <v>A</v>
      </c>
      <c r="B928" s="8" t="s">
        <v>556</v>
      </c>
      <c r="C928" s="9" t="s">
        <v>557</v>
      </c>
      <c r="D928" s="10">
        <v>0</v>
      </c>
      <c r="E928" s="10">
        <v>3051.43</v>
      </c>
      <c r="F928" s="10">
        <v>3051.4261799999999</v>
      </c>
      <c r="G928" s="11">
        <f t="shared" si="57"/>
        <v>0.99999874812792688</v>
      </c>
      <c r="I928" s="12" t="e">
        <f>E928/D928</f>
        <v>#DIV/0!</v>
      </c>
      <c r="J928" s="12">
        <f>F928/E928</f>
        <v>0.99999874812792688</v>
      </c>
      <c r="K928" s="2" t="e">
        <f>IF(OR(I928&lt;70%,I928&gt;130%),"1","0")</f>
        <v>#DIV/0!</v>
      </c>
      <c r="L928" s="2" t="str">
        <f>IF(OR(J928&lt;85%,J928&gt;115%),"1","0")</f>
        <v>0</v>
      </c>
    </row>
    <row r="929" spans="1:12" s="3" customFormat="1" hidden="1" x14ac:dyDescent="0.25">
      <c r="A929" s="2" t="str">
        <f t="shared" si="56"/>
        <v>A</v>
      </c>
      <c r="B929" s="4" t="s">
        <v>0</v>
      </c>
      <c r="C929" s="4" t="s">
        <v>5</v>
      </c>
      <c r="D929" s="5">
        <v>0</v>
      </c>
      <c r="E929" s="5">
        <v>3051.43</v>
      </c>
      <c r="F929" s="5">
        <v>3051.4261799999999</v>
      </c>
      <c r="G929" s="13">
        <f t="shared" si="57"/>
        <v>0.99999874812792688</v>
      </c>
      <c r="I929" s="2"/>
      <c r="J929" s="2"/>
      <c r="K929" s="2"/>
      <c r="L929" s="2"/>
    </row>
    <row r="930" spans="1:12" s="3" customFormat="1" hidden="1" x14ac:dyDescent="0.25">
      <c r="A930" s="2" t="str">
        <f t="shared" si="56"/>
        <v>A</v>
      </c>
      <c r="B930" s="6" t="s">
        <v>0</v>
      </c>
      <c r="C930" s="6" t="s">
        <v>7</v>
      </c>
      <c r="D930" s="7">
        <v>0</v>
      </c>
      <c r="E930" s="7">
        <v>3051.43</v>
      </c>
      <c r="F930" s="7">
        <v>3051.4261799999999</v>
      </c>
      <c r="G930" s="14">
        <f t="shared" si="57"/>
        <v>0.99999874812792688</v>
      </c>
      <c r="I930" s="2"/>
      <c r="J930" s="2"/>
      <c r="K930" s="2"/>
      <c r="L930" s="2"/>
    </row>
    <row r="931" spans="1:12" s="3" customFormat="1" ht="36.75" hidden="1" thickBot="1" x14ac:dyDescent="0.3">
      <c r="A931" s="2" t="str">
        <f t="shared" si="56"/>
        <v>A</v>
      </c>
      <c r="B931" s="8" t="s">
        <v>558</v>
      </c>
      <c r="C931" s="9" t="s">
        <v>559</v>
      </c>
      <c r="D931" s="10">
        <v>0</v>
      </c>
      <c r="E931" s="10">
        <v>1005.779</v>
      </c>
      <c r="F931" s="10">
        <v>1005.77617</v>
      </c>
      <c r="G931" s="11">
        <f t="shared" si="57"/>
        <v>0.99999718626059997</v>
      </c>
      <c r="I931" s="12" t="e">
        <f>E931/D931</f>
        <v>#DIV/0!</v>
      </c>
      <c r="J931" s="12">
        <f>F931/E931</f>
        <v>0.99999718626059997</v>
      </c>
      <c r="K931" s="2" t="e">
        <f>IF(OR(I931&lt;70%,I931&gt;130%),"1","0")</f>
        <v>#DIV/0!</v>
      </c>
      <c r="L931" s="2" t="str">
        <f>IF(OR(J931&lt;85%,J931&gt;115%),"1","0")</f>
        <v>0</v>
      </c>
    </row>
    <row r="932" spans="1:12" s="3" customFormat="1" hidden="1" x14ac:dyDescent="0.25">
      <c r="A932" s="2" t="str">
        <f t="shared" si="56"/>
        <v>A</v>
      </c>
      <c r="B932" s="4" t="s">
        <v>0</v>
      </c>
      <c r="C932" s="4" t="s">
        <v>5</v>
      </c>
      <c r="D932" s="5">
        <v>0</v>
      </c>
      <c r="E932" s="5">
        <v>1005.779</v>
      </c>
      <c r="F932" s="5">
        <v>1005.77617</v>
      </c>
      <c r="G932" s="13">
        <f t="shared" si="57"/>
        <v>0.99999718626059997</v>
      </c>
      <c r="I932" s="2"/>
      <c r="J932" s="2"/>
      <c r="K932" s="2"/>
      <c r="L932" s="2"/>
    </row>
    <row r="933" spans="1:12" s="3" customFormat="1" hidden="1" x14ac:dyDescent="0.25">
      <c r="A933" s="2" t="str">
        <f t="shared" si="56"/>
        <v>A</v>
      </c>
      <c r="B933" s="6" t="s">
        <v>0</v>
      </c>
      <c r="C933" s="6" t="s">
        <v>7</v>
      </c>
      <c r="D933" s="7">
        <v>0</v>
      </c>
      <c r="E933" s="7">
        <v>1005.779</v>
      </c>
      <c r="F933" s="7">
        <v>1005.77617</v>
      </c>
      <c r="G933" s="14">
        <f t="shared" si="57"/>
        <v>0.99999718626059997</v>
      </c>
      <c r="I933" s="2"/>
      <c r="J933" s="2"/>
      <c r="K933" s="2"/>
      <c r="L933" s="2"/>
    </row>
    <row r="934" spans="1:12" s="3" customFormat="1" ht="36.75" hidden="1" thickBot="1" x14ac:dyDescent="0.3">
      <c r="A934" s="2" t="str">
        <f t="shared" si="56"/>
        <v>A</v>
      </c>
      <c r="B934" s="8" t="s">
        <v>560</v>
      </c>
      <c r="C934" s="9" t="s">
        <v>561</v>
      </c>
      <c r="D934" s="10">
        <v>0</v>
      </c>
      <c r="E934" s="10">
        <v>3889.3040000000001</v>
      </c>
      <c r="F934" s="10">
        <v>3889.3008100000002</v>
      </c>
      <c r="G934" s="11">
        <f t="shared" si="57"/>
        <v>0.99999917980183606</v>
      </c>
      <c r="I934" s="12" t="e">
        <f>E934/D934</f>
        <v>#DIV/0!</v>
      </c>
      <c r="J934" s="12">
        <f>F934/E934</f>
        <v>0.99999917980183606</v>
      </c>
      <c r="K934" s="2" t="e">
        <f>IF(OR(I934&lt;70%,I934&gt;130%),"1","0")</f>
        <v>#DIV/0!</v>
      </c>
      <c r="L934" s="2" t="str">
        <f>IF(OR(J934&lt;85%,J934&gt;115%),"1","0")</f>
        <v>0</v>
      </c>
    </row>
    <row r="935" spans="1:12" s="3" customFormat="1" hidden="1" x14ac:dyDescent="0.25">
      <c r="A935" s="2" t="str">
        <f t="shared" si="56"/>
        <v>A</v>
      </c>
      <c r="B935" s="4" t="s">
        <v>0</v>
      </c>
      <c r="C935" s="4" t="s">
        <v>5</v>
      </c>
      <c r="D935" s="5">
        <v>0</v>
      </c>
      <c r="E935" s="5">
        <v>3889.3040000000001</v>
      </c>
      <c r="F935" s="5">
        <v>3889.3008100000002</v>
      </c>
      <c r="G935" s="13">
        <f t="shared" si="57"/>
        <v>0.99999917980183606</v>
      </c>
      <c r="I935" s="2"/>
      <c r="J935" s="2"/>
      <c r="K935" s="2"/>
      <c r="L935" s="2"/>
    </row>
    <row r="936" spans="1:12" s="3" customFormat="1" hidden="1" x14ac:dyDescent="0.25">
      <c r="A936" s="2" t="str">
        <f t="shared" si="56"/>
        <v>A</v>
      </c>
      <c r="B936" s="6" t="s">
        <v>0</v>
      </c>
      <c r="C936" s="6" t="s">
        <v>7</v>
      </c>
      <c r="D936" s="7">
        <v>0</v>
      </c>
      <c r="E936" s="7">
        <v>3889.3040000000001</v>
      </c>
      <c r="F936" s="7">
        <v>3889.3008100000002</v>
      </c>
      <c r="G936" s="14">
        <f t="shared" si="57"/>
        <v>0.99999917980183606</v>
      </c>
      <c r="I936" s="2"/>
      <c r="J936" s="2"/>
      <c r="K936" s="2"/>
      <c r="L936" s="2"/>
    </row>
    <row r="937" spans="1:12" s="3" customFormat="1" ht="36.75" hidden="1" thickBot="1" x14ac:dyDescent="0.3">
      <c r="A937" s="2" t="str">
        <f t="shared" si="56"/>
        <v>A</v>
      </c>
      <c r="B937" s="8" t="s">
        <v>562</v>
      </c>
      <c r="C937" s="9" t="s">
        <v>563</v>
      </c>
      <c r="D937" s="10">
        <v>0</v>
      </c>
      <c r="E937" s="10">
        <v>1725.7190000000001</v>
      </c>
      <c r="F937" s="10">
        <v>1725.7157199999999</v>
      </c>
      <c r="G937" s="11">
        <f t="shared" si="57"/>
        <v>0.99999809934294048</v>
      </c>
      <c r="I937" s="12" t="e">
        <f>E937/D937</f>
        <v>#DIV/0!</v>
      </c>
      <c r="J937" s="12">
        <f>F937/E937</f>
        <v>0.99999809934294048</v>
      </c>
      <c r="K937" s="2" t="e">
        <f>IF(OR(I937&lt;70%,I937&gt;130%),"1","0")</f>
        <v>#DIV/0!</v>
      </c>
      <c r="L937" s="2" t="str">
        <f>IF(OR(J937&lt;85%,J937&gt;115%),"1","0")</f>
        <v>0</v>
      </c>
    </row>
    <row r="938" spans="1:12" s="3" customFormat="1" hidden="1" x14ac:dyDescent="0.25">
      <c r="A938" s="2" t="str">
        <f t="shared" si="56"/>
        <v>A</v>
      </c>
      <c r="B938" s="4" t="s">
        <v>0</v>
      </c>
      <c r="C938" s="4" t="s">
        <v>5</v>
      </c>
      <c r="D938" s="5">
        <v>0</v>
      </c>
      <c r="E938" s="5">
        <v>1725.7190000000001</v>
      </c>
      <c r="F938" s="5">
        <v>1725.7157199999999</v>
      </c>
      <c r="G938" s="13">
        <f t="shared" si="57"/>
        <v>0.99999809934294048</v>
      </c>
      <c r="I938" s="2"/>
      <c r="J938" s="2"/>
      <c r="K938" s="2"/>
      <c r="L938" s="2"/>
    </row>
    <row r="939" spans="1:12" s="3" customFormat="1" hidden="1" x14ac:dyDescent="0.25">
      <c r="A939" s="2" t="str">
        <f t="shared" si="56"/>
        <v>A</v>
      </c>
      <c r="B939" s="6" t="s">
        <v>0</v>
      </c>
      <c r="C939" s="6" t="s">
        <v>7</v>
      </c>
      <c r="D939" s="7">
        <v>0</v>
      </c>
      <c r="E939" s="7">
        <v>1725.7190000000001</v>
      </c>
      <c r="F939" s="7">
        <v>1725.7157199999999</v>
      </c>
      <c r="G939" s="14">
        <f t="shared" si="57"/>
        <v>0.99999809934294048</v>
      </c>
      <c r="I939" s="2"/>
      <c r="J939" s="2"/>
      <c r="K939" s="2"/>
      <c r="L939" s="2"/>
    </row>
    <row r="940" spans="1:12" s="3" customFormat="1" ht="54.75" hidden="1" thickBot="1" x14ac:dyDescent="0.3">
      <c r="A940" s="2" t="str">
        <f t="shared" si="56"/>
        <v>A</v>
      </c>
      <c r="B940" s="8" t="s">
        <v>564</v>
      </c>
      <c r="C940" s="9" t="s">
        <v>565</v>
      </c>
      <c r="D940" s="10">
        <v>0</v>
      </c>
      <c r="E940" s="10">
        <v>2616.203</v>
      </c>
      <c r="F940" s="10">
        <v>2616.20084</v>
      </c>
      <c r="G940" s="11">
        <f t="shared" si="57"/>
        <v>0.9999991743759945</v>
      </c>
      <c r="I940" s="12" t="e">
        <f>E940/D940</f>
        <v>#DIV/0!</v>
      </c>
      <c r="J940" s="12">
        <f>F940/E940</f>
        <v>0.9999991743759945</v>
      </c>
      <c r="K940" s="2" t="e">
        <f>IF(OR(I940&lt;70%,I940&gt;130%),"1","0")</f>
        <v>#DIV/0!</v>
      </c>
      <c r="L940" s="2" t="str">
        <f>IF(OR(J940&lt;85%,J940&gt;115%),"1","0")</f>
        <v>0</v>
      </c>
    </row>
    <row r="941" spans="1:12" s="3" customFormat="1" hidden="1" x14ac:dyDescent="0.25">
      <c r="A941" s="2" t="str">
        <f t="shared" si="56"/>
        <v>A</v>
      </c>
      <c r="B941" s="4" t="s">
        <v>0</v>
      </c>
      <c r="C941" s="4" t="s">
        <v>5</v>
      </c>
      <c r="D941" s="5">
        <v>0</v>
      </c>
      <c r="E941" s="5">
        <v>2616.203</v>
      </c>
      <c r="F941" s="5">
        <v>2616.20084</v>
      </c>
      <c r="G941" s="13">
        <f t="shared" si="57"/>
        <v>0.9999991743759945</v>
      </c>
      <c r="I941" s="2"/>
      <c r="J941" s="2"/>
      <c r="K941" s="2"/>
      <c r="L941" s="2"/>
    </row>
    <row r="942" spans="1:12" s="3" customFormat="1" hidden="1" x14ac:dyDescent="0.25">
      <c r="A942" s="2" t="str">
        <f t="shared" si="56"/>
        <v>A</v>
      </c>
      <c r="B942" s="6" t="s">
        <v>0</v>
      </c>
      <c r="C942" s="6" t="s">
        <v>7</v>
      </c>
      <c r="D942" s="7">
        <v>0</v>
      </c>
      <c r="E942" s="7">
        <v>2616.203</v>
      </c>
      <c r="F942" s="7">
        <v>2616.20084</v>
      </c>
      <c r="G942" s="14">
        <f t="shared" si="57"/>
        <v>0.9999991743759945</v>
      </c>
      <c r="I942" s="2"/>
      <c r="J942" s="2"/>
      <c r="K942" s="2"/>
      <c r="L942" s="2"/>
    </row>
    <row r="943" spans="1:12" s="3" customFormat="1" ht="36.75" hidden="1" thickBot="1" x14ac:dyDescent="0.3">
      <c r="A943" s="2" t="str">
        <f t="shared" si="56"/>
        <v>A</v>
      </c>
      <c r="B943" s="8" t="s">
        <v>566</v>
      </c>
      <c r="C943" s="9" t="s">
        <v>567</v>
      </c>
      <c r="D943" s="10">
        <v>0</v>
      </c>
      <c r="E943" s="10">
        <v>2121.3490000000002</v>
      </c>
      <c r="F943" s="10">
        <v>2121.3471800000002</v>
      </c>
      <c r="G943" s="11">
        <f t="shared" si="57"/>
        <v>0.999999142055362</v>
      </c>
      <c r="I943" s="12" t="e">
        <f>E943/D943</f>
        <v>#DIV/0!</v>
      </c>
      <c r="J943" s="12">
        <f>F943/E943</f>
        <v>0.999999142055362</v>
      </c>
      <c r="K943" s="2" t="e">
        <f>IF(OR(I943&lt;70%,I943&gt;130%),"1","0")</f>
        <v>#DIV/0!</v>
      </c>
      <c r="L943" s="2" t="str">
        <f>IF(OR(J943&lt;85%,J943&gt;115%),"1","0")</f>
        <v>0</v>
      </c>
    </row>
    <row r="944" spans="1:12" s="3" customFormat="1" hidden="1" x14ac:dyDescent="0.25">
      <c r="A944" s="2" t="str">
        <f t="shared" si="56"/>
        <v>A</v>
      </c>
      <c r="B944" s="4" t="s">
        <v>0</v>
      </c>
      <c r="C944" s="4" t="s">
        <v>5</v>
      </c>
      <c r="D944" s="5">
        <v>0</v>
      </c>
      <c r="E944" s="5">
        <v>2121.3490000000002</v>
      </c>
      <c r="F944" s="5">
        <v>2121.3471800000002</v>
      </c>
      <c r="G944" s="13">
        <f t="shared" si="57"/>
        <v>0.999999142055362</v>
      </c>
      <c r="I944" s="2"/>
      <c r="J944" s="2"/>
      <c r="K944" s="2"/>
      <c r="L944" s="2"/>
    </row>
    <row r="945" spans="1:12" s="3" customFormat="1" hidden="1" x14ac:dyDescent="0.25">
      <c r="A945" s="2" t="str">
        <f t="shared" si="56"/>
        <v>A</v>
      </c>
      <c r="B945" s="6" t="s">
        <v>0</v>
      </c>
      <c r="C945" s="6" t="s">
        <v>7</v>
      </c>
      <c r="D945" s="7">
        <v>0</v>
      </c>
      <c r="E945" s="7">
        <v>2121.3490000000002</v>
      </c>
      <c r="F945" s="7">
        <v>2121.3471800000002</v>
      </c>
      <c r="G945" s="14">
        <f t="shared" si="57"/>
        <v>0.999999142055362</v>
      </c>
      <c r="I945" s="2"/>
      <c r="J945" s="2"/>
      <c r="K945" s="2"/>
      <c r="L945" s="2"/>
    </row>
    <row r="946" spans="1:12" s="3" customFormat="1" ht="72.75" hidden="1" thickBot="1" x14ac:dyDescent="0.3">
      <c r="A946" s="2" t="str">
        <f t="shared" si="56"/>
        <v>A</v>
      </c>
      <c r="B946" s="8" t="s">
        <v>568</v>
      </c>
      <c r="C946" s="9" t="s">
        <v>569</v>
      </c>
      <c r="D946" s="10">
        <v>0</v>
      </c>
      <c r="E946" s="10">
        <v>2071.5569999999998</v>
      </c>
      <c r="F946" s="10">
        <v>2071.5534899999998</v>
      </c>
      <c r="G946" s="11">
        <f t="shared" si="57"/>
        <v>0.99999830562229275</v>
      </c>
      <c r="I946" s="12" t="e">
        <f>E946/D946</f>
        <v>#DIV/0!</v>
      </c>
      <c r="J946" s="12">
        <f>F946/E946</f>
        <v>0.99999830562229275</v>
      </c>
      <c r="K946" s="2" t="e">
        <f>IF(OR(I946&lt;70%,I946&gt;130%),"1","0")</f>
        <v>#DIV/0!</v>
      </c>
      <c r="L946" s="2" t="str">
        <f>IF(OR(J946&lt;85%,J946&gt;115%),"1","0")</f>
        <v>0</v>
      </c>
    </row>
    <row r="947" spans="1:12" s="3" customFormat="1" hidden="1" x14ac:dyDescent="0.25">
      <c r="A947" s="2" t="str">
        <f t="shared" si="56"/>
        <v>A</v>
      </c>
      <c r="B947" s="4" t="s">
        <v>0</v>
      </c>
      <c r="C947" s="4" t="s">
        <v>5</v>
      </c>
      <c r="D947" s="5">
        <v>0</v>
      </c>
      <c r="E947" s="5">
        <v>2071.5569999999998</v>
      </c>
      <c r="F947" s="5">
        <v>2071.5534899999998</v>
      </c>
      <c r="G947" s="13">
        <f t="shared" si="57"/>
        <v>0.99999830562229275</v>
      </c>
      <c r="I947" s="2"/>
      <c r="J947" s="2"/>
      <c r="K947" s="2"/>
      <c r="L947" s="2"/>
    </row>
    <row r="948" spans="1:12" s="3" customFormat="1" hidden="1" x14ac:dyDescent="0.25">
      <c r="A948" s="2" t="str">
        <f t="shared" si="56"/>
        <v>A</v>
      </c>
      <c r="B948" s="6" t="s">
        <v>0</v>
      </c>
      <c r="C948" s="6" t="s">
        <v>7</v>
      </c>
      <c r="D948" s="7">
        <v>0</v>
      </c>
      <c r="E948" s="7">
        <v>2071.5569999999998</v>
      </c>
      <c r="F948" s="7">
        <v>2071.5534899999998</v>
      </c>
      <c r="G948" s="14">
        <f t="shared" si="57"/>
        <v>0.99999830562229275</v>
      </c>
      <c r="I948" s="2"/>
      <c r="J948" s="2"/>
      <c r="K948" s="2"/>
      <c r="L948" s="2"/>
    </row>
    <row r="949" spans="1:12" s="3" customFormat="1" ht="36.75" hidden="1" thickBot="1" x14ac:dyDescent="0.3">
      <c r="A949" s="2" t="str">
        <f t="shared" si="56"/>
        <v>A</v>
      </c>
      <c r="B949" s="8" t="s">
        <v>570</v>
      </c>
      <c r="C949" s="9" t="s">
        <v>571</v>
      </c>
      <c r="D949" s="10">
        <v>0</v>
      </c>
      <c r="E949" s="10">
        <v>1220.7860000000001</v>
      </c>
      <c r="F949" s="10">
        <v>1220.78379</v>
      </c>
      <c r="G949" s="11">
        <f t="shared" si="57"/>
        <v>0.99999818969090393</v>
      </c>
      <c r="I949" s="12" t="e">
        <f>E949/D949</f>
        <v>#DIV/0!</v>
      </c>
      <c r="J949" s="12">
        <f>F949/E949</f>
        <v>0.99999818969090393</v>
      </c>
      <c r="K949" s="2" t="e">
        <f>IF(OR(I949&lt;70%,I949&gt;130%),"1","0")</f>
        <v>#DIV/0!</v>
      </c>
      <c r="L949" s="2" t="str">
        <f>IF(OR(J949&lt;85%,J949&gt;115%),"1","0")</f>
        <v>0</v>
      </c>
    </row>
    <row r="950" spans="1:12" s="3" customFormat="1" hidden="1" x14ac:dyDescent="0.25">
      <c r="A950" s="2" t="str">
        <f t="shared" si="56"/>
        <v>A</v>
      </c>
      <c r="B950" s="4" t="s">
        <v>0</v>
      </c>
      <c r="C950" s="4" t="s">
        <v>5</v>
      </c>
      <c r="D950" s="5">
        <v>0</v>
      </c>
      <c r="E950" s="5">
        <v>1220.7860000000001</v>
      </c>
      <c r="F950" s="5">
        <v>1220.78379</v>
      </c>
      <c r="G950" s="13">
        <f t="shared" si="57"/>
        <v>0.99999818969090393</v>
      </c>
      <c r="I950" s="2"/>
      <c r="J950" s="2"/>
      <c r="K950" s="2"/>
      <c r="L950" s="2"/>
    </row>
    <row r="951" spans="1:12" s="3" customFormat="1" hidden="1" x14ac:dyDescent="0.25">
      <c r="A951" s="2" t="str">
        <f t="shared" si="56"/>
        <v>A</v>
      </c>
      <c r="B951" s="6" t="s">
        <v>0</v>
      </c>
      <c r="C951" s="6" t="s">
        <v>7</v>
      </c>
      <c r="D951" s="7">
        <v>0</v>
      </c>
      <c r="E951" s="7">
        <v>1220.7860000000001</v>
      </c>
      <c r="F951" s="7">
        <v>1220.78379</v>
      </c>
      <c r="G951" s="14">
        <f t="shared" si="57"/>
        <v>0.99999818969090393</v>
      </c>
      <c r="I951" s="2"/>
      <c r="J951" s="2"/>
      <c r="K951" s="2"/>
      <c r="L951" s="2"/>
    </row>
    <row r="952" spans="1:12" s="3" customFormat="1" ht="36.75" hidden="1" thickBot="1" x14ac:dyDescent="0.3">
      <c r="A952" s="2" t="str">
        <f t="shared" si="56"/>
        <v>A</v>
      </c>
      <c r="B952" s="8" t="s">
        <v>572</v>
      </c>
      <c r="C952" s="9" t="s">
        <v>573</v>
      </c>
      <c r="D952" s="10">
        <v>0</v>
      </c>
      <c r="E952" s="10">
        <v>1600.19</v>
      </c>
      <c r="F952" s="10">
        <v>1600.18797</v>
      </c>
      <c r="G952" s="11">
        <f t="shared" si="57"/>
        <v>0.9999987314006461</v>
      </c>
      <c r="I952" s="12" t="e">
        <f>E952/D952</f>
        <v>#DIV/0!</v>
      </c>
      <c r="J952" s="12">
        <f>F952/E952</f>
        <v>0.9999987314006461</v>
      </c>
      <c r="K952" s="2" t="e">
        <f>IF(OR(I952&lt;70%,I952&gt;130%),"1","0")</f>
        <v>#DIV/0!</v>
      </c>
      <c r="L952" s="2" t="str">
        <f>IF(OR(J952&lt;85%,J952&gt;115%),"1","0")</f>
        <v>0</v>
      </c>
    </row>
    <row r="953" spans="1:12" s="3" customFormat="1" hidden="1" x14ac:dyDescent="0.25">
      <c r="A953" s="2" t="str">
        <f t="shared" si="56"/>
        <v>A</v>
      </c>
      <c r="B953" s="4" t="s">
        <v>0</v>
      </c>
      <c r="C953" s="4" t="s">
        <v>5</v>
      </c>
      <c r="D953" s="5">
        <v>0</v>
      </c>
      <c r="E953" s="5">
        <v>1600.19</v>
      </c>
      <c r="F953" s="5">
        <v>1600.18797</v>
      </c>
      <c r="G953" s="13">
        <f t="shared" si="57"/>
        <v>0.9999987314006461</v>
      </c>
      <c r="I953" s="2"/>
      <c r="J953" s="2"/>
      <c r="K953" s="2"/>
      <c r="L953" s="2"/>
    </row>
    <row r="954" spans="1:12" s="3" customFormat="1" hidden="1" x14ac:dyDescent="0.25">
      <c r="A954" s="2" t="str">
        <f t="shared" si="56"/>
        <v>A</v>
      </c>
      <c r="B954" s="6" t="s">
        <v>0</v>
      </c>
      <c r="C954" s="6" t="s">
        <v>7</v>
      </c>
      <c r="D954" s="7">
        <v>0</v>
      </c>
      <c r="E954" s="7">
        <v>1600.19</v>
      </c>
      <c r="F954" s="7">
        <v>1600.18797</v>
      </c>
      <c r="G954" s="14">
        <f t="shared" si="57"/>
        <v>0.9999987314006461</v>
      </c>
      <c r="I954" s="2"/>
      <c r="J954" s="2"/>
      <c r="K954" s="2"/>
      <c r="L954" s="2"/>
    </row>
    <row r="955" spans="1:12" s="3" customFormat="1" ht="72.75" hidden="1" thickBot="1" x14ac:dyDescent="0.3">
      <c r="A955" s="2" t="str">
        <f t="shared" si="56"/>
        <v>A</v>
      </c>
      <c r="B955" s="8" t="s">
        <v>574</v>
      </c>
      <c r="C955" s="9" t="s">
        <v>575</v>
      </c>
      <c r="D955" s="10">
        <v>0</v>
      </c>
      <c r="E955" s="10">
        <v>3758.4270000000001</v>
      </c>
      <c r="F955" s="10">
        <v>3758.42362</v>
      </c>
      <c r="G955" s="11">
        <f t="shared" si="57"/>
        <v>0.99999910068760145</v>
      </c>
      <c r="I955" s="12" t="e">
        <f>E955/D955</f>
        <v>#DIV/0!</v>
      </c>
      <c r="J955" s="12">
        <f>F955/E955</f>
        <v>0.99999910068760145</v>
      </c>
      <c r="K955" s="2" t="e">
        <f>IF(OR(I955&lt;70%,I955&gt;130%),"1","0")</f>
        <v>#DIV/0!</v>
      </c>
      <c r="L955" s="2" t="str">
        <f>IF(OR(J955&lt;85%,J955&gt;115%),"1","0")</f>
        <v>0</v>
      </c>
    </row>
    <row r="956" spans="1:12" s="3" customFormat="1" hidden="1" x14ac:dyDescent="0.25">
      <c r="A956" s="2" t="str">
        <f t="shared" si="56"/>
        <v>A</v>
      </c>
      <c r="B956" s="4" t="s">
        <v>0</v>
      </c>
      <c r="C956" s="4" t="s">
        <v>5</v>
      </c>
      <c r="D956" s="5">
        <v>0</v>
      </c>
      <c r="E956" s="5">
        <v>3758.4270000000001</v>
      </c>
      <c r="F956" s="5">
        <v>3758.42362</v>
      </c>
      <c r="G956" s="13">
        <f t="shared" si="57"/>
        <v>0.99999910068760145</v>
      </c>
      <c r="I956" s="2"/>
      <c r="J956" s="2"/>
      <c r="K956" s="2"/>
      <c r="L956" s="2"/>
    </row>
    <row r="957" spans="1:12" s="3" customFormat="1" hidden="1" x14ac:dyDescent="0.25">
      <c r="A957" s="2" t="str">
        <f t="shared" si="56"/>
        <v>A</v>
      </c>
      <c r="B957" s="6" t="s">
        <v>0</v>
      </c>
      <c r="C957" s="6" t="s">
        <v>7</v>
      </c>
      <c r="D957" s="7">
        <v>0</v>
      </c>
      <c r="E957" s="7">
        <v>3758.4270000000001</v>
      </c>
      <c r="F957" s="7">
        <v>3758.42362</v>
      </c>
      <c r="G957" s="14">
        <f t="shared" si="57"/>
        <v>0.99999910068760145</v>
      </c>
      <c r="I957" s="2"/>
      <c r="J957" s="2"/>
      <c r="K957" s="2"/>
      <c r="L957" s="2"/>
    </row>
    <row r="958" spans="1:12" s="3" customFormat="1" ht="36.75" hidden="1" thickBot="1" x14ac:dyDescent="0.3">
      <c r="A958" s="2" t="str">
        <f t="shared" si="56"/>
        <v>A</v>
      </c>
      <c r="B958" s="8" t="s">
        <v>576</v>
      </c>
      <c r="C958" s="9" t="s">
        <v>577</v>
      </c>
      <c r="D958" s="10">
        <v>0</v>
      </c>
      <c r="E958" s="10">
        <v>1454.8710000000001</v>
      </c>
      <c r="F958" s="10">
        <v>1454.8698099999999</v>
      </c>
      <c r="G958" s="11">
        <f t="shared" si="57"/>
        <v>0.99999918205806548</v>
      </c>
      <c r="I958" s="12" t="e">
        <f>E958/D958</f>
        <v>#DIV/0!</v>
      </c>
      <c r="J958" s="12">
        <f>F958/E958</f>
        <v>0.99999918205806548</v>
      </c>
      <c r="K958" s="2" t="e">
        <f>IF(OR(I958&lt;70%,I958&gt;130%),"1","0")</f>
        <v>#DIV/0!</v>
      </c>
      <c r="L958" s="2" t="str">
        <f>IF(OR(J958&lt;85%,J958&gt;115%),"1","0")</f>
        <v>0</v>
      </c>
    </row>
    <row r="959" spans="1:12" s="3" customFormat="1" hidden="1" x14ac:dyDescent="0.25">
      <c r="A959" s="2" t="str">
        <f t="shared" si="56"/>
        <v>A</v>
      </c>
      <c r="B959" s="4" t="s">
        <v>0</v>
      </c>
      <c r="C959" s="4" t="s">
        <v>5</v>
      </c>
      <c r="D959" s="5">
        <v>0</v>
      </c>
      <c r="E959" s="5">
        <v>1454.8710000000001</v>
      </c>
      <c r="F959" s="5">
        <v>1454.8698099999999</v>
      </c>
      <c r="G959" s="13">
        <f t="shared" si="57"/>
        <v>0.99999918205806548</v>
      </c>
      <c r="I959" s="2"/>
      <c r="J959" s="2"/>
      <c r="K959" s="2"/>
      <c r="L959" s="2"/>
    </row>
    <row r="960" spans="1:12" s="3" customFormat="1" hidden="1" x14ac:dyDescent="0.25">
      <c r="A960" s="2" t="str">
        <f t="shared" si="56"/>
        <v>A</v>
      </c>
      <c r="B960" s="6" t="s">
        <v>0</v>
      </c>
      <c r="C960" s="6" t="s">
        <v>7</v>
      </c>
      <c r="D960" s="7">
        <v>0</v>
      </c>
      <c r="E960" s="7">
        <v>1454.8710000000001</v>
      </c>
      <c r="F960" s="7">
        <v>1454.8698099999999</v>
      </c>
      <c r="G960" s="14">
        <f t="shared" si="57"/>
        <v>0.99999918205806548</v>
      </c>
      <c r="I960" s="2"/>
      <c r="J960" s="2"/>
      <c r="K960" s="2"/>
      <c r="L960" s="2"/>
    </row>
    <row r="961" spans="1:12" s="3" customFormat="1" ht="36.75" hidden="1" thickBot="1" x14ac:dyDescent="0.3">
      <c r="A961" s="2" t="str">
        <f t="shared" si="56"/>
        <v>A</v>
      </c>
      <c r="B961" s="8" t="s">
        <v>578</v>
      </c>
      <c r="C961" s="9" t="s">
        <v>579</v>
      </c>
      <c r="D961" s="10">
        <v>0</v>
      </c>
      <c r="E961" s="10">
        <v>1007.069</v>
      </c>
      <c r="F961" s="10">
        <v>1007.06827</v>
      </c>
      <c r="G961" s="11">
        <f t="shared" si="57"/>
        <v>0.99999927512414744</v>
      </c>
      <c r="I961" s="12" t="e">
        <f>E961/D961</f>
        <v>#DIV/0!</v>
      </c>
      <c r="J961" s="12">
        <f>F961/E961</f>
        <v>0.99999927512414744</v>
      </c>
      <c r="K961" s="2" t="e">
        <f>IF(OR(I961&lt;70%,I961&gt;130%),"1","0")</f>
        <v>#DIV/0!</v>
      </c>
      <c r="L961" s="2" t="str">
        <f>IF(OR(J961&lt;85%,J961&gt;115%),"1","0")</f>
        <v>0</v>
      </c>
    </row>
    <row r="962" spans="1:12" s="3" customFormat="1" hidden="1" x14ac:dyDescent="0.25">
      <c r="A962" s="2" t="str">
        <f t="shared" si="56"/>
        <v>A</v>
      </c>
      <c r="B962" s="4" t="s">
        <v>0</v>
      </c>
      <c r="C962" s="4" t="s">
        <v>5</v>
      </c>
      <c r="D962" s="5">
        <v>0</v>
      </c>
      <c r="E962" s="5">
        <v>1007.069</v>
      </c>
      <c r="F962" s="5">
        <v>1007.06827</v>
      </c>
      <c r="G962" s="13">
        <f t="shared" si="57"/>
        <v>0.99999927512414744</v>
      </c>
      <c r="I962" s="2"/>
      <c r="J962" s="2"/>
      <c r="K962" s="2"/>
      <c r="L962" s="2"/>
    </row>
    <row r="963" spans="1:12" s="3" customFormat="1" hidden="1" x14ac:dyDescent="0.25">
      <c r="A963" s="2" t="str">
        <f t="shared" si="56"/>
        <v>A</v>
      </c>
      <c r="B963" s="6" t="s">
        <v>0</v>
      </c>
      <c r="C963" s="6" t="s">
        <v>7</v>
      </c>
      <c r="D963" s="7">
        <v>0</v>
      </c>
      <c r="E963" s="7">
        <v>1007.069</v>
      </c>
      <c r="F963" s="7">
        <v>1007.06827</v>
      </c>
      <c r="G963" s="14">
        <f t="shared" si="57"/>
        <v>0.99999927512414744</v>
      </c>
      <c r="I963" s="2"/>
      <c r="J963" s="2"/>
      <c r="K963" s="2"/>
      <c r="L963" s="2"/>
    </row>
    <row r="964" spans="1:12" s="3" customFormat="1" ht="36.75" hidden="1" thickBot="1" x14ac:dyDescent="0.3">
      <c r="A964" s="2" t="str">
        <f t="shared" si="56"/>
        <v>A</v>
      </c>
      <c r="B964" s="8" t="s">
        <v>580</v>
      </c>
      <c r="C964" s="9" t="s">
        <v>581</v>
      </c>
      <c r="D964" s="10">
        <v>0</v>
      </c>
      <c r="E964" s="10">
        <v>1037.3219999999999</v>
      </c>
      <c r="F964" s="10">
        <v>1037.3213000000001</v>
      </c>
      <c r="G964" s="11">
        <f t="shared" si="57"/>
        <v>0.99999932518542956</v>
      </c>
      <c r="I964" s="12" t="e">
        <f>E964/D964</f>
        <v>#DIV/0!</v>
      </c>
      <c r="J964" s="12">
        <f>F964/E964</f>
        <v>0.99999932518542956</v>
      </c>
      <c r="K964" s="2" t="e">
        <f>IF(OR(I964&lt;70%,I964&gt;130%),"1","0")</f>
        <v>#DIV/0!</v>
      </c>
      <c r="L964" s="2" t="str">
        <f>IF(OR(J964&lt;85%,J964&gt;115%),"1","0")</f>
        <v>0</v>
      </c>
    </row>
    <row r="965" spans="1:12" s="3" customFormat="1" hidden="1" x14ac:dyDescent="0.25">
      <c r="A965" s="2" t="str">
        <f t="shared" si="56"/>
        <v>A</v>
      </c>
      <c r="B965" s="4" t="s">
        <v>0</v>
      </c>
      <c r="C965" s="4" t="s">
        <v>5</v>
      </c>
      <c r="D965" s="5">
        <v>0</v>
      </c>
      <c r="E965" s="5">
        <v>1037.3219999999999</v>
      </c>
      <c r="F965" s="5">
        <v>1037.3213000000001</v>
      </c>
      <c r="G965" s="13">
        <f t="shared" si="57"/>
        <v>0.99999932518542956</v>
      </c>
      <c r="I965" s="2"/>
      <c r="J965" s="2"/>
      <c r="K965" s="2"/>
      <c r="L965" s="2"/>
    </row>
    <row r="966" spans="1:12" s="3" customFormat="1" hidden="1" x14ac:dyDescent="0.25">
      <c r="A966" s="2" t="str">
        <f t="shared" si="56"/>
        <v>A</v>
      </c>
      <c r="B966" s="6" t="s">
        <v>0</v>
      </c>
      <c r="C966" s="6" t="s">
        <v>7</v>
      </c>
      <c r="D966" s="7">
        <v>0</v>
      </c>
      <c r="E966" s="7">
        <v>1037.3219999999999</v>
      </c>
      <c r="F966" s="7">
        <v>1037.3213000000001</v>
      </c>
      <c r="G966" s="14">
        <f t="shared" si="57"/>
        <v>0.99999932518542956</v>
      </c>
      <c r="I966" s="2"/>
      <c r="J966" s="2"/>
      <c r="K966" s="2"/>
      <c r="L966" s="2"/>
    </row>
    <row r="967" spans="1:12" s="3" customFormat="1" ht="36.75" hidden="1" thickBot="1" x14ac:dyDescent="0.3">
      <c r="A967" s="2" t="str">
        <f t="shared" si="56"/>
        <v>A</v>
      </c>
      <c r="B967" s="8" t="s">
        <v>582</v>
      </c>
      <c r="C967" s="9" t="s">
        <v>583</v>
      </c>
      <c r="D967" s="10">
        <v>0</v>
      </c>
      <c r="E967" s="10">
        <v>1297.422</v>
      </c>
      <c r="F967" s="10">
        <v>1297.4173599999999</v>
      </c>
      <c r="G967" s="11">
        <f t="shared" si="57"/>
        <v>0.99999642367710728</v>
      </c>
      <c r="I967" s="12" t="e">
        <f>E967/D967</f>
        <v>#DIV/0!</v>
      </c>
      <c r="J967" s="12">
        <f>F967/E967</f>
        <v>0.99999642367710728</v>
      </c>
      <c r="K967" s="2" t="e">
        <f>IF(OR(I967&lt;70%,I967&gt;130%),"1","0")</f>
        <v>#DIV/0!</v>
      </c>
      <c r="L967" s="2" t="str">
        <f>IF(OR(J967&lt;85%,J967&gt;115%),"1","0")</f>
        <v>0</v>
      </c>
    </row>
    <row r="968" spans="1:12" s="3" customFormat="1" hidden="1" x14ac:dyDescent="0.25">
      <c r="A968" s="2" t="str">
        <f t="shared" si="56"/>
        <v>A</v>
      </c>
      <c r="B968" s="4" t="s">
        <v>0</v>
      </c>
      <c r="C968" s="4" t="s">
        <v>5</v>
      </c>
      <c r="D968" s="5">
        <v>0</v>
      </c>
      <c r="E968" s="5">
        <v>1297.422</v>
      </c>
      <c r="F968" s="5">
        <v>1297.4173599999999</v>
      </c>
      <c r="G968" s="13">
        <f t="shared" si="57"/>
        <v>0.99999642367710728</v>
      </c>
      <c r="I968" s="2"/>
      <c r="J968" s="2"/>
      <c r="K968" s="2"/>
      <c r="L968" s="2"/>
    </row>
    <row r="969" spans="1:12" s="3" customFormat="1" hidden="1" x14ac:dyDescent="0.25">
      <c r="A969" s="2" t="str">
        <f t="shared" si="56"/>
        <v>A</v>
      </c>
      <c r="B969" s="6" t="s">
        <v>0</v>
      </c>
      <c r="C969" s="6" t="s">
        <v>7</v>
      </c>
      <c r="D969" s="7">
        <v>0</v>
      </c>
      <c r="E969" s="7">
        <v>1297.422</v>
      </c>
      <c r="F969" s="7">
        <v>1297.4173599999999</v>
      </c>
      <c r="G969" s="14">
        <f t="shared" si="57"/>
        <v>0.99999642367710728</v>
      </c>
      <c r="I969" s="2"/>
      <c r="J969" s="2"/>
      <c r="K969" s="2"/>
      <c r="L969" s="2"/>
    </row>
    <row r="970" spans="1:12" s="3" customFormat="1" ht="36.75" hidden="1" thickBot="1" x14ac:dyDescent="0.3">
      <c r="A970" s="2" t="str">
        <f t="shared" ref="A970:A1033" si="58">IF(OR(D970&lt;&gt;0,E970&lt;&gt;0,F970&lt;&gt;0),"A","B")</f>
        <v>A</v>
      </c>
      <c r="B970" s="8" t="s">
        <v>584</v>
      </c>
      <c r="C970" s="9" t="s">
        <v>585</v>
      </c>
      <c r="D970" s="10">
        <v>0</v>
      </c>
      <c r="E970" s="10">
        <v>621.34400000000005</v>
      </c>
      <c r="F970" s="10">
        <v>621.34085000000005</v>
      </c>
      <c r="G970" s="11">
        <f t="shared" ref="G970:G1033" si="59">F970/E970</f>
        <v>0.99999493034454345</v>
      </c>
      <c r="I970" s="12" t="e">
        <f>E970/D970</f>
        <v>#DIV/0!</v>
      </c>
      <c r="J970" s="12">
        <f>F970/E970</f>
        <v>0.99999493034454345</v>
      </c>
      <c r="K970" s="2" t="e">
        <f>IF(OR(I970&lt;70%,I970&gt;130%),"1","0")</f>
        <v>#DIV/0!</v>
      </c>
      <c r="L970" s="2" t="str">
        <f>IF(OR(J970&lt;85%,J970&gt;115%),"1","0")</f>
        <v>0</v>
      </c>
    </row>
    <row r="971" spans="1:12" s="3" customFormat="1" hidden="1" x14ac:dyDescent="0.25">
      <c r="A971" s="2" t="str">
        <f t="shared" si="58"/>
        <v>A</v>
      </c>
      <c r="B971" s="4" t="s">
        <v>0</v>
      </c>
      <c r="C971" s="4" t="s">
        <v>5</v>
      </c>
      <c r="D971" s="5">
        <v>0</v>
      </c>
      <c r="E971" s="5">
        <v>621.34400000000005</v>
      </c>
      <c r="F971" s="5">
        <v>621.34085000000005</v>
      </c>
      <c r="G971" s="13">
        <f t="shared" si="59"/>
        <v>0.99999493034454345</v>
      </c>
      <c r="I971" s="2"/>
      <c r="J971" s="2"/>
      <c r="K971" s="2"/>
      <c r="L971" s="2"/>
    </row>
    <row r="972" spans="1:12" s="3" customFormat="1" hidden="1" x14ac:dyDescent="0.25">
      <c r="A972" s="2" t="str">
        <f t="shared" si="58"/>
        <v>A</v>
      </c>
      <c r="B972" s="6" t="s">
        <v>0</v>
      </c>
      <c r="C972" s="6" t="s">
        <v>7</v>
      </c>
      <c r="D972" s="7">
        <v>0</v>
      </c>
      <c r="E972" s="7">
        <v>621.34400000000005</v>
      </c>
      <c r="F972" s="7">
        <v>621.34085000000005</v>
      </c>
      <c r="G972" s="14">
        <f t="shared" si="59"/>
        <v>0.99999493034454345</v>
      </c>
      <c r="I972" s="2"/>
      <c r="J972" s="2"/>
      <c r="K972" s="2"/>
      <c r="L972" s="2"/>
    </row>
    <row r="973" spans="1:12" s="3" customFormat="1" ht="36.75" hidden="1" thickBot="1" x14ac:dyDescent="0.3">
      <c r="A973" s="2" t="str">
        <f t="shared" si="58"/>
        <v>A</v>
      </c>
      <c r="B973" s="8" t="s">
        <v>586</v>
      </c>
      <c r="C973" s="9" t="s">
        <v>587</v>
      </c>
      <c r="D973" s="10">
        <v>0</v>
      </c>
      <c r="E973" s="10">
        <v>2598.752</v>
      </c>
      <c r="F973" s="10">
        <v>2598.74883</v>
      </c>
      <c r="G973" s="11">
        <f t="shared" si="59"/>
        <v>0.99999878018371902</v>
      </c>
      <c r="I973" s="12" t="e">
        <f>E973/D973</f>
        <v>#DIV/0!</v>
      </c>
      <c r="J973" s="12">
        <f>F973/E973</f>
        <v>0.99999878018371902</v>
      </c>
      <c r="K973" s="2" t="e">
        <f>IF(OR(I973&lt;70%,I973&gt;130%),"1","0")</f>
        <v>#DIV/0!</v>
      </c>
      <c r="L973" s="2" t="str">
        <f>IF(OR(J973&lt;85%,J973&gt;115%),"1","0")</f>
        <v>0</v>
      </c>
    </row>
    <row r="974" spans="1:12" s="3" customFormat="1" hidden="1" x14ac:dyDescent="0.25">
      <c r="A974" s="2" t="str">
        <f t="shared" si="58"/>
        <v>A</v>
      </c>
      <c r="B974" s="4" t="s">
        <v>0</v>
      </c>
      <c r="C974" s="4" t="s">
        <v>5</v>
      </c>
      <c r="D974" s="5">
        <v>0</v>
      </c>
      <c r="E974" s="5">
        <v>2598.752</v>
      </c>
      <c r="F974" s="5">
        <v>2598.74883</v>
      </c>
      <c r="G974" s="13">
        <f t="shared" si="59"/>
        <v>0.99999878018371902</v>
      </c>
      <c r="I974" s="2"/>
      <c r="J974" s="2"/>
      <c r="K974" s="2"/>
      <c r="L974" s="2"/>
    </row>
    <row r="975" spans="1:12" s="3" customFormat="1" hidden="1" x14ac:dyDescent="0.25">
      <c r="A975" s="2" t="str">
        <f t="shared" si="58"/>
        <v>A</v>
      </c>
      <c r="B975" s="6" t="s">
        <v>0</v>
      </c>
      <c r="C975" s="6" t="s">
        <v>7</v>
      </c>
      <c r="D975" s="7">
        <v>0</v>
      </c>
      <c r="E975" s="7">
        <v>2598.752</v>
      </c>
      <c r="F975" s="7">
        <v>2598.74883</v>
      </c>
      <c r="G975" s="14">
        <f t="shared" si="59"/>
        <v>0.99999878018371902</v>
      </c>
      <c r="I975" s="2"/>
      <c r="J975" s="2"/>
      <c r="K975" s="2"/>
      <c r="L975" s="2"/>
    </row>
    <row r="976" spans="1:12" s="3" customFormat="1" ht="36.75" hidden="1" thickBot="1" x14ac:dyDescent="0.3">
      <c r="A976" s="2" t="str">
        <f t="shared" si="58"/>
        <v>A</v>
      </c>
      <c r="B976" s="8" t="s">
        <v>588</v>
      </c>
      <c r="C976" s="9" t="s">
        <v>589</v>
      </c>
      <c r="D976" s="10">
        <v>0</v>
      </c>
      <c r="E976" s="10">
        <v>2488.8589999999999</v>
      </c>
      <c r="F976" s="10">
        <v>2480.1963500000002</v>
      </c>
      <c r="G976" s="11">
        <f t="shared" si="59"/>
        <v>0.99651942918421665</v>
      </c>
      <c r="I976" s="12" t="e">
        <f>E976/D976</f>
        <v>#DIV/0!</v>
      </c>
      <c r="J976" s="12">
        <f>F976/E976</f>
        <v>0.99651942918421665</v>
      </c>
      <c r="K976" s="2" t="e">
        <f>IF(OR(I976&lt;70%,I976&gt;130%),"1","0")</f>
        <v>#DIV/0!</v>
      </c>
      <c r="L976" s="2" t="str">
        <f>IF(OR(J976&lt;85%,J976&gt;115%),"1","0")</f>
        <v>0</v>
      </c>
    </row>
    <row r="977" spans="1:12" s="3" customFormat="1" hidden="1" x14ac:dyDescent="0.25">
      <c r="A977" s="2" t="str">
        <f t="shared" si="58"/>
        <v>A</v>
      </c>
      <c r="B977" s="4" t="s">
        <v>0</v>
      </c>
      <c r="C977" s="4" t="s">
        <v>5</v>
      </c>
      <c r="D977" s="5">
        <v>0</v>
      </c>
      <c r="E977" s="5">
        <v>2488.8589999999999</v>
      </c>
      <c r="F977" s="5">
        <v>2480.1963500000002</v>
      </c>
      <c r="G977" s="13">
        <f t="shared" si="59"/>
        <v>0.99651942918421665</v>
      </c>
      <c r="I977" s="2"/>
      <c r="J977" s="2"/>
      <c r="K977" s="2"/>
      <c r="L977" s="2"/>
    </row>
    <row r="978" spans="1:12" s="3" customFormat="1" hidden="1" x14ac:dyDescent="0.25">
      <c r="A978" s="2" t="str">
        <f t="shared" si="58"/>
        <v>A</v>
      </c>
      <c r="B978" s="6" t="s">
        <v>0</v>
      </c>
      <c r="C978" s="6" t="s">
        <v>7</v>
      </c>
      <c r="D978" s="7">
        <v>0</v>
      </c>
      <c r="E978" s="7">
        <v>2488.8589999999999</v>
      </c>
      <c r="F978" s="7">
        <v>2480.1963500000002</v>
      </c>
      <c r="G978" s="14">
        <f t="shared" si="59"/>
        <v>0.99651942918421665</v>
      </c>
      <c r="I978" s="2"/>
      <c r="J978" s="2"/>
      <c r="K978" s="2"/>
      <c r="L978" s="2"/>
    </row>
    <row r="979" spans="1:12" s="3" customFormat="1" ht="36.75" hidden="1" thickBot="1" x14ac:dyDescent="0.3">
      <c r="A979" s="2" t="str">
        <f t="shared" si="58"/>
        <v>A</v>
      </c>
      <c r="B979" s="8" t="s">
        <v>590</v>
      </c>
      <c r="C979" s="9" t="s">
        <v>591</v>
      </c>
      <c r="D979" s="10">
        <v>0</v>
      </c>
      <c r="E979" s="10">
        <v>1096.932</v>
      </c>
      <c r="F979" s="10">
        <v>1096.9283600000001</v>
      </c>
      <c r="G979" s="11">
        <f t="shared" si="59"/>
        <v>0.99999668165392208</v>
      </c>
      <c r="I979" s="12" t="e">
        <f>E979/D979</f>
        <v>#DIV/0!</v>
      </c>
      <c r="J979" s="12">
        <f>F979/E979</f>
        <v>0.99999668165392208</v>
      </c>
      <c r="K979" s="2" t="e">
        <f>IF(OR(I979&lt;70%,I979&gt;130%),"1","0")</f>
        <v>#DIV/0!</v>
      </c>
      <c r="L979" s="2" t="str">
        <f>IF(OR(J979&lt;85%,J979&gt;115%),"1","0")</f>
        <v>0</v>
      </c>
    </row>
    <row r="980" spans="1:12" s="3" customFormat="1" hidden="1" x14ac:dyDescent="0.25">
      <c r="A980" s="2" t="str">
        <f t="shared" si="58"/>
        <v>A</v>
      </c>
      <c r="B980" s="4" t="s">
        <v>0</v>
      </c>
      <c r="C980" s="4" t="s">
        <v>5</v>
      </c>
      <c r="D980" s="5">
        <v>0</v>
      </c>
      <c r="E980" s="5">
        <v>1096.932</v>
      </c>
      <c r="F980" s="5">
        <v>1096.9283600000001</v>
      </c>
      <c r="G980" s="13">
        <f t="shared" si="59"/>
        <v>0.99999668165392208</v>
      </c>
      <c r="I980" s="2"/>
      <c r="J980" s="2"/>
      <c r="K980" s="2"/>
      <c r="L980" s="2"/>
    </row>
    <row r="981" spans="1:12" s="3" customFormat="1" hidden="1" x14ac:dyDescent="0.25">
      <c r="A981" s="2" t="str">
        <f t="shared" si="58"/>
        <v>A</v>
      </c>
      <c r="B981" s="6" t="s">
        <v>0</v>
      </c>
      <c r="C981" s="6" t="s">
        <v>7</v>
      </c>
      <c r="D981" s="7">
        <v>0</v>
      </c>
      <c r="E981" s="7">
        <v>1096.932</v>
      </c>
      <c r="F981" s="7">
        <v>1096.9283600000001</v>
      </c>
      <c r="G981" s="14">
        <f t="shared" si="59"/>
        <v>0.99999668165392208</v>
      </c>
      <c r="I981" s="2"/>
      <c r="J981" s="2"/>
      <c r="K981" s="2"/>
      <c r="L981" s="2"/>
    </row>
    <row r="982" spans="1:12" s="3" customFormat="1" ht="36.75" hidden="1" thickBot="1" x14ac:dyDescent="0.3">
      <c r="A982" s="2" t="str">
        <f t="shared" si="58"/>
        <v>A</v>
      </c>
      <c r="B982" s="8" t="s">
        <v>592</v>
      </c>
      <c r="C982" s="9" t="s">
        <v>593</v>
      </c>
      <c r="D982" s="10">
        <v>0</v>
      </c>
      <c r="E982" s="10">
        <v>2620.6350000000002</v>
      </c>
      <c r="F982" s="10">
        <v>2620.6311799999999</v>
      </c>
      <c r="G982" s="11">
        <f t="shared" si="59"/>
        <v>0.99999854233802099</v>
      </c>
      <c r="I982" s="12" t="e">
        <f>E982/D982</f>
        <v>#DIV/0!</v>
      </c>
      <c r="J982" s="12">
        <f>F982/E982</f>
        <v>0.99999854233802099</v>
      </c>
      <c r="K982" s="2" t="e">
        <f>IF(OR(I982&lt;70%,I982&gt;130%),"1","0")</f>
        <v>#DIV/0!</v>
      </c>
      <c r="L982" s="2" t="str">
        <f>IF(OR(J982&lt;85%,J982&gt;115%),"1","0")</f>
        <v>0</v>
      </c>
    </row>
    <row r="983" spans="1:12" s="3" customFormat="1" hidden="1" x14ac:dyDescent="0.25">
      <c r="A983" s="2" t="str">
        <f t="shared" si="58"/>
        <v>A</v>
      </c>
      <c r="B983" s="4" t="s">
        <v>0</v>
      </c>
      <c r="C983" s="4" t="s">
        <v>5</v>
      </c>
      <c r="D983" s="5">
        <v>0</v>
      </c>
      <c r="E983" s="5">
        <v>2620.6350000000002</v>
      </c>
      <c r="F983" s="5">
        <v>2620.6311799999999</v>
      </c>
      <c r="G983" s="13">
        <f t="shared" si="59"/>
        <v>0.99999854233802099</v>
      </c>
      <c r="I983" s="2"/>
      <c r="J983" s="2"/>
      <c r="K983" s="2"/>
      <c r="L983" s="2"/>
    </row>
    <row r="984" spans="1:12" s="3" customFormat="1" hidden="1" x14ac:dyDescent="0.25">
      <c r="A984" s="2" t="str">
        <f t="shared" si="58"/>
        <v>A</v>
      </c>
      <c r="B984" s="6" t="s">
        <v>0</v>
      </c>
      <c r="C984" s="6" t="s">
        <v>7</v>
      </c>
      <c r="D984" s="7">
        <v>0</v>
      </c>
      <c r="E984" s="7">
        <v>2620.6350000000002</v>
      </c>
      <c r="F984" s="7">
        <v>2620.6311799999999</v>
      </c>
      <c r="G984" s="14">
        <f t="shared" si="59"/>
        <v>0.99999854233802099</v>
      </c>
      <c r="I984" s="2"/>
      <c r="J984" s="2"/>
      <c r="K984" s="2"/>
      <c r="L984" s="2"/>
    </row>
    <row r="985" spans="1:12" s="3" customFormat="1" ht="36.75" hidden="1" thickBot="1" x14ac:dyDescent="0.3">
      <c r="A985" s="2" t="str">
        <f t="shared" si="58"/>
        <v>A</v>
      </c>
      <c r="B985" s="8" t="s">
        <v>594</v>
      </c>
      <c r="C985" s="9" t="s">
        <v>595</v>
      </c>
      <c r="D985" s="10">
        <v>0</v>
      </c>
      <c r="E985" s="10">
        <v>1443.8219999999999</v>
      </c>
      <c r="F985" s="10">
        <v>1440.28295</v>
      </c>
      <c r="G985" s="11">
        <f t="shared" si="59"/>
        <v>0.99754883219676671</v>
      </c>
      <c r="I985" s="12" t="e">
        <f>E985/D985</f>
        <v>#DIV/0!</v>
      </c>
      <c r="J985" s="12">
        <f>F985/E985</f>
        <v>0.99754883219676671</v>
      </c>
      <c r="K985" s="2" t="e">
        <f>IF(OR(I985&lt;70%,I985&gt;130%),"1","0")</f>
        <v>#DIV/0!</v>
      </c>
      <c r="L985" s="2" t="str">
        <f>IF(OR(J985&lt;85%,J985&gt;115%),"1","0")</f>
        <v>0</v>
      </c>
    </row>
    <row r="986" spans="1:12" s="3" customFormat="1" hidden="1" x14ac:dyDescent="0.25">
      <c r="A986" s="2" t="str">
        <f t="shared" si="58"/>
        <v>A</v>
      </c>
      <c r="B986" s="4" t="s">
        <v>0</v>
      </c>
      <c r="C986" s="4" t="s">
        <v>5</v>
      </c>
      <c r="D986" s="5">
        <v>0</v>
      </c>
      <c r="E986" s="5">
        <v>1443.8219999999999</v>
      </c>
      <c r="F986" s="5">
        <v>1440.28295</v>
      </c>
      <c r="G986" s="13">
        <f t="shared" si="59"/>
        <v>0.99754883219676671</v>
      </c>
      <c r="I986" s="2"/>
      <c r="J986" s="2"/>
      <c r="K986" s="2"/>
      <c r="L986" s="2"/>
    </row>
    <row r="987" spans="1:12" s="3" customFormat="1" hidden="1" x14ac:dyDescent="0.25">
      <c r="A987" s="2" t="str">
        <f t="shared" si="58"/>
        <v>A</v>
      </c>
      <c r="B987" s="6" t="s">
        <v>0</v>
      </c>
      <c r="C987" s="6" t="s">
        <v>7</v>
      </c>
      <c r="D987" s="7">
        <v>0</v>
      </c>
      <c r="E987" s="7">
        <v>1443.8219999999999</v>
      </c>
      <c r="F987" s="7">
        <v>1440.28295</v>
      </c>
      <c r="G987" s="14">
        <f t="shared" si="59"/>
        <v>0.99754883219676671</v>
      </c>
      <c r="I987" s="2"/>
      <c r="J987" s="2"/>
      <c r="K987" s="2"/>
      <c r="L987" s="2"/>
    </row>
    <row r="988" spans="1:12" s="3" customFormat="1" ht="36.75" hidden="1" thickBot="1" x14ac:dyDescent="0.3">
      <c r="A988" s="2" t="str">
        <f t="shared" si="58"/>
        <v>A</v>
      </c>
      <c r="B988" s="8" t="s">
        <v>596</v>
      </c>
      <c r="C988" s="9" t="s">
        <v>597</v>
      </c>
      <c r="D988" s="10">
        <v>0</v>
      </c>
      <c r="E988" s="10">
        <v>959.97</v>
      </c>
      <c r="F988" s="10">
        <v>959.96740999999997</v>
      </c>
      <c r="G988" s="11">
        <f t="shared" si="59"/>
        <v>0.9999973019990207</v>
      </c>
      <c r="I988" s="12" t="e">
        <f>E988/D988</f>
        <v>#DIV/0!</v>
      </c>
      <c r="J988" s="12">
        <f>F988/E988</f>
        <v>0.9999973019990207</v>
      </c>
      <c r="K988" s="2" t="e">
        <f>IF(OR(I988&lt;70%,I988&gt;130%),"1","0")</f>
        <v>#DIV/0!</v>
      </c>
      <c r="L988" s="2" t="str">
        <f>IF(OR(J988&lt;85%,J988&gt;115%),"1","0")</f>
        <v>0</v>
      </c>
    </row>
    <row r="989" spans="1:12" s="3" customFormat="1" hidden="1" x14ac:dyDescent="0.25">
      <c r="A989" s="2" t="str">
        <f t="shared" si="58"/>
        <v>A</v>
      </c>
      <c r="B989" s="4" t="s">
        <v>0</v>
      </c>
      <c r="C989" s="4" t="s">
        <v>5</v>
      </c>
      <c r="D989" s="5">
        <v>0</v>
      </c>
      <c r="E989" s="5">
        <v>959.97</v>
      </c>
      <c r="F989" s="5">
        <v>959.96740999999997</v>
      </c>
      <c r="G989" s="13">
        <f t="shared" si="59"/>
        <v>0.9999973019990207</v>
      </c>
      <c r="I989" s="2"/>
      <c r="J989" s="2"/>
      <c r="K989" s="2"/>
      <c r="L989" s="2"/>
    </row>
    <row r="990" spans="1:12" s="3" customFormat="1" hidden="1" x14ac:dyDescent="0.25">
      <c r="A990" s="2" t="str">
        <f t="shared" si="58"/>
        <v>A</v>
      </c>
      <c r="B990" s="6" t="s">
        <v>0</v>
      </c>
      <c r="C990" s="6" t="s">
        <v>7</v>
      </c>
      <c r="D990" s="7">
        <v>0</v>
      </c>
      <c r="E990" s="7">
        <v>959.97</v>
      </c>
      <c r="F990" s="7">
        <v>959.96740999999997</v>
      </c>
      <c r="G990" s="14">
        <f t="shared" si="59"/>
        <v>0.9999973019990207</v>
      </c>
      <c r="I990" s="2"/>
      <c r="J990" s="2"/>
      <c r="K990" s="2"/>
      <c r="L990" s="2"/>
    </row>
    <row r="991" spans="1:12" s="3" customFormat="1" ht="36.75" hidden="1" thickBot="1" x14ac:dyDescent="0.3">
      <c r="A991" s="2" t="str">
        <f t="shared" si="58"/>
        <v>A</v>
      </c>
      <c r="B991" s="8" t="s">
        <v>598</v>
      </c>
      <c r="C991" s="9" t="s">
        <v>599</v>
      </c>
      <c r="D991" s="10">
        <v>0</v>
      </c>
      <c r="E991" s="10">
        <v>3198.2269999999999</v>
      </c>
      <c r="F991" s="10">
        <v>3196.6894900000002</v>
      </c>
      <c r="G991" s="11">
        <f t="shared" si="59"/>
        <v>0.99951926176597228</v>
      </c>
      <c r="I991" s="12" t="e">
        <f>E991/D991</f>
        <v>#DIV/0!</v>
      </c>
      <c r="J991" s="12">
        <f>F991/E991</f>
        <v>0.99951926176597228</v>
      </c>
      <c r="K991" s="2" t="e">
        <f>IF(OR(I991&lt;70%,I991&gt;130%),"1","0")</f>
        <v>#DIV/0!</v>
      </c>
      <c r="L991" s="2" t="str">
        <f>IF(OR(J991&lt;85%,J991&gt;115%),"1","0")</f>
        <v>0</v>
      </c>
    </row>
    <row r="992" spans="1:12" s="3" customFormat="1" hidden="1" x14ac:dyDescent="0.25">
      <c r="A992" s="2" t="str">
        <f t="shared" si="58"/>
        <v>A</v>
      </c>
      <c r="B992" s="4" t="s">
        <v>0</v>
      </c>
      <c r="C992" s="4" t="s">
        <v>5</v>
      </c>
      <c r="D992" s="5">
        <v>0</v>
      </c>
      <c r="E992" s="5">
        <v>3198.2269999999999</v>
      </c>
      <c r="F992" s="5">
        <v>3196.6894900000002</v>
      </c>
      <c r="G992" s="13">
        <f t="shared" si="59"/>
        <v>0.99951926176597228</v>
      </c>
      <c r="I992" s="2"/>
      <c r="J992" s="2"/>
      <c r="K992" s="2"/>
      <c r="L992" s="2"/>
    </row>
    <row r="993" spans="1:12" s="3" customFormat="1" hidden="1" x14ac:dyDescent="0.25">
      <c r="A993" s="2" t="str">
        <f t="shared" si="58"/>
        <v>A</v>
      </c>
      <c r="B993" s="6" t="s">
        <v>0</v>
      </c>
      <c r="C993" s="6" t="s">
        <v>7</v>
      </c>
      <c r="D993" s="7">
        <v>0</v>
      </c>
      <c r="E993" s="7">
        <v>3198.2269999999999</v>
      </c>
      <c r="F993" s="7">
        <v>3196.6894900000002</v>
      </c>
      <c r="G993" s="14">
        <f t="shared" si="59"/>
        <v>0.99951926176597228</v>
      </c>
      <c r="I993" s="2"/>
      <c r="J993" s="2"/>
      <c r="K993" s="2"/>
      <c r="L993" s="2"/>
    </row>
    <row r="994" spans="1:12" s="3" customFormat="1" ht="54.75" hidden="1" thickBot="1" x14ac:dyDescent="0.3">
      <c r="A994" s="2" t="str">
        <f t="shared" si="58"/>
        <v>A</v>
      </c>
      <c r="B994" s="8" t="s">
        <v>600</v>
      </c>
      <c r="C994" s="9" t="s">
        <v>601</v>
      </c>
      <c r="D994" s="10">
        <v>0</v>
      </c>
      <c r="E994" s="10">
        <v>6806.0050000000001</v>
      </c>
      <c r="F994" s="10">
        <v>6804.8812699999999</v>
      </c>
      <c r="G994" s="11">
        <f t="shared" si="59"/>
        <v>0.99983489139370307</v>
      </c>
      <c r="I994" s="12" t="e">
        <f>E994/D994</f>
        <v>#DIV/0!</v>
      </c>
      <c r="J994" s="12">
        <f>F994/E994</f>
        <v>0.99983489139370307</v>
      </c>
      <c r="K994" s="2" t="e">
        <f>IF(OR(I994&lt;70%,I994&gt;130%),"1","0")</f>
        <v>#DIV/0!</v>
      </c>
      <c r="L994" s="2" t="str">
        <f>IF(OR(J994&lt;85%,J994&gt;115%),"1","0")</f>
        <v>0</v>
      </c>
    </row>
    <row r="995" spans="1:12" s="3" customFormat="1" hidden="1" x14ac:dyDescent="0.25">
      <c r="A995" s="2" t="str">
        <f t="shared" si="58"/>
        <v>A</v>
      </c>
      <c r="B995" s="4" t="s">
        <v>0</v>
      </c>
      <c r="C995" s="4" t="s">
        <v>5</v>
      </c>
      <c r="D995" s="5">
        <v>0</v>
      </c>
      <c r="E995" s="5">
        <v>6806.0050000000001</v>
      </c>
      <c r="F995" s="5">
        <v>6804.8812699999999</v>
      </c>
      <c r="G995" s="13">
        <f t="shared" si="59"/>
        <v>0.99983489139370307</v>
      </c>
      <c r="I995" s="2"/>
      <c r="J995" s="2"/>
      <c r="K995" s="2"/>
      <c r="L995" s="2"/>
    </row>
    <row r="996" spans="1:12" s="3" customFormat="1" hidden="1" x14ac:dyDescent="0.25">
      <c r="A996" s="2" t="str">
        <f t="shared" si="58"/>
        <v>A</v>
      </c>
      <c r="B996" s="6" t="s">
        <v>0</v>
      </c>
      <c r="C996" s="6" t="s">
        <v>7</v>
      </c>
      <c r="D996" s="7">
        <v>0</v>
      </c>
      <c r="E996" s="7">
        <v>6806.0050000000001</v>
      </c>
      <c r="F996" s="7">
        <v>6804.8812699999999</v>
      </c>
      <c r="G996" s="14">
        <f t="shared" si="59"/>
        <v>0.99983489139370307</v>
      </c>
      <c r="I996" s="2"/>
      <c r="J996" s="2"/>
      <c r="K996" s="2"/>
      <c r="L996" s="2"/>
    </row>
    <row r="997" spans="1:12" s="3" customFormat="1" ht="36.75" hidden="1" thickBot="1" x14ac:dyDescent="0.3">
      <c r="A997" s="2" t="str">
        <f t="shared" si="58"/>
        <v>A</v>
      </c>
      <c r="B997" s="8" t="s">
        <v>602</v>
      </c>
      <c r="C997" s="9" t="s">
        <v>603</v>
      </c>
      <c r="D997" s="10">
        <v>0</v>
      </c>
      <c r="E997" s="10">
        <v>1052.229</v>
      </c>
      <c r="F997" s="10">
        <v>1052.22768</v>
      </c>
      <c r="G997" s="11">
        <f t="shared" si="59"/>
        <v>0.99999874552022416</v>
      </c>
      <c r="I997" s="12" t="e">
        <f>E997/D997</f>
        <v>#DIV/0!</v>
      </c>
      <c r="J997" s="12">
        <f>F997/E997</f>
        <v>0.99999874552022416</v>
      </c>
      <c r="K997" s="2" t="e">
        <f>IF(OR(I997&lt;70%,I997&gt;130%),"1","0")</f>
        <v>#DIV/0!</v>
      </c>
      <c r="L997" s="2" t="str">
        <f>IF(OR(J997&lt;85%,J997&gt;115%),"1","0")</f>
        <v>0</v>
      </c>
    </row>
    <row r="998" spans="1:12" s="3" customFormat="1" hidden="1" x14ac:dyDescent="0.25">
      <c r="A998" s="2" t="str">
        <f t="shared" si="58"/>
        <v>A</v>
      </c>
      <c r="B998" s="4" t="s">
        <v>0</v>
      </c>
      <c r="C998" s="4" t="s">
        <v>5</v>
      </c>
      <c r="D998" s="5">
        <v>0</v>
      </c>
      <c r="E998" s="5">
        <v>1052.229</v>
      </c>
      <c r="F998" s="5">
        <v>1052.22768</v>
      </c>
      <c r="G998" s="13">
        <f t="shared" si="59"/>
        <v>0.99999874552022416</v>
      </c>
      <c r="I998" s="2"/>
      <c r="J998" s="2"/>
      <c r="K998" s="2"/>
      <c r="L998" s="2"/>
    </row>
    <row r="999" spans="1:12" s="3" customFormat="1" hidden="1" x14ac:dyDescent="0.25">
      <c r="A999" s="2" t="str">
        <f t="shared" si="58"/>
        <v>A</v>
      </c>
      <c r="B999" s="6" t="s">
        <v>0</v>
      </c>
      <c r="C999" s="6" t="s">
        <v>7</v>
      </c>
      <c r="D999" s="7">
        <v>0</v>
      </c>
      <c r="E999" s="7">
        <v>1052.229</v>
      </c>
      <c r="F999" s="7">
        <v>1052.22768</v>
      </c>
      <c r="G999" s="14">
        <f t="shared" si="59"/>
        <v>0.99999874552022416</v>
      </c>
      <c r="I999" s="2"/>
      <c r="J999" s="2"/>
      <c r="K999" s="2"/>
      <c r="L999" s="2"/>
    </row>
    <row r="1000" spans="1:12" s="3" customFormat="1" ht="36.75" hidden="1" thickBot="1" x14ac:dyDescent="0.3">
      <c r="A1000" s="2" t="str">
        <f t="shared" si="58"/>
        <v>A</v>
      </c>
      <c r="B1000" s="8" t="s">
        <v>604</v>
      </c>
      <c r="C1000" s="9" t="s">
        <v>605</v>
      </c>
      <c r="D1000" s="10">
        <v>0</v>
      </c>
      <c r="E1000" s="10">
        <v>710.07399999999996</v>
      </c>
      <c r="F1000" s="10">
        <v>710.07216000000005</v>
      </c>
      <c r="G1000" s="11">
        <f t="shared" si="59"/>
        <v>0.99999740872078136</v>
      </c>
      <c r="I1000" s="12" t="e">
        <f>E1000/D1000</f>
        <v>#DIV/0!</v>
      </c>
      <c r="J1000" s="12">
        <f>F1000/E1000</f>
        <v>0.99999740872078136</v>
      </c>
      <c r="K1000" s="2" t="e">
        <f>IF(OR(I1000&lt;70%,I1000&gt;130%),"1","0")</f>
        <v>#DIV/0!</v>
      </c>
      <c r="L1000" s="2" t="str">
        <f>IF(OR(J1000&lt;85%,J1000&gt;115%),"1","0")</f>
        <v>0</v>
      </c>
    </row>
    <row r="1001" spans="1:12" s="3" customFormat="1" hidden="1" x14ac:dyDescent="0.25">
      <c r="A1001" s="2" t="str">
        <f t="shared" si="58"/>
        <v>A</v>
      </c>
      <c r="B1001" s="4" t="s">
        <v>0</v>
      </c>
      <c r="C1001" s="4" t="s">
        <v>5</v>
      </c>
      <c r="D1001" s="5">
        <v>0</v>
      </c>
      <c r="E1001" s="5">
        <v>710.07399999999996</v>
      </c>
      <c r="F1001" s="5">
        <v>710.07216000000005</v>
      </c>
      <c r="G1001" s="13">
        <f t="shared" si="59"/>
        <v>0.99999740872078136</v>
      </c>
      <c r="I1001" s="2"/>
      <c r="J1001" s="2"/>
      <c r="K1001" s="2"/>
      <c r="L1001" s="2"/>
    </row>
    <row r="1002" spans="1:12" s="3" customFormat="1" hidden="1" x14ac:dyDescent="0.25">
      <c r="A1002" s="2" t="str">
        <f t="shared" si="58"/>
        <v>A</v>
      </c>
      <c r="B1002" s="6" t="s">
        <v>0</v>
      </c>
      <c r="C1002" s="6" t="s">
        <v>7</v>
      </c>
      <c r="D1002" s="7">
        <v>0</v>
      </c>
      <c r="E1002" s="7">
        <v>710.07399999999996</v>
      </c>
      <c r="F1002" s="7">
        <v>710.07216000000005</v>
      </c>
      <c r="G1002" s="14">
        <f t="shared" si="59"/>
        <v>0.99999740872078136</v>
      </c>
      <c r="I1002" s="2"/>
      <c r="J1002" s="2"/>
      <c r="K1002" s="2"/>
      <c r="L1002" s="2"/>
    </row>
    <row r="1003" spans="1:12" s="3" customFormat="1" ht="36.75" hidden="1" thickBot="1" x14ac:dyDescent="0.3">
      <c r="A1003" s="2" t="str">
        <f t="shared" si="58"/>
        <v>A</v>
      </c>
      <c r="B1003" s="8" t="s">
        <v>606</v>
      </c>
      <c r="C1003" s="9" t="s">
        <v>607</v>
      </c>
      <c r="D1003" s="10">
        <v>0</v>
      </c>
      <c r="E1003" s="10">
        <v>1403.9469999999999</v>
      </c>
      <c r="F1003" s="10">
        <v>1403.94119</v>
      </c>
      <c r="G1003" s="11">
        <f t="shared" si="59"/>
        <v>0.99999586166714283</v>
      </c>
      <c r="I1003" s="12" t="e">
        <f>E1003/D1003</f>
        <v>#DIV/0!</v>
      </c>
      <c r="J1003" s="12">
        <f>F1003/E1003</f>
        <v>0.99999586166714283</v>
      </c>
      <c r="K1003" s="2" t="e">
        <f>IF(OR(I1003&lt;70%,I1003&gt;130%),"1","0")</f>
        <v>#DIV/0!</v>
      </c>
      <c r="L1003" s="2" t="str">
        <f>IF(OR(J1003&lt;85%,J1003&gt;115%),"1","0")</f>
        <v>0</v>
      </c>
    </row>
    <row r="1004" spans="1:12" s="3" customFormat="1" hidden="1" x14ac:dyDescent="0.25">
      <c r="A1004" s="2" t="str">
        <f t="shared" si="58"/>
        <v>A</v>
      </c>
      <c r="B1004" s="4" t="s">
        <v>0</v>
      </c>
      <c r="C1004" s="4" t="s">
        <v>5</v>
      </c>
      <c r="D1004" s="5">
        <v>0</v>
      </c>
      <c r="E1004" s="5">
        <v>1403.9469999999999</v>
      </c>
      <c r="F1004" s="5">
        <v>1403.94119</v>
      </c>
      <c r="G1004" s="13">
        <f t="shared" si="59"/>
        <v>0.99999586166714283</v>
      </c>
      <c r="I1004" s="2"/>
      <c r="J1004" s="2"/>
      <c r="K1004" s="2"/>
      <c r="L1004" s="2"/>
    </row>
    <row r="1005" spans="1:12" s="3" customFormat="1" hidden="1" x14ac:dyDescent="0.25">
      <c r="A1005" s="2" t="str">
        <f t="shared" si="58"/>
        <v>A</v>
      </c>
      <c r="B1005" s="6" t="s">
        <v>0</v>
      </c>
      <c r="C1005" s="6" t="s">
        <v>7</v>
      </c>
      <c r="D1005" s="7">
        <v>0</v>
      </c>
      <c r="E1005" s="7">
        <v>1403.9469999999999</v>
      </c>
      <c r="F1005" s="7">
        <v>1403.94119</v>
      </c>
      <c r="G1005" s="14">
        <f t="shared" si="59"/>
        <v>0.99999586166714283</v>
      </c>
      <c r="I1005" s="2"/>
      <c r="J1005" s="2"/>
      <c r="K1005" s="2"/>
      <c r="L1005" s="2"/>
    </row>
    <row r="1006" spans="1:12" s="3" customFormat="1" ht="36.75" hidden="1" thickBot="1" x14ac:dyDescent="0.3">
      <c r="A1006" s="2" t="str">
        <f t="shared" si="58"/>
        <v>A</v>
      </c>
      <c r="B1006" s="8" t="s">
        <v>608</v>
      </c>
      <c r="C1006" s="9" t="s">
        <v>609</v>
      </c>
      <c r="D1006" s="10">
        <v>0</v>
      </c>
      <c r="E1006" s="10">
        <v>1521.846</v>
      </c>
      <c r="F1006" s="10">
        <v>1521.84295</v>
      </c>
      <c r="G1006" s="11">
        <f t="shared" si="59"/>
        <v>0.99999799585503391</v>
      </c>
      <c r="I1006" s="12" t="e">
        <f>E1006/D1006</f>
        <v>#DIV/0!</v>
      </c>
      <c r="J1006" s="12">
        <f>F1006/E1006</f>
        <v>0.99999799585503391</v>
      </c>
      <c r="K1006" s="2" t="e">
        <f>IF(OR(I1006&lt;70%,I1006&gt;130%),"1","0")</f>
        <v>#DIV/0!</v>
      </c>
      <c r="L1006" s="2" t="str">
        <f>IF(OR(J1006&lt;85%,J1006&gt;115%),"1","0")</f>
        <v>0</v>
      </c>
    </row>
    <row r="1007" spans="1:12" s="3" customFormat="1" hidden="1" x14ac:dyDescent="0.25">
      <c r="A1007" s="2" t="str">
        <f t="shared" si="58"/>
        <v>A</v>
      </c>
      <c r="B1007" s="4" t="s">
        <v>0</v>
      </c>
      <c r="C1007" s="4" t="s">
        <v>5</v>
      </c>
      <c r="D1007" s="5">
        <v>0</v>
      </c>
      <c r="E1007" s="5">
        <v>1521.846</v>
      </c>
      <c r="F1007" s="5">
        <v>1521.84295</v>
      </c>
      <c r="G1007" s="13">
        <f t="shared" si="59"/>
        <v>0.99999799585503391</v>
      </c>
      <c r="I1007" s="2"/>
      <c r="J1007" s="2"/>
      <c r="K1007" s="2"/>
      <c r="L1007" s="2"/>
    </row>
    <row r="1008" spans="1:12" s="3" customFormat="1" hidden="1" x14ac:dyDescent="0.25">
      <c r="A1008" s="2" t="str">
        <f t="shared" si="58"/>
        <v>A</v>
      </c>
      <c r="B1008" s="6" t="s">
        <v>0</v>
      </c>
      <c r="C1008" s="6" t="s">
        <v>7</v>
      </c>
      <c r="D1008" s="7">
        <v>0</v>
      </c>
      <c r="E1008" s="7">
        <v>1521.846</v>
      </c>
      <c r="F1008" s="7">
        <v>1521.84295</v>
      </c>
      <c r="G1008" s="14">
        <f t="shared" si="59"/>
        <v>0.99999799585503391</v>
      </c>
      <c r="I1008" s="2"/>
      <c r="J1008" s="2"/>
      <c r="K1008" s="2"/>
      <c r="L1008" s="2"/>
    </row>
    <row r="1009" spans="1:12" s="3" customFormat="1" ht="36.75" hidden="1" thickBot="1" x14ac:dyDescent="0.3">
      <c r="A1009" s="2" t="str">
        <f t="shared" si="58"/>
        <v>A</v>
      </c>
      <c r="B1009" s="8" t="s">
        <v>610</v>
      </c>
      <c r="C1009" s="9" t="s">
        <v>611</v>
      </c>
      <c r="D1009" s="10">
        <v>0</v>
      </c>
      <c r="E1009" s="10">
        <v>1731.3889999999999</v>
      </c>
      <c r="F1009" s="10">
        <v>1731.3849299999999</v>
      </c>
      <c r="G1009" s="11">
        <f t="shared" si="59"/>
        <v>0.99999764928620893</v>
      </c>
      <c r="I1009" s="12" t="e">
        <f>E1009/D1009</f>
        <v>#DIV/0!</v>
      </c>
      <c r="J1009" s="12">
        <f>F1009/E1009</f>
        <v>0.99999764928620893</v>
      </c>
      <c r="K1009" s="2" t="e">
        <f>IF(OR(I1009&lt;70%,I1009&gt;130%),"1","0")</f>
        <v>#DIV/0!</v>
      </c>
      <c r="L1009" s="2" t="str">
        <f>IF(OR(J1009&lt;85%,J1009&gt;115%),"1","0")</f>
        <v>0</v>
      </c>
    </row>
    <row r="1010" spans="1:12" s="3" customFormat="1" hidden="1" x14ac:dyDescent="0.25">
      <c r="A1010" s="2" t="str">
        <f t="shared" si="58"/>
        <v>A</v>
      </c>
      <c r="B1010" s="4" t="s">
        <v>0</v>
      </c>
      <c r="C1010" s="4" t="s">
        <v>5</v>
      </c>
      <c r="D1010" s="5">
        <v>0</v>
      </c>
      <c r="E1010" s="5">
        <v>1731.3889999999999</v>
      </c>
      <c r="F1010" s="5">
        <v>1731.3849299999999</v>
      </c>
      <c r="G1010" s="13">
        <f t="shared" si="59"/>
        <v>0.99999764928620893</v>
      </c>
      <c r="I1010" s="2"/>
      <c r="J1010" s="2"/>
      <c r="K1010" s="2"/>
      <c r="L1010" s="2"/>
    </row>
    <row r="1011" spans="1:12" s="3" customFormat="1" hidden="1" x14ac:dyDescent="0.25">
      <c r="A1011" s="2" t="str">
        <f t="shared" si="58"/>
        <v>A</v>
      </c>
      <c r="B1011" s="6" t="s">
        <v>0</v>
      </c>
      <c r="C1011" s="6" t="s">
        <v>7</v>
      </c>
      <c r="D1011" s="7">
        <v>0</v>
      </c>
      <c r="E1011" s="7">
        <v>1731.3889999999999</v>
      </c>
      <c r="F1011" s="7">
        <v>1731.3849299999999</v>
      </c>
      <c r="G1011" s="14">
        <f t="shared" si="59"/>
        <v>0.99999764928620893</v>
      </c>
      <c r="I1011" s="2"/>
      <c r="J1011" s="2"/>
      <c r="K1011" s="2"/>
      <c r="L1011" s="2"/>
    </row>
    <row r="1012" spans="1:12" s="3" customFormat="1" ht="36.75" hidden="1" thickBot="1" x14ac:dyDescent="0.3">
      <c r="A1012" s="2" t="str">
        <f t="shared" si="58"/>
        <v>A</v>
      </c>
      <c r="B1012" s="8" t="s">
        <v>612</v>
      </c>
      <c r="C1012" s="9" t="s">
        <v>613</v>
      </c>
      <c r="D1012" s="10">
        <v>0</v>
      </c>
      <c r="E1012" s="10">
        <v>1286.8030000000001</v>
      </c>
      <c r="F1012" s="10">
        <v>1286.79971</v>
      </c>
      <c r="G1012" s="11">
        <f t="shared" si="59"/>
        <v>0.99999744327608797</v>
      </c>
      <c r="I1012" s="12" t="e">
        <f>E1012/D1012</f>
        <v>#DIV/0!</v>
      </c>
      <c r="J1012" s="12">
        <f>F1012/E1012</f>
        <v>0.99999744327608797</v>
      </c>
      <c r="K1012" s="2" t="e">
        <f>IF(OR(I1012&lt;70%,I1012&gt;130%),"1","0")</f>
        <v>#DIV/0!</v>
      </c>
      <c r="L1012" s="2" t="str">
        <f>IF(OR(J1012&lt;85%,J1012&gt;115%),"1","0")</f>
        <v>0</v>
      </c>
    </row>
    <row r="1013" spans="1:12" s="3" customFormat="1" hidden="1" x14ac:dyDescent="0.25">
      <c r="A1013" s="2" t="str">
        <f t="shared" si="58"/>
        <v>A</v>
      </c>
      <c r="B1013" s="4" t="s">
        <v>0</v>
      </c>
      <c r="C1013" s="4" t="s">
        <v>5</v>
      </c>
      <c r="D1013" s="5">
        <v>0</v>
      </c>
      <c r="E1013" s="5">
        <v>1286.8030000000001</v>
      </c>
      <c r="F1013" s="5">
        <v>1286.79971</v>
      </c>
      <c r="G1013" s="13">
        <f t="shared" si="59"/>
        <v>0.99999744327608797</v>
      </c>
      <c r="I1013" s="2"/>
      <c r="J1013" s="2"/>
      <c r="K1013" s="2"/>
      <c r="L1013" s="2"/>
    </row>
    <row r="1014" spans="1:12" s="3" customFormat="1" hidden="1" x14ac:dyDescent="0.25">
      <c r="A1014" s="2" t="str">
        <f t="shared" si="58"/>
        <v>A</v>
      </c>
      <c r="B1014" s="6" t="s">
        <v>0</v>
      </c>
      <c r="C1014" s="6" t="s">
        <v>7</v>
      </c>
      <c r="D1014" s="7">
        <v>0</v>
      </c>
      <c r="E1014" s="7">
        <v>1286.8030000000001</v>
      </c>
      <c r="F1014" s="7">
        <v>1286.79971</v>
      </c>
      <c r="G1014" s="14">
        <f t="shared" si="59"/>
        <v>0.99999744327608797</v>
      </c>
      <c r="I1014" s="2"/>
      <c r="J1014" s="2"/>
      <c r="K1014" s="2"/>
      <c r="L1014" s="2"/>
    </row>
    <row r="1015" spans="1:12" s="3" customFormat="1" ht="54.75" hidden="1" thickBot="1" x14ac:dyDescent="0.3">
      <c r="A1015" s="2" t="str">
        <f t="shared" si="58"/>
        <v>A</v>
      </c>
      <c r="B1015" s="8" t="s">
        <v>614</v>
      </c>
      <c r="C1015" s="9" t="s">
        <v>615</v>
      </c>
      <c r="D1015" s="10">
        <v>0</v>
      </c>
      <c r="E1015" s="10">
        <v>2441.866</v>
      </c>
      <c r="F1015" s="10">
        <v>2441.8630699999999</v>
      </c>
      <c r="G1015" s="11">
        <f t="shared" si="59"/>
        <v>0.99999880009795783</v>
      </c>
      <c r="I1015" s="12" t="e">
        <f>E1015/D1015</f>
        <v>#DIV/0!</v>
      </c>
      <c r="J1015" s="12">
        <f>F1015/E1015</f>
        <v>0.99999880009795783</v>
      </c>
      <c r="K1015" s="2" t="e">
        <f>IF(OR(I1015&lt;70%,I1015&gt;130%),"1","0")</f>
        <v>#DIV/0!</v>
      </c>
      <c r="L1015" s="2" t="str">
        <f>IF(OR(J1015&lt;85%,J1015&gt;115%),"1","0")</f>
        <v>0</v>
      </c>
    </row>
    <row r="1016" spans="1:12" s="3" customFormat="1" hidden="1" x14ac:dyDescent="0.25">
      <c r="A1016" s="2" t="str">
        <f t="shared" si="58"/>
        <v>A</v>
      </c>
      <c r="B1016" s="4" t="s">
        <v>0</v>
      </c>
      <c r="C1016" s="4" t="s">
        <v>5</v>
      </c>
      <c r="D1016" s="5">
        <v>0</v>
      </c>
      <c r="E1016" s="5">
        <v>2441.866</v>
      </c>
      <c r="F1016" s="5">
        <v>2441.8630699999999</v>
      </c>
      <c r="G1016" s="13">
        <f t="shared" si="59"/>
        <v>0.99999880009795783</v>
      </c>
      <c r="I1016" s="2"/>
      <c r="J1016" s="2"/>
      <c r="K1016" s="2"/>
      <c r="L1016" s="2"/>
    </row>
    <row r="1017" spans="1:12" s="3" customFormat="1" hidden="1" x14ac:dyDescent="0.25">
      <c r="A1017" s="2" t="str">
        <f t="shared" si="58"/>
        <v>A</v>
      </c>
      <c r="B1017" s="6" t="s">
        <v>0</v>
      </c>
      <c r="C1017" s="6" t="s">
        <v>7</v>
      </c>
      <c r="D1017" s="7">
        <v>0</v>
      </c>
      <c r="E1017" s="7">
        <v>2441.866</v>
      </c>
      <c r="F1017" s="7">
        <v>2441.8630699999999</v>
      </c>
      <c r="G1017" s="14">
        <f t="shared" si="59"/>
        <v>0.99999880009795783</v>
      </c>
      <c r="I1017" s="2"/>
      <c r="J1017" s="2"/>
      <c r="K1017" s="2"/>
      <c r="L1017" s="2"/>
    </row>
    <row r="1018" spans="1:12" s="3" customFormat="1" ht="36.75" hidden="1" thickBot="1" x14ac:dyDescent="0.3">
      <c r="A1018" s="2" t="str">
        <f t="shared" si="58"/>
        <v>A</v>
      </c>
      <c r="B1018" s="8" t="s">
        <v>616</v>
      </c>
      <c r="C1018" s="9" t="s">
        <v>617</v>
      </c>
      <c r="D1018" s="10">
        <v>0</v>
      </c>
      <c r="E1018" s="10">
        <v>815.08299999999997</v>
      </c>
      <c r="F1018" s="10">
        <v>815.08032000000003</v>
      </c>
      <c r="G1018" s="11">
        <f t="shared" si="59"/>
        <v>0.99999671199129425</v>
      </c>
      <c r="I1018" s="12" t="e">
        <f>E1018/D1018</f>
        <v>#DIV/0!</v>
      </c>
      <c r="J1018" s="12">
        <f>F1018/E1018</f>
        <v>0.99999671199129425</v>
      </c>
      <c r="K1018" s="2" t="e">
        <f>IF(OR(I1018&lt;70%,I1018&gt;130%),"1","0")</f>
        <v>#DIV/0!</v>
      </c>
      <c r="L1018" s="2" t="str">
        <f>IF(OR(J1018&lt;85%,J1018&gt;115%),"1","0")</f>
        <v>0</v>
      </c>
    </row>
    <row r="1019" spans="1:12" s="3" customFormat="1" hidden="1" x14ac:dyDescent="0.25">
      <c r="A1019" s="2" t="str">
        <f t="shared" si="58"/>
        <v>A</v>
      </c>
      <c r="B1019" s="4" t="s">
        <v>0</v>
      </c>
      <c r="C1019" s="4" t="s">
        <v>5</v>
      </c>
      <c r="D1019" s="5">
        <v>0</v>
      </c>
      <c r="E1019" s="5">
        <v>815.08299999999997</v>
      </c>
      <c r="F1019" s="5">
        <v>815.08032000000003</v>
      </c>
      <c r="G1019" s="13">
        <f t="shared" si="59"/>
        <v>0.99999671199129425</v>
      </c>
      <c r="I1019" s="2"/>
      <c r="J1019" s="2"/>
      <c r="K1019" s="2"/>
      <c r="L1019" s="2"/>
    </row>
    <row r="1020" spans="1:12" s="3" customFormat="1" hidden="1" x14ac:dyDescent="0.25">
      <c r="A1020" s="2" t="str">
        <f t="shared" si="58"/>
        <v>A</v>
      </c>
      <c r="B1020" s="6" t="s">
        <v>0</v>
      </c>
      <c r="C1020" s="6" t="s">
        <v>7</v>
      </c>
      <c r="D1020" s="7">
        <v>0</v>
      </c>
      <c r="E1020" s="7">
        <v>815.08299999999997</v>
      </c>
      <c r="F1020" s="7">
        <v>815.08032000000003</v>
      </c>
      <c r="G1020" s="14">
        <f t="shared" si="59"/>
        <v>0.99999671199129425</v>
      </c>
      <c r="I1020" s="2"/>
      <c r="J1020" s="2"/>
      <c r="K1020" s="2"/>
      <c r="L1020" s="2"/>
    </row>
    <row r="1021" spans="1:12" s="3" customFormat="1" ht="36.75" hidden="1" thickBot="1" x14ac:dyDescent="0.3">
      <c r="A1021" s="2" t="str">
        <f t="shared" si="58"/>
        <v>A</v>
      </c>
      <c r="B1021" s="8" t="s">
        <v>618</v>
      </c>
      <c r="C1021" s="9" t="s">
        <v>619</v>
      </c>
      <c r="D1021" s="10">
        <v>0</v>
      </c>
      <c r="E1021" s="10">
        <v>1082.3979999999999</v>
      </c>
      <c r="F1021" s="10">
        <v>1081.17716</v>
      </c>
      <c r="G1021" s="11">
        <f t="shared" si="59"/>
        <v>0.99887209695509416</v>
      </c>
      <c r="I1021" s="12" t="e">
        <f>E1021/D1021</f>
        <v>#DIV/0!</v>
      </c>
      <c r="J1021" s="12">
        <f>F1021/E1021</f>
        <v>0.99887209695509416</v>
      </c>
      <c r="K1021" s="2" t="e">
        <f>IF(OR(I1021&lt;70%,I1021&gt;130%),"1","0")</f>
        <v>#DIV/0!</v>
      </c>
      <c r="L1021" s="2" t="str">
        <f>IF(OR(J1021&lt;85%,J1021&gt;115%),"1","0")</f>
        <v>0</v>
      </c>
    </row>
    <row r="1022" spans="1:12" s="3" customFormat="1" hidden="1" x14ac:dyDescent="0.25">
      <c r="A1022" s="2" t="str">
        <f t="shared" si="58"/>
        <v>A</v>
      </c>
      <c r="B1022" s="4" t="s">
        <v>0</v>
      </c>
      <c r="C1022" s="4" t="s">
        <v>5</v>
      </c>
      <c r="D1022" s="5">
        <v>0</v>
      </c>
      <c r="E1022" s="5">
        <v>1082.3979999999999</v>
      </c>
      <c r="F1022" s="5">
        <v>1081.17716</v>
      </c>
      <c r="G1022" s="13">
        <f t="shared" si="59"/>
        <v>0.99887209695509416</v>
      </c>
      <c r="I1022" s="2"/>
      <c r="J1022" s="2"/>
      <c r="K1022" s="2"/>
      <c r="L1022" s="2"/>
    </row>
    <row r="1023" spans="1:12" s="3" customFormat="1" hidden="1" x14ac:dyDescent="0.25">
      <c r="A1023" s="2" t="str">
        <f t="shared" si="58"/>
        <v>A</v>
      </c>
      <c r="B1023" s="6" t="s">
        <v>0</v>
      </c>
      <c r="C1023" s="6" t="s">
        <v>7</v>
      </c>
      <c r="D1023" s="7">
        <v>0</v>
      </c>
      <c r="E1023" s="7">
        <v>1082.3979999999999</v>
      </c>
      <c r="F1023" s="7">
        <v>1081.17716</v>
      </c>
      <c r="G1023" s="14">
        <f t="shared" si="59"/>
        <v>0.99887209695509416</v>
      </c>
      <c r="I1023" s="2"/>
      <c r="J1023" s="2"/>
      <c r="K1023" s="2"/>
      <c r="L1023" s="2"/>
    </row>
    <row r="1024" spans="1:12" s="3" customFormat="1" ht="36.75" hidden="1" thickBot="1" x14ac:dyDescent="0.3">
      <c r="A1024" s="2" t="str">
        <f t="shared" si="58"/>
        <v>A</v>
      </c>
      <c r="B1024" s="8" t="s">
        <v>620</v>
      </c>
      <c r="C1024" s="9" t="s">
        <v>621</v>
      </c>
      <c r="D1024" s="10">
        <v>0</v>
      </c>
      <c r="E1024" s="10">
        <v>704.94899999999996</v>
      </c>
      <c r="F1024" s="10">
        <v>703.43409999999994</v>
      </c>
      <c r="G1024" s="11">
        <f t="shared" si="59"/>
        <v>0.99785105021781717</v>
      </c>
      <c r="I1024" s="12" t="e">
        <f>E1024/D1024</f>
        <v>#DIV/0!</v>
      </c>
      <c r="J1024" s="12">
        <f>F1024/E1024</f>
        <v>0.99785105021781717</v>
      </c>
      <c r="K1024" s="2" t="e">
        <f>IF(OR(I1024&lt;70%,I1024&gt;130%),"1","0")</f>
        <v>#DIV/0!</v>
      </c>
      <c r="L1024" s="2" t="str">
        <f>IF(OR(J1024&lt;85%,J1024&gt;115%),"1","0")</f>
        <v>0</v>
      </c>
    </row>
    <row r="1025" spans="1:12" s="3" customFormat="1" hidden="1" x14ac:dyDescent="0.25">
      <c r="A1025" s="2" t="str">
        <f t="shared" si="58"/>
        <v>A</v>
      </c>
      <c r="B1025" s="4" t="s">
        <v>0</v>
      </c>
      <c r="C1025" s="4" t="s">
        <v>5</v>
      </c>
      <c r="D1025" s="5">
        <v>0</v>
      </c>
      <c r="E1025" s="5">
        <v>704.94899999999996</v>
      </c>
      <c r="F1025" s="5">
        <v>703.43409999999994</v>
      </c>
      <c r="G1025" s="13">
        <f t="shared" si="59"/>
        <v>0.99785105021781717</v>
      </c>
      <c r="I1025" s="2"/>
      <c r="J1025" s="2"/>
      <c r="K1025" s="2"/>
      <c r="L1025" s="2"/>
    </row>
    <row r="1026" spans="1:12" s="3" customFormat="1" hidden="1" x14ac:dyDescent="0.25">
      <c r="A1026" s="2" t="str">
        <f t="shared" si="58"/>
        <v>A</v>
      </c>
      <c r="B1026" s="6" t="s">
        <v>0</v>
      </c>
      <c r="C1026" s="6" t="s">
        <v>7</v>
      </c>
      <c r="D1026" s="7">
        <v>0</v>
      </c>
      <c r="E1026" s="7">
        <v>704.94899999999996</v>
      </c>
      <c r="F1026" s="7">
        <v>703.43409999999994</v>
      </c>
      <c r="G1026" s="14">
        <f t="shared" si="59"/>
        <v>0.99785105021781717</v>
      </c>
      <c r="I1026" s="2"/>
      <c r="J1026" s="2"/>
      <c r="K1026" s="2"/>
      <c r="L1026" s="2"/>
    </row>
    <row r="1027" spans="1:12" s="3" customFormat="1" ht="36.75" hidden="1" thickBot="1" x14ac:dyDescent="0.3">
      <c r="A1027" s="2" t="str">
        <f t="shared" si="58"/>
        <v>A</v>
      </c>
      <c r="B1027" s="8" t="s">
        <v>622</v>
      </c>
      <c r="C1027" s="9" t="s">
        <v>623</v>
      </c>
      <c r="D1027" s="10">
        <v>0</v>
      </c>
      <c r="E1027" s="10">
        <v>1122.105</v>
      </c>
      <c r="F1027" s="10">
        <v>1122.1023</v>
      </c>
      <c r="G1027" s="11">
        <f t="shared" si="59"/>
        <v>0.99999759380806608</v>
      </c>
      <c r="I1027" s="12" t="e">
        <f>E1027/D1027</f>
        <v>#DIV/0!</v>
      </c>
      <c r="J1027" s="12">
        <f>F1027/E1027</f>
        <v>0.99999759380806608</v>
      </c>
      <c r="K1027" s="2" t="e">
        <f>IF(OR(I1027&lt;70%,I1027&gt;130%),"1","0")</f>
        <v>#DIV/0!</v>
      </c>
      <c r="L1027" s="2" t="str">
        <f>IF(OR(J1027&lt;85%,J1027&gt;115%),"1","0")</f>
        <v>0</v>
      </c>
    </row>
    <row r="1028" spans="1:12" s="3" customFormat="1" hidden="1" x14ac:dyDescent="0.25">
      <c r="A1028" s="2" t="str">
        <f t="shared" si="58"/>
        <v>A</v>
      </c>
      <c r="B1028" s="4" t="s">
        <v>0</v>
      </c>
      <c r="C1028" s="4" t="s">
        <v>5</v>
      </c>
      <c r="D1028" s="5">
        <v>0</v>
      </c>
      <c r="E1028" s="5">
        <v>1122.105</v>
      </c>
      <c r="F1028" s="5">
        <v>1122.1023</v>
      </c>
      <c r="G1028" s="13">
        <f t="shared" si="59"/>
        <v>0.99999759380806608</v>
      </c>
      <c r="I1028" s="2"/>
      <c r="J1028" s="2"/>
      <c r="K1028" s="2"/>
      <c r="L1028" s="2"/>
    </row>
    <row r="1029" spans="1:12" s="3" customFormat="1" hidden="1" x14ac:dyDescent="0.25">
      <c r="A1029" s="2" t="str">
        <f t="shared" si="58"/>
        <v>A</v>
      </c>
      <c r="B1029" s="6" t="s">
        <v>0</v>
      </c>
      <c r="C1029" s="6" t="s">
        <v>7</v>
      </c>
      <c r="D1029" s="7">
        <v>0</v>
      </c>
      <c r="E1029" s="7">
        <v>1122.105</v>
      </c>
      <c r="F1029" s="7">
        <v>1122.1023</v>
      </c>
      <c r="G1029" s="14">
        <f t="shared" si="59"/>
        <v>0.99999759380806608</v>
      </c>
      <c r="I1029" s="2"/>
      <c r="J1029" s="2"/>
      <c r="K1029" s="2"/>
      <c r="L1029" s="2"/>
    </row>
    <row r="1030" spans="1:12" s="3" customFormat="1" ht="36.75" hidden="1" thickBot="1" x14ac:dyDescent="0.3">
      <c r="A1030" s="2" t="str">
        <f t="shared" si="58"/>
        <v>A</v>
      </c>
      <c r="B1030" s="8" t="s">
        <v>624</v>
      </c>
      <c r="C1030" s="9" t="s">
        <v>625</v>
      </c>
      <c r="D1030" s="10">
        <v>0</v>
      </c>
      <c r="E1030" s="10">
        <v>1526.0889999999999</v>
      </c>
      <c r="F1030" s="10">
        <v>1526.0858900000001</v>
      </c>
      <c r="G1030" s="11">
        <f t="shared" si="59"/>
        <v>0.99999796211099101</v>
      </c>
      <c r="I1030" s="12" t="e">
        <f>E1030/D1030</f>
        <v>#DIV/0!</v>
      </c>
      <c r="J1030" s="12">
        <f>F1030/E1030</f>
        <v>0.99999796211099101</v>
      </c>
      <c r="K1030" s="2" t="e">
        <f>IF(OR(I1030&lt;70%,I1030&gt;130%),"1","0")</f>
        <v>#DIV/0!</v>
      </c>
      <c r="L1030" s="2" t="str">
        <f>IF(OR(J1030&lt;85%,J1030&gt;115%),"1","0")</f>
        <v>0</v>
      </c>
    </row>
    <row r="1031" spans="1:12" s="3" customFormat="1" hidden="1" x14ac:dyDescent="0.25">
      <c r="A1031" s="2" t="str">
        <f t="shared" si="58"/>
        <v>A</v>
      </c>
      <c r="B1031" s="4" t="s">
        <v>0</v>
      </c>
      <c r="C1031" s="4" t="s">
        <v>5</v>
      </c>
      <c r="D1031" s="5">
        <v>0</v>
      </c>
      <c r="E1031" s="5">
        <v>1526.0889999999999</v>
      </c>
      <c r="F1031" s="5">
        <v>1526.0858900000001</v>
      </c>
      <c r="G1031" s="13">
        <f t="shared" si="59"/>
        <v>0.99999796211099101</v>
      </c>
      <c r="I1031" s="2"/>
      <c r="J1031" s="2"/>
      <c r="K1031" s="2"/>
      <c r="L1031" s="2"/>
    </row>
    <row r="1032" spans="1:12" s="3" customFormat="1" hidden="1" x14ac:dyDescent="0.25">
      <c r="A1032" s="2" t="str">
        <f t="shared" si="58"/>
        <v>A</v>
      </c>
      <c r="B1032" s="6" t="s">
        <v>0</v>
      </c>
      <c r="C1032" s="6" t="s">
        <v>7</v>
      </c>
      <c r="D1032" s="7">
        <v>0</v>
      </c>
      <c r="E1032" s="7">
        <v>1526.0889999999999</v>
      </c>
      <c r="F1032" s="7">
        <v>1526.0858900000001</v>
      </c>
      <c r="G1032" s="14">
        <f t="shared" si="59"/>
        <v>0.99999796211099101</v>
      </c>
      <c r="I1032" s="2"/>
      <c r="J1032" s="2"/>
      <c r="K1032" s="2"/>
      <c r="L1032" s="2"/>
    </row>
    <row r="1033" spans="1:12" s="3" customFormat="1" ht="36.75" hidden="1" thickBot="1" x14ac:dyDescent="0.3">
      <c r="A1033" s="2" t="str">
        <f t="shared" si="58"/>
        <v>A</v>
      </c>
      <c r="B1033" s="8" t="s">
        <v>626</v>
      </c>
      <c r="C1033" s="9" t="s">
        <v>627</v>
      </c>
      <c r="D1033" s="10">
        <v>0</v>
      </c>
      <c r="E1033" s="10">
        <v>735.84299999999996</v>
      </c>
      <c r="F1033" s="10">
        <v>735.84136999999998</v>
      </c>
      <c r="G1033" s="11">
        <f t="shared" si="59"/>
        <v>0.9999977848535625</v>
      </c>
      <c r="I1033" s="12" t="e">
        <f>E1033/D1033</f>
        <v>#DIV/0!</v>
      </c>
      <c r="J1033" s="12">
        <f>F1033/E1033</f>
        <v>0.9999977848535625</v>
      </c>
      <c r="K1033" s="2" t="e">
        <f>IF(OR(I1033&lt;70%,I1033&gt;130%),"1","0")</f>
        <v>#DIV/0!</v>
      </c>
      <c r="L1033" s="2" t="str">
        <f>IF(OR(J1033&lt;85%,J1033&gt;115%),"1","0")</f>
        <v>0</v>
      </c>
    </row>
    <row r="1034" spans="1:12" s="3" customFormat="1" hidden="1" x14ac:dyDescent="0.25">
      <c r="A1034" s="2" t="str">
        <f t="shared" ref="A1034:A1097" si="60">IF(OR(D1034&lt;&gt;0,E1034&lt;&gt;0,F1034&lt;&gt;0),"A","B")</f>
        <v>A</v>
      </c>
      <c r="B1034" s="4" t="s">
        <v>0</v>
      </c>
      <c r="C1034" s="4" t="s">
        <v>5</v>
      </c>
      <c r="D1034" s="5">
        <v>0</v>
      </c>
      <c r="E1034" s="5">
        <v>735.84299999999996</v>
      </c>
      <c r="F1034" s="5">
        <v>735.84136999999998</v>
      </c>
      <c r="G1034" s="13">
        <f t="shared" ref="G1034:G1097" si="61">F1034/E1034</f>
        <v>0.9999977848535625</v>
      </c>
      <c r="I1034" s="2"/>
      <c r="J1034" s="2"/>
      <c r="K1034" s="2"/>
      <c r="L1034" s="2"/>
    </row>
    <row r="1035" spans="1:12" s="3" customFormat="1" hidden="1" x14ac:dyDescent="0.25">
      <c r="A1035" s="2" t="str">
        <f t="shared" si="60"/>
        <v>A</v>
      </c>
      <c r="B1035" s="6" t="s">
        <v>0</v>
      </c>
      <c r="C1035" s="6" t="s">
        <v>7</v>
      </c>
      <c r="D1035" s="7">
        <v>0</v>
      </c>
      <c r="E1035" s="7">
        <v>735.84299999999996</v>
      </c>
      <c r="F1035" s="7">
        <v>735.84136999999998</v>
      </c>
      <c r="G1035" s="14">
        <f t="shared" si="61"/>
        <v>0.9999977848535625</v>
      </c>
      <c r="I1035" s="2"/>
      <c r="J1035" s="2"/>
      <c r="K1035" s="2"/>
      <c r="L1035" s="2"/>
    </row>
    <row r="1036" spans="1:12" s="3" customFormat="1" ht="36.75" hidden="1" thickBot="1" x14ac:dyDescent="0.3">
      <c r="A1036" s="2" t="str">
        <f t="shared" si="60"/>
        <v>A</v>
      </c>
      <c r="B1036" s="8" t="s">
        <v>628</v>
      </c>
      <c r="C1036" s="9" t="s">
        <v>629</v>
      </c>
      <c r="D1036" s="10">
        <v>0</v>
      </c>
      <c r="E1036" s="10">
        <v>1394.021</v>
      </c>
      <c r="F1036" s="10">
        <v>1394.0167300000001</v>
      </c>
      <c r="G1036" s="11">
        <f t="shared" si="61"/>
        <v>0.99999693691845393</v>
      </c>
      <c r="I1036" s="12" t="e">
        <f>E1036/D1036</f>
        <v>#DIV/0!</v>
      </c>
      <c r="J1036" s="12">
        <f>F1036/E1036</f>
        <v>0.99999693691845393</v>
      </c>
      <c r="K1036" s="2" t="e">
        <f>IF(OR(I1036&lt;70%,I1036&gt;130%),"1","0")</f>
        <v>#DIV/0!</v>
      </c>
      <c r="L1036" s="2" t="str">
        <f>IF(OR(J1036&lt;85%,J1036&gt;115%),"1","0")</f>
        <v>0</v>
      </c>
    </row>
    <row r="1037" spans="1:12" s="3" customFormat="1" hidden="1" x14ac:dyDescent="0.25">
      <c r="A1037" s="2" t="str">
        <f t="shared" si="60"/>
        <v>A</v>
      </c>
      <c r="B1037" s="4" t="s">
        <v>0</v>
      </c>
      <c r="C1037" s="4" t="s">
        <v>5</v>
      </c>
      <c r="D1037" s="5">
        <v>0</v>
      </c>
      <c r="E1037" s="5">
        <v>1394.021</v>
      </c>
      <c r="F1037" s="5">
        <v>1394.0167300000001</v>
      </c>
      <c r="G1037" s="13">
        <f t="shared" si="61"/>
        <v>0.99999693691845393</v>
      </c>
      <c r="I1037" s="2"/>
      <c r="J1037" s="2"/>
      <c r="K1037" s="2"/>
      <c r="L1037" s="2"/>
    </row>
    <row r="1038" spans="1:12" s="3" customFormat="1" hidden="1" x14ac:dyDescent="0.25">
      <c r="A1038" s="2" t="str">
        <f t="shared" si="60"/>
        <v>A</v>
      </c>
      <c r="B1038" s="6" t="s">
        <v>0</v>
      </c>
      <c r="C1038" s="6" t="s">
        <v>7</v>
      </c>
      <c r="D1038" s="7">
        <v>0</v>
      </c>
      <c r="E1038" s="7">
        <v>1394.021</v>
      </c>
      <c r="F1038" s="7">
        <v>1394.0167300000001</v>
      </c>
      <c r="G1038" s="14">
        <f t="shared" si="61"/>
        <v>0.99999693691845393</v>
      </c>
      <c r="I1038" s="2"/>
      <c r="J1038" s="2"/>
      <c r="K1038" s="2"/>
      <c r="L1038" s="2"/>
    </row>
    <row r="1039" spans="1:12" s="3" customFormat="1" ht="36.75" hidden="1" thickBot="1" x14ac:dyDescent="0.3">
      <c r="A1039" s="2" t="str">
        <f t="shared" si="60"/>
        <v>A</v>
      </c>
      <c r="B1039" s="8" t="s">
        <v>630</v>
      </c>
      <c r="C1039" s="9" t="s">
        <v>631</v>
      </c>
      <c r="D1039" s="10">
        <v>0</v>
      </c>
      <c r="E1039" s="10">
        <v>1742.8489999999999</v>
      </c>
      <c r="F1039" s="10">
        <v>1742.8394499999999</v>
      </c>
      <c r="G1039" s="11">
        <f t="shared" si="61"/>
        <v>0.99999452046620219</v>
      </c>
      <c r="I1039" s="12" t="e">
        <f>E1039/D1039</f>
        <v>#DIV/0!</v>
      </c>
      <c r="J1039" s="12">
        <f>F1039/E1039</f>
        <v>0.99999452046620219</v>
      </c>
      <c r="K1039" s="2" t="e">
        <f>IF(OR(I1039&lt;70%,I1039&gt;130%),"1","0")</f>
        <v>#DIV/0!</v>
      </c>
      <c r="L1039" s="2" t="str">
        <f>IF(OR(J1039&lt;85%,J1039&gt;115%),"1","0")</f>
        <v>0</v>
      </c>
    </row>
    <row r="1040" spans="1:12" s="3" customFormat="1" hidden="1" x14ac:dyDescent="0.25">
      <c r="A1040" s="2" t="str">
        <f t="shared" si="60"/>
        <v>A</v>
      </c>
      <c r="B1040" s="4" t="s">
        <v>0</v>
      </c>
      <c r="C1040" s="4" t="s">
        <v>5</v>
      </c>
      <c r="D1040" s="5">
        <v>0</v>
      </c>
      <c r="E1040" s="5">
        <v>1742.8489999999999</v>
      </c>
      <c r="F1040" s="5">
        <v>1742.8394499999999</v>
      </c>
      <c r="G1040" s="13">
        <f t="shared" si="61"/>
        <v>0.99999452046620219</v>
      </c>
      <c r="I1040" s="2"/>
      <c r="J1040" s="2"/>
      <c r="K1040" s="2"/>
      <c r="L1040" s="2"/>
    </row>
    <row r="1041" spans="1:12" s="3" customFormat="1" hidden="1" x14ac:dyDescent="0.25">
      <c r="A1041" s="2" t="str">
        <f t="shared" si="60"/>
        <v>A</v>
      </c>
      <c r="B1041" s="6" t="s">
        <v>0</v>
      </c>
      <c r="C1041" s="6" t="s">
        <v>7</v>
      </c>
      <c r="D1041" s="7">
        <v>0</v>
      </c>
      <c r="E1041" s="7">
        <v>1742.8489999999999</v>
      </c>
      <c r="F1041" s="7">
        <v>1742.8394499999999</v>
      </c>
      <c r="G1041" s="14">
        <f t="shared" si="61"/>
        <v>0.99999452046620219</v>
      </c>
      <c r="I1041" s="2"/>
      <c r="J1041" s="2"/>
      <c r="K1041" s="2"/>
      <c r="L1041" s="2"/>
    </row>
    <row r="1042" spans="1:12" s="3" customFormat="1" ht="36.75" hidden="1" thickBot="1" x14ac:dyDescent="0.3">
      <c r="A1042" s="2" t="str">
        <f t="shared" si="60"/>
        <v>A</v>
      </c>
      <c r="B1042" s="8" t="s">
        <v>632</v>
      </c>
      <c r="C1042" s="9" t="s">
        <v>633</v>
      </c>
      <c r="D1042" s="10">
        <v>0</v>
      </c>
      <c r="E1042" s="10">
        <v>2700.328</v>
      </c>
      <c r="F1042" s="10">
        <v>2700.3239199999998</v>
      </c>
      <c r="G1042" s="11">
        <f t="shared" si="61"/>
        <v>0.9999984890724386</v>
      </c>
      <c r="I1042" s="12" t="e">
        <f>E1042/D1042</f>
        <v>#DIV/0!</v>
      </c>
      <c r="J1042" s="12">
        <f>F1042/E1042</f>
        <v>0.9999984890724386</v>
      </c>
      <c r="K1042" s="2" t="e">
        <f>IF(OR(I1042&lt;70%,I1042&gt;130%),"1","0")</f>
        <v>#DIV/0!</v>
      </c>
      <c r="L1042" s="2" t="str">
        <f>IF(OR(J1042&lt;85%,J1042&gt;115%),"1","0")</f>
        <v>0</v>
      </c>
    </row>
    <row r="1043" spans="1:12" s="3" customFormat="1" hidden="1" x14ac:dyDescent="0.25">
      <c r="A1043" s="2" t="str">
        <f t="shared" si="60"/>
        <v>A</v>
      </c>
      <c r="B1043" s="4" t="s">
        <v>0</v>
      </c>
      <c r="C1043" s="4" t="s">
        <v>5</v>
      </c>
      <c r="D1043" s="5">
        <v>0</v>
      </c>
      <c r="E1043" s="5">
        <v>2700.328</v>
      </c>
      <c r="F1043" s="5">
        <v>2700.3239199999998</v>
      </c>
      <c r="G1043" s="13">
        <f t="shared" si="61"/>
        <v>0.9999984890724386</v>
      </c>
      <c r="I1043" s="2"/>
      <c r="J1043" s="2"/>
      <c r="K1043" s="2"/>
      <c r="L1043" s="2"/>
    </row>
    <row r="1044" spans="1:12" s="3" customFormat="1" hidden="1" x14ac:dyDescent="0.25">
      <c r="A1044" s="2" t="str">
        <f t="shared" si="60"/>
        <v>A</v>
      </c>
      <c r="B1044" s="6" t="s">
        <v>0</v>
      </c>
      <c r="C1044" s="6" t="s">
        <v>7</v>
      </c>
      <c r="D1044" s="7">
        <v>0</v>
      </c>
      <c r="E1044" s="7">
        <v>2700.328</v>
      </c>
      <c r="F1044" s="7">
        <v>2700.3239199999998</v>
      </c>
      <c r="G1044" s="14">
        <f t="shared" si="61"/>
        <v>0.9999984890724386</v>
      </c>
      <c r="I1044" s="2"/>
      <c r="J1044" s="2"/>
      <c r="K1044" s="2"/>
      <c r="L1044" s="2"/>
    </row>
    <row r="1045" spans="1:12" s="3" customFormat="1" ht="36.75" hidden="1" thickBot="1" x14ac:dyDescent="0.3">
      <c r="A1045" s="2" t="str">
        <f t="shared" si="60"/>
        <v>A</v>
      </c>
      <c r="B1045" s="8" t="s">
        <v>634</v>
      </c>
      <c r="C1045" s="9" t="s">
        <v>635</v>
      </c>
      <c r="D1045" s="10">
        <v>0</v>
      </c>
      <c r="E1045" s="10">
        <v>1302.6559999999999</v>
      </c>
      <c r="F1045" s="10">
        <v>1302.6497199999999</v>
      </c>
      <c r="G1045" s="11">
        <f t="shared" si="61"/>
        <v>0.99999517908027902</v>
      </c>
      <c r="I1045" s="12" t="e">
        <f>E1045/D1045</f>
        <v>#DIV/0!</v>
      </c>
      <c r="J1045" s="12">
        <f>F1045/E1045</f>
        <v>0.99999517908027902</v>
      </c>
      <c r="K1045" s="2" t="e">
        <f>IF(OR(I1045&lt;70%,I1045&gt;130%),"1","0")</f>
        <v>#DIV/0!</v>
      </c>
      <c r="L1045" s="2" t="str">
        <f>IF(OR(J1045&lt;85%,J1045&gt;115%),"1","0")</f>
        <v>0</v>
      </c>
    </row>
    <row r="1046" spans="1:12" s="3" customFormat="1" hidden="1" x14ac:dyDescent="0.25">
      <c r="A1046" s="2" t="str">
        <f t="shared" si="60"/>
        <v>A</v>
      </c>
      <c r="B1046" s="4" t="s">
        <v>0</v>
      </c>
      <c r="C1046" s="4" t="s">
        <v>5</v>
      </c>
      <c r="D1046" s="5">
        <v>0</v>
      </c>
      <c r="E1046" s="5">
        <v>1302.6559999999999</v>
      </c>
      <c r="F1046" s="5">
        <v>1302.6497199999999</v>
      </c>
      <c r="G1046" s="13">
        <f t="shared" si="61"/>
        <v>0.99999517908027902</v>
      </c>
      <c r="I1046" s="2"/>
      <c r="J1046" s="2"/>
      <c r="K1046" s="2"/>
      <c r="L1046" s="2"/>
    </row>
    <row r="1047" spans="1:12" s="3" customFormat="1" hidden="1" x14ac:dyDescent="0.25">
      <c r="A1047" s="2" t="str">
        <f t="shared" si="60"/>
        <v>A</v>
      </c>
      <c r="B1047" s="6" t="s">
        <v>0</v>
      </c>
      <c r="C1047" s="6" t="s">
        <v>7</v>
      </c>
      <c r="D1047" s="7">
        <v>0</v>
      </c>
      <c r="E1047" s="7">
        <v>1302.6559999999999</v>
      </c>
      <c r="F1047" s="7">
        <v>1302.6497199999999</v>
      </c>
      <c r="G1047" s="14">
        <f t="shared" si="61"/>
        <v>0.99999517908027902</v>
      </c>
      <c r="I1047" s="2"/>
      <c r="J1047" s="2"/>
      <c r="K1047" s="2"/>
      <c r="L1047" s="2"/>
    </row>
    <row r="1048" spans="1:12" s="3" customFormat="1" ht="36.75" hidden="1" thickBot="1" x14ac:dyDescent="0.3">
      <c r="A1048" s="2" t="str">
        <f t="shared" si="60"/>
        <v>A</v>
      </c>
      <c r="B1048" s="8" t="s">
        <v>636</v>
      </c>
      <c r="C1048" s="9" t="s">
        <v>637</v>
      </c>
      <c r="D1048" s="10">
        <v>0</v>
      </c>
      <c r="E1048" s="10">
        <v>1390.962</v>
      </c>
      <c r="F1048" s="10">
        <v>1390.9573399999999</v>
      </c>
      <c r="G1048" s="11">
        <f t="shared" si="61"/>
        <v>0.99999664980064151</v>
      </c>
      <c r="I1048" s="12" t="e">
        <f>E1048/D1048</f>
        <v>#DIV/0!</v>
      </c>
      <c r="J1048" s="12">
        <f>F1048/E1048</f>
        <v>0.99999664980064151</v>
      </c>
      <c r="K1048" s="2" t="e">
        <f>IF(OR(I1048&lt;70%,I1048&gt;130%),"1","0")</f>
        <v>#DIV/0!</v>
      </c>
      <c r="L1048" s="2" t="str">
        <f>IF(OR(J1048&lt;85%,J1048&gt;115%),"1","0")</f>
        <v>0</v>
      </c>
    </row>
    <row r="1049" spans="1:12" s="3" customFormat="1" hidden="1" x14ac:dyDescent="0.25">
      <c r="A1049" s="2" t="str">
        <f t="shared" si="60"/>
        <v>A</v>
      </c>
      <c r="B1049" s="4" t="s">
        <v>0</v>
      </c>
      <c r="C1049" s="4" t="s">
        <v>5</v>
      </c>
      <c r="D1049" s="5">
        <v>0</v>
      </c>
      <c r="E1049" s="5">
        <v>1390.962</v>
      </c>
      <c r="F1049" s="5">
        <v>1390.9573399999999</v>
      </c>
      <c r="G1049" s="13">
        <f t="shared" si="61"/>
        <v>0.99999664980064151</v>
      </c>
      <c r="I1049" s="2"/>
      <c r="J1049" s="2"/>
      <c r="K1049" s="2"/>
      <c r="L1049" s="2"/>
    </row>
    <row r="1050" spans="1:12" s="3" customFormat="1" hidden="1" x14ac:dyDescent="0.25">
      <c r="A1050" s="2" t="str">
        <f t="shared" si="60"/>
        <v>A</v>
      </c>
      <c r="B1050" s="6" t="s">
        <v>0</v>
      </c>
      <c r="C1050" s="6" t="s">
        <v>7</v>
      </c>
      <c r="D1050" s="7">
        <v>0</v>
      </c>
      <c r="E1050" s="7">
        <v>1390.962</v>
      </c>
      <c r="F1050" s="7">
        <v>1390.9573399999999</v>
      </c>
      <c r="G1050" s="14">
        <f t="shared" si="61"/>
        <v>0.99999664980064151</v>
      </c>
      <c r="I1050" s="2"/>
      <c r="J1050" s="2"/>
      <c r="K1050" s="2"/>
      <c r="L1050" s="2"/>
    </row>
    <row r="1051" spans="1:12" s="3" customFormat="1" ht="36.75" hidden="1" thickBot="1" x14ac:dyDescent="0.3">
      <c r="A1051" s="2" t="str">
        <f t="shared" si="60"/>
        <v>A</v>
      </c>
      <c r="B1051" s="8" t="s">
        <v>638</v>
      </c>
      <c r="C1051" s="9" t="s">
        <v>639</v>
      </c>
      <c r="D1051" s="10">
        <v>0</v>
      </c>
      <c r="E1051" s="10">
        <v>5927.2610000000004</v>
      </c>
      <c r="F1051" s="10">
        <v>5927.2506100000001</v>
      </c>
      <c r="G1051" s="11">
        <f t="shared" si="61"/>
        <v>0.99999824708242135</v>
      </c>
      <c r="I1051" s="12" t="e">
        <f>E1051/D1051</f>
        <v>#DIV/0!</v>
      </c>
      <c r="J1051" s="12">
        <f>F1051/E1051</f>
        <v>0.99999824708242135</v>
      </c>
      <c r="K1051" s="2" t="e">
        <f>IF(OR(I1051&lt;70%,I1051&gt;130%),"1","0")</f>
        <v>#DIV/0!</v>
      </c>
      <c r="L1051" s="2" t="str">
        <f>IF(OR(J1051&lt;85%,J1051&gt;115%),"1","0")</f>
        <v>0</v>
      </c>
    </row>
    <row r="1052" spans="1:12" s="3" customFormat="1" hidden="1" x14ac:dyDescent="0.25">
      <c r="A1052" s="2" t="str">
        <f t="shared" si="60"/>
        <v>A</v>
      </c>
      <c r="B1052" s="4" t="s">
        <v>0</v>
      </c>
      <c r="C1052" s="4" t="s">
        <v>5</v>
      </c>
      <c r="D1052" s="5">
        <v>0</v>
      </c>
      <c r="E1052" s="5">
        <v>5927.2610000000004</v>
      </c>
      <c r="F1052" s="5">
        <v>5927.2506100000001</v>
      </c>
      <c r="G1052" s="13">
        <f t="shared" si="61"/>
        <v>0.99999824708242135</v>
      </c>
      <c r="I1052" s="2"/>
      <c r="J1052" s="2"/>
      <c r="K1052" s="2"/>
      <c r="L1052" s="2"/>
    </row>
    <row r="1053" spans="1:12" s="3" customFormat="1" hidden="1" x14ac:dyDescent="0.25">
      <c r="A1053" s="2" t="str">
        <f t="shared" si="60"/>
        <v>A</v>
      </c>
      <c r="B1053" s="6" t="s">
        <v>0</v>
      </c>
      <c r="C1053" s="6" t="s">
        <v>7</v>
      </c>
      <c r="D1053" s="7">
        <v>0</v>
      </c>
      <c r="E1053" s="7">
        <v>5927.2610000000004</v>
      </c>
      <c r="F1053" s="7">
        <v>5927.2506100000001</v>
      </c>
      <c r="G1053" s="14">
        <f t="shared" si="61"/>
        <v>0.99999824708242135</v>
      </c>
      <c r="I1053" s="2"/>
      <c r="J1053" s="2"/>
      <c r="K1053" s="2"/>
      <c r="L1053" s="2"/>
    </row>
    <row r="1054" spans="1:12" s="3" customFormat="1" ht="36.75" hidden="1" thickBot="1" x14ac:dyDescent="0.3">
      <c r="A1054" s="2" t="str">
        <f t="shared" si="60"/>
        <v>A</v>
      </c>
      <c r="B1054" s="8" t="s">
        <v>640</v>
      </c>
      <c r="C1054" s="9" t="s">
        <v>641</v>
      </c>
      <c r="D1054" s="10">
        <v>0</v>
      </c>
      <c r="E1054" s="10">
        <v>1431.904</v>
      </c>
      <c r="F1054" s="10">
        <v>1431.8962200000001</v>
      </c>
      <c r="G1054" s="11">
        <f t="shared" si="61"/>
        <v>0.99999456667486097</v>
      </c>
      <c r="I1054" s="12" t="e">
        <f>E1054/D1054</f>
        <v>#DIV/0!</v>
      </c>
      <c r="J1054" s="12">
        <f>F1054/E1054</f>
        <v>0.99999456667486097</v>
      </c>
      <c r="K1054" s="2" t="e">
        <f>IF(OR(I1054&lt;70%,I1054&gt;130%),"1","0")</f>
        <v>#DIV/0!</v>
      </c>
      <c r="L1054" s="2" t="str">
        <f>IF(OR(J1054&lt;85%,J1054&gt;115%),"1","0")</f>
        <v>0</v>
      </c>
    </row>
    <row r="1055" spans="1:12" s="3" customFormat="1" hidden="1" x14ac:dyDescent="0.25">
      <c r="A1055" s="2" t="str">
        <f t="shared" si="60"/>
        <v>A</v>
      </c>
      <c r="B1055" s="4" t="s">
        <v>0</v>
      </c>
      <c r="C1055" s="4" t="s">
        <v>5</v>
      </c>
      <c r="D1055" s="5">
        <v>0</v>
      </c>
      <c r="E1055" s="5">
        <v>1431.904</v>
      </c>
      <c r="F1055" s="5">
        <v>1431.8962200000001</v>
      </c>
      <c r="G1055" s="13">
        <f t="shared" si="61"/>
        <v>0.99999456667486097</v>
      </c>
      <c r="I1055" s="2"/>
      <c r="J1055" s="2"/>
      <c r="K1055" s="2"/>
      <c r="L1055" s="2"/>
    </row>
    <row r="1056" spans="1:12" s="3" customFormat="1" hidden="1" x14ac:dyDescent="0.25">
      <c r="A1056" s="2" t="str">
        <f t="shared" si="60"/>
        <v>A</v>
      </c>
      <c r="B1056" s="6" t="s">
        <v>0</v>
      </c>
      <c r="C1056" s="6" t="s">
        <v>7</v>
      </c>
      <c r="D1056" s="7">
        <v>0</v>
      </c>
      <c r="E1056" s="7">
        <v>1431.904</v>
      </c>
      <c r="F1056" s="7">
        <v>1431.8962200000001</v>
      </c>
      <c r="G1056" s="14">
        <f t="shared" si="61"/>
        <v>0.99999456667486097</v>
      </c>
      <c r="I1056" s="2"/>
      <c r="J1056" s="2"/>
      <c r="K1056" s="2"/>
      <c r="L1056" s="2"/>
    </row>
    <row r="1057" spans="1:12" s="3" customFormat="1" ht="72.75" hidden="1" thickBot="1" x14ac:dyDescent="0.3">
      <c r="A1057" s="2" t="str">
        <f t="shared" si="60"/>
        <v>A</v>
      </c>
      <c r="B1057" s="8" t="s">
        <v>642</v>
      </c>
      <c r="C1057" s="9" t="s">
        <v>643</v>
      </c>
      <c r="D1057" s="10">
        <v>0</v>
      </c>
      <c r="E1057" s="10">
        <v>1375.0619999999999</v>
      </c>
      <c r="F1057" s="10">
        <v>1375.0576799999999</v>
      </c>
      <c r="G1057" s="11">
        <f t="shared" si="61"/>
        <v>0.99999685832347918</v>
      </c>
      <c r="I1057" s="12" t="e">
        <f>E1057/D1057</f>
        <v>#DIV/0!</v>
      </c>
      <c r="J1057" s="12">
        <f>F1057/E1057</f>
        <v>0.99999685832347918</v>
      </c>
      <c r="K1057" s="2" t="e">
        <f>IF(OR(I1057&lt;70%,I1057&gt;130%),"1","0")</f>
        <v>#DIV/0!</v>
      </c>
      <c r="L1057" s="2" t="str">
        <f>IF(OR(J1057&lt;85%,J1057&gt;115%),"1","0")</f>
        <v>0</v>
      </c>
    </row>
    <row r="1058" spans="1:12" s="3" customFormat="1" hidden="1" x14ac:dyDescent="0.25">
      <c r="A1058" s="2" t="str">
        <f t="shared" si="60"/>
        <v>A</v>
      </c>
      <c r="B1058" s="4" t="s">
        <v>0</v>
      </c>
      <c r="C1058" s="4" t="s">
        <v>5</v>
      </c>
      <c r="D1058" s="5">
        <v>0</v>
      </c>
      <c r="E1058" s="5">
        <v>1375.0619999999999</v>
      </c>
      <c r="F1058" s="5">
        <v>1375.0576799999999</v>
      </c>
      <c r="G1058" s="13">
        <f t="shared" si="61"/>
        <v>0.99999685832347918</v>
      </c>
      <c r="I1058" s="2"/>
      <c r="J1058" s="2"/>
      <c r="K1058" s="2"/>
      <c r="L1058" s="2"/>
    </row>
    <row r="1059" spans="1:12" s="3" customFormat="1" hidden="1" x14ac:dyDescent="0.25">
      <c r="A1059" s="2" t="str">
        <f t="shared" si="60"/>
        <v>A</v>
      </c>
      <c r="B1059" s="6" t="s">
        <v>0</v>
      </c>
      <c r="C1059" s="6" t="s">
        <v>7</v>
      </c>
      <c r="D1059" s="7">
        <v>0</v>
      </c>
      <c r="E1059" s="7">
        <v>1375.0619999999999</v>
      </c>
      <c r="F1059" s="7">
        <v>1375.0576799999999</v>
      </c>
      <c r="G1059" s="14">
        <f t="shared" si="61"/>
        <v>0.99999685832347918</v>
      </c>
      <c r="I1059" s="2"/>
      <c r="J1059" s="2"/>
      <c r="K1059" s="2"/>
      <c r="L1059" s="2"/>
    </row>
    <row r="1060" spans="1:12" s="3" customFormat="1" ht="36.75" hidden="1" thickBot="1" x14ac:dyDescent="0.3">
      <c r="A1060" s="2" t="str">
        <f t="shared" si="60"/>
        <v>A</v>
      </c>
      <c r="B1060" s="8" t="s">
        <v>644</v>
      </c>
      <c r="C1060" s="9" t="s">
        <v>645</v>
      </c>
      <c r="D1060" s="10">
        <v>0</v>
      </c>
      <c r="E1060" s="10">
        <v>3863.002</v>
      </c>
      <c r="F1060" s="10">
        <v>3862.99838</v>
      </c>
      <c r="G1060" s="11">
        <f t="shared" si="61"/>
        <v>0.99999906290496354</v>
      </c>
      <c r="I1060" s="12" t="e">
        <f>E1060/D1060</f>
        <v>#DIV/0!</v>
      </c>
      <c r="J1060" s="12">
        <f>F1060/E1060</f>
        <v>0.99999906290496354</v>
      </c>
      <c r="K1060" s="2" t="e">
        <f>IF(OR(I1060&lt;70%,I1060&gt;130%),"1","0")</f>
        <v>#DIV/0!</v>
      </c>
      <c r="L1060" s="2" t="str">
        <f>IF(OR(J1060&lt;85%,J1060&gt;115%),"1","0")</f>
        <v>0</v>
      </c>
    </row>
    <row r="1061" spans="1:12" s="3" customFormat="1" hidden="1" x14ac:dyDescent="0.25">
      <c r="A1061" s="2" t="str">
        <f t="shared" si="60"/>
        <v>A</v>
      </c>
      <c r="B1061" s="4" t="s">
        <v>0</v>
      </c>
      <c r="C1061" s="4" t="s">
        <v>5</v>
      </c>
      <c r="D1061" s="5">
        <v>0</v>
      </c>
      <c r="E1061" s="5">
        <v>3863.002</v>
      </c>
      <c r="F1061" s="5">
        <v>3862.99838</v>
      </c>
      <c r="G1061" s="13">
        <f t="shared" si="61"/>
        <v>0.99999906290496354</v>
      </c>
      <c r="I1061" s="2"/>
      <c r="J1061" s="2"/>
      <c r="K1061" s="2"/>
      <c r="L1061" s="2"/>
    </row>
    <row r="1062" spans="1:12" s="3" customFormat="1" hidden="1" x14ac:dyDescent="0.25">
      <c r="A1062" s="2" t="str">
        <f t="shared" si="60"/>
        <v>A</v>
      </c>
      <c r="B1062" s="6" t="s">
        <v>0</v>
      </c>
      <c r="C1062" s="6" t="s">
        <v>7</v>
      </c>
      <c r="D1062" s="7">
        <v>0</v>
      </c>
      <c r="E1062" s="7">
        <v>3863.002</v>
      </c>
      <c r="F1062" s="7">
        <v>3862.99838</v>
      </c>
      <c r="G1062" s="14">
        <f t="shared" si="61"/>
        <v>0.99999906290496354</v>
      </c>
      <c r="I1062" s="2"/>
      <c r="J1062" s="2"/>
      <c r="K1062" s="2"/>
      <c r="L1062" s="2"/>
    </row>
    <row r="1063" spans="1:12" s="3" customFormat="1" ht="36.75" hidden="1" thickBot="1" x14ac:dyDescent="0.3">
      <c r="A1063" s="2" t="str">
        <f t="shared" si="60"/>
        <v>A</v>
      </c>
      <c r="B1063" s="8" t="s">
        <v>646</v>
      </c>
      <c r="C1063" s="9" t="s">
        <v>647</v>
      </c>
      <c r="D1063" s="10">
        <v>0</v>
      </c>
      <c r="E1063" s="10">
        <v>1168.3109999999999</v>
      </c>
      <c r="F1063" s="10">
        <v>1168.30567</v>
      </c>
      <c r="G1063" s="11">
        <f t="shared" si="61"/>
        <v>0.99999543785858391</v>
      </c>
      <c r="I1063" s="12" t="e">
        <f>E1063/D1063</f>
        <v>#DIV/0!</v>
      </c>
      <c r="J1063" s="12">
        <f>F1063/E1063</f>
        <v>0.99999543785858391</v>
      </c>
      <c r="K1063" s="2" t="e">
        <f>IF(OR(I1063&lt;70%,I1063&gt;130%),"1","0")</f>
        <v>#DIV/0!</v>
      </c>
      <c r="L1063" s="2" t="str">
        <f>IF(OR(J1063&lt;85%,J1063&gt;115%),"1","0")</f>
        <v>0</v>
      </c>
    </row>
    <row r="1064" spans="1:12" s="3" customFormat="1" hidden="1" x14ac:dyDescent="0.25">
      <c r="A1064" s="2" t="str">
        <f t="shared" si="60"/>
        <v>A</v>
      </c>
      <c r="B1064" s="4" t="s">
        <v>0</v>
      </c>
      <c r="C1064" s="4" t="s">
        <v>5</v>
      </c>
      <c r="D1064" s="5">
        <v>0</v>
      </c>
      <c r="E1064" s="5">
        <v>1168.3109999999999</v>
      </c>
      <c r="F1064" s="5">
        <v>1168.30567</v>
      </c>
      <c r="G1064" s="13">
        <f t="shared" si="61"/>
        <v>0.99999543785858391</v>
      </c>
      <c r="I1064" s="2"/>
      <c r="J1064" s="2"/>
      <c r="K1064" s="2"/>
      <c r="L1064" s="2"/>
    </row>
    <row r="1065" spans="1:12" s="3" customFormat="1" hidden="1" x14ac:dyDescent="0.25">
      <c r="A1065" s="2" t="str">
        <f t="shared" si="60"/>
        <v>A</v>
      </c>
      <c r="B1065" s="6" t="s">
        <v>0</v>
      </c>
      <c r="C1065" s="6" t="s">
        <v>7</v>
      </c>
      <c r="D1065" s="7">
        <v>0</v>
      </c>
      <c r="E1065" s="7">
        <v>1168.3109999999999</v>
      </c>
      <c r="F1065" s="7">
        <v>1168.30567</v>
      </c>
      <c r="G1065" s="14">
        <f t="shared" si="61"/>
        <v>0.99999543785858391</v>
      </c>
      <c r="I1065" s="2"/>
      <c r="J1065" s="2"/>
      <c r="K1065" s="2"/>
      <c r="L1065" s="2"/>
    </row>
    <row r="1066" spans="1:12" s="3" customFormat="1" ht="36.75" hidden="1" thickBot="1" x14ac:dyDescent="0.3">
      <c r="A1066" s="2" t="str">
        <f t="shared" si="60"/>
        <v>A</v>
      </c>
      <c r="B1066" s="8" t="s">
        <v>648</v>
      </c>
      <c r="C1066" s="9" t="s">
        <v>649</v>
      </c>
      <c r="D1066" s="10">
        <v>0</v>
      </c>
      <c r="E1066" s="10">
        <v>1039.886</v>
      </c>
      <c r="F1066" s="10">
        <v>1039.8762999999999</v>
      </c>
      <c r="G1066" s="11">
        <f t="shared" si="61"/>
        <v>0.9999906720544367</v>
      </c>
      <c r="I1066" s="12" t="e">
        <f>E1066/D1066</f>
        <v>#DIV/0!</v>
      </c>
      <c r="J1066" s="12">
        <f>F1066/E1066</f>
        <v>0.9999906720544367</v>
      </c>
      <c r="K1066" s="2" t="e">
        <f>IF(OR(I1066&lt;70%,I1066&gt;130%),"1","0")</f>
        <v>#DIV/0!</v>
      </c>
      <c r="L1066" s="2" t="str">
        <f>IF(OR(J1066&lt;85%,J1066&gt;115%),"1","0")</f>
        <v>0</v>
      </c>
    </row>
    <row r="1067" spans="1:12" s="3" customFormat="1" hidden="1" x14ac:dyDescent="0.25">
      <c r="A1067" s="2" t="str">
        <f t="shared" si="60"/>
        <v>A</v>
      </c>
      <c r="B1067" s="4" t="s">
        <v>0</v>
      </c>
      <c r="C1067" s="4" t="s">
        <v>5</v>
      </c>
      <c r="D1067" s="5">
        <v>0</v>
      </c>
      <c r="E1067" s="5">
        <v>1039.886</v>
      </c>
      <c r="F1067" s="5">
        <v>1039.8762999999999</v>
      </c>
      <c r="G1067" s="13">
        <f t="shared" si="61"/>
        <v>0.9999906720544367</v>
      </c>
      <c r="I1067" s="2"/>
      <c r="J1067" s="2"/>
      <c r="K1067" s="2"/>
      <c r="L1067" s="2"/>
    </row>
    <row r="1068" spans="1:12" s="3" customFormat="1" hidden="1" x14ac:dyDescent="0.25">
      <c r="A1068" s="2" t="str">
        <f t="shared" si="60"/>
        <v>A</v>
      </c>
      <c r="B1068" s="6" t="s">
        <v>0</v>
      </c>
      <c r="C1068" s="6" t="s">
        <v>7</v>
      </c>
      <c r="D1068" s="7">
        <v>0</v>
      </c>
      <c r="E1068" s="7">
        <v>1039.886</v>
      </c>
      <c r="F1068" s="7">
        <v>1039.8762999999999</v>
      </c>
      <c r="G1068" s="14">
        <f t="shared" si="61"/>
        <v>0.9999906720544367</v>
      </c>
      <c r="I1068" s="2"/>
      <c r="J1068" s="2"/>
      <c r="K1068" s="2"/>
      <c r="L1068" s="2"/>
    </row>
    <row r="1069" spans="1:12" s="3" customFormat="1" ht="36.75" hidden="1" thickBot="1" x14ac:dyDescent="0.3">
      <c r="A1069" s="2" t="str">
        <f t="shared" si="60"/>
        <v>A</v>
      </c>
      <c r="B1069" s="8" t="s">
        <v>650</v>
      </c>
      <c r="C1069" s="9" t="s">
        <v>651</v>
      </c>
      <c r="D1069" s="10">
        <v>0</v>
      </c>
      <c r="E1069" s="10">
        <v>1231.5409999999999</v>
      </c>
      <c r="F1069" s="10">
        <v>1231.53442</v>
      </c>
      <c r="G1069" s="11">
        <f t="shared" si="61"/>
        <v>0.99999465710033208</v>
      </c>
      <c r="I1069" s="12" t="e">
        <f>E1069/D1069</f>
        <v>#DIV/0!</v>
      </c>
      <c r="J1069" s="12">
        <f>F1069/E1069</f>
        <v>0.99999465710033208</v>
      </c>
      <c r="K1069" s="2" t="e">
        <f>IF(OR(I1069&lt;70%,I1069&gt;130%),"1","0")</f>
        <v>#DIV/0!</v>
      </c>
      <c r="L1069" s="2" t="str">
        <f>IF(OR(J1069&lt;85%,J1069&gt;115%),"1","0")</f>
        <v>0</v>
      </c>
    </row>
    <row r="1070" spans="1:12" s="3" customFormat="1" hidden="1" x14ac:dyDescent="0.25">
      <c r="A1070" s="2" t="str">
        <f t="shared" si="60"/>
        <v>A</v>
      </c>
      <c r="B1070" s="4" t="s">
        <v>0</v>
      </c>
      <c r="C1070" s="4" t="s">
        <v>5</v>
      </c>
      <c r="D1070" s="5">
        <v>0</v>
      </c>
      <c r="E1070" s="5">
        <v>1231.5409999999999</v>
      </c>
      <c r="F1070" s="5">
        <v>1231.53442</v>
      </c>
      <c r="G1070" s="13">
        <f t="shared" si="61"/>
        <v>0.99999465710033208</v>
      </c>
      <c r="I1070" s="2"/>
      <c r="J1070" s="2"/>
      <c r="K1070" s="2"/>
      <c r="L1070" s="2"/>
    </row>
    <row r="1071" spans="1:12" s="3" customFormat="1" hidden="1" x14ac:dyDescent="0.25">
      <c r="A1071" s="2" t="str">
        <f t="shared" si="60"/>
        <v>A</v>
      </c>
      <c r="B1071" s="6" t="s">
        <v>0</v>
      </c>
      <c r="C1071" s="6" t="s">
        <v>7</v>
      </c>
      <c r="D1071" s="7">
        <v>0</v>
      </c>
      <c r="E1071" s="7">
        <v>1231.5409999999999</v>
      </c>
      <c r="F1071" s="7">
        <v>1231.53442</v>
      </c>
      <c r="G1071" s="14">
        <f t="shared" si="61"/>
        <v>0.99999465710033208</v>
      </c>
      <c r="I1071" s="2"/>
      <c r="J1071" s="2"/>
      <c r="K1071" s="2"/>
      <c r="L1071" s="2"/>
    </row>
    <row r="1072" spans="1:12" s="3" customFormat="1" ht="36.75" hidden="1" thickBot="1" x14ac:dyDescent="0.3">
      <c r="A1072" s="2" t="str">
        <f t="shared" si="60"/>
        <v>A</v>
      </c>
      <c r="B1072" s="8" t="s">
        <v>652</v>
      </c>
      <c r="C1072" s="9" t="s">
        <v>653</v>
      </c>
      <c r="D1072" s="10">
        <v>0</v>
      </c>
      <c r="E1072" s="10">
        <v>1710.173</v>
      </c>
      <c r="F1072" s="10">
        <v>1710.1677400000001</v>
      </c>
      <c r="G1072" s="11">
        <f t="shared" si="61"/>
        <v>0.99999692428777676</v>
      </c>
      <c r="I1072" s="12" t="e">
        <f>E1072/D1072</f>
        <v>#DIV/0!</v>
      </c>
      <c r="J1072" s="12">
        <f>F1072/E1072</f>
        <v>0.99999692428777676</v>
      </c>
      <c r="K1072" s="2" t="e">
        <f>IF(OR(I1072&lt;70%,I1072&gt;130%),"1","0")</f>
        <v>#DIV/0!</v>
      </c>
      <c r="L1072" s="2" t="str">
        <f>IF(OR(J1072&lt;85%,J1072&gt;115%),"1","0")</f>
        <v>0</v>
      </c>
    </row>
    <row r="1073" spans="1:12" s="3" customFormat="1" hidden="1" x14ac:dyDescent="0.25">
      <c r="A1073" s="2" t="str">
        <f t="shared" si="60"/>
        <v>A</v>
      </c>
      <c r="B1073" s="4" t="s">
        <v>0</v>
      </c>
      <c r="C1073" s="4" t="s">
        <v>5</v>
      </c>
      <c r="D1073" s="5">
        <v>0</v>
      </c>
      <c r="E1073" s="5">
        <v>1710.173</v>
      </c>
      <c r="F1073" s="5">
        <v>1710.1677400000001</v>
      </c>
      <c r="G1073" s="13">
        <f t="shared" si="61"/>
        <v>0.99999692428777676</v>
      </c>
      <c r="I1073" s="2"/>
      <c r="J1073" s="2"/>
      <c r="K1073" s="2"/>
      <c r="L1073" s="2"/>
    </row>
    <row r="1074" spans="1:12" s="3" customFormat="1" hidden="1" x14ac:dyDescent="0.25">
      <c r="A1074" s="2" t="str">
        <f t="shared" si="60"/>
        <v>A</v>
      </c>
      <c r="B1074" s="6" t="s">
        <v>0</v>
      </c>
      <c r="C1074" s="6" t="s">
        <v>7</v>
      </c>
      <c r="D1074" s="7">
        <v>0</v>
      </c>
      <c r="E1074" s="7">
        <v>1710.173</v>
      </c>
      <c r="F1074" s="7">
        <v>1710.1677400000001</v>
      </c>
      <c r="G1074" s="14">
        <f t="shared" si="61"/>
        <v>0.99999692428777676</v>
      </c>
      <c r="I1074" s="2"/>
      <c r="J1074" s="2"/>
      <c r="K1074" s="2"/>
      <c r="L1074" s="2"/>
    </row>
    <row r="1075" spans="1:12" s="3" customFormat="1" ht="36.75" hidden="1" thickBot="1" x14ac:dyDescent="0.3">
      <c r="A1075" s="2" t="str">
        <f t="shared" si="60"/>
        <v>A</v>
      </c>
      <c r="B1075" s="8" t="s">
        <v>654</v>
      </c>
      <c r="C1075" s="9" t="s">
        <v>655</v>
      </c>
      <c r="D1075" s="10">
        <v>0</v>
      </c>
      <c r="E1075" s="10">
        <v>976.60299999999995</v>
      </c>
      <c r="F1075" s="10">
        <v>976.59657000000004</v>
      </c>
      <c r="G1075" s="11">
        <f t="shared" si="61"/>
        <v>0.99999341595305369</v>
      </c>
      <c r="I1075" s="12" t="e">
        <f>E1075/D1075</f>
        <v>#DIV/0!</v>
      </c>
      <c r="J1075" s="12">
        <f>F1075/E1075</f>
        <v>0.99999341595305369</v>
      </c>
      <c r="K1075" s="2" t="e">
        <f>IF(OR(I1075&lt;70%,I1075&gt;130%),"1","0")</f>
        <v>#DIV/0!</v>
      </c>
      <c r="L1075" s="2" t="str">
        <f>IF(OR(J1075&lt;85%,J1075&gt;115%),"1","0")</f>
        <v>0</v>
      </c>
    </row>
    <row r="1076" spans="1:12" s="3" customFormat="1" hidden="1" x14ac:dyDescent="0.25">
      <c r="A1076" s="2" t="str">
        <f t="shared" si="60"/>
        <v>A</v>
      </c>
      <c r="B1076" s="4" t="s">
        <v>0</v>
      </c>
      <c r="C1076" s="4" t="s">
        <v>5</v>
      </c>
      <c r="D1076" s="5">
        <v>0</v>
      </c>
      <c r="E1076" s="5">
        <v>976.60299999999995</v>
      </c>
      <c r="F1076" s="5">
        <v>976.59657000000004</v>
      </c>
      <c r="G1076" s="13">
        <f t="shared" si="61"/>
        <v>0.99999341595305369</v>
      </c>
      <c r="I1076" s="2"/>
      <c r="J1076" s="2"/>
      <c r="K1076" s="2"/>
      <c r="L1076" s="2"/>
    </row>
    <row r="1077" spans="1:12" s="3" customFormat="1" hidden="1" x14ac:dyDescent="0.25">
      <c r="A1077" s="2" t="str">
        <f t="shared" si="60"/>
        <v>A</v>
      </c>
      <c r="B1077" s="6" t="s">
        <v>0</v>
      </c>
      <c r="C1077" s="6" t="s">
        <v>7</v>
      </c>
      <c r="D1077" s="7">
        <v>0</v>
      </c>
      <c r="E1077" s="7">
        <v>976.60299999999995</v>
      </c>
      <c r="F1077" s="7">
        <v>976.59657000000004</v>
      </c>
      <c r="G1077" s="14">
        <f t="shared" si="61"/>
        <v>0.99999341595305369</v>
      </c>
      <c r="I1077" s="2"/>
      <c r="J1077" s="2"/>
      <c r="K1077" s="2"/>
      <c r="L1077" s="2"/>
    </row>
    <row r="1078" spans="1:12" s="3" customFormat="1" ht="36.75" hidden="1" thickBot="1" x14ac:dyDescent="0.3">
      <c r="A1078" s="2" t="str">
        <f t="shared" si="60"/>
        <v>A</v>
      </c>
      <c r="B1078" s="8" t="s">
        <v>656</v>
      </c>
      <c r="C1078" s="9" t="s">
        <v>657</v>
      </c>
      <c r="D1078" s="10">
        <v>0</v>
      </c>
      <c r="E1078" s="10">
        <v>1273.9390000000001</v>
      </c>
      <c r="F1078" s="10">
        <v>1273.9005199999999</v>
      </c>
      <c r="G1078" s="11">
        <f t="shared" si="61"/>
        <v>0.99996979447210566</v>
      </c>
      <c r="I1078" s="12" t="e">
        <f>E1078/D1078</f>
        <v>#DIV/0!</v>
      </c>
      <c r="J1078" s="12">
        <f>F1078/E1078</f>
        <v>0.99996979447210566</v>
      </c>
      <c r="K1078" s="2" t="e">
        <f>IF(OR(I1078&lt;70%,I1078&gt;130%),"1","0")</f>
        <v>#DIV/0!</v>
      </c>
      <c r="L1078" s="2" t="str">
        <f>IF(OR(J1078&lt;85%,J1078&gt;115%),"1","0")</f>
        <v>0</v>
      </c>
    </row>
    <row r="1079" spans="1:12" s="3" customFormat="1" hidden="1" x14ac:dyDescent="0.25">
      <c r="A1079" s="2" t="str">
        <f t="shared" si="60"/>
        <v>A</v>
      </c>
      <c r="B1079" s="4" t="s">
        <v>0</v>
      </c>
      <c r="C1079" s="4" t="s">
        <v>5</v>
      </c>
      <c r="D1079" s="5">
        <v>0</v>
      </c>
      <c r="E1079" s="5">
        <v>1273.9390000000001</v>
      </c>
      <c r="F1079" s="5">
        <v>1273.9005199999999</v>
      </c>
      <c r="G1079" s="13">
        <f t="shared" si="61"/>
        <v>0.99996979447210566</v>
      </c>
      <c r="I1079" s="2"/>
      <c r="J1079" s="2"/>
      <c r="K1079" s="2"/>
      <c r="L1079" s="2"/>
    </row>
    <row r="1080" spans="1:12" s="3" customFormat="1" hidden="1" x14ac:dyDescent="0.25">
      <c r="A1080" s="2" t="str">
        <f t="shared" si="60"/>
        <v>A</v>
      </c>
      <c r="B1080" s="6" t="s">
        <v>0</v>
      </c>
      <c r="C1080" s="6" t="s">
        <v>7</v>
      </c>
      <c r="D1080" s="7">
        <v>0</v>
      </c>
      <c r="E1080" s="7">
        <v>1273.9390000000001</v>
      </c>
      <c r="F1080" s="7">
        <v>1273.9005199999999</v>
      </c>
      <c r="G1080" s="14">
        <f t="shared" si="61"/>
        <v>0.99996979447210566</v>
      </c>
      <c r="I1080" s="2"/>
      <c r="J1080" s="2"/>
      <c r="K1080" s="2"/>
      <c r="L1080" s="2"/>
    </row>
    <row r="1081" spans="1:12" s="3" customFormat="1" ht="72.75" hidden="1" thickBot="1" x14ac:dyDescent="0.3">
      <c r="A1081" s="2" t="str">
        <f t="shared" si="60"/>
        <v>A</v>
      </c>
      <c r="B1081" s="8" t="s">
        <v>658</v>
      </c>
      <c r="C1081" s="9" t="s">
        <v>659</v>
      </c>
      <c r="D1081" s="10">
        <v>0</v>
      </c>
      <c r="E1081" s="10">
        <v>940.101</v>
      </c>
      <c r="F1081" s="10">
        <v>940.09022000000004</v>
      </c>
      <c r="G1081" s="11">
        <f t="shared" si="61"/>
        <v>0.99998853314697045</v>
      </c>
      <c r="I1081" s="12" t="e">
        <f>E1081/D1081</f>
        <v>#DIV/0!</v>
      </c>
      <c r="J1081" s="12">
        <f>F1081/E1081</f>
        <v>0.99998853314697045</v>
      </c>
      <c r="K1081" s="2" t="e">
        <f>IF(OR(I1081&lt;70%,I1081&gt;130%),"1","0")</f>
        <v>#DIV/0!</v>
      </c>
      <c r="L1081" s="2" t="str">
        <f>IF(OR(J1081&lt;85%,J1081&gt;115%),"1","0")</f>
        <v>0</v>
      </c>
    </row>
    <row r="1082" spans="1:12" s="3" customFormat="1" hidden="1" x14ac:dyDescent="0.25">
      <c r="A1082" s="2" t="str">
        <f t="shared" si="60"/>
        <v>A</v>
      </c>
      <c r="B1082" s="4" t="s">
        <v>0</v>
      </c>
      <c r="C1082" s="4" t="s">
        <v>5</v>
      </c>
      <c r="D1082" s="5">
        <v>0</v>
      </c>
      <c r="E1082" s="5">
        <v>940.101</v>
      </c>
      <c r="F1082" s="5">
        <v>940.09022000000004</v>
      </c>
      <c r="G1082" s="13">
        <f t="shared" si="61"/>
        <v>0.99998853314697045</v>
      </c>
      <c r="I1082" s="2"/>
      <c r="J1082" s="2"/>
      <c r="K1082" s="2"/>
      <c r="L1082" s="2"/>
    </row>
    <row r="1083" spans="1:12" s="3" customFormat="1" hidden="1" x14ac:dyDescent="0.25">
      <c r="A1083" s="2" t="str">
        <f t="shared" si="60"/>
        <v>A</v>
      </c>
      <c r="B1083" s="6" t="s">
        <v>0</v>
      </c>
      <c r="C1083" s="6" t="s">
        <v>7</v>
      </c>
      <c r="D1083" s="7">
        <v>0</v>
      </c>
      <c r="E1083" s="7">
        <v>940.101</v>
      </c>
      <c r="F1083" s="7">
        <v>940.09022000000004</v>
      </c>
      <c r="G1083" s="14">
        <f t="shared" si="61"/>
        <v>0.99998853314697045</v>
      </c>
      <c r="I1083" s="2"/>
      <c r="J1083" s="2"/>
      <c r="K1083" s="2"/>
      <c r="L1083" s="2"/>
    </row>
    <row r="1084" spans="1:12" s="3" customFormat="1" ht="36.75" hidden="1" thickBot="1" x14ac:dyDescent="0.3">
      <c r="A1084" s="2" t="str">
        <f t="shared" si="60"/>
        <v>A</v>
      </c>
      <c r="B1084" s="8" t="s">
        <v>660</v>
      </c>
      <c r="C1084" s="9" t="s">
        <v>661</v>
      </c>
      <c r="D1084" s="10">
        <v>0</v>
      </c>
      <c r="E1084" s="10">
        <v>1594.11</v>
      </c>
      <c r="F1084" s="10">
        <v>1594.1061299999999</v>
      </c>
      <c r="G1084" s="11">
        <f t="shared" si="61"/>
        <v>0.99999757231307751</v>
      </c>
      <c r="I1084" s="12" t="e">
        <f>E1084/D1084</f>
        <v>#DIV/0!</v>
      </c>
      <c r="J1084" s="12">
        <f>F1084/E1084</f>
        <v>0.99999757231307751</v>
      </c>
      <c r="K1084" s="2" t="e">
        <f>IF(OR(I1084&lt;70%,I1084&gt;130%),"1","0")</f>
        <v>#DIV/0!</v>
      </c>
      <c r="L1084" s="2" t="str">
        <f>IF(OR(J1084&lt;85%,J1084&gt;115%),"1","0")</f>
        <v>0</v>
      </c>
    </row>
    <row r="1085" spans="1:12" s="3" customFormat="1" hidden="1" x14ac:dyDescent="0.25">
      <c r="A1085" s="2" t="str">
        <f t="shared" si="60"/>
        <v>A</v>
      </c>
      <c r="B1085" s="4" t="s">
        <v>0</v>
      </c>
      <c r="C1085" s="4" t="s">
        <v>5</v>
      </c>
      <c r="D1085" s="5">
        <v>0</v>
      </c>
      <c r="E1085" s="5">
        <v>1594.11</v>
      </c>
      <c r="F1085" s="5">
        <v>1594.1061299999999</v>
      </c>
      <c r="G1085" s="13">
        <f t="shared" si="61"/>
        <v>0.99999757231307751</v>
      </c>
      <c r="I1085" s="2"/>
      <c r="J1085" s="2"/>
      <c r="K1085" s="2"/>
      <c r="L1085" s="2"/>
    </row>
    <row r="1086" spans="1:12" s="3" customFormat="1" hidden="1" x14ac:dyDescent="0.25">
      <c r="A1086" s="2" t="str">
        <f t="shared" si="60"/>
        <v>A</v>
      </c>
      <c r="B1086" s="6" t="s">
        <v>0</v>
      </c>
      <c r="C1086" s="6" t="s">
        <v>7</v>
      </c>
      <c r="D1086" s="7">
        <v>0</v>
      </c>
      <c r="E1086" s="7">
        <v>1594.11</v>
      </c>
      <c r="F1086" s="7">
        <v>1594.1061299999999</v>
      </c>
      <c r="G1086" s="14">
        <f t="shared" si="61"/>
        <v>0.99999757231307751</v>
      </c>
      <c r="I1086" s="2"/>
      <c r="J1086" s="2"/>
      <c r="K1086" s="2"/>
      <c r="L1086" s="2"/>
    </row>
    <row r="1087" spans="1:12" s="3" customFormat="1" ht="36.75" hidden="1" thickBot="1" x14ac:dyDescent="0.3">
      <c r="A1087" s="2" t="str">
        <f t="shared" si="60"/>
        <v>A</v>
      </c>
      <c r="B1087" s="8" t="s">
        <v>662</v>
      </c>
      <c r="C1087" s="9" t="s">
        <v>663</v>
      </c>
      <c r="D1087" s="10">
        <v>0</v>
      </c>
      <c r="E1087" s="10">
        <v>2385.2570000000001</v>
      </c>
      <c r="F1087" s="10">
        <v>2385.1205399999999</v>
      </c>
      <c r="G1087" s="11">
        <f t="shared" si="61"/>
        <v>0.99994279023182819</v>
      </c>
      <c r="I1087" s="12" t="e">
        <f>E1087/D1087</f>
        <v>#DIV/0!</v>
      </c>
      <c r="J1087" s="12">
        <f>F1087/E1087</f>
        <v>0.99994279023182819</v>
      </c>
      <c r="K1087" s="2" t="e">
        <f>IF(OR(I1087&lt;70%,I1087&gt;130%),"1","0")</f>
        <v>#DIV/0!</v>
      </c>
      <c r="L1087" s="2" t="str">
        <f>IF(OR(J1087&lt;85%,J1087&gt;115%),"1","0")</f>
        <v>0</v>
      </c>
    </row>
    <row r="1088" spans="1:12" s="3" customFormat="1" hidden="1" x14ac:dyDescent="0.25">
      <c r="A1088" s="2" t="str">
        <f t="shared" si="60"/>
        <v>A</v>
      </c>
      <c r="B1088" s="4" t="s">
        <v>0</v>
      </c>
      <c r="C1088" s="4" t="s">
        <v>5</v>
      </c>
      <c r="D1088" s="5">
        <v>0</v>
      </c>
      <c r="E1088" s="5">
        <v>2385.2570000000001</v>
      </c>
      <c r="F1088" s="5">
        <v>2385.1205399999999</v>
      </c>
      <c r="G1088" s="13">
        <f t="shared" si="61"/>
        <v>0.99994279023182819</v>
      </c>
      <c r="I1088" s="2"/>
      <c r="J1088" s="2"/>
      <c r="K1088" s="2"/>
      <c r="L1088" s="2"/>
    </row>
    <row r="1089" spans="1:12" s="3" customFormat="1" hidden="1" x14ac:dyDescent="0.25">
      <c r="A1089" s="2" t="str">
        <f t="shared" si="60"/>
        <v>A</v>
      </c>
      <c r="B1089" s="6" t="s">
        <v>0</v>
      </c>
      <c r="C1089" s="6" t="s">
        <v>7</v>
      </c>
      <c r="D1089" s="7">
        <v>0</v>
      </c>
      <c r="E1089" s="7">
        <v>2385.2570000000001</v>
      </c>
      <c r="F1089" s="7">
        <v>2385.1205399999999</v>
      </c>
      <c r="G1089" s="14">
        <f t="shared" si="61"/>
        <v>0.99994279023182819</v>
      </c>
      <c r="I1089" s="2"/>
      <c r="J1089" s="2"/>
      <c r="K1089" s="2"/>
      <c r="L1089" s="2"/>
    </row>
    <row r="1090" spans="1:12" s="3" customFormat="1" ht="72.75" hidden="1" thickBot="1" x14ac:dyDescent="0.3">
      <c r="A1090" s="2" t="str">
        <f t="shared" si="60"/>
        <v>A</v>
      </c>
      <c r="B1090" s="8" t="s">
        <v>664</v>
      </c>
      <c r="C1090" s="9" t="s">
        <v>665</v>
      </c>
      <c r="D1090" s="10">
        <v>0</v>
      </c>
      <c r="E1090" s="10">
        <v>1566.9</v>
      </c>
      <c r="F1090" s="10">
        <v>1566.8964800000001</v>
      </c>
      <c r="G1090" s="11">
        <f t="shared" si="61"/>
        <v>0.99999775352607057</v>
      </c>
      <c r="I1090" s="12" t="e">
        <f>E1090/D1090</f>
        <v>#DIV/0!</v>
      </c>
      <c r="J1090" s="12">
        <f>F1090/E1090</f>
        <v>0.99999775352607057</v>
      </c>
      <c r="K1090" s="2" t="e">
        <f>IF(OR(I1090&lt;70%,I1090&gt;130%),"1","0")</f>
        <v>#DIV/0!</v>
      </c>
      <c r="L1090" s="2" t="str">
        <f>IF(OR(J1090&lt;85%,J1090&gt;115%),"1","0")</f>
        <v>0</v>
      </c>
    </row>
    <row r="1091" spans="1:12" s="3" customFormat="1" hidden="1" x14ac:dyDescent="0.25">
      <c r="A1091" s="2" t="str">
        <f t="shared" si="60"/>
        <v>A</v>
      </c>
      <c r="B1091" s="4" t="s">
        <v>0</v>
      </c>
      <c r="C1091" s="4" t="s">
        <v>5</v>
      </c>
      <c r="D1091" s="5">
        <v>0</v>
      </c>
      <c r="E1091" s="5">
        <v>1566.9</v>
      </c>
      <c r="F1091" s="5">
        <v>1566.8964800000001</v>
      </c>
      <c r="G1091" s="13">
        <f t="shared" si="61"/>
        <v>0.99999775352607057</v>
      </c>
      <c r="I1091" s="2"/>
      <c r="J1091" s="2"/>
      <c r="K1091" s="2"/>
      <c r="L1091" s="2"/>
    </row>
    <row r="1092" spans="1:12" s="3" customFormat="1" hidden="1" x14ac:dyDescent="0.25">
      <c r="A1092" s="2" t="str">
        <f t="shared" si="60"/>
        <v>A</v>
      </c>
      <c r="B1092" s="6" t="s">
        <v>0</v>
      </c>
      <c r="C1092" s="6" t="s">
        <v>7</v>
      </c>
      <c r="D1092" s="7">
        <v>0</v>
      </c>
      <c r="E1092" s="7">
        <v>1566.9</v>
      </c>
      <c r="F1092" s="7">
        <v>1566.8964800000001</v>
      </c>
      <c r="G1092" s="14">
        <f t="shared" si="61"/>
        <v>0.99999775352607057</v>
      </c>
      <c r="I1092" s="2"/>
      <c r="J1092" s="2"/>
      <c r="K1092" s="2"/>
      <c r="L1092" s="2"/>
    </row>
    <row r="1093" spans="1:12" s="3" customFormat="1" ht="36.75" hidden="1" thickBot="1" x14ac:dyDescent="0.3">
      <c r="A1093" s="2" t="str">
        <f t="shared" si="60"/>
        <v>A</v>
      </c>
      <c r="B1093" s="8" t="s">
        <v>666</v>
      </c>
      <c r="C1093" s="9" t="s">
        <v>667</v>
      </c>
      <c r="D1093" s="10">
        <v>0</v>
      </c>
      <c r="E1093" s="10">
        <v>1476.702</v>
      </c>
      <c r="F1093" s="10">
        <v>1476.6947</v>
      </c>
      <c r="G1093" s="11">
        <f t="shared" si="61"/>
        <v>0.99999505655169429</v>
      </c>
      <c r="I1093" s="12" t="e">
        <f>E1093/D1093</f>
        <v>#DIV/0!</v>
      </c>
      <c r="J1093" s="12">
        <f>F1093/E1093</f>
        <v>0.99999505655169429</v>
      </c>
      <c r="K1093" s="2" t="e">
        <f>IF(OR(I1093&lt;70%,I1093&gt;130%),"1","0")</f>
        <v>#DIV/0!</v>
      </c>
      <c r="L1093" s="2" t="str">
        <f>IF(OR(J1093&lt;85%,J1093&gt;115%),"1","0")</f>
        <v>0</v>
      </c>
    </row>
    <row r="1094" spans="1:12" s="3" customFormat="1" hidden="1" x14ac:dyDescent="0.25">
      <c r="A1094" s="2" t="str">
        <f t="shared" si="60"/>
        <v>A</v>
      </c>
      <c r="B1094" s="4" t="s">
        <v>0</v>
      </c>
      <c r="C1094" s="4" t="s">
        <v>5</v>
      </c>
      <c r="D1094" s="5">
        <v>0</v>
      </c>
      <c r="E1094" s="5">
        <v>1476.702</v>
      </c>
      <c r="F1094" s="5">
        <v>1476.6947</v>
      </c>
      <c r="G1094" s="13">
        <f t="shared" si="61"/>
        <v>0.99999505655169429</v>
      </c>
      <c r="I1094" s="2"/>
      <c r="J1094" s="2"/>
      <c r="K1094" s="2"/>
      <c r="L1094" s="2"/>
    </row>
    <row r="1095" spans="1:12" s="3" customFormat="1" hidden="1" x14ac:dyDescent="0.25">
      <c r="A1095" s="2" t="str">
        <f t="shared" si="60"/>
        <v>A</v>
      </c>
      <c r="B1095" s="6" t="s">
        <v>0</v>
      </c>
      <c r="C1095" s="6" t="s">
        <v>7</v>
      </c>
      <c r="D1095" s="7">
        <v>0</v>
      </c>
      <c r="E1095" s="7">
        <v>1476.702</v>
      </c>
      <c r="F1095" s="7">
        <v>1476.6947</v>
      </c>
      <c r="G1095" s="14">
        <f t="shared" si="61"/>
        <v>0.99999505655169429</v>
      </c>
      <c r="I1095" s="2"/>
      <c r="J1095" s="2"/>
      <c r="K1095" s="2"/>
      <c r="L1095" s="2"/>
    </row>
    <row r="1096" spans="1:12" s="3" customFormat="1" ht="36.75" hidden="1" thickBot="1" x14ac:dyDescent="0.3">
      <c r="A1096" s="2" t="str">
        <f t="shared" si="60"/>
        <v>A</v>
      </c>
      <c r="B1096" s="8" t="s">
        <v>668</v>
      </c>
      <c r="C1096" s="9" t="s">
        <v>669</v>
      </c>
      <c r="D1096" s="10">
        <v>0</v>
      </c>
      <c r="E1096" s="10">
        <v>487.411</v>
      </c>
      <c r="F1096" s="10">
        <v>487.39161000000001</v>
      </c>
      <c r="G1096" s="11">
        <f t="shared" si="61"/>
        <v>0.9999602183783296</v>
      </c>
      <c r="I1096" s="12" t="e">
        <f>E1096/D1096</f>
        <v>#DIV/0!</v>
      </c>
      <c r="J1096" s="12">
        <f>F1096/E1096</f>
        <v>0.9999602183783296</v>
      </c>
      <c r="K1096" s="2" t="e">
        <f>IF(OR(I1096&lt;70%,I1096&gt;130%),"1","0")</f>
        <v>#DIV/0!</v>
      </c>
      <c r="L1096" s="2" t="str">
        <f>IF(OR(J1096&lt;85%,J1096&gt;115%),"1","0")</f>
        <v>0</v>
      </c>
    </row>
    <row r="1097" spans="1:12" s="3" customFormat="1" hidden="1" x14ac:dyDescent="0.25">
      <c r="A1097" s="2" t="str">
        <f t="shared" si="60"/>
        <v>A</v>
      </c>
      <c r="B1097" s="4" t="s">
        <v>0</v>
      </c>
      <c r="C1097" s="4" t="s">
        <v>5</v>
      </c>
      <c r="D1097" s="5">
        <v>0</v>
      </c>
      <c r="E1097" s="5">
        <v>487.411</v>
      </c>
      <c r="F1097" s="5">
        <v>487.39161000000001</v>
      </c>
      <c r="G1097" s="13">
        <f t="shared" si="61"/>
        <v>0.9999602183783296</v>
      </c>
      <c r="I1097" s="2"/>
      <c r="J1097" s="2"/>
      <c r="K1097" s="2"/>
      <c r="L1097" s="2"/>
    </row>
    <row r="1098" spans="1:12" s="3" customFormat="1" hidden="1" x14ac:dyDescent="0.25">
      <c r="A1098" s="2" t="str">
        <f t="shared" ref="A1098:A1161" si="62">IF(OR(D1098&lt;&gt;0,E1098&lt;&gt;0,F1098&lt;&gt;0),"A","B")</f>
        <v>A</v>
      </c>
      <c r="B1098" s="6" t="s">
        <v>0</v>
      </c>
      <c r="C1098" s="6" t="s">
        <v>7</v>
      </c>
      <c r="D1098" s="7">
        <v>0</v>
      </c>
      <c r="E1098" s="7">
        <v>487.411</v>
      </c>
      <c r="F1098" s="7">
        <v>487.39161000000001</v>
      </c>
      <c r="G1098" s="14">
        <f t="shared" ref="G1098:G1161" si="63">F1098/E1098</f>
        <v>0.9999602183783296</v>
      </c>
      <c r="I1098" s="2"/>
      <c r="J1098" s="2"/>
      <c r="K1098" s="2"/>
      <c r="L1098" s="2"/>
    </row>
    <row r="1099" spans="1:12" s="3" customFormat="1" ht="36.75" hidden="1" thickBot="1" x14ac:dyDescent="0.3">
      <c r="A1099" s="2" t="str">
        <f t="shared" si="62"/>
        <v>A</v>
      </c>
      <c r="B1099" s="8" t="s">
        <v>670</v>
      </c>
      <c r="C1099" s="9" t="s">
        <v>671</v>
      </c>
      <c r="D1099" s="10">
        <v>0</v>
      </c>
      <c r="E1099" s="10">
        <v>1638.49</v>
      </c>
      <c r="F1099" s="10">
        <v>1638.48325</v>
      </c>
      <c r="G1099" s="11">
        <f t="shared" si="63"/>
        <v>0.99999588035325204</v>
      </c>
      <c r="I1099" s="12" t="e">
        <f>E1099/D1099</f>
        <v>#DIV/0!</v>
      </c>
      <c r="J1099" s="12">
        <f>F1099/E1099</f>
        <v>0.99999588035325204</v>
      </c>
      <c r="K1099" s="2" t="e">
        <f>IF(OR(I1099&lt;70%,I1099&gt;130%),"1","0")</f>
        <v>#DIV/0!</v>
      </c>
      <c r="L1099" s="2" t="str">
        <f>IF(OR(J1099&lt;85%,J1099&gt;115%),"1","0")</f>
        <v>0</v>
      </c>
    </row>
    <row r="1100" spans="1:12" s="3" customFormat="1" hidden="1" x14ac:dyDescent="0.25">
      <c r="A1100" s="2" t="str">
        <f t="shared" si="62"/>
        <v>A</v>
      </c>
      <c r="B1100" s="4" t="s">
        <v>0</v>
      </c>
      <c r="C1100" s="4" t="s">
        <v>5</v>
      </c>
      <c r="D1100" s="5">
        <v>0</v>
      </c>
      <c r="E1100" s="5">
        <v>1638.49</v>
      </c>
      <c r="F1100" s="5">
        <v>1638.48325</v>
      </c>
      <c r="G1100" s="13">
        <f t="shared" si="63"/>
        <v>0.99999588035325204</v>
      </c>
      <c r="I1100" s="2"/>
      <c r="J1100" s="2"/>
      <c r="K1100" s="2"/>
      <c r="L1100" s="2"/>
    </row>
    <row r="1101" spans="1:12" s="3" customFormat="1" hidden="1" x14ac:dyDescent="0.25">
      <c r="A1101" s="2" t="str">
        <f t="shared" si="62"/>
        <v>A</v>
      </c>
      <c r="B1101" s="6" t="s">
        <v>0</v>
      </c>
      <c r="C1101" s="6" t="s">
        <v>7</v>
      </c>
      <c r="D1101" s="7">
        <v>0</v>
      </c>
      <c r="E1101" s="7">
        <v>1638.49</v>
      </c>
      <c r="F1101" s="7">
        <v>1638.48325</v>
      </c>
      <c r="G1101" s="14">
        <f t="shared" si="63"/>
        <v>0.99999588035325204</v>
      </c>
      <c r="I1101" s="2"/>
      <c r="J1101" s="2"/>
      <c r="K1101" s="2"/>
      <c r="L1101" s="2"/>
    </row>
    <row r="1102" spans="1:12" s="3" customFormat="1" ht="36.75" hidden="1" thickBot="1" x14ac:dyDescent="0.3">
      <c r="A1102" s="2" t="str">
        <f t="shared" si="62"/>
        <v>A</v>
      </c>
      <c r="B1102" s="8" t="s">
        <v>672</v>
      </c>
      <c r="C1102" s="9" t="s">
        <v>673</v>
      </c>
      <c r="D1102" s="10">
        <v>0</v>
      </c>
      <c r="E1102" s="10">
        <v>855.93799999999999</v>
      </c>
      <c r="F1102" s="10">
        <v>855.93205</v>
      </c>
      <c r="G1102" s="11">
        <f t="shared" si="63"/>
        <v>0.99999304856192861</v>
      </c>
      <c r="I1102" s="12" t="e">
        <f>E1102/D1102</f>
        <v>#DIV/0!</v>
      </c>
      <c r="J1102" s="12">
        <f>F1102/E1102</f>
        <v>0.99999304856192861</v>
      </c>
      <c r="K1102" s="2" t="e">
        <f>IF(OR(I1102&lt;70%,I1102&gt;130%),"1","0")</f>
        <v>#DIV/0!</v>
      </c>
      <c r="L1102" s="2" t="str">
        <f>IF(OR(J1102&lt;85%,J1102&gt;115%),"1","0")</f>
        <v>0</v>
      </c>
    </row>
    <row r="1103" spans="1:12" s="3" customFormat="1" hidden="1" x14ac:dyDescent="0.25">
      <c r="A1103" s="2" t="str">
        <f t="shared" si="62"/>
        <v>A</v>
      </c>
      <c r="B1103" s="4" t="s">
        <v>0</v>
      </c>
      <c r="C1103" s="4" t="s">
        <v>5</v>
      </c>
      <c r="D1103" s="5">
        <v>0</v>
      </c>
      <c r="E1103" s="5">
        <v>855.93799999999999</v>
      </c>
      <c r="F1103" s="5">
        <v>855.93205</v>
      </c>
      <c r="G1103" s="13">
        <f t="shared" si="63"/>
        <v>0.99999304856192861</v>
      </c>
      <c r="I1103" s="2"/>
      <c r="J1103" s="2"/>
      <c r="K1103" s="2"/>
      <c r="L1103" s="2"/>
    </row>
    <row r="1104" spans="1:12" s="3" customFormat="1" hidden="1" x14ac:dyDescent="0.25">
      <c r="A1104" s="2" t="str">
        <f t="shared" si="62"/>
        <v>A</v>
      </c>
      <c r="B1104" s="6" t="s">
        <v>0</v>
      </c>
      <c r="C1104" s="6" t="s">
        <v>7</v>
      </c>
      <c r="D1104" s="7">
        <v>0</v>
      </c>
      <c r="E1104" s="7">
        <v>855.93799999999999</v>
      </c>
      <c r="F1104" s="7">
        <v>855.93205</v>
      </c>
      <c r="G1104" s="14">
        <f t="shared" si="63"/>
        <v>0.99999304856192861</v>
      </c>
      <c r="I1104" s="2"/>
      <c r="J1104" s="2"/>
      <c r="K1104" s="2"/>
      <c r="L1104" s="2"/>
    </row>
    <row r="1105" spans="1:12" s="3" customFormat="1" ht="36.75" hidden="1" thickBot="1" x14ac:dyDescent="0.3">
      <c r="A1105" s="2" t="str">
        <f t="shared" si="62"/>
        <v>A</v>
      </c>
      <c r="B1105" s="8" t="s">
        <v>674</v>
      </c>
      <c r="C1105" s="9" t="s">
        <v>675</v>
      </c>
      <c r="D1105" s="10">
        <v>0</v>
      </c>
      <c r="E1105" s="10">
        <v>1387.903</v>
      </c>
      <c r="F1105" s="10">
        <v>1387.9002599999999</v>
      </c>
      <c r="G1105" s="11">
        <f t="shared" si="63"/>
        <v>0.99999802579863284</v>
      </c>
      <c r="I1105" s="12" t="e">
        <f>E1105/D1105</f>
        <v>#DIV/0!</v>
      </c>
      <c r="J1105" s="12">
        <f>F1105/E1105</f>
        <v>0.99999802579863284</v>
      </c>
      <c r="K1105" s="2" t="e">
        <f>IF(OR(I1105&lt;70%,I1105&gt;130%),"1","0")</f>
        <v>#DIV/0!</v>
      </c>
      <c r="L1105" s="2" t="str">
        <f>IF(OR(J1105&lt;85%,J1105&gt;115%),"1","0")</f>
        <v>0</v>
      </c>
    </row>
    <row r="1106" spans="1:12" s="3" customFormat="1" hidden="1" x14ac:dyDescent="0.25">
      <c r="A1106" s="2" t="str">
        <f t="shared" si="62"/>
        <v>A</v>
      </c>
      <c r="B1106" s="4" t="s">
        <v>0</v>
      </c>
      <c r="C1106" s="4" t="s">
        <v>5</v>
      </c>
      <c r="D1106" s="5">
        <v>0</v>
      </c>
      <c r="E1106" s="5">
        <v>1387.903</v>
      </c>
      <c r="F1106" s="5">
        <v>1387.9002599999999</v>
      </c>
      <c r="G1106" s="13">
        <f t="shared" si="63"/>
        <v>0.99999802579863284</v>
      </c>
      <c r="I1106" s="2"/>
      <c r="J1106" s="2"/>
      <c r="K1106" s="2"/>
      <c r="L1106" s="2"/>
    </row>
    <row r="1107" spans="1:12" s="3" customFormat="1" hidden="1" x14ac:dyDescent="0.25">
      <c r="A1107" s="2" t="str">
        <f t="shared" si="62"/>
        <v>A</v>
      </c>
      <c r="B1107" s="6" t="s">
        <v>0</v>
      </c>
      <c r="C1107" s="6" t="s">
        <v>7</v>
      </c>
      <c r="D1107" s="7">
        <v>0</v>
      </c>
      <c r="E1107" s="7">
        <v>1387.903</v>
      </c>
      <c r="F1107" s="7">
        <v>1387.9002599999999</v>
      </c>
      <c r="G1107" s="14">
        <f t="shared" si="63"/>
        <v>0.99999802579863284</v>
      </c>
      <c r="I1107" s="2"/>
      <c r="J1107" s="2"/>
      <c r="K1107" s="2"/>
      <c r="L1107" s="2"/>
    </row>
    <row r="1108" spans="1:12" s="3" customFormat="1" ht="54.75" hidden="1" thickBot="1" x14ac:dyDescent="0.3">
      <c r="A1108" s="2" t="str">
        <f t="shared" si="62"/>
        <v>A</v>
      </c>
      <c r="B1108" s="8" t="s">
        <v>676</v>
      </c>
      <c r="C1108" s="9" t="s">
        <v>677</v>
      </c>
      <c r="D1108" s="10">
        <v>0</v>
      </c>
      <c r="E1108" s="10">
        <v>1725.1969999999999</v>
      </c>
      <c r="F1108" s="10">
        <v>1725.19373</v>
      </c>
      <c r="G1108" s="11">
        <f t="shared" si="63"/>
        <v>0.99999810456429039</v>
      </c>
      <c r="I1108" s="12" t="e">
        <f>E1108/D1108</f>
        <v>#DIV/0!</v>
      </c>
      <c r="J1108" s="12">
        <f>F1108/E1108</f>
        <v>0.99999810456429039</v>
      </c>
      <c r="K1108" s="2" t="e">
        <f>IF(OR(I1108&lt;70%,I1108&gt;130%),"1","0")</f>
        <v>#DIV/0!</v>
      </c>
      <c r="L1108" s="2" t="str">
        <f>IF(OR(J1108&lt;85%,J1108&gt;115%),"1","0")</f>
        <v>0</v>
      </c>
    </row>
    <row r="1109" spans="1:12" s="3" customFormat="1" hidden="1" x14ac:dyDescent="0.25">
      <c r="A1109" s="2" t="str">
        <f t="shared" si="62"/>
        <v>A</v>
      </c>
      <c r="B1109" s="4" t="s">
        <v>0</v>
      </c>
      <c r="C1109" s="4" t="s">
        <v>5</v>
      </c>
      <c r="D1109" s="5">
        <v>0</v>
      </c>
      <c r="E1109" s="5">
        <v>1725.1969999999999</v>
      </c>
      <c r="F1109" s="5">
        <v>1725.19373</v>
      </c>
      <c r="G1109" s="13">
        <f t="shared" si="63"/>
        <v>0.99999810456429039</v>
      </c>
      <c r="I1109" s="2"/>
      <c r="J1109" s="2"/>
      <c r="K1109" s="2"/>
      <c r="L1109" s="2"/>
    </row>
    <row r="1110" spans="1:12" s="3" customFormat="1" hidden="1" x14ac:dyDescent="0.25">
      <c r="A1110" s="2" t="str">
        <f t="shared" si="62"/>
        <v>A</v>
      </c>
      <c r="B1110" s="6" t="s">
        <v>0</v>
      </c>
      <c r="C1110" s="6" t="s">
        <v>7</v>
      </c>
      <c r="D1110" s="7">
        <v>0</v>
      </c>
      <c r="E1110" s="7">
        <v>1725.1969999999999</v>
      </c>
      <c r="F1110" s="7">
        <v>1725.19373</v>
      </c>
      <c r="G1110" s="14">
        <f t="shared" si="63"/>
        <v>0.99999810456429039</v>
      </c>
      <c r="I1110" s="2"/>
      <c r="J1110" s="2"/>
      <c r="K1110" s="2"/>
      <c r="L1110" s="2"/>
    </row>
    <row r="1111" spans="1:12" s="3" customFormat="1" ht="36.75" hidden="1" thickBot="1" x14ac:dyDescent="0.3">
      <c r="A1111" s="2" t="str">
        <f t="shared" si="62"/>
        <v>A</v>
      </c>
      <c r="B1111" s="8" t="s">
        <v>678</v>
      </c>
      <c r="C1111" s="9" t="s">
        <v>679</v>
      </c>
      <c r="D1111" s="10">
        <v>0</v>
      </c>
      <c r="E1111" s="10">
        <v>1266.827</v>
      </c>
      <c r="F1111" s="10">
        <v>1266.8201100000001</v>
      </c>
      <c r="G1111" s="11">
        <f t="shared" si="63"/>
        <v>0.99999456121475161</v>
      </c>
      <c r="I1111" s="12" t="e">
        <f>E1111/D1111</f>
        <v>#DIV/0!</v>
      </c>
      <c r="J1111" s="12">
        <f>F1111/E1111</f>
        <v>0.99999456121475161</v>
      </c>
      <c r="K1111" s="2" t="e">
        <f>IF(OR(I1111&lt;70%,I1111&gt;130%),"1","0")</f>
        <v>#DIV/0!</v>
      </c>
      <c r="L1111" s="2" t="str">
        <f>IF(OR(J1111&lt;85%,J1111&gt;115%),"1","0")</f>
        <v>0</v>
      </c>
    </row>
    <row r="1112" spans="1:12" s="3" customFormat="1" hidden="1" x14ac:dyDescent="0.25">
      <c r="A1112" s="2" t="str">
        <f t="shared" si="62"/>
        <v>A</v>
      </c>
      <c r="B1112" s="4" t="s">
        <v>0</v>
      </c>
      <c r="C1112" s="4" t="s">
        <v>5</v>
      </c>
      <c r="D1112" s="5">
        <v>0</v>
      </c>
      <c r="E1112" s="5">
        <v>1266.827</v>
      </c>
      <c r="F1112" s="5">
        <v>1266.8201100000001</v>
      </c>
      <c r="G1112" s="13">
        <f t="shared" si="63"/>
        <v>0.99999456121475161</v>
      </c>
      <c r="I1112" s="2"/>
      <c r="J1112" s="2"/>
      <c r="K1112" s="2"/>
      <c r="L1112" s="2"/>
    </row>
    <row r="1113" spans="1:12" s="3" customFormat="1" hidden="1" x14ac:dyDescent="0.25">
      <c r="A1113" s="2" t="str">
        <f t="shared" si="62"/>
        <v>A</v>
      </c>
      <c r="B1113" s="6" t="s">
        <v>0</v>
      </c>
      <c r="C1113" s="6" t="s">
        <v>7</v>
      </c>
      <c r="D1113" s="7">
        <v>0</v>
      </c>
      <c r="E1113" s="7">
        <v>1266.827</v>
      </c>
      <c r="F1113" s="7">
        <v>1266.8201100000001</v>
      </c>
      <c r="G1113" s="14">
        <f t="shared" si="63"/>
        <v>0.99999456121475161</v>
      </c>
      <c r="I1113" s="2"/>
      <c r="J1113" s="2"/>
      <c r="K1113" s="2"/>
      <c r="L1113" s="2"/>
    </row>
    <row r="1114" spans="1:12" s="3" customFormat="1" ht="36.75" hidden="1" thickBot="1" x14ac:dyDescent="0.3">
      <c r="A1114" s="2" t="str">
        <f t="shared" si="62"/>
        <v>A</v>
      </c>
      <c r="B1114" s="8" t="s">
        <v>680</v>
      </c>
      <c r="C1114" s="9" t="s">
        <v>681</v>
      </c>
      <c r="D1114" s="10">
        <v>0</v>
      </c>
      <c r="E1114" s="10">
        <v>1628.1959999999999</v>
      </c>
      <c r="F1114" s="10">
        <v>1628.18804</v>
      </c>
      <c r="G1114" s="11">
        <f t="shared" si="63"/>
        <v>0.99999511115369411</v>
      </c>
      <c r="I1114" s="12" t="e">
        <f>E1114/D1114</f>
        <v>#DIV/0!</v>
      </c>
      <c r="J1114" s="12">
        <f>F1114/E1114</f>
        <v>0.99999511115369411</v>
      </c>
      <c r="K1114" s="2" t="e">
        <f>IF(OR(I1114&lt;70%,I1114&gt;130%),"1","0")</f>
        <v>#DIV/0!</v>
      </c>
      <c r="L1114" s="2" t="str">
        <f>IF(OR(J1114&lt;85%,J1114&gt;115%),"1","0")</f>
        <v>0</v>
      </c>
    </row>
    <row r="1115" spans="1:12" s="3" customFormat="1" hidden="1" x14ac:dyDescent="0.25">
      <c r="A1115" s="2" t="str">
        <f t="shared" si="62"/>
        <v>A</v>
      </c>
      <c r="B1115" s="4" t="s">
        <v>0</v>
      </c>
      <c r="C1115" s="4" t="s">
        <v>5</v>
      </c>
      <c r="D1115" s="5">
        <v>0</v>
      </c>
      <c r="E1115" s="5">
        <v>1628.1959999999999</v>
      </c>
      <c r="F1115" s="5">
        <v>1628.18804</v>
      </c>
      <c r="G1115" s="13">
        <f t="shared" si="63"/>
        <v>0.99999511115369411</v>
      </c>
      <c r="I1115" s="2"/>
      <c r="J1115" s="2"/>
      <c r="K1115" s="2"/>
      <c r="L1115" s="2"/>
    </row>
    <row r="1116" spans="1:12" s="3" customFormat="1" hidden="1" x14ac:dyDescent="0.25">
      <c r="A1116" s="2" t="str">
        <f t="shared" si="62"/>
        <v>A</v>
      </c>
      <c r="B1116" s="6" t="s">
        <v>0</v>
      </c>
      <c r="C1116" s="6" t="s">
        <v>7</v>
      </c>
      <c r="D1116" s="7">
        <v>0</v>
      </c>
      <c r="E1116" s="7">
        <v>1628.1959999999999</v>
      </c>
      <c r="F1116" s="7">
        <v>1628.18804</v>
      </c>
      <c r="G1116" s="14">
        <f t="shared" si="63"/>
        <v>0.99999511115369411</v>
      </c>
      <c r="I1116" s="2"/>
      <c r="J1116" s="2"/>
      <c r="K1116" s="2"/>
      <c r="L1116" s="2"/>
    </row>
    <row r="1117" spans="1:12" s="3" customFormat="1" ht="72.75" hidden="1" thickBot="1" x14ac:dyDescent="0.3">
      <c r="A1117" s="2" t="str">
        <f t="shared" si="62"/>
        <v>A</v>
      </c>
      <c r="B1117" s="8" t="s">
        <v>682</v>
      </c>
      <c r="C1117" s="9" t="s">
        <v>683</v>
      </c>
      <c r="D1117" s="10">
        <v>0</v>
      </c>
      <c r="E1117" s="10">
        <v>1132.5139999999999</v>
      </c>
      <c r="F1117" s="10">
        <v>1132.50872</v>
      </c>
      <c r="G1117" s="11">
        <f t="shared" si="63"/>
        <v>0.99999533780597871</v>
      </c>
      <c r="I1117" s="12" t="e">
        <f>E1117/D1117</f>
        <v>#DIV/0!</v>
      </c>
      <c r="J1117" s="12">
        <f>F1117/E1117</f>
        <v>0.99999533780597871</v>
      </c>
      <c r="K1117" s="2" t="e">
        <f>IF(OR(I1117&lt;70%,I1117&gt;130%),"1","0")</f>
        <v>#DIV/0!</v>
      </c>
      <c r="L1117" s="2" t="str">
        <f>IF(OR(J1117&lt;85%,J1117&gt;115%),"1","0")</f>
        <v>0</v>
      </c>
    </row>
    <row r="1118" spans="1:12" s="3" customFormat="1" hidden="1" x14ac:dyDescent="0.25">
      <c r="A1118" s="2" t="str">
        <f t="shared" si="62"/>
        <v>A</v>
      </c>
      <c r="B1118" s="4" t="s">
        <v>0</v>
      </c>
      <c r="C1118" s="4" t="s">
        <v>5</v>
      </c>
      <c r="D1118" s="5">
        <v>0</v>
      </c>
      <c r="E1118" s="5">
        <v>1132.5139999999999</v>
      </c>
      <c r="F1118" s="5">
        <v>1132.50872</v>
      </c>
      <c r="G1118" s="13">
        <f t="shared" si="63"/>
        <v>0.99999533780597871</v>
      </c>
      <c r="I1118" s="2"/>
      <c r="J1118" s="2"/>
      <c r="K1118" s="2"/>
      <c r="L1118" s="2"/>
    </row>
    <row r="1119" spans="1:12" s="3" customFormat="1" hidden="1" x14ac:dyDescent="0.25">
      <c r="A1119" s="2" t="str">
        <f t="shared" si="62"/>
        <v>A</v>
      </c>
      <c r="B1119" s="6" t="s">
        <v>0</v>
      </c>
      <c r="C1119" s="6" t="s">
        <v>7</v>
      </c>
      <c r="D1119" s="7">
        <v>0</v>
      </c>
      <c r="E1119" s="7">
        <v>1132.5139999999999</v>
      </c>
      <c r="F1119" s="7">
        <v>1132.50872</v>
      </c>
      <c r="G1119" s="14">
        <f t="shared" si="63"/>
        <v>0.99999533780597871</v>
      </c>
      <c r="I1119" s="2"/>
      <c r="J1119" s="2"/>
      <c r="K1119" s="2"/>
      <c r="L1119" s="2"/>
    </row>
    <row r="1120" spans="1:12" s="3" customFormat="1" ht="36.75" hidden="1" thickBot="1" x14ac:dyDescent="0.3">
      <c r="A1120" s="2" t="str">
        <f t="shared" si="62"/>
        <v>A</v>
      </c>
      <c r="B1120" s="8" t="s">
        <v>684</v>
      </c>
      <c r="C1120" s="9" t="s">
        <v>685</v>
      </c>
      <c r="D1120" s="10">
        <v>0</v>
      </c>
      <c r="E1120" s="10">
        <v>1314.1859999999999</v>
      </c>
      <c r="F1120" s="10">
        <v>1314.1694199999999</v>
      </c>
      <c r="G1120" s="11">
        <f t="shared" si="63"/>
        <v>0.99998738382542507</v>
      </c>
      <c r="I1120" s="12" t="e">
        <f>E1120/D1120</f>
        <v>#DIV/0!</v>
      </c>
      <c r="J1120" s="12">
        <f>F1120/E1120</f>
        <v>0.99998738382542507</v>
      </c>
      <c r="K1120" s="2" t="e">
        <f>IF(OR(I1120&lt;70%,I1120&gt;130%),"1","0")</f>
        <v>#DIV/0!</v>
      </c>
      <c r="L1120" s="2" t="str">
        <f>IF(OR(J1120&lt;85%,J1120&gt;115%),"1","0")</f>
        <v>0</v>
      </c>
    </row>
    <row r="1121" spans="1:12" s="3" customFormat="1" hidden="1" x14ac:dyDescent="0.25">
      <c r="A1121" s="2" t="str">
        <f t="shared" si="62"/>
        <v>A</v>
      </c>
      <c r="B1121" s="4" t="s">
        <v>0</v>
      </c>
      <c r="C1121" s="4" t="s">
        <v>5</v>
      </c>
      <c r="D1121" s="5">
        <v>0</v>
      </c>
      <c r="E1121" s="5">
        <v>1314.1859999999999</v>
      </c>
      <c r="F1121" s="5">
        <v>1314.1694199999999</v>
      </c>
      <c r="G1121" s="13">
        <f t="shared" si="63"/>
        <v>0.99998738382542507</v>
      </c>
      <c r="I1121" s="2"/>
      <c r="J1121" s="2"/>
      <c r="K1121" s="2"/>
      <c r="L1121" s="2"/>
    </row>
    <row r="1122" spans="1:12" s="3" customFormat="1" hidden="1" x14ac:dyDescent="0.25">
      <c r="A1122" s="2" t="str">
        <f t="shared" si="62"/>
        <v>A</v>
      </c>
      <c r="B1122" s="6" t="s">
        <v>0</v>
      </c>
      <c r="C1122" s="6" t="s">
        <v>7</v>
      </c>
      <c r="D1122" s="7">
        <v>0</v>
      </c>
      <c r="E1122" s="7">
        <v>1314.1859999999999</v>
      </c>
      <c r="F1122" s="7">
        <v>1314.1694199999999</v>
      </c>
      <c r="G1122" s="14">
        <f t="shared" si="63"/>
        <v>0.99998738382542507</v>
      </c>
      <c r="I1122" s="2"/>
      <c r="J1122" s="2"/>
      <c r="K1122" s="2"/>
      <c r="L1122" s="2"/>
    </row>
    <row r="1123" spans="1:12" s="3" customFormat="1" ht="36.75" hidden="1" thickBot="1" x14ac:dyDescent="0.3">
      <c r="A1123" s="2" t="str">
        <f t="shared" si="62"/>
        <v>A</v>
      </c>
      <c r="B1123" s="8" t="s">
        <v>686</v>
      </c>
      <c r="C1123" s="9" t="s">
        <v>687</v>
      </c>
      <c r="D1123" s="10">
        <v>0</v>
      </c>
      <c r="E1123" s="10">
        <v>2066.42</v>
      </c>
      <c r="F1123" s="10">
        <v>2066.4122400000001</v>
      </c>
      <c r="G1123" s="11">
        <f t="shared" si="63"/>
        <v>0.99999624471307869</v>
      </c>
      <c r="I1123" s="12" t="e">
        <f>E1123/D1123</f>
        <v>#DIV/0!</v>
      </c>
      <c r="J1123" s="12">
        <f>F1123/E1123</f>
        <v>0.99999624471307869</v>
      </c>
      <c r="K1123" s="2" t="e">
        <f>IF(OR(I1123&lt;70%,I1123&gt;130%),"1","0")</f>
        <v>#DIV/0!</v>
      </c>
      <c r="L1123" s="2" t="str">
        <f>IF(OR(J1123&lt;85%,J1123&gt;115%),"1","0")</f>
        <v>0</v>
      </c>
    </row>
    <row r="1124" spans="1:12" s="3" customFormat="1" hidden="1" x14ac:dyDescent="0.25">
      <c r="A1124" s="2" t="str">
        <f t="shared" si="62"/>
        <v>A</v>
      </c>
      <c r="B1124" s="4" t="s">
        <v>0</v>
      </c>
      <c r="C1124" s="4" t="s">
        <v>5</v>
      </c>
      <c r="D1124" s="5">
        <v>0</v>
      </c>
      <c r="E1124" s="5">
        <v>2066.42</v>
      </c>
      <c r="F1124" s="5">
        <v>2066.4122400000001</v>
      </c>
      <c r="G1124" s="13">
        <f t="shared" si="63"/>
        <v>0.99999624471307869</v>
      </c>
      <c r="I1124" s="2"/>
      <c r="J1124" s="2"/>
      <c r="K1124" s="2"/>
      <c r="L1124" s="2"/>
    </row>
    <row r="1125" spans="1:12" s="3" customFormat="1" hidden="1" x14ac:dyDescent="0.25">
      <c r="A1125" s="2" t="str">
        <f t="shared" si="62"/>
        <v>A</v>
      </c>
      <c r="B1125" s="6" t="s">
        <v>0</v>
      </c>
      <c r="C1125" s="6" t="s">
        <v>7</v>
      </c>
      <c r="D1125" s="7">
        <v>0</v>
      </c>
      <c r="E1125" s="7">
        <v>2066.42</v>
      </c>
      <c r="F1125" s="7">
        <v>2066.4122400000001</v>
      </c>
      <c r="G1125" s="14">
        <f t="shared" si="63"/>
        <v>0.99999624471307869</v>
      </c>
      <c r="I1125" s="2"/>
      <c r="J1125" s="2"/>
      <c r="K1125" s="2"/>
      <c r="L1125" s="2"/>
    </row>
    <row r="1126" spans="1:12" s="3" customFormat="1" ht="36.75" hidden="1" thickBot="1" x14ac:dyDescent="0.3">
      <c r="A1126" s="2" t="str">
        <f t="shared" si="62"/>
        <v>A</v>
      </c>
      <c r="B1126" s="8" t="s">
        <v>688</v>
      </c>
      <c r="C1126" s="9" t="s">
        <v>689</v>
      </c>
      <c r="D1126" s="10">
        <v>0</v>
      </c>
      <c r="E1126" s="10">
        <v>1037.7239999999999</v>
      </c>
      <c r="F1126" s="10">
        <v>1037.7167899999999</v>
      </c>
      <c r="G1126" s="11">
        <f t="shared" si="63"/>
        <v>0.99999305210248579</v>
      </c>
      <c r="I1126" s="12" t="e">
        <f>E1126/D1126</f>
        <v>#DIV/0!</v>
      </c>
      <c r="J1126" s="12">
        <f>F1126/E1126</f>
        <v>0.99999305210248579</v>
      </c>
      <c r="K1126" s="2" t="e">
        <f>IF(OR(I1126&lt;70%,I1126&gt;130%),"1","0")</f>
        <v>#DIV/0!</v>
      </c>
      <c r="L1126" s="2" t="str">
        <f>IF(OR(J1126&lt;85%,J1126&gt;115%),"1","0")</f>
        <v>0</v>
      </c>
    </row>
    <row r="1127" spans="1:12" s="3" customFormat="1" hidden="1" x14ac:dyDescent="0.25">
      <c r="A1127" s="2" t="str">
        <f t="shared" si="62"/>
        <v>A</v>
      </c>
      <c r="B1127" s="4" t="s">
        <v>0</v>
      </c>
      <c r="C1127" s="4" t="s">
        <v>5</v>
      </c>
      <c r="D1127" s="5">
        <v>0</v>
      </c>
      <c r="E1127" s="5">
        <v>1037.7239999999999</v>
      </c>
      <c r="F1127" s="5">
        <v>1037.7167899999999</v>
      </c>
      <c r="G1127" s="13">
        <f t="shared" si="63"/>
        <v>0.99999305210248579</v>
      </c>
      <c r="I1127" s="2"/>
      <c r="J1127" s="2"/>
      <c r="K1127" s="2"/>
      <c r="L1127" s="2"/>
    </row>
    <row r="1128" spans="1:12" s="3" customFormat="1" hidden="1" x14ac:dyDescent="0.25">
      <c r="A1128" s="2" t="str">
        <f t="shared" si="62"/>
        <v>A</v>
      </c>
      <c r="B1128" s="6" t="s">
        <v>0</v>
      </c>
      <c r="C1128" s="6" t="s">
        <v>7</v>
      </c>
      <c r="D1128" s="7">
        <v>0</v>
      </c>
      <c r="E1128" s="7">
        <v>1037.7239999999999</v>
      </c>
      <c r="F1128" s="7">
        <v>1037.7167899999999</v>
      </c>
      <c r="G1128" s="14">
        <f t="shared" si="63"/>
        <v>0.99999305210248579</v>
      </c>
      <c r="I1128" s="2"/>
      <c r="J1128" s="2"/>
      <c r="K1128" s="2"/>
      <c r="L1128" s="2"/>
    </row>
    <row r="1129" spans="1:12" s="3" customFormat="1" ht="36.75" hidden="1" thickBot="1" x14ac:dyDescent="0.3">
      <c r="A1129" s="2" t="str">
        <f t="shared" si="62"/>
        <v>A</v>
      </c>
      <c r="B1129" s="8" t="s">
        <v>690</v>
      </c>
      <c r="C1129" s="9" t="s">
        <v>691</v>
      </c>
      <c r="D1129" s="10">
        <v>0</v>
      </c>
      <c r="E1129" s="10">
        <v>1525.36</v>
      </c>
      <c r="F1129" s="10">
        <v>1525.3472200000001</v>
      </c>
      <c r="G1129" s="11">
        <f t="shared" si="63"/>
        <v>0.99999162164997124</v>
      </c>
      <c r="I1129" s="12" t="e">
        <f>E1129/D1129</f>
        <v>#DIV/0!</v>
      </c>
      <c r="J1129" s="12">
        <f>F1129/E1129</f>
        <v>0.99999162164997124</v>
      </c>
      <c r="K1129" s="2" t="e">
        <f>IF(OR(I1129&lt;70%,I1129&gt;130%),"1","0")</f>
        <v>#DIV/0!</v>
      </c>
      <c r="L1129" s="2" t="str">
        <f>IF(OR(J1129&lt;85%,J1129&gt;115%),"1","0")</f>
        <v>0</v>
      </c>
    </row>
    <row r="1130" spans="1:12" s="3" customFormat="1" hidden="1" x14ac:dyDescent="0.25">
      <c r="A1130" s="2" t="str">
        <f t="shared" si="62"/>
        <v>A</v>
      </c>
      <c r="B1130" s="4" t="s">
        <v>0</v>
      </c>
      <c r="C1130" s="4" t="s">
        <v>5</v>
      </c>
      <c r="D1130" s="5">
        <v>0</v>
      </c>
      <c r="E1130" s="5">
        <v>1525.36</v>
      </c>
      <c r="F1130" s="5">
        <v>1525.3472200000001</v>
      </c>
      <c r="G1130" s="13">
        <f t="shared" si="63"/>
        <v>0.99999162164997124</v>
      </c>
      <c r="I1130" s="2"/>
      <c r="J1130" s="2"/>
      <c r="K1130" s="2"/>
      <c r="L1130" s="2"/>
    </row>
    <row r="1131" spans="1:12" s="3" customFormat="1" hidden="1" x14ac:dyDescent="0.25">
      <c r="A1131" s="2" t="str">
        <f t="shared" si="62"/>
        <v>A</v>
      </c>
      <c r="B1131" s="6" t="s">
        <v>0</v>
      </c>
      <c r="C1131" s="6" t="s">
        <v>7</v>
      </c>
      <c r="D1131" s="7">
        <v>0</v>
      </c>
      <c r="E1131" s="7">
        <v>1525.36</v>
      </c>
      <c r="F1131" s="7">
        <v>1525.3472200000001</v>
      </c>
      <c r="G1131" s="14">
        <f t="shared" si="63"/>
        <v>0.99999162164997124</v>
      </c>
      <c r="I1131" s="2"/>
      <c r="J1131" s="2"/>
      <c r="K1131" s="2"/>
      <c r="L1131" s="2"/>
    </row>
    <row r="1132" spans="1:12" s="3" customFormat="1" ht="36.75" hidden="1" thickBot="1" x14ac:dyDescent="0.3">
      <c r="A1132" s="2" t="str">
        <f t="shared" si="62"/>
        <v>A</v>
      </c>
      <c r="B1132" s="8" t="s">
        <v>692</v>
      </c>
      <c r="C1132" s="9" t="s">
        <v>693</v>
      </c>
      <c r="D1132" s="10">
        <v>0</v>
      </c>
      <c r="E1132" s="10">
        <v>2142.6979999999999</v>
      </c>
      <c r="F1132" s="10">
        <v>2142.68905</v>
      </c>
      <c r="G1132" s="11">
        <f t="shared" si="63"/>
        <v>0.99999582302312318</v>
      </c>
      <c r="I1132" s="12" t="e">
        <f>E1132/D1132</f>
        <v>#DIV/0!</v>
      </c>
      <c r="J1132" s="12">
        <f>F1132/E1132</f>
        <v>0.99999582302312318</v>
      </c>
      <c r="K1132" s="2" t="e">
        <f>IF(OR(I1132&lt;70%,I1132&gt;130%),"1","0")</f>
        <v>#DIV/0!</v>
      </c>
      <c r="L1132" s="2" t="str">
        <f>IF(OR(J1132&lt;85%,J1132&gt;115%),"1","0")</f>
        <v>0</v>
      </c>
    </row>
    <row r="1133" spans="1:12" s="3" customFormat="1" hidden="1" x14ac:dyDescent="0.25">
      <c r="A1133" s="2" t="str">
        <f t="shared" si="62"/>
        <v>A</v>
      </c>
      <c r="B1133" s="4" t="s">
        <v>0</v>
      </c>
      <c r="C1133" s="4" t="s">
        <v>5</v>
      </c>
      <c r="D1133" s="5">
        <v>0</v>
      </c>
      <c r="E1133" s="5">
        <v>2142.6979999999999</v>
      </c>
      <c r="F1133" s="5">
        <v>2142.68905</v>
      </c>
      <c r="G1133" s="13">
        <f t="shared" si="63"/>
        <v>0.99999582302312318</v>
      </c>
      <c r="I1133" s="2"/>
      <c r="J1133" s="2"/>
      <c r="K1133" s="2"/>
      <c r="L1133" s="2"/>
    </row>
    <row r="1134" spans="1:12" s="3" customFormat="1" hidden="1" x14ac:dyDescent="0.25">
      <c r="A1134" s="2" t="str">
        <f t="shared" si="62"/>
        <v>A</v>
      </c>
      <c r="B1134" s="6" t="s">
        <v>0</v>
      </c>
      <c r="C1134" s="6" t="s">
        <v>7</v>
      </c>
      <c r="D1134" s="7">
        <v>0</v>
      </c>
      <c r="E1134" s="7">
        <v>2142.6979999999999</v>
      </c>
      <c r="F1134" s="7">
        <v>2142.68905</v>
      </c>
      <c r="G1134" s="14">
        <f t="shared" si="63"/>
        <v>0.99999582302312318</v>
      </c>
      <c r="I1134" s="2"/>
      <c r="J1134" s="2"/>
      <c r="K1134" s="2"/>
      <c r="L1134" s="2"/>
    </row>
    <row r="1135" spans="1:12" s="3" customFormat="1" ht="36.75" hidden="1" thickBot="1" x14ac:dyDescent="0.3">
      <c r="A1135" s="2" t="str">
        <f t="shared" si="62"/>
        <v>A</v>
      </c>
      <c r="B1135" s="8" t="s">
        <v>694</v>
      </c>
      <c r="C1135" s="9" t="s">
        <v>695</v>
      </c>
      <c r="D1135" s="10">
        <v>0</v>
      </c>
      <c r="E1135" s="10">
        <v>802.42200000000003</v>
      </c>
      <c r="F1135" s="10">
        <v>802.41450999999995</v>
      </c>
      <c r="G1135" s="11">
        <f t="shared" si="63"/>
        <v>0.99999066575941331</v>
      </c>
      <c r="I1135" s="12" t="e">
        <f>E1135/D1135</f>
        <v>#DIV/0!</v>
      </c>
      <c r="J1135" s="12">
        <f>F1135/E1135</f>
        <v>0.99999066575941331</v>
      </c>
      <c r="K1135" s="2" t="e">
        <f>IF(OR(I1135&lt;70%,I1135&gt;130%),"1","0")</f>
        <v>#DIV/0!</v>
      </c>
      <c r="L1135" s="2" t="str">
        <f>IF(OR(J1135&lt;85%,J1135&gt;115%),"1","0")</f>
        <v>0</v>
      </c>
    </row>
    <row r="1136" spans="1:12" s="3" customFormat="1" hidden="1" x14ac:dyDescent="0.25">
      <c r="A1136" s="2" t="str">
        <f t="shared" si="62"/>
        <v>A</v>
      </c>
      <c r="B1136" s="4" t="s">
        <v>0</v>
      </c>
      <c r="C1136" s="4" t="s">
        <v>5</v>
      </c>
      <c r="D1136" s="5">
        <v>0</v>
      </c>
      <c r="E1136" s="5">
        <v>802.42200000000003</v>
      </c>
      <c r="F1136" s="5">
        <v>802.41450999999995</v>
      </c>
      <c r="G1136" s="13">
        <f t="shared" si="63"/>
        <v>0.99999066575941331</v>
      </c>
      <c r="I1136" s="2"/>
      <c r="J1136" s="2"/>
      <c r="K1136" s="2"/>
      <c r="L1136" s="2"/>
    </row>
    <row r="1137" spans="1:12" s="3" customFormat="1" hidden="1" x14ac:dyDescent="0.25">
      <c r="A1137" s="2" t="str">
        <f t="shared" si="62"/>
        <v>A</v>
      </c>
      <c r="B1137" s="6" t="s">
        <v>0</v>
      </c>
      <c r="C1137" s="6" t="s">
        <v>7</v>
      </c>
      <c r="D1137" s="7">
        <v>0</v>
      </c>
      <c r="E1137" s="7">
        <v>802.42200000000003</v>
      </c>
      <c r="F1137" s="7">
        <v>802.41450999999995</v>
      </c>
      <c r="G1137" s="14">
        <f t="shared" si="63"/>
        <v>0.99999066575941331</v>
      </c>
      <c r="I1137" s="2"/>
      <c r="J1137" s="2"/>
      <c r="K1137" s="2"/>
      <c r="L1137" s="2"/>
    </row>
    <row r="1138" spans="1:12" s="3" customFormat="1" ht="36.75" hidden="1" thickBot="1" x14ac:dyDescent="0.3">
      <c r="A1138" s="2" t="str">
        <f t="shared" si="62"/>
        <v>A</v>
      </c>
      <c r="B1138" s="8" t="s">
        <v>696</v>
      </c>
      <c r="C1138" s="9" t="s">
        <v>697</v>
      </c>
      <c r="D1138" s="10">
        <v>0</v>
      </c>
      <c r="E1138" s="10">
        <v>151.947</v>
      </c>
      <c r="F1138" s="10">
        <v>151.94344000000001</v>
      </c>
      <c r="G1138" s="11">
        <f t="shared" si="63"/>
        <v>0.99997657077796864</v>
      </c>
      <c r="I1138" s="12" t="e">
        <f>E1138/D1138</f>
        <v>#DIV/0!</v>
      </c>
      <c r="J1138" s="12">
        <f>F1138/E1138</f>
        <v>0.99997657077796864</v>
      </c>
      <c r="K1138" s="2" t="e">
        <f>IF(OR(I1138&lt;70%,I1138&gt;130%),"1","0")</f>
        <v>#DIV/0!</v>
      </c>
      <c r="L1138" s="2" t="str">
        <f>IF(OR(J1138&lt;85%,J1138&gt;115%),"1","0")</f>
        <v>0</v>
      </c>
    </row>
    <row r="1139" spans="1:12" s="3" customFormat="1" hidden="1" x14ac:dyDescent="0.25">
      <c r="A1139" s="2" t="str">
        <f t="shared" si="62"/>
        <v>A</v>
      </c>
      <c r="B1139" s="4" t="s">
        <v>0</v>
      </c>
      <c r="C1139" s="4" t="s">
        <v>5</v>
      </c>
      <c r="D1139" s="5">
        <v>0</v>
      </c>
      <c r="E1139" s="5">
        <v>151.947</v>
      </c>
      <c r="F1139" s="5">
        <v>151.94344000000001</v>
      </c>
      <c r="G1139" s="13">
        <f t="shared" si="63"/>
        <v>0.99997657077796864</v>
      </c>
      <c r="I1139" s="2"/>
      <c r="J1139" s="2"/>
      <c r="K1139" s="2"/>
      <c r="L1139" s="2"/>
    </row>
    <row r="1140" spans="1:12" s="3" customFormat="1" hidden="1" x14ac:dyDescent="0.25">
      <c r="A1140" s="2" t="str">
        <f t="shared" si="62"/>
        <v>A</v>
      </c>
      <c r="B1140" s="6" t="s">
        <v>0</v>
      </c>
      <c r="C1140" s="6" t="s">
        <v>7</v>
      </c>
      <c r="D1140" s="7">
        <v>0</v>
      </c>
      <c r="E1140" s="7">
        <v>151.947</v>
      </c>
      <c r="F1140" s="7">
        <v>151.94344000000001</v>
      </c>
      <c r="G1140" s="14">
        <f t="shared" si="63"/>
        <v>0.99997657077796864</v>
      </c>
      <c r="I1140" s="2"/>
      <c r="J1140" s="2"/>
      <c r="K1140" s="2"/>
      <c r="L1140" s="2"/>
    </row>
    <row r="1141" spans="1:12" s="3" customFormat="1" ht="36.75" hidden="1" thickBot="1" x14ac:dyDescent="0.3">
      <c r="A1141" s="2" t="str">
        <f t="shared" si="62"/>
        <v>A</v>
      </c>
      <c r="B1141" s="8" t="s">
        <v>698</v>
      </c>
      <c r="C1141" s="9" t="s">
        <v>699</v>
      </c>
      <c r="D1141" s="10">
        <v>0</v>
      </c>
      <c r="E1141" s="10">
        <v>4231.5</v>
      </c>
      <c r="F1141" s="10">
        <v>4231.4929499999998</v>
      </c>
      <c r="G1141" s="11">
        <f t="shared" si="63"/>
        <v>0.99999833392414039</v>
      </c>
      <c r="I1141" s="12" t="e">
        <f>E1141/D1141</f>
        <v>#DIV/0!</v>
      </c>
      <c r="J1141" s="12">
        <f>F1141/E1141</f>
        <v>0.99999833392414039</v>
      </c>
      <c r="K1141" s="2" t="e">
        <f>IF(OR(I1141&lt;70%,I1141&gt;130%),"1","0")</f>
        <v>#DIV/0!</v>
      </c>
      <c r="L1141" s="2" t="str">
        <f>IF(OR(J1141&lt;85%,J1141&gt;115%),"1","0")</f>
        <v>0</v>
      </c>
    </row>
    <row r="1142" spans="1:12" s="3" customFormat="1" hidden="1" x14ac:dyDescent="0.25">
      <c r="A1142" s="2" t="str">
        <f t="shared" si="62"/>
        <v>A</v>
      </c>
      <c r="B1142" s="4" t="s">
        <v>0</v>
      </c>
      <c r="C1142" s="4" t="s">
        <v>5</v>
      </c>
      <c r="D1142" s="5">
        <v>0</v>
      </c>
      <c r="E1142" s="5">
        <v>4231.5</v>
      </c>
      <c r="F1142" s="5">
        <v>4231.4929499999998</v>
      </c>
      <c r="G1142" s="13">
        <f t="shared" si="63"/>
        <v>0.99999833392414039</v>
      </c>
      <c r="I1142" s="2"/>
      <c r="J1142" s="2"/>
      <c r="K1142" s="2"/>
      <c r="L1142" s="2"/>
    </row>
    <row r="1143" spans="1:12" s="3" customFormat="1" hidden="1" x14ac:dyDescent="0.25">
      <c r="A1143" s="2" t="str">
        <f t="shared" si="62"/>
        <v>A</v>
      </c>
      <c r="B1143" s="6" t="s">
        <v>0</v>
      </c>
      <c r="C1143" s="6" t="s">
        <v>7</v>
      </c>
      <c r="D1143" s="7">
        <v>0</v>
      </c>
      <c r="E1143" s="7">
        <v>4231.5</v>
      </c>
      <c r="F1143" s="7">
        <v>4231.4929499999998</v>
      </c>
      <c r="G1143" s="14">
        <f t="shared" si="63"/>
        <v>0.99999833392414039</v>
      </c>
      <c r="I1143" s="2"/>
      <c r="J1143" s="2"/>
      <c r="K1143" s="2"/>
      <c r="L1143" s="2"/>
    </row>
    <row r="1144" spans="1:12" s="3" customFormat="1" ht="36.75" hidden="1" thickBot="1" x14ac:dyDescent="0.3">
      <c r="A1144" s="2" t="str">
        <f t="shared" si="62"/>
        <v>A</v>
      </c>
      <c r="B1144" s="8" t="s">
        <v>700</v>
      </c>
      <c r="C1144" s="9" t="s">
        <v>701</v>
      </c>
      <c r="D1144" s="10">
        <v>0</v>
      </c>
      <c r="E1144" s="10">
        <v>956.12199999999996</v>
      </c>
      <c r="F1144" s="10">
        <v>956.11864000000003</v>
      </c>
      <c r="G1144" s="11">
        <f t="shared" si="63"/>
        <v>0.99999648580411293</v>
      </c>
      <c r="I1144" s="12" t="e">
        <f>E1144/D1144</f>
        <v>#DIV/0!</v>
      </c>
      <c r="J1144" s="12">
        <f>F1144/E1144</f>
        <v>0.99999648580411293</v>
      </c>
      <c r="K1144" s="2" t="e">
        <f>IF(OR(I1144&lt;70%,I1144&gt;130%),"1","0")</f>
        <v>#DIV/0!</v>
      </c>
      <c r="L1144" s="2" t="str">
        <f>IF(OR(J1144&lt;85%,J1144&gt;115%),"1","0")</f>
        <v>0</v>
      </c>
    </row>
    <row r="1145" spans="1:12" s="3" customFormat="1" hidden="1" x14ac:dyDescent="0.25">
      <c r="A1145" s="2" t="str">
        <f t="shared" si="62"/>
        <v>A</v>
      </c>
      <c r="B1145" s="4" t="s">
        <v>0</v>
      </c>
      <c r="C1145" s="4" t="s">
        <v>5</v>
      </c>
      <c r="D1145" s="5">
        <v>0</v>
      </c>
      <c r="E1145" s="5">
        <v>956.12199999999996</v>
      </c>
      <c r="F1145" s="5">
        <v>956.11864000000003</v>
      </c>
      <c r="G1145" s="13">
        <f t="shared" si="63"/>
        <v>0.99999648580411293</v>
      </c>
      <c r="I1145" s="2"/>
      <c r="J1145" s="2"/>
      <c r="K1145" s="2"/>
      <c r="L1145" s="2"/>
    </row>
    <row r="1146" spans="1:12" s="3" customFormat="1" hidden="1" x14ac:dyDescent="0.25">
      <c r="A1146" s="2" t="str">
        <f t="shared" si="62"/>
        <v>A</v>
      </c>
      <c r="B1146" s="6" t="s">
        <v>0</v>
      </c>
      <c r="C1146" s="6" t="s">
        <v>7</v>
      </c>
      <c r="D1146" s="7">
        <v>0</v>
      </c>
      <c r="E1146" s="7">
        <v>956.12199999999996</v>
      </c>
      <c r="F1146" s="7">
        <v>956.11864000000003</v>
      </c>
      <c r="G1146" s="14">
        <f t="shared" si="63"/>
        <v>0.99999648580411293</v>
      </c>
      <c r="I1146" s="2"/>
      <c r="J1146" s="2"/>
      <c r="K1146" s="2"/>
      <c r="L1146" s="2"/>
    </row>
    <row r="1147" spans="1:12" s="3" customFormat="1" ht="36.75" hidden="1" thickBot="1" x14ac:dyDescent="0.3">
      <c r="A1147" s="2" t="str">
        <f t="shared" si="62"/>
        <v>A</v>
      </c>
      <c r="B1147" s="8" t="s">
        <v>702</v>
      </c>
      <c r="C1147" s="9" t="s">
        <v>703</v>
      </c>
      <c r="D1147" s="10">
        <v>0</v>
      </c>
      <c r="E1147" s="10">
        <v>1565.463</v>
      </c>
      <c r="F1147" s="10">
        <v>1565.45604</v>
      </c>
      <c r="G1147" s="11">
        <f t="shared" si="63"/>
        <v>0.99999555403098006</v>
      </c>
      <c r="I1147" s="12" t="e">
        <f>E1147/D1147</f>
        <v>#DIV/0!</v>
      </c>
      <c r="J1147" s="12">
        <f>F1147/E1147</f>
        <v>0.99999555403098006</v>
      </c>
      <c r="K1147" s="2" t="e">
        <f>IF(OR(I1147&lt;70%,I1147&gt;130%),"1","0")</f>
        <v>#DIV/0!</v>
      </c>
      <c r="L1147" s="2" t="str">
        <f>IF(OR(J1147&lt;85%,J1147&gt;115%),"1","0")</f>
        <v>0</v>
      </c>
    </row>
    <row r="1148" spans="1:12" s="3" customFormat="1" hidden="1" x14ac:dyDescent="0.25">
      <c r="A1148" s="2" t="str">
        <f t="shared" si="62"/>
        <v>A</v>
      </c>
      <c r="B1148" s="4" t="s">
        <v>0</v>
      </c>
      <c r="C1148" s="4" t="s">
        <v>5</v>
      </c>
      <c r="D1148" s="5">
        <v>0</v>
      </c>
      <c r="E1148" s="5">
        <v>1565.463</v>
      </c>
      <c r="F1148" s="5">
        <v>1565.45604</v>
      </c>
      <c r="G1148" s="13">
        <f t="shared" si="63"/>
        <v>0.99999555403098006</v>
      </c>
      <c r="I1148" s="2"/>
      <c r="J1148" s="2"/>
      <c r="K1148" s="2"/>
      <c r="L1148" s="2"/>
    </row>
    <row r="1149" spans="1:12" s="3" customFormat="1" hidden="1" x14ac:dyDescent="0.25">
      <c r="A1149" s="2" t="str">
        <f t="shared" si="62"/>
        <v>A</v>
      </c>
      <c r="B1149" s="6" t="s">
        <v>0</v>
      </c>
      <c r="C1149" s="6" t="s">
        <v>7</v>
      </c>
      <c r="D1149" s="7">
        <v>0</v>
      </c>
      <c r="E1149" s="7">
        <v>1565.463</v>
      </c>
      <c r="F1149" s="7">
        <v>1565.45604</v>
      </c>
      <c r="G1149" s="14">
        <f t="shared" si="63"/>
        <v>0.99999555403098006</v>
      </c>
      <c r="I1149" s="2"/>
      <c r="J1149" s="2"/>
      <c r="K1149" s="2"/>
      <c r="L1149" s="2"/>
    </row>
    <row r="1150" spans="1:12" s="3" customFormat="1" ht="36.75" hidden="1" thickBot="1" x14ac:dyDescent="0.3">
      <c r="A1150" s="2" t="str">
        <f t="shared" si="62"/>
        <v>A</v>
      </c>
      <c r="B1150" s="8" t="s">
        <v>704</v>
      </c>
      <c r="C1150" s="9" t="s">
        <v>705</v>
      </c>
      <c r="D1150" s="10">
        <v>0</v>
      </c>
      <c r="E1150" s="10">
        <v>309.19799999999998</v>
      </c>
      <c r="F1150" s="10">
        <v>309.19684000000001</v>
      </c>
      <c r="G1150" s="11">
        <f t="shared" si="63"/>
        <v>0.99999624835865697</v>
      </c>
      <c r="I1150" s="12" t="e">
        <f>E1150/D1150</f>
        <v>#DIV/0!</v>
      </c>
      <c r="J1150" s="12">
        <f>F1150/E1150</f>
        <v>0.99999624835865697</v>
      </c>
      <c r="K1150" s="2" t="e">
        <f>IF(OR(I1150&lt;70%,I1150&gt;130%),"1","0")</f>
        <v>#DIV/0!</v>
      </c>
      <c r="L1150" s="2" t="str">
        <f>IF(OR(J1150&lt;85%,J1150&gt;115%),"1","0")</f>
        <v>0</v>
      </c>
    </row>
    <row r="1151" spans="1:12" s="3" customFormat="1" hidden="1" x14ac:dyDescent="0.25">
      <c r="A1151" s="2" t="str">
        <f t="shared" si="62"/>
        <v>A</v>
      </c>
      <c r="B1151" s="4" t="s">
        <v>0</v>
      </c>
      <c r="C1151" s="4" t="s">
        <v>5</v>
      </c>
      <c r="D1151" s="5">
        <v>0</v>
      </c>
      <c r="E1151" s="5">
        <v>309.19799999999998</v>
      </c>
      <c r="F1151" s="5">
        <v>309.19684000000001</v>
      </c>
      <c r="G1151" s="13">
        <f t="shared" si="63"/>
        <v>0.99999624835865697</v>
      </c>
      <c r="I1151" s="2"/>
      <c r="J1151" s="2"/>
      <c r="K1151" s="2"/>
      <c r="L1151" s="2"/>
    </row>
    <row r="1152" spans="1:12" s="3" customFormat="1" hidden="1" x14ac:dyDescent="0.25">
      <c r="A1152" s="2" t="str">
        <f t="shared" si="62"/>
        <v>A</v>
      </c>
      <c r="B1152" s="6" t="s">
        <v>0</v>
      </c>
      <c r="C1152" s="6" t="s">
        <v>7</v>
      </c>
      <c r="D1152" s="7">
        <v>0</v>
      </c>
      <c r="E1152" s="7">
        <v>309.19799999999998</v>
      </c>
      <c r="F1152" s="7">
        <v>309.19684000000001</v>
      </c>
      <c r="G1152" s="14">
        <f t="shared" si="63"/>
        <v>0.99999624835865697</v>
      </c>
      <c r="I1152" s="2"/>
      <c r="J1152" s="2"/>
      <c r="K1152" s="2"/>
      <c r="L1152" s="2"/>
    </row>
    <row r="1153" spans="1:12" s="3" customFormat="1" ht="36.75" hidden="1" thickBot="1" x14ac:dyDescent="0.3">
      <c r="A1153" s="2" t="str">
        <f t="shared" si="62"/>
        <v>A</v>
      </c>
      <c r="B1153" s="8" t="s">
        <v>706</v>
      </c>
      <c r="C1153" s="9" t="s">
        <v>707</v>
      </c>
      <c r="D1153" s="10">
        <v>1200</v>
      </c>
      <c r="E1153" s="10">
        <v>752.89499999999998</v>
      </c>
      <c r="F1153" s="10">
        <v>752.87699999999995</v>
      </c>
      <c r="G1153" s="11">
        <f t="shared" si="63"/>
        <v>0.99997609228378459</v>
      </c>
      <c r="I1153" s="12">
        <f>E1153/D1153</f>
        <v>0.62741250000000004</v>
      </c>
      <c r="J1153" s="12">
        <f>F1153/E1153</f>
        <v>0.99997609228378459</v>
      </c>
      <c r="K1153" s="2" t="str">
        <f>IF(OR(I1153&lt;70%,I1153&gt;130%),"1","0")</f>
        <v>1</v>
      </c>
      <c r="L1153" s="2" t="str">
        <f>IF(OR(J1153&lt;85%,J1153&gt;115%),"1","0")</f>
        <v>0</v>
      </c>
    </row>
    <row r="1154" spans="1:12" s="3" customFormat="1" hidden="1" x14ac:dyDescent="0.25">
      <c r="A1154" s="2" t="str">
        <f t="shared" si="62"/>
        <v>A</v>
      </c>
      <c r="B1154" s="4" t="s">
        <v>0</v>
      </c>
      <c r="C1154" s="4" t="s">
        <v>5</v>
      </c>
      <c r="D1154" s="5">
        <v>1200</v>
      </c>
      <c r="E1154" s="5">
        <v>752.89499999999998</v>
      </c>
      <c r="F1154" s="5">
        <v>752.87699999999995</v>
      </c>
      <c r="G1154" s="13">
        <f t="shared" si="63"/>
        <v>0.99997609228378459</v>
      </c>
      <c r="I1154" s="2"/>
      <c r="J1154" s="2"/>
      <c r="K1154" s="2"/>
      <c r="L1154" s="2"/>
    </row>
    <row r="1155" spans="1:12" s="3" customFormat="1" hidden="1" x14ac:dyDescent="0.25">
      <c r="A1155" s="2" t="str">
        <f t="shared" si="62"/>
        <v>A</v>
      </c>
      <c r="B1155" s="6" t="s">
        <v>0</v>
      </c>
      <c r="C1155" s="6" t="s">
        <v>7</v>
      </c>
      <c r="D1155" s="7">
        <v>1200</v>
      </c>
      <c r="E1155" s="7">
        <v>2.895</v>
      </c>
      <c r="F1155" s="7">
        <v>2.895</v>
      </c>
      <c r="G1155" s="14">
        <f t="shared" si="63"/>
        <v>1</v>
      </c>
      <c r="I1155" s="2"/>
      <c r="J1155" s="2"/>
      <c r="K1155" s="2"/>
      <c r="L1155" s="2"/>
    </row>
    <row r="1156" spans="1:12" s="3" customFormat="1" hidden="1" x14ac:dyDescent="0.25">
      <c r="A1156" s="2" t="str">
        <f t="shared" si="62"/>
        <v>A</v>
      </c>
      <c r="B1156" s="6" t="s">
        <v>0</v>
      </c>
      <c r="C1156" s="6" t="s">
        <v>11</v>
      </c>
      <c r="D1156" s="7">
        <v>0</v>
      </c>
      <c r="E1156" s="7">
        <v>750</v>
      </c>
      <c r="F1156" s="7">
        <v>749.98199999999997</v>
      </c>
      <c r="G1156" s="14">
        <f t="shared" si="63"/>
        <v>0.99997599999999998</v>
      </c>
      <c r="I1156" s="2"/>
      <c r="J1156" s="2"/>
      <c r="K1156" s="2"/>
      <c r="L1156" s="2"/>
    </row>
    <row r="1157" spans="1:12" s="3" customFormat="1" ht="90.75" hidden="1" thickBot="1" x14ac:dyDescent="0.3">
      <c r="A1157" s="2" t="str">
        <f t="shared" si="62"/>
        <v>A</v>
      </c>
      <c r="B1157" s="8" t="s">
        <v>708</v>
      </c>
      <c r="C1157" s="9" t="s">
        <v>709</v>
      </c>
      <c r="D1157" s="10">
        <v>1500</v>
      </c>
      <c r="E1157" s="10">
        <v>1780.546</v>
      </c>
      <c r="F1157" s="10">
        <v>1762.2156600000001</v>
      </c>
      <c r="G1157" s="11">
        <f t="shared" si="63"/>
        <v>0.98970521401862122</v>
      </c>
      <c r="I1157" s="12">
        <f>E1157/D1157</f>
        <v>1.1870306666666668</v>
      </c>
      <c r="J1157" s="12">
        <f>F1157/E1157</f>
        <v>0.98970521401862122</v>
      </c>
      <c r="K1157" s="2" t="str">
        <f>IF(OR(I1157&lt;70%,I1157&gt;130%),"1","0")</f>
        <v>0</v>
      </c>
      <c r="L1157" s="2" t="str">
        <f>IF(OR(J1157&lt;85%,J1157&gt;115%),"1","0")</f>
        <v>0</v>
      </c>
    </row>
    <row r="1158" spans="1:12" s="3" customFormat="1" hidden="1" x14ac:dyDescent="0.25">
      <c r="A1158" s="2" t="str">
        <f t="shared" si="62"/>
        <v>A</v>
      </c>
      <c r="B1158" s="4" t="s">
        <v>0</v>
      </c>
      <c r="C1158" s="4" t="s">
        <v>12</v>
      </c>
      <c r="D1158" s="5">
        <v>1500</v>
      </c>
      <c r="E1158" s="5">
        <v>1780.546</v>
      </c>
      <c r="F1158" s="5">
        <v>1762.2156600000001</v>
      </c>
      <c r="G1158" s="13">
        <f t="shared" si="63"/>
        <v>0.98970521401862122</v>
      </c>
      <c r="I1158" s="2"/>
      <c r="J1158" s="2"/>
      <c r="K1158" s="2"/>
      <c r="L1158" s="2"/>
    </row>
    <row r="1159" spans="1:12" s="3" customFormat="1" ht="18.75" hidden="1" thickBot="1" x14ac:dyDescent="0.3">
      <c r="A1159" s="2" t="str">
        <f t="shared" si="62"/>
        <v>A</v>
      </c>
      <c r="B1159" s="8" t="s">
        <v>710</v>
      </c>
      <c r="C1159" s="9" t="s">
        <v>711</v>
      </c>
      <c r="D1159" s="10">
        <v>3965</v>
      </c>
      <c r="E1159" s="10">
        <v>3561.1839999999997</v>
      </c>
      <c r="F1159" s="10">
        <v>3559.1183999999998</v>
      </c>
      <c r="G1159" s="11">
        <f t="shared" si="63"/>
        <v>0.99941996819035472</v>
      </c>
      <c r="I1159" s="12">
        <f>E1159/D1159</f>
        <v>0.89815485498108438</v>
      </c>
      <c r="J1159" s="12">
        <f>F1159/E1159</f>
        <v>0.99941996819035472</v>
      </c>
      <c r="K1159" s="2" t="str">
        <f>IF(OR(I1159&lt;70%,I1159&gt;130%),"1","0")</f>
        <v>0</v>
      </c>
      <c r="L1159" s="2" t="str">
        <f>IF(OR(J1159&lt;85%,J1159&gt;115%),"1","0")</f>
        <v>0</v>
      </c>
    </row>
    <row r="1160" spans="1:12" s="3" customFormat="1" hidden="1" x14ac:dyDescent="0.25">
      <c r="A1160" s="2" t="str">
        <f t="shared" si="62"/>
        <v>A</v>
      </c>
      <c r="B1160" s="4" t="s">
        <v>0</v>
      </c>
      <c r="C1160" s="4" t="s">
        <v>5</v>
      </c>
      <c r="D1160" s="5">
        <v>3631</v>
      </c>
      <c r="E1160" s="5">
        <v>3499.9949999999999</v>
      </c>
      <c r="F1160" s="5">
        <v>3497.9302399999997</v>
      </c>
      <c r="G1160" s="13">
        <f t="shared" si="63"/>
        <v>0.99941006772866814</v>
      </c>
      <c r="I1160" s="2"/>
      <c r="J1160" s="2"/>
      <c r="K1160" s="2"/>
      <c r="L1160" s="2"/>
    </row>
    <row r="1161" spans="1:12" s="3" customFormat="1" hidden="1" x14ac:dyDescent="0.25">
      <c r="A1161" s="2" t="str">
        <f t="shared" si="62"/>
        <v>A</v>
      </c>
      <c r="B1161" s="6" t="s">
        <v>0</v>
      </c>
      <c r="C1161" s="6" t="s">
        <v>6</v>
      </c>
      <c r="D1161" s="7">
        <v>2525</v>
      </c>
      <c r="E1161" s="7">
        <v>2586.9940000000001</v>
      </c>
      <c r="F1161" s="7">
        <v>2586.9924000000001</v>
      </c>
      <c r="G1161" s="14">
        <f t="shared" si="63"/>
        <v>0.9999993815215652</v>
      </c>
      <c r="I1161" s="2"/>
      <c r="J1161" s="2"/>
      <c r="K1161" s="2"/>
      <c r="L1161" s="2"/>
    </row>
    <row r="1162" spans="1:12" s="3" customFormat="1" hidden="1" x14ac:dyDescent="0.25">
      <c r="A1162" s="2" t="str">
        <f t="shared" ref="A1162:A1225" si="64">IF(OR(D1162&lt;&gt;0,E1162&lt;&gt;0,F1162&lt;&gt;0),"A","B")</f>
        <v>A</v>
      </c>
      <c r="B1162" s="6" t="s">
        <v>0</v>
      </c>
      <c r="C1162" s="6" t="s">
        <v>7</v>
      </c>
      <c r="D1162" s="7">
        <v>1005</v>
      </c>
      <c r="E1162" s="7">
        <v>799.55100000000004</v>
      </c>
      <c r="F1162" s="7">
        <v>797.54735000000005</v>
      </c>
      <c r="G1162" s="14">
        <f t="shared" ref="G1162:G1225" si="65">F1162/E1162</f>
        <v>0.99749403102491274</v>
      </c>
      <c r="I1162" s="2"/>
      <c r="J1162" s="2"/>
      <c r="K1162" s="2"/>
      <c r="L1162" s="2"/>
    </row>
    <row r="1163" spans="1:12" s="3" customFormat="1" hidden="1" x14ac:dyDescent="0.25">
      <c r="A1163" s="2" t="str">
        <f t="shared" si="64"/>
        <v>A</v>
      </c>
      <c r="B1163" s="6" t="s">
        <v>0</v>
      </c>
      <c r="C1163" s="6" t="s">
        <v>10</v>
      </c>
      <c r="D1163" s="7">
        <v>96</v>
      </c>
      <c r="E1163" s="7">
        <v>108.45</v>
      </c>
      <c r="F1163" s="7">
        <v>108.44667</v>
      </c>
      <c r="G1163" s="14">
        <f t="shared" si="65"/>
        <v>0.99996929460580908</v>
      </c>
      <c r="I1163" s="2"/>
      <c r="J1163" s="2"/>
      <c r="K1163" s="2"/>
      <c r="L1163" s="2"/>
    </row>
    <row r="1164" spans="1:12" s="3" customFormat="1" hidden="1" x14ac:dyDescent="0.25">
      <c r="A1164" s="2" t="str">
        <f t="shared" si="64"/>
        <v>A</v>
      </c>
      <c r="B1164" s="6" t="s">
        <v>0</v>
      </c>
      <c r="C1164" s="6" t="s">
        <v>11</v>
      </c>
      <c r="D1164" s="7">
        <v>5</v>
      </c>
      <c r="E1164" s="7">
        <v>5</v>
      </c>
      <c r="F1164" s="7">
        <v>4.9438199999999997</v>
      </c>
      <c r="G1164" s="14">
        <f t="shared" si="65"/>
        <v>0.98876399999999998</v>
      </c>
      <c r="I1164" s="2"/>
      <c r="J1164" s="2"/>
      <c r="K1164" s="2"/>
      <c r="L1164" s="2"/>
    </row>
    <row r="1165" spans="1:12" s="3" customFormat="1" hidden="1" x14ac:dyDescent="0.25">
      <c r="A1165" s="2" t="str">
        <f t="shared" si="64"/>
        <v>A</v>
      </c>
      <c r="B1165" s="4" t="s">
        <v>0</v>
      </c>
      <c r="C1165" s="4" t="s">
        <v>12</v>
      </c>
      <c r="D1165" s="5">
        <v>334</v>
      </c>
      <c r="E1165" s="5">
        <v>61.189</v>
      </c>
      <c r="F1165" s="5">
        <v>61.188160000000003</v>
      </c>
      <c r="G1165" s="13">
        <f t="shared" si="65"/>
        <v>0.99998627204236057</v>
      </c>
      <c r="I1165" s="2"/>
      <c r="J1165" s="2"/>
      <c r="K1165" s="2"/>
      <c r="L1165" s="2"/>
    </row>
    <row r="1166" spans="1:12" s="3" customFormat="1" ht="18.75" hidden="1" thickBot="1" x14ac:dyDescent="0.3">
      <c r="A1166" s="2" t="str">
        <f t="shared" si="64"/>
        <v>A</v>
      </c>
      <c r="B1166" s="8" t="s">
        <v>712</v>
      </c>
      <c r="C1166" s="9" t="s">
        <v>713</v>
      </c>
      <c r="D1166" s="10">
        <v>16230</v>
      </c>
      <c r="E1166" s="10">
        <v>15018.074999999999</v>
      </c>
      <c r="F1166" s="10">
        <v>15001.56871</v>
      </c>
      <c r="G1166" s="11">
        <f t="shared" si="65"/>
        <v>0.99890090507605012</v>
      </c>
      <c r="I1166" s="12">
        <f>E1166/D1166</f>
        <v>0.92532809611829936</v>
      </c>
      <c r="J1166" s="12">
        <f>F1166/E1166</f>
        <v>0.99890090507605012</v>
      </c>
      <c r="K1166" s="2" t="str">
        <f>IF(OR(I1166&lt;70%,I1166&gt;130%),"1","0")</f>
        <v>0</v>
      </c>
      <c r="L1166" s="2" t="str">
        <f>IF(OR(J1166&lt;85%,J1166&gt;115%),"1","0")</f>
        <v>0</v>
      </c>
    </row>
    <row r="1167" spans="1:12" s="3" customFormat="1" hidden="1" x14ac:dyDescent="0.25">
      <c r="A1167" s="2" t="str">
        <f t="shared" si="64"/>
        <v>A</v>
      </c>
      <c r="B1167" s="4" t="s">
        <v>0</v>
      </c>
      <c r="C1167" s="4" t="s">
        <v>5</v>
      </c>
      <c r="D1167" s="5">
        <v>15835</v>
      </c>
      <c r="E1167" s="5">
        <v>14634.677</v>
      </c>
      <c r="F1167" s="5">
        <v>14638.650879999999</v>
      </c>
      <c r="G1167" s="13">
        <f t="shared" si="65"/>
        <v>1.0002715386202237</v>
      </c>
      <c r="I1167" s="2"/>
      <c r="J1167" s="2"/>
      <c r="K1167" s="2"/>
      <c r="L1167" s="2"/>
    </row>
    <row r="1168" spans="1:12" s="3" customFormat="1" hidden="1" x14ac:dyDescent="0.25">
      <c r="A1168" s="2" t="str">
        <f t="shared" si="64"/>
        <v>A</v>
      </c>
      <c r="B1168" s="6" t="s">
        <v>0</v>
      </c>
      <c r="C1168" s="6" t="s">
        <v>6</v>
      </c>
      <c r="D1168" s="7">
        <v>11051</v>
      </c>
      <c r="E1168" s="7">
        <v>10648.462</v>
      </c>
      <c r="F1168" s="7">
        <v>10648.345439999999</v>
      </c>
      <c r="G1168" s="14">
        <f t="shared" si="65"/>
        <v>0.99998905381828851</v>
      </c>
      <c r="I1168" s="2"/>
      <c r="J1168" s="2"/>
      <c r="K1168" s="2"/>
      <c r="L1168" s="2"/>
    </row>
    <row r="1169" spans="1:12" s="3" customFormat="1" hidden="1" x14ac:dyDescent="0.25">
      <c r="A1169" s="2" t="str">
        <f t="shared" si="64"/>
        <v>A</v>
      </c>
      <c r="B1169" s="6" t="s">
        <v>0</v>
      </c>
      <c r="C1169" s="6" t="s">
        <v>7</v>
      </c>
      <c r="D1169" s="7">
        <v>4094</v>
      </c>
      <c r="E1169" s="7">
        <v>3266.857</v>
      </c>
      <c r="F1169" s="7">
        <v>3261.4593199999999</v>
      </c>
      <c r="G1169" s="14">
        <f t="shared" si="65"/>
        <v>0.99834774524872072</v>
      </c>
      <c r="I1169" s="2"/>
      <c r="J1169" s="2"/>
      <c r="K1169" s="2"/>
      <c r="L1169" s="2"/>
    </row>
    <row r="1170" spans="1:12" s="3" customFormat="1" hidden="1" x14ac:dyDescent="0.25">
      <c r="A1170" s="2" t="str">
        <f t="shared" si="64"/>
        <v>A</v>
      </c>
      <c r="B1170" s="6" t="s">
        <v>0</v>
      </c>
      <c r="C1170" s="6" t="s">
        <v>9</v>
      </c>
      <c r="D1170" s="7">
        <v>0</v>
      </c>
      <c r="E1170" s="7">
        <v>0</v>
      </c>
      <c r="F1170" s="7">
        <v>10.061999999999999</v>
      </c>
      <c r="G1170" s="14" t="e">
        <f t="shared" si="65"/>
        <v>#DIV/0!</v>
      </c>
      <c r="I1170" s="2"/>
      <c r="J1170" s="2"/>
      <c r="K1170" s="2"/>
      <c r="L1170" s="2"/>
    </row>
    <row r="1171" spans="1:12" s="3" customFormat="1" hidden="1" x14ac:dyDescent="0.25">
      <c r="A1171" s="2" t="str">
        <f t="shared" si="64"/>
        <v>A</v>
      </c>
      <c r="B1171" s="6" t="s">
        <v>0</v>
      </c>
      <c r="C1171" s="6" t="s">
        <v>10</v>
      </c>
      <c r="D1171" s="7">
        <v>270</v>
      </c>
      <c r="E1171" s="7">
        <v>344.91899999999998</v>
      </c>
      <c r="F1171" s="7">
        <v>344.34516000000002</v>
      </c>
      <c r="G1171" s="14">
        <f t="shared" si="65"/>
        <v>0.9983363050455325</v>
      </c>
      <c r="I1171" s="2"/>
      <c r="J1171" s="2"/>
      <c r="K1171" s="2"/>
      <c r="L1171" s="2"/>
    </row>
    <row r="1172" spans="1:12" s="3" customFormat="1" hidden="1" x14ac:dyDescent="0.25">
      <c r="A1172" s="2" t="str">
        <f t="shared" si="64"/>
        <v>A</v>
      </c>
      <c r="B1172" s="6" t="s">
        <v>0</v>
      </c>
      <c r="C1172" s="6" t="s">
        <v>11</v>
      </c>
      <c r="D1172" s="7">
        <v>420</v>
      </c>
      <c r="E1172" s="7">
        <v>374.43900000000002</v>
      </c>
      <c r="F1172" s="7">
        <v>374.43896000000001</v>
      </c>
      <c r="G1172" s="14">
        <f t="shared" si="65"/>
        <v>0.99999989317352089</v>
      </c>
      <c r="I1172" s="2"/>
      <c r="J1172" s="2"/>
      <c r="K1172" s="2"/>
      <c r="L1172" s="2"/>
    </row>
    <row r="1173" spans="1:12" s="3" customFormat="1" hidden="1" x14ac:dyDescent="0.25">
      <c r="A1173" s="2" t="str">
        <f t="shared" si="64"/>
        <v>A</v>
      </c>
      <c r="B1173" s="4" t="s">
        <v>0</v>
      </c>
      <c r="C1173" s="4" t="s">
        <v>12</v>
      </c>
      <c r="D1173" s="5">
        <v>395</v>
      </c>
      <c r="E1173" s="5">
        <v>383.39800000000002</v>
      </c>
      <c r="F1173" s="5">
        <v>362.91782999999998</v>
      </c>
      <c r="G1173" s="13">
        <f t="shared" si="65"/>
        <v>0.94658248086844465</v>
      </c>
      <c r="I1173" s="2"/>
      <c r="J1173" s="2"/>
      <c r="K1173" s="2"/>
      <c r="L1173" s="2"/>
    </row>
    <row r="1174" spans="1:12" s="3" customFormat="1" ht="18.75" hidden="1" thickBot="1" x14ac:dyDescent="0.3">
      <c r="A1174" s="2" t="str">
        <f t="shared" si="64"/>
        <v>A</v>
      </c>
      <c r="B1174" s="8" t="s">
        <v>714</v>
      </c>
      <c r="C1174" s="9" t="s">
        <v>715</v>
      </c>
      <c r="D1174" s="10">
        <v>870</v>
      </c>
      <c r="E1174" s="10">
        <v>721.79700000000003</v>
      </c>
      <c r="F1174" s="10">
        <v>717.05284999999992</v>
      </c>
      <c r="G1174" s="11">
        <f t="shared" si="65"/>
        <v>0.99342730712374794</v>
      </c>
      <c r="I1174" s="12">
        <f>E1174/D1174</f>
        <v>0.82965172413793109</v>
      </c>
      <c r="J1174" s="12">
        <f>F1174/E1174</f>
        <v>0.99342730712374794</v>
      </c>
      <c r="K1174" s="2" t="str">
        <f>IF(OR(I1174&lt;70%,I1174&gt;130%),"1","0")</f>
        <v>0</v>
      </c>
      <c r="L1174" s="2" t="str">
        <f>IF(OR(J1174&lt;85%,J1174&gt;115%),"1","0")</f>
        <v>0</v>
      </c>
    </row>
    <row r="1175" spans="1:12" s="3" customFormat="1" hidden="1" x14ac:dyDescent="0.25">
      <c r="A1175" s="2" t="str">
        <f t="shared" si="64"/>
        <v>A</v>
      </c>
      <c r="B1175" s="4" t="s">
        <v>0</v>
      </c>
      <c r="C1175" s="4" t="s">
        <v>5</v>
      </c>
      <c r="D1175" s="5">
        <v>865</v>
      </c>
      <c r="E1175" s="5">
        <v>681.69100000000003</v>
      </c>
      <c r="F1175" s="5">
        <v>676.94684999999993</v>
      </c>
      <c r="G1175" s="13">
        <f t="shared" si="65"/>
        <v>0.993040615176084</v>
      </c>
      <c r="I1175" s="2"/>
      <c r="J1175" s="2"/>
      <c r="K1175" s="2"/>
      <c r="L1175" s="2"/>
    </row>
    <row r="1176" spans="1:12" s="3" customFormat="1" hidden="1" x14ac:dyDescent="0.25">
      <c r="A1176" s="2" t="str">
        <f t="shared" si="64"/>
        <v>A</v>
      </c>
      <c r="B1176" s="6" t="s">
        <v>0</v>
      </c>
      <c r="C1176" s="6" t="s">
        <v>6</v>
      </c>
      <c r="D1176" s="7">
        <v>415</v>
      </c>
      <c r="E1176" s="7">
        <v>383.99400000000003</v>
      </c>
      <c r="F1176" s="7">
        <v>383.97791999999998</v>
      </c>
      <c r="G1176" s="14">
        <f t="shared" si="65"/>
        <v>0.99995812434569276</v>
      </c>
      <c r="I1176" s="2"/>
      <c r="J1176" s="2"/>
      <c r="K1176" s="2"/>
      <c r="L1176" s="2"/>
    </row>
    <row r="1177" spans="1:12" s="3" customFormat="1" hidden="1" x14ac:dyDescent="0.25">
      <c r="A1177" s="2" t="str">
        <f t="shared" si="64"/>
        <v>A</v>
      </c>
      <c r="B1177" s="6" t="s">
        <v>0</v>
      </c>
      <c r="C1177" s="6" t="s">
        <v>7</v>
      </c>
      <c r="D1177" s="7">
        <v>449</v>
      </c>
      <c r="E1177" s="7">
        <v>297.339</v>
      </c>
      <c r="F1177" s="7">
        <v>292.61093</v>
      </c>
      <c r="G1177" s="14">
        <f t="shared" si="65"/>
        <v>0.98409872233376716</v>
      </c>
      <c r="I1177" s="2"/>
      <c r="J1177" s="2"/>
      <c r="K1177" s="2"/>
      <c r="L1177" s="2"/>
    </row>
    <row r="1178" spans="1:12" s="3" customFormat="1" hidden="1" x14ac:dyDescent="0.25">
      <c r="A1178" s="2" t="str">
        <f t="shared" si="64"/>
        <v>A</v>
      </c>
      <c r="B1178" s="6" t="s">
        <v>0</v>
      </c>
      <c r="C1178" s="6" t="s">
        <v>10</v>
      </c>
      <c r="D1178" s="7">
        <v>0</v>
      </c>
      <c r="E1178" s="7">
        <v>0.35799999999999998</v>
      </c>
      <c r="F1178" s="7">
        <v>0.35799999999999998</v>
      </c>
      <c r="G1178" s="14">
        <f t="shared" si="65"/>
        <v>1</v>
      </c>
      <c r="I1178" s="2"/>
      <c r="J1178" s="2"/>
      <c r="K1178" s="2"/>
      <c r="L1178" s="2"/>
    </row>
    <row r="1179" spans="1:12" s="3" customFormat="1" hidden="1" x14ac:dyDescent="0.25">
      <c r="A1179" s="2" t="str">
        <f t="shared" si="64"/>
        <v>A</v>
      </c>
      <c r="B1179" s="6" t="s">
        <v>0</v>
      </c>
      <c r="C1179" s="6" t="s">
        <v>11</v>
      </c>
      <c r="D1179" s="7">
        <v>1</v>
      </c>
      <c r="E1179" s="7">
        <v>0</v>
      </c>
      <c r="F1179" s="7">
        <v>0</v>
      </c>
      <c r="G1179" s="14" t="e">
        <f t="shared" si="65"/>
        <v>#DIV/0!</v>
      </c>
      <c r="I1179" s="2"/>
      <c r="J1179" s="2"/>
      <c r="K1179" s="2"/>
      <c r="L1179" s="2"/>
    </row>
    <row r="1180" spans="1:12" s="3" customFormat="1" hidden="1" x14ac:dyDescent="0.25">
      <c r="A1180" s="2" t="str">
        <f t="shared" si="64"/>
        <v>A</v>
      </c>
      <c r="B1180" s="4" t="s">
        <v>0</v>
      </c>
      <c r="C1180" s="4" t="s">
        <v>12</v>
      </c>
      <c r="D1180" s="5">
        <v>5</v>
      </c>
      <c r="E1180" s="5">
        <v>40.106000000000002</v>
      </c>
      <c r="F1180" s="5">
        <v>40.106000000000002</v>
      </c>
      <c r="G1180" s="13">
        <f t="shared" si="65"/>
        <v>1</v>
      </c>
      <c r="I1180" s="2"/>
      <c r="J1180" s="2"/>
      <c r="K1180" s="2"/>
      <c r="L1180" s="2"/>
    </row>
    <row r="1181" spans="1:12" s="3" customFormat="1" ht="18.75" hidden="1" thickBot="1" x14ac:dyDescent="0.3">
      <c r="A1181" s="2" t="str">
        <f t="shared" si="64"/>
        <v>A</v>
      </c>
      <c r="B1181" s="8" t="s">
        <v>716</v>
      </c>
      <c r="C1181" s="9" t="s">
        <v>717</v>
      </c>
      <c r="D1181" s="10">
        <v>29855</v>
      </c>
      <c r="E1181" s="10">
        <v>31154.238000000001</v>
      </c>
      <c r="F1181" s="10">
        <v>31154.237059999999</v>
      </c>
      <c r="G1181" s="11">
        <f t="shared" si="65"/>
        <v>0.99999996982753991</v>
      </c>
      <c r="I1181" s="12">
        <f>E1181/D1181</f>
        <v>1.0435182716462905</v>
      </c>
      <c r="J1181" s="12">
        <f>F1181/E1181</f>
        <v>0.99999996982753991</v>
      </c>
      <c r="K1181" s="2" t="str">
        <f>IF(OR(I1181&lt;70%,I1181&gt;130%),"1","0")</f>
        <v>0</v>
      </c>
      <c r="L1181" s="2" t="str">
        <f>IF(OR(J1181&lt;85%,J1181&gt;115%),"1","0")</f>
        <v>0</v>
      </c>
    </row>
    <row r="1182" spans="1:12" s="3" customFormat="1" hidden="1" x14ac:dyDescent="0.25">
      <c r="A1182" s="2" t="str">
        <f t="shared" si="64"/>
        <v>A</v>
      </c>
      <c r="B1182" s="4" t="s">
        <v>0</v>
      </c>
      <c r="C1182" s="4" t="s">
        <v>5</v>
      </c>
      <c r="D1182" s="5">
        <v>29855</v>
      </c>
      <c r="E1182" s="5">
        <v>31154.238000000001</v>
      </c>
      <c r="F1182" s="5">
        <v>31154.237059999999</v>
      </c>
      <c r="G1182" s="13">
        <f t="shared" si="65"/>
        <v>0.99999996982753991</v>
      </c>
      <c r="I1182" s="2"/>
      <c r="J1182" s="2"/>
      <c r="K1182" s="2"/>
      <c r="L1182" s="2"/>
    </row>
    <row r="1183" spans="1:12" s="3" customFormat="1" hidden="1" x14ac:dyDescent="0.25">
      <c r="A1183" s="2" t="str">
        <f t="shared" si="64"/>
        <v>A</v>
      </c>
      <c r="B1183" s="6" t="s">
        <v>0</v>
      </c>
      <c r="C1183" s="6" t="s">
        <v>6</v>
      </c>
      <c r="D1183" s="7">
        <v>29855</v>
      </c>
      <c r="E1183" s="7">
        <v>31154.238000000001</v>
      </c>
      <c r="F1183" s="7">
        <v>31154.237059999999</v>
      </c>
      <c r="G1183" s="14">
        <f t="shared" si="65"/>
        <v>0.99999996982753991</v>
      </c>
      <c r="I1183" s="2"/>
      <c r="J1183" s="2"/>
      <c r="K1183" s="2"/>
      <c r="L1183" s="2"/>
    </row>
    <row r="1184" spans="1:12" s="3" customFormat="1" ht="18.75" hidden="1" thickBot="1" x14ac:dyDescent="0.3">
      <c r="A1184" s="2" t="str">
        <f t="shared" si="64"/>
        <v>A</v>
      </c>
      <c r="B1184" s="8" t="s">
        <v>718</v>
      </c>
      <c r="C1184" s="9" t="s">
        <v>719</v>
      </c>
      <c r="D1184" s="10">
        <v>700</v>
      </c>
      <c r="E1184" s="10">
        <v>672.85799999999995</v>
      </c>
      <c r="F1184" s="10">
        <v>672.85793000000001</v>
      </c>
      <c r="G1184" s="11">
        <f t="shared" si="65"/>
        <v>0.99999989596616234</v>
      </c>
      <c r="I1184" s="12">
        <f>E1184/D1184</f>
        <v>0.96122571428571424</v>
      </c>
      <c r="J1184" s="12">
        <f>F1184/E1184</f>
        <v>0.99999989596616234</v>
      </c>
      <c r="K1184" s="2" t="str">
        <f>IF(OR(I1184&lt;70%,I1184&gt;130%),"1","0")</f>
        <v>0</v>
      </c>
      <c r="L1184" s="2" t="str">
        <f>IF(OR(J1184&lt;85%,J1184&gt;115%),"1","0")</f>
        <v>0</v>
      </c>
    </row>
    <row r="1185" spans="1:12" s="3" customFormat="1" hidden="1" x14ac:dyDescent="0.25">
      <c r="A1185" s="2" t="str">
        <f t="shared" si="64"/>
        <v>A</v>
      </c>
      <c r="B1185" s="4" t="s">
        <v>0</v>
      </c>
      <c r="C1185" s="4" t="s">
        <v>5</v>
      </c>
      <c r="D1185" s="5">
        <v>700</v>
      </c>
      <c r="E1185" s="5">
        <v>672.85799999999995</v>
      </c>
      <c r="F1185" s="5">
        <v>672.85793000000001</v>
      </c>
      <c r="G1185" s="13">
        <f t="shared" si="65"/>
        <v>0.99999989596616234</v>
      </c>
      <c r="I1185" s="2"/>
      <c r="J1185" s="2"/>
      <c r="K1185" s="2"/>
      <c r="L1185" s="2"/>
    </row>
    <row r="1186" spans="1:12" s="3" customFormat="1" hidden="1" x14ac:dyDescent="0.25">
      <c r="A1186" s="2" t="str">
        <f t="shared" si="64"/>
        <v>A</v>
      </c>
      <c r="B1186" s="6" t="s">
        <v>0</v>
      </c>
      <c r="C1186" s="6" t="s">
        <v>7</v>
      </c>
      <c r="D1186" s="7">
        <v>700</v>
      </c>
      <c r="E1186" s="7">
        <v>672.85799999999995</v>
      </c>
      <c r="F1186" s="7">
        <v>672.85793000000001</v>
      </c>
      <c r="G1186" s="14">
        <f t="shared" si="65"/>
        <v>0.99999989596616234</v>
      </c>
      <c r="I1186" s="2"/>
      <c r="J1186" s="2"/>
      <c r="K1186" s="2"/>
      <c r="L1186" s="2"/>
    </row>
    <row r="1187" spans="1:12" s="3" customFormat="1" ht="18.75" hidden="1" thickBot="1" x14ac:dyDescent="0.3">
      <c r="A1187" s="2" t="str">
        <f t="shared" si="64"/>
        <v>A</v>
      </c>
      <c r="B1187" s="8" t="s">
        <v>720</v>
      </c>
      <c r="C1187" s="9" t="s">
        <v>721</v>
      </c>
      <c r="D1187" s="10">
        <v>8350</v>
      </c>
      <c r="E1187" s="10">
        <v>6825.4419999999991</v>
      </c>
      <c r="F1187" s="10">
        <v>6816.1277500000006</v>
      </c>
      <c r="G1187" s="11">
        <f t="shared" si="65"/>
        <v>0.99863536310175982</v>
      </c>
      <c r="I1187" s="12">
        <f>E1187/D1187</f>
        <v>0.81741820359281425</v>
      </c>
      <c r="J1187" s="12">
        <f>F1187/E1187</f>
        <v>0.99863536310175982</v>
      </c>
      <c r="K1187" s="2" t="str">
        <f>IF(OR(I1187&lt;70%,I1187&gt;130%),"1","0")</f>
        <v>0</v>
      </c>
      <c r="L1187" s="2" t="str">
        <f>IF(OR(J1187&lt;85%,J1187&gt;115%),"1","0")</f>
        <v>0</v>
      </c>
    </row>
    <row r="1188" spans="1:12" s="3" customFormat="1" hidden="1" x14ac:dyDescent="0.25">
      <c r="A1188" s="2" t="str">
        <f t="shared" si="64"/>
        <v>A</v>
      </c>
      <c r="B1188" s="4" t="s">
        <v>0</v>
      </c>
      <c r="C1188" s="4" t="s">
        <v>5</v>
      </c>
      <c r="D1188" s="5">
        <v>7420</v>
      </c>
      <c r="E1188" s="5">
        <v>6618.7189999999991</v>
      </c>
      <c r="F1188" s="5">
        <v>6609.4049100000002</v>
      </c>
      <c r="G1188" s="13">
        <f t="shared" si="65"/>
        <v>0.9985927654580895</v>
      </c>
      <c r="I1188" s="2"/>
      <c r="J1188" s="2"/>
      <c r="K1188" s="2"/>
      <c r="L1188" s="2"/>
    </row>
    <row r="1189" spans="1:12" s="3" customFormat="1" hidden="1" x14ac:dyDescent="0.25">
      <c r="A1189" s="2" t="str">
        <f t="shared" si="64"/>
        <v>A</v>
      </c>
      <c r="B1189" s="6" t="s">
        <v>0</v>
      </c>
      <c r="C1189" s="6" t="s">
        <v>6</v>
      </c>
      <c r="D1189" s="7">
        <v>4500</v>
      </c>
      <c r="E1189" s="7">
        <v>3715.9119999999998</v>
      </c>
      <c r="F1189" s="7">
        <v>3715.9112799999998</v>
      </c>
      <c r="G1189" s="14">
        <f t="shared" si="65"/>
        <v>0.99999980623868379</v>
      </c>
      <c r="I1189" s="2"/>
      <c r="J1189" s="2"/>
      <c r="K1189" s="2"/>
      <c r="L1189" s="2"/>
    </row>
    <row r="1190" spans="1:12" s="3" customFormat="1" hidden="1" x14ac:dyDescent="0.25">
      <c r="A1190" s="2" t="str">
        <f t="shared" si="64"/>
        <v>A</v>
      </c>
      <c r="B1190" s="6" t="s">
        <v>0</v>
      </c>
      <c r="C1190" s="6" t="s">
        <v>7</v>
      </c>
      <c r="D1190" s="7">
        <v>2838</v>
      </c>
      <c r="E1190" s="7">
        <v>2833.096</v>
      </c>
      <c r="F1190" s="7">
        <v>2823.7871300000002</v>
      </c>
      <c r="G1190" s="14">
        <f t="shared" si="65"/>
        <v>0.99671424123997221</v>
      </c>
      <c r="I1190" s="2"/>
      <c r="J1190" s="2"/>
      <c r="K1190" s="2"/>
      <c r="L1190" s="2"/>
    </row>
    <row r="1191" spans="1:12" s="3" customFormat="1" hidden="1" x14ac:dyDescent="0.25">
      <c r="A1191" s="2" t="str">
        <f t="shared" si="64"/>
        <v>A</v>
      </c>
      <c r="B1191" s="6" t="s">
        <v>0</v>
      </c>
      <c r="C1191" s="6" t="s">
        <v>10</v>
      </c>
      <c r="D1191" s="7">
        <v>77</v>
      </c>
      <c r="E1191" s="7">
        <v>65.400000000000006</v>
      </c>
      <c r="F1191" s="7">
        <v>65.396119999999996</v>
      </c>
      <c r="G1191" s="14">
        <f t="shared" si="65"/>
        <v>0.99994067278287446</v>
      </c>
      <c r="I1191" s="2"/>
      <c r="J1191" s="2"/>
      <c r="K1191" s="2"/>
      <c r="L1191" s="2"/>
    </row>
    <row r="1192" spans="1:12" s="3" customFormat="1" hidden="1" x14ac:dyDescent="0.25">
      <c r="A1192" s="2" t="str">
        <f t="shared" si="64"/>
        <v>A</v>
      </c>
      <c r="B1192" s="6" t="s">
        <v>0</v>
      </c>
      <c r="C1192" s="6" t="s">
        <v>11</v>
      </c>
      <c r="D1192" s="7">
        <v>5</v>
      </c>
      <c r="E1192" s="7">
        <v>4.3109999999999999</v>
      </c>
      <c r="F1192" s="7">
        <v>4.3103800000000003</v>
      </c>
      <c r="G1192" s="14">
        <f t="shared" si="65"/>
        <v>0.9998561818603573</v>
      </c>
      <c r="I1192" s="2"/>
      <c r="J1192" s="2"/>
      <c r="K1192" s="2"/>
      <c r="L1192" s="2"/>
    </row>
    <row r="1193" spans="1:12" s="3" customFormat="1" hidden="1" x14ac:dyDescent="0.25">
      <c r="A1193" s="2" t="str">
        <f t="shared" si="64"/>
        <v>A</v>
      </c>
      <c r="B1193" s="4" t="s">
        <v>0</v>
      </c>
      <c r="C1193" s="4" t="s">
        <v>12</v>
      </c>
      <c r="D1193" s="5">
        <v>930</v>
      </c>
      <c r="E1193" s="5">
        <v>206.72300000000001</v>
      </c>
      <c r="F1193" s="5">
        <v>206.72283999999999</v>
      </c>
      <c r="G1193" s="13">
        <f t="shared" si="65"/>
        <v>0.99999922601742419</v>
      </c>
      <c r="I1193" s="2"/>
      <c r="J1193" s="2"/>
      <c r="K1193" s="2"/>
      <c r="L1193" s="2"/>
    </row>
    <row r="1194" spans="1:12" s="3" customFormat="1" ht="18.75" hidden="1" thickBot="1" x14ac:dyDescent="0.3">
      <c r="A1194" s="2" t="str">
        <f t="shared" si="64"/>
        <v>A</v>
      </c>
      <c r="B1194" s="8" t="s">
        <v>722</v>
      </c>
      <c r="C1194" s="9" t="s">
        <v>10</v>
      </c>
      <c r="D1194" s="10">
        <v>27150</v>
      </c>
      <c r="E1194" s="10">
        <v>29687.460000000003</v>
      </c>
      <c r="F1194" s="10">
        <v>29686.249370000001</v>
      </c>
      <c r="G1194" s="11">
        <f t="shared" si="65"/>
        <v>0.99995922082926592</v>
      </c>
      <c r="I1194" s="12">
        <f>E1194/D1194</f>
        <v>1.0934607734806632</v>
      </c>
      <c r="J1194" s="12">
        <f>F1194/E1194</f>
        <v>0.99995922082926592</v>
      </c>
      <c r="K1194" s="2" t="str">
        <f>IF(OR(I1194&lt;70%,I1194&gt;130%),"1","0")</f>
        <v>0</v>
      </c>
      <c r="L1194" s="2" t="str">
        <f>IF(OR(J1194&lt;85%,J1194&gt;115%),"1","0")</f>
        <v>0</v>
      </c>
    </row>
    <row r="1195" spans="1:12" s="3" customFormat="1" hidden="1" x14ac:dyDescent="0.25">
      <c r="A1195" s="2" t="str">
        <f t="shared" si="64"/>
        <v>A</v>
      </c>
      <c r="B1195" s="4" t="s">
        <v>0</v>
      </c>
      <c r="C1195" s="4" t="s">
        <v>5</v>
      </c>
      <c r="D1195" s="5">
        <v>27150</v>
      </c>
      <c r="E1195" s="5">
        <v>29687.460000000003</v>
      </c>
      <c r="F1195" s="5">
        <v>29686.249370000001</v>
      </c>
      <c r="G1195" s="13">
        <f t="shared" si="65"/>
        <v>0.99995922082926592</v>
      </c>
      <c r="I1195" s="2"/>
      <c r="J1195" s="2"/>
      <c r="K1195" s="2"/>
      <c r="L1195" s="2"/>
    </row>
    <row r="1196" spans="1:12" s="3" customFormat="1" hidden="1" x14ac:dyDescent="0.25">
      <c r="A1196" s="2" t="str">
        <f t="shared" si="64"/>
        <v>A</v>
      </c>
      <c r="B1196" s="6" t="s">
        <v>0</v>
      </c>
      <c r="C1196" s="6" t="s">
        <v>10</v>
      </c>
      <c r="D1196" s="7">
        <v>27150</v>
      </c>
      <c r="E1196" s="7">
        <v>29047.06</v>
      </c>
      <c r="F1196" s="7">
        <v>29046.423320000002</v>
      </c>
      <c r="G1196" s="14">
        <f t="shared" si="65"/>
        <v>0.99997808108634745</v>
      </c>
      <c r="I1196" s="2"/>
      <c r="J1196" s="2"/>
      <c r="K1196" s="2"/>
      <c r="L1196" s="2"/>
    </row>
    <row r="1197" spans="1:12" s="3" customFormat="1" hidden="1" x14ac:dyDescent="0.25">
      <c r="A1197" s="2" t="str">
        <f t="shared" si="64"/>
        <v>A</v>
      </c>
      <c r="B1197" s="6" t="s">
        <v>0</v>
      </c>
      <c r="C1197" s="6" t="s">
        <v>11</v>
      </c>
      <c r="D1197" s="7">
        <v>0</v>
      </c>
      <c r="E1197" s="7">
        <v>640.4</v>
      </c>
      <c r="F1197" s="7">
        <v>639.82605000000001</v>
      </c>
      <c r="G1197" s="14">
        <f t="shared" si="65"/>
        <v>0.99910376327295447</v>
      </c>
      <c r="I1197" s="2"/>
      <c r="J1197" s="2"/>
      <c r="K1197" s="2"/>
      <c r="L1197" s="2"/>
    </row>
    <row r="1198" spans="1:12" s="3" customFormat="1" ht="18.75" hidden="1" thickBot="1" x14ac:dyDescent="0.3">
      <c r="A1198" s="2" t="str">
        <f t="shared" si="64"/>
        <v>A</v>
      </c>
      <c r="B1198" s="8" t="s">
        <v>723</v>
      </c>
      <c r="C1198" s="9" t="s">
        <v>724</v>
      </c>
      <c r="D1198" s="10">
        <v>22880</v>
      </c>
      <c r="E1198" s="10">
        <v>18724.034999999996</v>
      </c>
      <c r="F1198" s="10">
        <v>18669.844300000001</v>
      </c>
      <c r="G1198" s="11">
        <f t="shared" si="65"/>
        <v>0.997105821474912</v>
      </c>
      <c r="I1198" s="12">
        <f>E1198/D1198</f>
        <v>0.81835817307692293</v>
      </c>
      <c r="J1198" s="12">
        <f>F1198/E1198</f>
        <v>0.997105821474912</v>
      </c>
      <c r="K1198" s="2" t="str">
        <f>IF(OR(I1198&lt;70%,I1198&gt;130%),"1","0")</f>
        <v>0</v>
      </c>
      <c r="L1198" s="2" t="str">
        <f>IF(OR(J1198&lt;85%,J1198&gt;115%),"1","0")</f>
        <v>0</v>
      </c>
    </row>
    <row r="1199" spans="1:12" s="3" customFormat="1" hidden="1" x14ac:dyDescent="0.25">
      <c r="A1199" s="2" t="str">
        <f t="shared" si="64"/>
        <v>A</v>
      </c>
      <c r="B1199" s="4" t="s">
        <v>0</v>
      </c>
      <c r="C1199" s="4" t="s">
        <v>5</v>
      </c>
      <c r="D1199" s="5">
        <v>21480</v>
      </c>
      <c r="E1199" s="5">
        <v>18621.989999999998</v>
      </c>
      <c r="F1199" s="5">
        <v>18581.831340000001</v>
      </c>
      <c r="G1199" s="13">
        <f t="shared" si="65"/>
        <v>0.99784348181907534</v>
      </c>
      <c r="I1199" s="2"/>
      <c r="J1199" s="2"/>
      <c r="K1199" s="2"/>
      <c r="L1199" s="2"/>
    </row>
    <row r="1200" spans="1:12" s="3" customFormat="1" hidden="1" x14ac:dyDescent="0.25">
      <c r="A1200" s="2" t="str">
        <f t="shared" si="64"/>
        <v>A</v>
      </c>
      <c r="B1200" s="6" t="s">
        <v>0</v>
      </c>
      <c r="C1200" s="6" t="s">
        <v>7</v>
      </c>
      <c r="D1200" s="7">
        <v>2480</v>
      </c>
      <c r="E1200" s="7">
        <v>2371.9749999999999</v>
      </c>
      <c r="F1200" s="7">
        <v>2331.8660100000002</v>
      </c>
      <c r="G1200" s="14">
        <f t="shared" si="65"/>
        <v>0.98309046680508871</v>
      </c>
      <c r="I1200" s="2"/>
      <c r="J1200" s="2"/>
      <c r="K1200" s="2"/>
      <c r="L1200" s="2"/>
    </row>
    <row r="1201" spans="1:12" s="3" customFormat="1" hidden="1" x14ac:dyDescent="0.25">
      <c r="A1201" s="2" t="str">
        <f t="shared" si="64"/>
        <v>A</v>
      </c>
      <c r="B1201" s="6" t="s">
        <v>0</v>
      </c>
      <c r="C1201" s="6" t="s">
        <v>11</v>
      </c>
      <c r="D1201" s="7">
        <v>19000</v>
      </c>
      <c r="E1201" s="7">
        <v>16250.014999999999</v>
      </c>
      <c r="F1201" s="7">
        <v>16249.965330000001</v>
      </c>
      <c r="G1201" s="14">
        <f t="shared" si="65"/>
        <v>0.99999694338743694</v>
      </c>
      <c r="I1201" s="2"/>
      <c r="J1201" s="2"/>
      <c r="K1201" s="2"/>
      <c r="L1201" s="2"/>
    </row>
    <row r="1202" spans="1:12" s="3" customFormat="1" hidden="1" x14ac:dyDescent="0.25">
      <c r="A1202" s="2" t="str">
        <f t="shared" si="64"/>
        <v>A</v>
      </c>
      <c r="B1202" s="4" t="s">
        <v>0</v>
      </c>
      <c r="C1202" s="4" t="s">
        <v>12</v>
      </c>
      <c r="D1202" s="5">
        <v>1400</v>
      </c>
      <c r="E1202" s="5">
        <v>102.045</v>
      </c>
      <c r="F1202" s="5">
        <v>88.012960000000007</v>
      </c>
      <c r="G1202" s="13">
        <f t="shared" si="65"/>
        <v>0.86249164584252047</v>
      </c>
      <c r="I1202" s="2"/>
      <c r="J1202" s="2"/>
      <c r="K1202" s="2"/>
      <c r="L1202" s="2"/>
    </row>
    <row r="1203" spans="1:12" s="3" customFormat="1" ht="18.75" hidden="1" thickBot="1" x14ac:dyDescent="0.3">
      <c r="A1203" s="2" t="str">
        <f t="shared" si="64"/>
        <v>A</v>
      </c>
      <c r="B1203" s="8" t="s">
        <v>725</v>
      </c>
      <c r="C1203" s="9" t="s">
        <v>726</v>
      </c>
      <c r="D1203" s="10">
        <v>1800</v>
      </c>
      <c r="E1203" s="10">
        <v>1375.7940000000001</v>
      </c>
      <c r="F1203" s="10">
        <v>1369.22102</v>
      </c>
      <c r="G1203" s="11">
        <f t="shared" si="65"/>
        <v>0.99522240975029685</v>
      </c>
      <c r="I1203" s="12">
        <f>E1203/D1203</f>
        <v>0.76433000000000006</v>
      </c>
      <c r="J1203" s="12">
        <f>F1203/E1203</f>
        <v>0.99522240975029685</v>
      </c>
      <c r="K1203" s="2" t="str">
        <f>IF(OR(I1203&lt;70%,I1203&gt;130%),"1","0")</f>
        <v>0</v>
      </c>
      <c r="L1203" s="2" t="str">
        <f>IF(OR(J1203&lt;85%,J1203&gt;115%),"1","0")</f>
        <v>0</v>
      </c>
    </row>
    <row r="1204" spans="1:12" s="3" customFormat="1" hidden="1" x14ac:dyDescent="0.25">
      <c r="A1204" s="2" t="str">
        <f t="shared" si="64"/>
        <v>A</v>
      </c>
      <c r="B1204" s="4" t="s">
        <v>0</v>
      </c>
      <c r="C1204" s="4" t="s">
        <v>5</v>
      </c>
      <c r="D1204" s="5">
        <v>1440</v>
      </c>
      <c r="E1204" s="5">
        <v>1043.4190000000001</v>
      </c>
      <c r="F1204" s="5">
        <v>1036.84627</v>
      </c>
      <c r="G1204" s="13">
        <f t="shared" si="65"/>
        <v>0.99370077600657059</v>
      </c>
      <c r="I1204" s="2"/>
      <c r="J1204" s="2"/>
      <c r="K1204" s="2"/>
      <c r="L1204" s="2"/>
    </row>
    <row r="1205" spans="1:12" s="3" customFormat="1" hidden="1" x14ac:dyDescent="0.25">
      <c r="A1205" s="2" t="str">
        <f t="shared" si="64"/>
        <v>A</v>
      </c>
      <c r="B1205" s="6" t="s">
        <v>0</v>
      </c>
      <c r="C1205" s="6" t="s">
        <v>6</v>
      </c>
      <c r="D1205" s="7">
        <v>1112</v>
      </c>
      <c r="E1205" s="7">
        <v>850.38</v>
      </c>
      <c r="F1205" s="7">
        <v>850.37918000000002</v>
      </c>
      <c r="G1205" s="14">
        <f t="shared" si="65"/>
        <v>0.99999903572520521</v>
      </c>
      <c r="I1205" s="2"/>
      <c r="J1205" s="2"/>
      <c r="K1205" s="2"/>
      <c r="L1205" s="2"/>
    </row>
    <row r="1206" spans="1:12" s="3" customFormat="1" hidden="1" x14ac:dyDescent="0.25">
      <c r="A1206" s="2" t="str">
        <f t="shared" si="64"/>
        <v>A</v>
      </c>
      <c r="B1206" s="6" t="s">
        <v>0</v>
      </c>
      <c r="C1206" s="6" t="s">
        <v>7</v>
      </c>
      <c r="D1206" s="7">
        <v>289</v>
      </c>
      <c r="E1206" s="7">
        <v>179.21899999999999</v>
      </c>
      <c r="F1206" s="7">
        <v>172.64757</v>
      </c>
      <c r="G1206" s="14">
        <f t="shared" si="65"/>
        <v>0.96333296134896418</v>
      </c>
      <c r="I1206" s="2"/>
      <c r="J1206" s="2"/>
      <c r="K1206" s="2"/>
      <c r="L1206" s="2"/>
    </row>
    <row r="1207" spans="1:12" s="3" customFormat="1" hidden="1" x14ac:dyDescent="0.25">
      <c r="A1207" s="2" t="str">
        <f t="shared" si="64"/>
        <v>A</v>
      </c>
      <c r="B1207" s="6" t="s">
        <v>0</v>
      </c>
      <c r="C1207" s="6" t="s">
        <v>9</v>
      </c>
      <c r="D1207" s="7">
        <v>31</v>
      </c>
      <c r="E1207" s="7">
        <v>0</v>
      </c>
      <c r="F1207" s="7">
        <v>0</v>
      </c>
      <c r="G1207" s="14" t="e">
        <f t="shared" si="65"/>
        <v>#DIV/0!</v>
      </c>
      <c r="I1207" s="2"/>
      <c r="J1207" s="2"/>
      <c r="K1207" s="2"/>
      <c r="L1207" s="2"/>
    </row>
    <row r="1208" spans="1:12" s="3" customFormat="1" hidden="1" x14ac:dyDescent="0.25">
      <c r="A1208" s="2" t="str">
        <f t="shared" si="64"/>
        <v>A</v>
      </c>
      <c r="B1208" s="6" t="s">
        <v>0</v>
      </c>
      <c r="C1208" s="6" t="s">
        <v>10</v>
      </c>
      <c r="D1208" s="7">
        <v>8</v>
      </c>
      <c r="E1208" s="7">
        <v>13.69</v>
      </c>
      <c r="F1208" s="7">
        <v>13.68952</v>
      </c>
      <c r="G1208" s="14">
        <f t="shared" si="65"/>
        <v>0.99996493791088392</v>
      </c>
      <c r="I1208" s="2"/>
      <c r="J1208" s="2"/>
      <c r="K1208" s="2"/>
      <c r="L1208" s="2"/>
    </row>
    <row r="1209" spans="1:12" s="3" customFormat="1" hidden="1" x14ac:dyDescent="0.25">
      <c r="A1209" s="2" t="str">
        <f t="shared" si="64"/>
        <v>A</v>
      </c>
      <c r="B1209" s="6" t="s">
        <v>0</v>
      </c>
      <c r="C1209" s="6" t="s">
        <v>11</v>
      </c>
      <c r="D1209" s="7">
        <v>0</v>
      </c>
      <c r="E1209" s="7">
        <v>0.13</v>
      </c>
      <c r="F1209" s="7">
        <v>0.13</v>
      </c>
      <c r="G1209" s="14">
        <f t="shared" si="65"/>
        <v>1</v>
      </c>
      <c r="I1209" s="2"/>
      <c r="J1209" s="2"/>
      <c r="K1209" s="2"/>
      <c r="L1209" s="2"/>
    </row>
    <row r="1210" spans="1:12" s="3" customFormat="1" hidden="1" x14ac:dyDescent="0.25">
      <c r="A1210" s="2" t="str">
        <f t="shared" si="64"/>
        <v>A</v>
      </c>
      <c r="B1210" s="4" t="s">
        <v>0</v>
      </c>
      <c r="C1210" s="4" t="s">
        <v>12</v>
      </c>
      <c r="D1210" s="5">
        <v>360</v>
      </c>
      <c r="E1210" s="5">
        <v>332.375</v>
      </c>
      <c r="F1210" s="5">
        <v>332.37475000000001</v>
      </c>
      <c r="G1210" s="13">
        <f t="shared" si="65"/>
        <v>0.99999924783753291</v>
      </c>
      <c r="I1210" s="2"/>
      <c r="J1210" s="2"/>
      <c r="K1210" s="2"/>
      <c r="L1210" s="2"/>
    </row>
    <row r="1211" spans="1:12" s="3" customFormat="1" ht="36.75" hidden="1" thickBot="1" x14ac:dyDescent="0.3">
      <c r="A1211" s="2" t="str">
        <f t="shared" si="64"/>
        <v>A</v>
      </c>
      <c r="B1211" s="8" t="s">
        <v>727</v>
      </c>
      <c r="C1211" s="9" t="s">
        <v>728</v>
      </c>
      <c r="D1211" s="10">
        <v>8000</v>
      </c>
      <c r="E1211" s="10">
        <v>6003.72</v>
      </c>
      <c r="F1211" s="10">
        <v>6003.3119299999998</v>
      </c>
      <c r="G1211" s="11">
        <f t="shared" si="65"/>
        <v>0.99993203047443913</v>
      </c>
      <c r="I1211" s="12">
        <f>E1211/D1211</f>
        <v>0.75046500000000005</v>
      </c>
      <c r="J1211" s="12">
        <f>F1211/E1211</f>
        <v>0.99993203047443913</v>
      </c>
      <c r="K1211" s="2" t="str">
        <f>IF(OR(I1211&lt;70%,I1211&gt;130%),"1","0")</f>
        <v>0</v>
      </c>
      <c r="L1211" s="2" t="str">
        <f>IF(OR(J1211&lt;85%,J1211&gt;115%),"1","0")</f>
        <v>0</v>
      </c>
    </row>
    <row r="1212" spans="1:12" s="3" customFormat="1" hidden="1" x14ac:dyDescent="0.25">
      <c r="A1212" s="2" t="str">
        <f t="shared" si="64"/>
        <v>A</v>
      </c>
      <c r="B1212" s="4" t="s">
        <v>0</v>
      </c>
      <c r="C1212" s="4" t="s">
        <v>5</v>
      </c>
      <c r="D1212" s="5">
        <v>2398</v>
      </c>
      <c r="E1212" s="5">
        <v>2235.7280000000001</v>
      </c>
      <c r="F1212" s="5">
        <v>2235.3204099999998</v>
      </c>
      <c r="G1212" s="13">
        <f t="shared" si="65"/>
        <v>0.99981769249210983</v>
      </c>
      <c r="I1212" s="2"/>
      <c r="J1212" s="2"/>
      <c r="K1212" s="2"/>
      <c r="L1212" s="2"/>
    </row>
    <row r="1213" spans="1:12" s="3" customFormat="1" hidden="1" x14ac:dyDescent="0.25">
      <c r="A1213" s="2" t="str">
        <f t="shared" si="64"/>
        <v>A</v>
      </c>
      <c r="B1213" s="6" t="s">
        <v>0</v>
      </c>
      <c r="C1213" s="6" t="s">
        <v>7</v>
      </c>
      <c r="D1213" s="7">
        <v>2398</v>
      </c>
      <c r="E1213" s="7">
        <v>2235.7280000000001</v>
      </c>
      <c r="F1213" s="7">
        <v>2235.3204099999998</v>
      </c>
      <c r="G1213" s="14">
        <f t="shared" si="65"/>
        <v>0.99981769249210983</v>
      </c>
      <c r="I1213" s="2"/>
      <c r="J1213" s="2"/>
      <c r="K1213" s="2"/>
      <c r="L1213" s="2"/>
    </row>
    <row r="1214" spans="1:12" s="3" customFormat="1" hidden="1" x14ac:dyDescent="0.25">
      <c r="A1214" s="2" t="str">
        <f t="shared" si="64"/>
        <v>A</v>
      </c>
      <c r="B1214" s="4" t="s">
        <v>0</v>
      </c>
      <c r="C1214" s="4" t="s">
        <v>12</v>
      </c>
      <c r="D1214" s="5">
        <v>5602</v>
      </c>
      <c r="E1214" s="5">
        <v>3767.9920000000002</v>
      </c>
      <c r="F1214" s="5">
        <v>3767.99152</v>
      </c>
      <c r="G1214" s="13">
        <f t="shared" si="65"/>
        <v>0.9999998726111945</v>
      </c>
      <c r="I1214" s="2"/>
      <c r="J1214" s="2"/>
      <c r="K1214" s="2"/>
      <c r="L1214" s="2"/>
    </row>
    <row r="1215" spans="1:12" s="3" customFormat="1" ht="18.75" hidden="1" thickBot="1" x14ac:dyDescent="0.3">
      <c r="A1215" s="2" t="str">
        <f t="shared" si="64"/>
        <v>A</v>
      </c>
      <c r="B1215" s="8" t="s">
        <v>729</v>
      </c>
      <c r="C1215" s="9" t="s">
        <v>730</v>
      </c>
      <c r="D1215" s="10">
        <v>80000</v>
      </c>
      <c r="E1215" s="10">
        <v>61378.104999999996</v>
      </c>
      <c r="F1215" s="10">
        <v>61378.104370000001</v>
      </c>
      <c r="G1215" s="11">
        <f t="shared" si="65"/>
        <v>0.99999998973575355</v>
      </c>
      <c r="I1215" s="12">
        <f>E1215/D1215</f>
        <v>0.76722631249999995</v>
      </c>
      <c r="J1215" s="12">
        <f>F1215/E1215</f>
        <v>0.99999998973575355</v>
      </c>
      <c r="K1215" s="2" t="str">
        <f>IF(OR(I1215&lt;70%,I1215&gt;130%),"1","0")</f>
        <v>0</v>
      </c>
      <c r="L1215" s="2" t="str">
        <f>IF(OR(J1215&lt;85%,J1215&gt;115%),"1","0")</f>
        <v>0</v>
      </c>
    </row>
    <row r="1216" spans="1:12" s="3" customFormat="1" hidden="1" x14ac:dyDescent="0.25">
      <c r="A1216" s="2" t="str">
        <f t="shared" si="64"/>
        <v>A</v>
      </c>
      <c r="B1216" s="4" t="s">
        <v>0</v>
      </c>
      <c r="C1216" s="4" t="s">
        <v>5</v>
      </c>
      <c r="D1216" s="5">
        <v>3000</v>
      </c>
      <c r="E1216" s="5">
        <v>526.64300000000003</v>
      </c>
      <c r="F1216" s="5">
        <v>526.64237000000003</v>
      </c>
      <c r="G1216" s="13">
        <f t="shared" si="65"/>
        <v>0.99999880374371253</v>
      </c>
      <c r="I1216" s="2"/>
      <c r="J1216" s="2"/>
      <c r="K1216" s="2"/>
      <c r="L1216" s="2"/>
    </row>
    <row r="1217" spans="1:12" s="3" customFormat="1" hidden="1" x14ac:dyDescent="0.25">
      <c r="A1217" s="2" t="str">
        <f t="shared" si="64"/>
        <v>A</v>
      </c>
      <c r="B1217" s="6" t="s">
        <v>0</v>
      </c>
      <c r="C1217" s="6" t="s">
        <v>7</v>
      </c>
      <c r="D1217" s="7">
        <v>3000</v>
      </c>
      <c r="E1217" s="7">
        <v>526.64300000000003</v>
      </c>
      <c r="F1217" s="7">
        <v>526.64237000000003</v>
      </c>
      <c r="G1217" s="14">
        <f t="shared" si="65"/>
        <v>0.99999880374371253</v>
      </c>
      <c r="I1217" s="2"/>
      <c r="J1217" s="2"/>
      <c r="K1217" s="2"/>
      <c r="L1217" s="2"/>
    </row>
    <row r="1218" spans="1:12" s="3" customFormat="1" hidden="1" x14ac:dyDescent="0.25">
      <c r="A1218" s="2" t="str">
        <f t="shared" si="64"/>
        <v>A</v>
      </c>
      <c r="B1218" s="4" t="s">
        <v>0</v>
      </c>
      <c r="C1218" s="4" t="s">
        <v>12</v>
      </c>
      <c r="D1218" s="5">
        <v>77000</v>
      </c>
      <c r="E1218" s="5">
        <v>60851.462</v>
      </c>
      <c r="F1218" s="5">
        <v>60851.462</v>
      </c>
      <c r="G1218" s="13">
        <f t="shared" si="65"/>
        <v>1</v>
      </c>
      <c r="I1218" s="2"/>
      <c r="J1218" s="2"/>
      <c r="K1218" s="2"/>
      <c r="L1218" s="2"/>
    </row>
    <row r="1219" spans="1:12" s="3" customFormat="1" ht="54.75" hidden="1" thickBot="1" x14ac:dyDescent="0.3">
      <c r="A1219" s="2" t="str">
        <f t="shared" si="64"/>
        <v>A</v>
      </c>
      <c r="B1219" s="8" t="s">
        <v>731</v>
      </c>
      <c r="C1219" s="9" t="s">
        <v>732</v>
      </c>
      <c r="D1219" s="10">
        <v>0</v>
      </c>
      <c r="E1219" s="10">
        <v>7757.2290000000003</v>
      </c>
      <c r="F1219" s="10">
        <v>7757.2290000000003</v>
      </c>
      <c r="G1219" s="11">
        <f t="shared" si="65"/>
        <v>1</v>
      </c>
      <c r="I1219" s="12" t="e">
        <f>E1219/D1219</f>
        <v>#DIV/0!</v>
      </c>
      <c r="J1219" s="12">
        <f>F1219/E1219</f>
        <v>1</v>
      </c>
      <c r="K1219" s="2" t="e">
        <f>IF(OR(I1219&lt;70%,I1219&gt;130%),"1","0")</f>
        <v>#DIV/0!</v>
      </c>
      <c r="L1219" s="2" t="str">
        <f>IF(OR(J1219&lt;85%,J1219&gt;115%),"1","0")</f>
        <v>0</v>
      </c>
    </row>
    <row r="1220" spans="1:12" s="3" customFormat="1" hidden="1" x14ac:dyDescent="0.25">
      <c r="A1220" s="2" t="str">
        <f t="shared" si="64"/>
        <v>A</v>
      </c>
      <c r="B1220" s="4" t="s">
        <v>0</v>
      </c>
      <c r="C1220" s="4" t="s">
        <v>12</v>
      </c>
      <c r="D1220" s="5">
        <v>0</v>
      </c>
      <c r="E1220" s="5">
        <v>7757.2290000000003</v>
      </c>
      <c r="F1220" s="5">
        <v>7757.2290000000003</v>
      </c>
      <c r="G1220" s="13">
        <f t="shared" si="65"/>
        <v>1</v>
      </c>
      <c r="I1220" s="2"/>
      <c r="J1220" s="2"/>
      <c r="K1220" s="2"/>
      <c r="L1220" s="2"/>
    </row>
    <row r="1221" spans="1:12" s="3" customFormat="1" ht="36.75" hidden="1" thickBot="1" x14ac:dyDescent="0.3">
      <c r="A1221" s="2" t="str">
        <f t="shared" si="64"/>
        <v>A</v>
      </c>
      <c r="B1221" s="8" t="s">
        <v>733</v>
      </c>
      <c r="C1221" s="9" t="s">
        <v>734</v>
      </c>
      <c r="D1221" s="10">
        <v>41850</v>
      </c>
      <c r="E1221" s="10">
        <v>45010</v>
      </c>
      <c r="F1221" s="10">
        <v>45009.793869999994</v>
      </c>
      <c r="G1221" s="11">
        <f t="shared" si="65"/>
        <v>0.99999542035103295</v>
      </c>
      <c r="I1221" s="12">
        <f>E1221/D1221</f>
        <v>1.0755077658303465</v>
      </c>
      <c r="J1221" s="12">
        <f>F1221/E1221</f>
        <v>0.99999542035103295</v>
      </c>
      <c r="K1221" s="2" t="str">
        <f>IF(OR(I1221&lt;70%,I1221&gt;130%),"1","0")</f>
        <v>0</v>
      </c>
      <c r="L1221" s="2" t="str">
        <f>IF(OR(J1221&lt;85%,J1221&gt;115%),"1","0")</f>
        <v>0</v>
      </c>
    </row>
    <row r="1222" spans="1:12" s="3" customFormat="1" hidden="1" x14ac:dyDescent="0.25">
      <c r="A1222" s="2" t="str">
        <f t="shared" si="64"/>
        <v>A</v>
      </c>
      <c r="B1222" s="4" t="s">
        <v>0</v>
      </c>
      <c r="C1222" s="4" t="s">
        <v>5</v>
      </c>
      <c r="D1222" s="5">
        <v>41850</v>
      </c>
      <c r="E1222" s="5">
        <v>45010</v>
      </c>
      <c r="F1222" s="5">
        <v>45009.793869999994</v>
      </c>
      <c r="G1222" s="13">
        <f t="shared" si="65"/>
        <v>0.99999542035103295</v>
      </c>
      <c r="I1222" s="2"/>
      <c r="J1222" s="2"/>
      <c r="K1222" s="2"/>
      <c r="L1222" s="2"/>
    </row>
    <row r="1223" spans="1:12" s="3" customFormat="1" hidden="1" x14ac:dyDescent="0.25">
      <c r="A1223" s="2" t="str">
        <f t="shared" si="64"/>
        <v>A</v>
      </c>
      <c r="B1223" s="6" t="s">
        <v>0</v>
      </c>
      <c r="C1223" s="6" t="s">
        <v>6</v>
      </c>
      <c r="D1223" s="7">
        <v>765</v>
      </c>
      <c r="E1223" s="7">
        <v>562.75900000000001</v>
      </c>
      <c r="F1223" s="7">
        <v>562.75783999999999</v>
      </c>
      <c r="G1223" s="14">
        <f t="shared" si="65"/>
        <v>0.99999793872687948</v>
      </c>
      <c r="I1223" s="2"/>
      <c r="J1223" s="2"/>
      <c r="K1223" s="2"/>
      <c r="L1223" s="2"/>
    </row>
    <row r="1224" spans="1:12" s="3" customFormat="1" hidden="1" x14ac:dyDescent="0.25">
      <c r="A1224" s="2" t="str">
        <f t="shared" si="64"/>
        <v>A</v>
      </c>
      <c r="B1224" s="6" t="s">
        <v>0</v>
      </c>
      <c r="C1224" s="6" t="s">
        <v>7</v>
      </c>
      <c r="D1224" s="7">
        <v>41085</v>
      </c>
      <c r="E1224" s="7">
        <v>44447.241000000002</v>
      </c>
      <c r="F1224" s="7">
        <v>44447.036029999996</v>
      </c>
      <c r="G1224" s="14">
        <f t="shared" si="65"/>
        <v>0.99999538846516911</v>
      </c>
      <c r="I1224" s="2"/>
      <c r="J1224" s="2"/>
      <c r="K1224" s="2"/>
      <c r="L1224" s="2"/>
    </row>
    <row r="1225" spans="1:12" s="3" customFormat="1" ht="36.75" hidden="1" thickBot="1" x14ac:dyDescent="0.3">
      <c r="A1225" s="2" t="str">
        <f t="shared" si="64"/>
        <v>A</v>
      </c>
      <c r="B1225" s="8" t="s">
        <v>735</v>
      </c>
      <c r="C1225" s="9" t="s">
        <v>736</v>
      </c>
      <c r="D1225" s="10">
        <v>27632</v>
      </c>
      <c r="E1225" s="10">
        <v>27282.601000000002</v>
      </c>
      <c r="F1225" s="10">
        <v>27282.532320000002</v>
      </c>
      <c r="G1225" s="11">
        <f t="shared" si="65"/>
        <v>0.99999748264470822</v>
      </c>
      <c r="I1225" s="12">
        <f>E1225/D1225</f>
        <v>0.98735527649102495</v>
      </c>
      <c r="J1225" s="12">
        <f>F1225/E1225</f>
        <v>0.99999748264470822</v>
      </c>
      <c r="K1225" s="2" t="str">
        <f>IF(OR(I1225&lt;70%,I1225&gt;130%),"1","0")</f>
        <v>0</v>
      </c>
      <c r="L1225" s="2" t="str">
        <f>IF(OR(J1225&lt;85%,J1225&gt;115%),"1","0")</f>
        <v>0</v>
      </c>
    </row>
    <row r="1226" spans="1:12" s="3" customFormat="1" hidden="1" x14ac:dyDescent="0.25">
      <c r="A1226" s="2" t="str">
        <f t="shared" ref="A1226:A1289" si="66">IF(OR(D1226&lt;&gt;0,E1226&lt;&gt;0,F1226&lt;&gt;0),"A","B")</f>
        <v>A</v>
      </c>
      <c r="B1226" s="4" t="s">
        <v>0</v>
      </c>
      <c r="C1226" s="4" t="s">
        <v>5</v>
      </c>
      <c r="D1226" s="5">
        <v>22183</v>
      </c>
      <c r="E1226" s="5">
        <v>25945.719000000001</v>
      </c>
      <c r="F1226" s="5">
        <v>25945.650320000001</v>
      </c>
      <c r="G1226" s="13">
        <f t="shared" ref="G1226:G1289" si="67">F1226/E1226</f>
        <v>0.99999735293517977</v>
      </c>
      <c r="I1226" s="2"/>
      <c r="J1226" s="2"/>
      <c r="K1226" s="2"/>
      <c r="L1226" s="2"/>
    </row>
    <row r="1227" spans="1:12" s="3" customFormat="1" hidden="1" x14ac:dyDescent="0.25">
      <c r="A1227" s="2" t="str">
        <f t="shared" si="66"/>
        <v>A</v>
      </c>
      <c r="B1227" s="6" t="s">
        <v>0</v>
      </c>
      <c r="C1227" s="6" t="s">
        <v>6</v>
      </c>
      <c r="D1227" s="7">
        <v>1790</v>
      </c>
      <c r="E1227" s="7">
        <v>1790</v>
      </c>
      <c r="F1227" s="7">
        <v>1790</v>
      </c>
      <c r="G1227" s="14">
        <f t="shared" si="67"/>
        <v>1</v>
      </c>
      <c r="I1227" s="2"/>
      <c r="J1227" s="2"/>
      <c r="K1227" s="2"/>
      <c r="L1227" s="2"/>
    </row>
    <row r="1228" spans="1:12" s="3" customFormat="1" hidden="1" x14ac:dyDescent="0.25">
      <c r="A1228" s="2" t="str">
        <f t="shared" si="66"/>
        <v>A</v>
      </c>
      <c r="B1228" s="6" t="s">
        <v>0</v>
      </c>
      <c r="C1228" s="6" t="s">
        <v>7</v>
      </c>
      <c r="D1228" s="7">
        <v>19980</v>
      </c>
      <c r="E1228" s="7">
        <v>23528.127</v>
      </c>
      <c r="F1228" s="7">
        <v>23528.058550000002</v>
      </c>
      <c r="G1228" s="14">
        <f t="shared" si="67"/>
        <v>0.99999709071614584</v>
      </c>
      <c r="I1228" s="2"/>
      <c r="J1228" s="2"/>
      <c r="K1228" s="2"/>
      <c r="L1228" s="2"/>
    </row>
    <row r="1229" spans="1:12" s="3" customFormat="1" hidden="1" x14ac:dyDescent="0.25">
      <c r="A1229" s="2" t="str">
        <f t="shared" si="66"/>
        <v>A</v>
      </c>
      <c r="B1229" s="6" t="s">
        <v>0</v>
      </c>
      <c r="C1229" s="6" t="s">
        <v>10</v>
      </c>
      <c r="D1229" s="7">
        <v>250</v>
      </c>
      <c r="E1229" s="7">
        <v>485</v>
      </c>
      <c r="F1229" s="7">
        <v>485</v>
      </c>
      <c r="G1229" s="14">
        <f t="shared" si="67"/>
        <v>1</v>
      </c>
      <c r="I1229" s="2"/>
      <c r="J1229" s="2"/>
      <c r="K1229" s="2"/>
      <c r="L1229" s="2"/>
    </row>
    <row r="1230" spans="1:12" s="3" customFormat="1" hidden="1" x14ac:dyDescent="0.25">
      <c r="A1230" s="2" t="str">
        <f t="shared" si="66"/>
        <v>A</v>
      </c>
      <c r="B1230" s="6" t="s">
        <v>0</v>
      </c>
      <c r="C1230" s="6" t="s">
        <v>11</v>
      </c>
      <c r="D1230" s="7">
        <v>163</v>
      </c>
      <c r="E1230" s="7">
        <v>142.59200000000001</v>
      </c>
      <c r="F1230" s="7">
        <v>142.59177</v>
      </c>
      <c r="G1230" s="14">
        <f t="shared" si="67"/>
        <v>0.99999838700628352</v>
      </c>
      <c r="I1230" s="2"/>
      <c r="J1230" s="2"/>
      <c r="K1230" s="2"/>
      <c r="L1230" s="2"/>
    </row>
    <row r="1231" spans="1:12" s="3" customFormat="1" hidden="1" x14ac:dyDescent="0.25">
      <c r="A1231" s="2" t="str">
        <f t="shared" si="66"/>
        <v>A</v>
      </c>
      <c r="B1231" s="4" t="s">
        <v>0</v>
      </c>
      <c r="C1231" s="4" t="s">
        <v>12</v>
      </c>
      <c r="D1231" s="5">
        <v>5449</v>
      </c>
      <c r="E1231" s="5">
        <v>1336.8820000000001</v>
      </c>
      <c r="F1231" s="5">
        <v>1336.8820000000001</v>
      </c>
      <c r="G1231" s="13">
        <f t="shared" si="67"/>
        <v>1</v>
      </c>
      <c r="I1231" s="2"/>
      <c r="J1231" s="2"/>
      <c r="K1231" s="2"/>
      <c r="L1231" s="2"/>
    </row>
    <row r="1232" spans="1:12" s="3" customFormat="1" ht="18.75" hidden="1" thickBot="1" x14ac:dyDescent="0.3">
      <c r="A1232" s="2" t="str">
        <f t="shared" si="66"/>
        <v>A</v>
      </c>
      <c r="B1232" s="8" t="s">
        <v>737</v>
      </c>
      <c r="C1232" s="9" t="s">
        <v>738</v>
      </c>
      <c r="D1232" s="10">
        <v>1618</v>
      </c>
      <c r="E1232" s="10">
        <v>1588.002</v>
      </c>
      <c r="F1232" s="10">
        <v>1592.2247200000002</v>
      </c>
      <c r="G1232" s="11">
        <f t="shared" si="67"/>
        <v>1.0026591402277831</v>
      </c>
      <c r="I1232" s="12">
        <f>E1232/D1232</f>
        <v>0.98145982694684797</v>
      </c>
      <c r="J1232" s="12">
        <f>F1232/E1232</f>
        <v>1.0026591402277831</v>
      </c>
      <c r="K1232" s="2" t="str">
        <f>IF(OR(I1232&lt;70%,I1232&gt;130%),"1","0")</f>
        <v>0</v>
      </c>
      <c r="L1232" s="2" t="str">
        <f>IF(OR(J1232&lt;85%,J1232&gt;115%),"1","0")</f>
        <v>0</v>
      </c>
    </row>
    <row r="1233" spans="1:12" s="3" customFormat="1" hidden="1" x14ac:dyDescent="0.25">
      <c r="A1233" s="2" t="str">
        <f t="shared" si="66"/>
        <v>A</v>
      </c>
      <c r="B1233" s="4" t="s">
        <v>0</v>
      </c>
      <c r="C1233" s="4" t="s">
        <v>5</v>
      </c>
      <c r="D1233" s="5">
        <v>1568</v>
      </c>
      <c r="E1233" s="5">
        <v>1525.3239999999998</v>
      </c>
      <c r="F1233" s="5">
        <v>1529.7571800000001</v>
      </c>
      <c r="G1233" s="13">
        <f t="shared" si="67"/>
        <v>1.0029063857908223</v>
      </c>
      <c r="I1233" s="2"/>
      <c r="J1233" s="2"/>
      <c r="K1233" s="2"/>
      <c r="L1233" s="2"/>
    </row>
    <row r="1234" spans="1:12" s="3" customFormat="1" hidden="1" x14ac:dyDescent="0.25">
      <c r="A1234" s="2" t="str">
        <f t="shared" si="66"/>
        <v>A</v>
      </c>
      <c r="B1234" s="6" t="s">
        <v>0</v>
      </c>
      <c r="C1234" s="6" t="s">
        <v>6</v>
      </c>
      <c r="D1234" s="7">
        <v>1278</v>
      </c>
      <c r="E1234" s="7">
        <v>1230.1199999999999</v>
      </c>
      <c r="F1234" s="7">
        <v>1230.0871400000001</v>
      </c>
      <c r="G1234" s="14">
        <f t="shared" si="67"/>
        <v>0.99997328715897649</v>
      </c>
      <c r="I1234" s="2"/>
      <c r="J1234" s="2"/>
      <c r="K1234" s="2"/>
      <c r="L1234" s="2"/>
    </row>
    <row r="1235" spans="1:12" s="3" customFormat="1" hidden="1" x14ac:dyDescent="0.25">
      <c r="A1235" s="2" t="str">
        <f t="shared" si="66"/>
        <v>A</v>
      </c>
      <c r="B1235" s="6" t="s">
        <v>0</v>
      </c>
      <c r="C1235" s="6" t="s">
        <v>7</v>
      </c>
      <c r="D1235" s="7">
        <v>290</v>
      </c>
      <c r="E1235" s="7">
        <v>281.19400000000002</v>
      </c>
      <c r="F1235" s="7">
        <v>285.66012000000001</v>
      </c>
      <c r="G1235" s="14">
        <f t="shared" si="67"/>
        <v>1.015882700199862</v>
      </c>
      <c r="I1235" s="2"/>
      <c r="J1235" s="2"/>
      <c r="K1235" s="2"/>
      <c r="L1235" s="2"/>
    </row>
    <row r="1236" spans="1:12" s="3" customFormat="1" hidden="1" x14ac:dyDescent="0.25">
      <c r="A1236" s="2" t="str">
        <f t="shared" si="66"/>
        <v>A</v>
      </c>
      <c r="B1236" s="6" t="s">
        <v>0</v>
      </c>
      <c r="C1236" s="6" t="s">
        <v>10</v>
      </c>
      <c r="D1236" s="7">
        <v>0</v>
      </c>
      <c r="E1236" s="7">
        <v>14.01</v>
      </c>
      <c r="F1236" s="7">
        <v>14.009919999999999</v>
      </c>
      <c r="G1236" s="14">
        <f t="shared" si="67"/>
        <v>0.99999428979300498</v>
      </c>
      <c r="I1236" s="2"/>
      <c r="J1236" s="2"/>
      <c r="K1236" s="2"/>
      <c r="L1236" s="2"/>
    </row>
    <row r="1237" spans="1:12" s="3" customFormat="1" hidden="1" x14ac:dyDescent="0.25">
      <c r="A1237" s="2" t="str">
        <f t="shared" si="66"/>
        <v>A</v>
      </c>
      <c r="B1237" s="4" t="s">
        <v>0</v>
      </c>
      <c r="C1237" s="4" t="s">
        <v>12</v>
      </c>
      <c r="D1237" s="5">
        <v>50</v>
      </c>
      <c r="E1237" s="5">
        <v>62.677999999999997</v>
      </c>
      <c r="F1237" s="5">
        <v>62.46754</v>
      </c>
      <c r="G1237" s="13">
        <f t="shared" si="67"/>
        <v>0.99664220300583939</v>
      </c>
      <c r="I1237" s="2"/>
      <c r="J1237" s="2"/>
      <c r="K1237" s="2"/>
      <c r="L1237" s="2"/>
    </row>
    <row r="1238" spans="1:12" s="3" customFormat="1" ht="36.75" hidden="1" thickBot="1" x14ac:dyDescent="0.3">
      <c r="A1238" s="2" t="str">
        <f t="shared" si="66"/>
        <v>A</v>
      </c>
      <c r="B1238" s="8" t="s">
        <v>739</v>
      </c>
      <c r="C1238" s="9" t="s">
        <v>740</v>
      </c>
      <c r="D1238" s="10">
        <v>1000</v>
      </c>
      <c r="E1238" s="10">
        <v>932</v>
      </c>
      <c r="F1238" s="10">
        <v>964.2266800000001</v>
      </c>
      <c r="G1238" s="11">
        <f t="shared" si="67"/>
        <v>1.034577982832618</v>
      </c>
      <c r="I1238" s="12">
        <f>E1238/D1238</f>
        <v>0.93200000000000005</v>
      </c>
      <c r="J1238" s="12">
        <f>F1238/E1238</f>
        <v>1.034577982832618</v>
      </c>
      <c r="K1238" s="2" t="str">
        <f>IF(OR(I1238&lt;70%,I1238&gt;130%),"1","0")</f>
        <v>0</v>
      </c>
      <c r="L1238" s="2" t="str">
        <f>IF(OR(J1238&lt;85%,J1238&gt;115%),"1","0")</f>
        <v>0</v>
      </c>
    </row>
    <row r="1239" spans="1:12" s="3" customFormat="1" hidden="1" x14ac:dyDescent="0.25">
      <c r="A1239" s="2" t="str">
        <f t="shared" si="66"/>
        <v>A</v>
      </c>
      <c r="B1239" s="4" t="s">
        <v>0</v>
      </c>
      <c r="C1239" s="4" t="s">
        <v>5</v>
      </c>
      <c r="D1239" s="5">
        <v>915</v>
      </c>
      <c r="E1239" s="5">
        <v>894</v>
      </c>
      <c r="F1239" s="5">
        <v>926.23098000000005</v>
      </c>
      <c r="G1239" s="13">
        <f t="shared" si="67"/>
        <v>1.0360525503355704</v>
      </c>
      <c r="I1239" s="2"/>
      <c r="J1239" s="2"/>
      <c r="K1239" s="2"/>
      <c r="L1239" s="2"/>
    </row>
    <row r="1240" spans="1:12" s="3" customFormat="1" hidden="1" x14ac:dyDescent="0.25">
      <c r="A1240" s="2" t="str">
        <f t="shared" si="66"/>
        <v>A</v>
      </c>
      <c r="B1240" s="6" t="s">
        <v>0</v>
      </c>
      <c r="C1240" s="6" t="s">
        <v>6</v>
      </c>
      <c r="D1240" s="7">
        <v>635</v>
      </c>
      <c r="E1240" s="7">
        <v>614</v>
      </c>
      <c r="F1240" s="7">
        <v>613.91227000000003</v>
      </c>
      <c r="G1240" s="14">
        <f t="shared" si="67"/>
        <v>0.99985711726384374</v>
      </c>
      <c r="I1240" s="2"/>
      <c r="J1240" s="2"/>
      <c r="K1240" s="2"/>
      <c r="L1240" s="2"/>
    </row>
    <row r="1241" spans="1:12" s="3" customFormat="1" hidden="1" x14ac:dyDescent="0.25">
      <c r="A1241" s="2" t="str">
        <f t="shared" si="66"/>
        <v>A</v>
      </c>
      <c r="B1241" s="6" t="s">
        <v>0</v>
      </c>
      <c r="C1241" s="6" t="s">
        <v>7</v>
      </c>
      <c r="D1241" s="7">
        <v>276</v>
      </c>
      <c r="E1241" s="7">
        <v>276</v>
      </c>
      <c r="F1241" s="7">
        <v>308.61135000000002</v>
      </c>
      <c r="G1241" s="14">
        <f t="shared" si="67"/>
        <v>1.1181570652173913</v>
      </c>
      <c r="I1241" s="2"/>
      <c r="J1241" s="2"/>
      <c r="K1241" s="2"/>
      <c r="L1241" s="2"/>
    </row>
    <row r="1242" spans="1:12" s="3" customFormat="1" hidden="1" x14ac:dyDescent="0.25">
      <c r="A1242" s="2" t="str">
        <f t="shared" si="66"/>
        <v>A</v>
      </c>
      <c r="B1242" s="6" t="s">
        <v>0</v>
      </c>
      <c r="C1242" s="6" t="s">
        <v>11</v>
      </c>
      <c r="D1242" s="7">
        <v>4</v>
      </c>
      <c r="E1242" s="7">
        <v>4</v>
      </c>
      <c r="F1242" s="7">
        <v>3.70736</v>
      </c>
      <c r="G1242" s="14">
        <f t="shared" si="67"/>
        <v>0.92684</v>
      </c>
      <c r="I1242" s="2"/>
      <c r="J1242" s="2"/>
      <c r="K1242" s="2"/>
      <c r="L1242" s="2"/>
    </row>
    <row r="1243" spans="1:12" s="3" customFormat="1" hidden="1" x14ac:dyDescent="0.25">
      <c r="A1243" s="2" t="str">
        <f t="shared" si="66"/>
        <v>A</v>
      </c>
      <c r="B1243" s="4" t="s">
        <v>0</v>
      </c>
      <c r="C1243" s="4" t="s">
        <v>12</v>
      </c>
      <c r="D1243" s="5">
        <v>85</v>
      </c>
      <c r="E1243" s="5">
        <v>38</v>
      </c>
      <c r="F1243" s="5">
        <v>37.995699999999999</v>
      </c>
      <c r="G1243" s="13">
        <f t="shared" si="67"/>
        <v>0.99988684210526313</v>
      </c>
      <c r="I1243" s="2"/>
      <c r="J1243" s="2"/>
      <c r="K1243" s="2"/>
      <c r="L1243" s="2"/>
    </row>
    <row r="1244" spans="1:12" s="3" customFormat="1" ht="36.75" hidden="1" thickBot="1" x14ac:dyDescent="0.3">
      <c r="A1244" s="2" t="str">
        <f t="shared" si="66"/>
        <v>A</v>
      </c>
      <c r="B1244" s="8" t="s">
        <v>741</v>
      </c>
      <c r="C1244" s="9" t="s">
        <v>742</v>
      </c>
      <c r="D1244" s="10">
        <v>620</v>
      </c>
      <c r="E1244" s="10">
        <v>609.5</v>
      </c>
      <c r="F1244" s="10">
        <v>609.45857000000001</v>
      </c>
      <c r="G1244" s="11">
        <f t="shared" si="67"/>
        <v>0.9999320262510254</v>
      </c>
      <c r="I1244" s="12">
        <f>E1244/D1244</f>
        <v>0.98306451612903223</v>
      </c>
      <c r="J1244" s="12">
        <f>F1244/E1244</f>
        <v>0.9999320262510254</v>
      </c>
      <c r="K1244" s="2" t="str">
        <f>IF(OR(I1244&lt;70%,I1244&gt;130%),"1","0")</f>
        <v>0</v>
      </c>
      <c r="L1244" s="2" t="str">
        <f>IF(OR(J1244&lt;85%,J1244&gt;115%),"1","0")</f>
        <v>0</v>
      </c>
    </row>
    <row r="1245" spans="1:12" s="3" customFormat="1" hidden="1" x14ac:dyDescent="0.25">
      <c r="A1245" s="2" t="str">
        <f t="shared" si="66"/>
        <v>A</v>
      </c>
      <c r="B1245" s="4" t="s">
        <v>0</v>
      </c>
      <c r="C1245" s="4" t="s">
        <v>5</v>
      </c>
      <c r="D1245" s="5">
        <v>601</v>
      </c>
      <c r="E1245" s="5">
        <v>580.5</v>
      </c>
      <c r="F1245" s="5">
        <v>580.45857000000001</v>
      </c>
      <c r="G1245" s="13">
        <f t="shared" si="67"/>
        <v>0.99992863049095604</v>
      </c>
      <c r="I1245" s="2"/>
      <c r="J1245" s="2"/>
      <c r="K1245" s="2"/>
      <c r="L1245" s="2"/>
    </row>
    <row r="1246" spans="1:12" s="3" customFormat="1" hidden="1" x14ac:dyDescent="0.25">
      <c r="A1246" s="2" t="str">
        <f t="shared" si="66"/>
        <v>A</v>
      </c>
      <c r="B1246" s="6" t="s">
        <v>0</v>
      </c>
      <c r="C1246" s="6" t="s">
        <v>6</v>
      </c>
      <c r="D1246" s="7">
        <v>505</v>
      </c>
      <c r="E1246" s="7">
        <v>480.8</v>
      </c>
      <c r="F1246" s="7">
        <v>480.79275999999999</v>
      </c>
      <c r="G1246" s="14">
        <f t="shared" si="67"/>
        <v>0.9999849417637271</v>
      </c>
      <c r="I1246" s="2"/>
      <c r="J1246" s="2"/>
      <c r="K1246" s="2"/>
      <c r="L1246" s="2"/>
    </row>
    <row r="1247" spans="1:12" s="3" customFormat="1" hidden="1" x14ac:dyDescent="0.25">
      <c r="A1247" s="2" t="str">
        <f t="shared" si="66"/>
        <v>A</v>
      </c>
      <c r="B1247" s="6" t="s">
        <v>0</v>
      </c>
      <c r="C1247" s="6" t="s">
        <v>7</v>
      </c>
      <c r="D1247" s="7">
        <v>93</v>
      </c>
      <c r="E1247" s="7">
        <v>95.7</v>
      </c>
      <c r="F1247" s="7">
        <v>95.6999</v>
      </c>
      <c r="G1247" s="14">
        <f t="shared" si="67"/>
        <v>0.99999895506792058</v>
      </c>
      <c r="I1247" s="2"/>
      <c r="J1247" s="2"/>
      <c r="K1247" s="2"/>
      <c r="L1247" s="2"/>
    </row>
    <row r="1248" spans="1:12" s="3" customFormat="1" hidden="1" x14ac:dyDescent="0.25">
      <c r="A1248" s="2" t="str">
        <f t="shared" si="66"/>
        <v>A</v>
      </c>
      <c r="B1248" s="6" t="s">
        <v>0</v>
      </c>
      <c r="C1248" s="6" t="s">
        <v>9</v>
      </c>
      <c r="D1248" s="7">
        <v>0</v>
      </c>
      <c r="E1248" s="7">
        <v>1</v>
      </c>
      <c r="F1248" s="7">
        <v>0.96591000000000005</v>
      </c>
      <c r="G1248" s="14">
        <f t="shared" si="67"/>
        <v>0.96591000000000005</v>
      </c>
      <c r="I1248" s="2"/>
      <c r="J1248" s="2"/>
      <c r="K1248" s="2"/>
      <c r="L1248" s="2"/>
    </row>
    <row r="1249" spans="1:12" s="3" customFormat="1" hidden="1" x14ac:dyDescent="0.25">
      <c r="A1249" s="2" t="str">
        <f t="shared" si="66"/>
        <v>A</v>
      </c>
      <c r="B1249" s="6" t="s">
        <v>0</v>
      </c>
      <c r="C1249" s="6" t="s">
        <v>11</v>
      </c>
      <c r="D1249" s="7">
        <v>3</v>
      </c>
      <c r="E1249" s="7">
        <v>3</v>
      </c>
      <c r="F1249" s="7">
        <v>3</v>
      </c>
      <c r="G1249" s="14">
        <f t="shared" si="67"/>
        <v>1</v>
      </c>
      <c r="I1249" s="2"/>
      <c r="J1249" s="2"/>
      <c r="K1249" s="2"/>
      <c r="L1249" s="2"/>
    </row>
    <row r="1250" spans="1:12" s="3" customFormat="1" hidden="1" x14ac:dyDescent="0.25">
      <c r="A1250" s="2" t="str">
        <f t="shared" si="66"/>
        <v>A</v>
      </c>
      <c r="B1250" s="4" t="s">
        <v>0</v>
      </c>
      <c r="C1250" s="4" t="s">
        <v>12</v>
      </c>
      <c r="D1250" s="5">
        <v>19</v>
      </c>
      <c r="E1250" s="5">
        <v>29</v>
      </c>
      <c r="F1250" s="5">
        <v>29</v>
      </c>
      <c r="G1250" s="13">
        <f t="shared" si="67"/>
        <v>1</v>
      </c>
      <c r="I1250" s="2"/>
      <c r="J1250" s="2"/>
      <c r="K1250" s="2"/>
      <c r="L1250" s="2"/>
    </row>
    <row r="1251" spans="1:12" s="3" customFormat="1" ht="18.75" hidden="1" thickBot="1" x14ac:dyDescent="0.3">
      <c r="A1251" s="2" t="str">
        <f t="shared" si="66"/>
        <v>A</v>
      </c>
      <c r="B1251" s="8" t="s">
        <v>743</v>
      </c>
      <c r="C1251" s="9" t="s">
        <v>744</v>
      </c>
      <c r="D1251" s="10">
        <v>550</v>
      </c>
      <c r="E1251" s="10">
        <v>457.61899999999997</v>
      </c>
      <c r="F1251" s="10">
        <v>457.60303999999996</v>
      </c>
      <c r="G1251" s="11">
        <f t="shared" si="67"/>
        <v>0.99996512382571523</v>
      </c>
      <c r="I1251" s="12">
        <f>E1251/D1251</f>
        <v>0.83203454545454536</v>
      </c>
      <c r="J1251" s="12">
        <f>F1251/E1251</f>
        <v>0.99996512382571523</v>
      </c>
      <c r="K1251" s="2" t="str">
        <f>IF(OR(I1251&lt;70%,I1251&gt;130%),"1","0")</f>
        <v>0</v>
      </c>
      <c r="L1251" s="2" t="str">
        <f>IF(OR(J1251&lt;85%,J1251&gt;115%),"1","0")</f>
        <v>0</v>
      </c>
    </row>
    <row r="1252" spans="1:12" s="3" customFormat="1" hidden="1" x14ac:dyDescent="0.25">
      <c r="A1252" s="2" t="str">
        <f t="shared" si="66"/>
        <v>A</v>
      </c>
      <c r="B1252" s="4" t="s">
        <v>0</v>
      </c>
      <c r="C1252" s="4" t="s">
        <v>5</v>
      </c>
      <c r="D1252" s="5">
        <v>365</v>
      </c>
      <c r="E1252" s="5">
        <v>426.11899999999997</v>
      </c>
      <c r="F1252" s="5">
        <v>426.11118999999997</v>
      </c>
      <c r="G1252" s="13">
        <f t="shared" si="67"/>
        <v>0.99998167178651975</v>
      </c>
      <c r="I1252" s="2"/>
      <c r="J1252" s="2"/>
      <c r="K1252" s="2"/>
      <c r="L1252" s="2"/>
    </row>
    <row r="1253" spans="1:12" s="3" customFormat="1" hidden="1" x14ac:dyDescent="0.25">
      <c r="A1253" s="2" t="str">
        <f t="shared" si="66"/>
        <v>A</v>
      </c>
      <c r="B1253" s="6" t="s">
        <v>0</v>
      </c>
      <c r="C1253" s="6" t="s">
        <v>6</v>
      </c>
      <c r="D1253" s="7">
        <v>270</v>
      </c>
      <c r="E1253" s="7">
        <v>257.86399999999998</v>
      </c>
      <c r="F1253" s="7">
        <v>257.86399999999998</v>
      </c>
      <c r="G1253" s="14">
        <f t="shared" si="67"/>
        <v>1</v>
      </c>
      <c r="I1253" s="2"/>
      <c r="J1253" s="2"/>
      <c r="K1253" s="2"/>
      <c r="L1253" s="2"/>
    </row>
    <row r="1254" spans="1:12" s="3" customFormat="1" hidden="1" x14ac:dyDescent="0.25">
      <c r="A1254" s="2" t="str">
        <f t="shared" si="66"/>
        <v>A</v>
      </c>
      <c r="B1254" s="6" t="s">
        <v>0</v>
      </c>
      <c r="C1254" s="6" t="s">
        <v>7</v>
      </c>
      <c r="D1254" s="7">
        <v>90</v>
      </c>
      <c r="E1254" s="7">
        <v>161</v>
      </c>
      <c r="F1254" s="7">
        <v>160.99226999999999</v>
      </c>
      <c r="G1254" s="14">
        <f t="shared" si="67"/>
        <v>0.9999519875776397</v>
      </c>
      <c r="I1254" s="2"/>
      <c r="J1254" s="2"/>
      <c r="K1254" s="2"/>
      <c r="L1254" s="2"/>
    </row>
    <row r="1255" spans="1:12" s="3" customFormat="1" hidden="1" x14ac:dyDescent="0.25">
      <c r="A1255" s="2" t="str">
        <f t="shared" si="66"/>
        <v>A</v>
      </c>
      <c r="B1255" s="6" t="s">
        <v>0</v>
      </c>
      <c r="C1255" s="6" t="s">
        <v>10</v>
      </c>
      <c r="D1255" s="7">
        <v>0</v>
      </c>
      <c r="E1255" s="7">
        <v>5.15</v>
      </c>
      <c r="F1255" s="7">
        <v>5.15</v>
      </c>
      <c r="G1255" s="14">
        <f t="shared" si="67"/>
        <v>1</v>
      </c>
      <c r="I1255" s="2"/>
      <c r="J1255" s="2"/>
      <c r="K1255" s="2"/>
      <c r="L1255" s="2"/>
    </row>
    <row r="1256" spans="1:12" s="3" customFormat="1" hidden="1" x14ac:dyDescent="0.25">
      <c r="A1256" s="2" t="str">
        <f t="shared" si="66"/>
        <v>A</v>
      </c>
      <c r="B1256" s="6" t="s">
        <v>0</v>
      </c>
      <c r="C1256" s="6" t="s">
        <v>11</v>
      </c>
      <c r="D1256" s="7">
        <v>5</v>
      </c>
      <c r="E1256" s="7">
        <v>2.105</v>
      </c>
      <c r="F1256" s="7">
        <v>2.1049199999999999</v>
      </c>
      <c r="G1256" s="14">
        <f t="shared" si="67"/>
        <v>0.9999619952494061</v>
      </c>
      <c r="I1256" s="2"/>
      <c r="J1256" s="2"/>
      <c r="K1256" s="2"/>
      <c r="L1256" s="2"/>
    </row>
    <row r="1257" spans="1:12" s="3" customFormat="1" hidden="1" x14ac:dyDescent="0.25">
      <c r="A1257" s="2" t="str">
        <f t="shared" si="66"/>
        <v>A</v>
      </c>
      <c r="B1257" s="4" t="s">
        <v>0</v>
      </c>
      <c r="C1257" s="4" t="s">
        <v>12</v>
      </c>
      <c r="D1257" s="5">
        <v>185</v>
      </c>
      <c r="E1257" s="5">
        <v>31.5</v>
      </c>
      <c r="F1257" s="5">
        <v>31.491849999999999</v>
      </c>
      <c r="G1257" s="13">
        <f t="shared" si="67"/>
        <v>0.99974126984126988</v>
      </c>
      <c r="I1257" s="2"/>
      <c r="J1257" s="2"/>
      <c r="K1257" s="2"/>
      <c r="L1257" s="2"/>
    </row>
    <row r="1258" spans="1:12" s="3" customFormat="1" ht="36.75" hidden="1" thickBot="1" x14ac:dyDescent="0.3">
      <c r="A1258" s="2" t="str">
        <f t="shared" si="66"/>
        <v>A</v>
      </c>
      <c r="B1258" s="8" t="s">
        <v>745</v>
      </c>
      <c r="C1258" s="9" t="s">
        <v>746</v>
      </c>
      <c r="D1258" s="10">
        <v>1470</v>
      </c>
      <c r="E1258" s="10">
        <v>1445.7700000000002</v>
      </c>
      <c r="F1258" s="10">
        <v>1445.03333</v>
      </c>
      <c r="G1258" s="11">
        <f t="shared" si="67"/>
        <v>0.99949046528839292</v>
      </c>
      <c r="I1258" s="12">
        <f>E1258/D1258</f>
        <v>0.98351700680272125</v>
      </c>
      <c r="J1258" s="12">
        <f>F1258/E1258</f>
        <v>0.99949046528839292</v>
      </c>
      <c r="K1258" s="2" t="str">
        <f>IF(OR(I1258&lt;70%,I1258&gt;130%),"1","0")</f>
        <v>0</v>
      </c>
      <c r="L1258" s="2" t="str">
        <f>IF(OR(J1258&lt;85%,J1258&gt;115%),"1","0")</f>
        <v>0</v>
      </c>
    </row>
    <row r="1259" spans="1:12" s="3" customFormat="1" hidden="1" x14ac:dyDescent="0.25">
      <c r="A1259" s="2" t="str">
        <f t="shared" si="66"/>
        <v>A</v>
      </c>
      <c r="B1259" s="4" t="s">
        <v>0</v>
      </c>
      <c r="C1259" s="4" t="s">
        <v>5</v>
      </c>
      <c r="D1259" s="5">
        <v>1427</v>
      </c>
      <c r="E1259" s="5">
        <v>1414.7700000000002</v>
      </c>
      <c r="F1259" s="5">
        <v>1414.3823299999999</v>
      </c>
      <c r="G1259" s="13">
        <f t="shared" si="67"/>
        <v>0.99972598372880372</v>
      </c>
      <c r="I1259" s="2"/>
      <c r="J1259" s="2"/>
      <c r="K1259" s="2"/>
      <c r="L1259" s="2"/>
    </row>
    <row r="1260" spans="1:12" s="3" customFormat="1" hidden="1" x14ac:dyDescent="0.25">
      <c r="A1260" s="2" t="str">
        <f t="shared" si="66"/>
        <v>A</v>
      </c>
      <c r="B1260" s="6" t="s">
        <v>0</v>
      </c>
      <c r="C1260" s="6" t="s">
        <v>6</v>
      </c>
      <c r="D1260" s="7">
        <v>1140</v>
      </c>
      <c r="E1260" s="7">
        <v>1094.7550000000001</v>
      </c>
      <c r="F1260" s="7">
        <v>1094.7314899999999</v>
      </c>
      <c r="G1260" s="14">
        <f t="shared" si="67"/>
        <v>0.9999785248754286</v>
      </c>
      <c r="I1260" s="2"/>
      <c r="J1260" s="2"/>
      <c r="K1260" s="2"/>
      <c r="L1260" s="2"/>
    </row>
    <row r="1261" spans="1:12" s="3" customFormat="1" hidden="1" x14ac:dyDescent="0.25">
      <c r="A1261" s="2" t="str">
        <f t="shared" si="66"/>
        <v>A</v>
      </c>
      <c r="B1261" s="6" t="s">
        <v>0</v>
      </c>
      <c r="C1261" s="6" t="s">
        <v>7</v>
      </c>
      <c r="D1261" s="7">
        <v>280</v>
      </c>
      <c r="E1261" s="7">
        <v>301</v>
      </c>
      <c r="F1261" s="7">
        <v>301</v>
      </c>
      <c r="G1261" s="14">
        <f t="shared" si="67"/>
        <v>1</v>
      </c>
      <c r="I1261" s="2"/>
      <c r="J1261" s="2"/>
      <c r="K1261" s="2"/>
      <c r="L1261" s="2"/>
    </row>
    <row r="1262" spans="1:12" s="3" customFormat="1" hidden="1" x14ac:dyDescent="0.25">
      <c r="A1262" s="2" t="str">
        <f t="shared" si="66"/>
        <v>A</v>
      </c>
      <c r="B1262" s="6" t="s">
        <v>0</v>
      </c>
      <c r="C1262" s="6" t="s">
        <v>10</v>
      </c>
      <c r="D1262" s="7">
        <v>0</v>
      </c>
      <c r="E1262" s="7">
        <v>12.015000000000001</v>
      </c>
      <c r="F1262" s="7">
        <v>12.012840000000001</v>
      </c>
      <c r="G1262" s="14">
        <f t="shared" si="67"/>
        <v>0.99982022471910115</v>
      </c>
      <c r="I1262" s="2"/>
      <c r="J1262" s="2"/>
      <c r="K1262" s="2"/>
      <c r="L1262" s="2"/>
    </row>
    <row r="1263" spans="1:12" s="3" customFormat="1" hidden="1" x14ac:dyDescent="0.25">
      <c r="A1263" s="2" t="str">
        <f t="shared" si="66"/>
        <v>A</v>
      </c>
      <c r="B1263" s="6" t="s">
        <v>0</v>
      </c>
      <c r="C1263" s="6" t="s">
        <v>11</v>
      </c>
      <c r="D1263" s="7">
        <v>7</v>
      </c>
      <c r="E1263" s="7">
        <v>7</v>
      </c>
      <c r="F1263" s="7">
        <v>6.6379999999999999</v>
      </c>
      <c r="G1263" s="14">
        <f t="shared" si="67"/>
        <v>0.94828571428571429</v>
      </c>
      <c r="I1263" s="2"/>
      <c r="J1263" s="2"/>
      <c r="K1263" s="2"/>
      <c r="L1263" s="2"/>
    </row>
    <row r="1264" spans="1:12" s="3" customFormat="1" hidden="1" x14ac:dyDescent="0.25">
      <c r="A1264" s="2" t="str">
        <f t="shared" si="66"/>
        <v>A</v>
      </c>
      <c r="B1264" s="4" t="s">
        <v>0</v>
      </c>
      <c r="C1264" s="4" t="s">
        <v>12</v>
      </c>
      <c r="D1264" s="5">
        <v>43</v>
      </c>
      <c r="E1264" s="5">
        <v>31</v>
      </c>
      <c r="F1264" s="5">
        <v>30.651</v>
      </c>
      <c r="G1264" s="13">
        <f t="shared" si="67"/>
        <v>0.98874193548387102</v>
      </c>
      <c r="I1264" s="2"/>
      <c r="J1264" s="2"/>
      <c r="K1264" s="2"/>
      <c r="L1264" s="2"/>
    </row>
    <row r="1265" spans="1:12" s="3" customFormat="1" ht="36.75" hidden="1" thickBot="1" x14ac:dyDescent="0.3">
      <c r="A1265" s="2" t="str">
        <f t="shared" si="66"/>
        <v>A</v>
      </c>
      <c r="B1265" s="8" t="s">
        <v>747</v>
      </c>
      <c r="C1265" s="9" t="s">
        <v>748</v>
      </c>
      <c r="D1265" s="10">
        <v>640</v>
      </c>
      <c r="E1265" s="10">
        <v>592.98699999999997</v>
      </c>
      <c r="F1265" s="10">
        <v>592.98226999999997</v>
      </c>
      <c r="G1265" s="11">
        <f t="shared" si="67"/>
        <v>0.99999202343390325</v>
      </c>
      <c r="I1265" s="12">
        <f>E1265/D1265</f>
        <v>0.92654218749999995</v>
      </c>
      <c r="J1265" s="12">
        <f>F1265/E1265</f>
        <v>0.99999202343390325</v>
      </c>
      <c r="K1265" s="2" t="str">
        <f>IF(OR(I1265&lt;70%,I1265&gt;130%),"1","0")</f>
        <v>0</v>
      </c>
      <c r="L1265" s="2" t="str">
        <f>IF(OR(J1265&lt;85%,J1265&gt;115%),"1","0")</f>
        <v>0</v>
      </c>
    </row>
    <row r="1266" spans="1:12" s="3" customFormat="1" hidden="1" x14ac:dyDescent="0.25">
      <c r="A1266" s="2" t="str">
        <f t="shared" si="66"/>
        <v>A</v>
      </c>
      <c r="B1266" s="4" t="s">
        <v>0</v>
      </c>
      <c r="C1266" s="4" t="s">
        <v>5</v>
      </c>
      <c r="D1266" s="5">
        <v>585</v>
      </c>
      <c r="E1266" s="5">
        <v>570.33699999999999</v>
      </c>
      <c r="F1266" s="5">
        <v>570.33501999999999</v>
      </c>
      <c r="G1266" s="13">
        <f t="shared" si="67"/>
        <v>0.99999652836831554</v>
      </c>
      <c r="I1266" s="2"/>
      <c r="J1266" s="2"/>
      <c r="K1266" s="2"/>
      <c r="L1266" s="2"/>
    </row>
    <row r="1267" spans="1:12" s="3" customFormat="1" hidden="1" x14ac:dyDescent="0.25">
      <c r="A1267" s="2" t="str">
        <f t="shared" si="66"/>
        <v>A</v>
      </c>
      <c r="B1267" s="6" t="s">
        <v>0</v>
      </c>
      <c r="C1267" s="6" t="s">
        <v>6</v>
      </c>
      <c r="D1267" s="7">
        <v>425</v>
      </c>
      <c r="E1267" s="7">
        <v>419.976</v>
      </c>
      <c r="F1267" s="7">
        <v>419.97480000000002</v>
      </c>
      <c r="G1267" s="14">
        <f t="shared" si="67"/>
        <v>0.9999971426938683</v>
      </c>
      <c r="I1267" s="2"/>
      <c r="J1267" s="2"/>
      <c r="K1267" s="2"/>
      <c r="L1267" s="2"/>
    </row>
    <row r="1268" spans="1:12" s="3" customFormat="1" hidden="1" x14ac:dyDescent="0.25">
      <c r="A1268" s="2" t="str">
        <f t="shared" si="66"/>
        <v>A</v>
      </c>
      <c r="B1268" s="6" t="s">
        <v>0</v>
      </c>
      <c r="C1268" s="6" t="s">
        <v>7</v>
      </c>
      <c r="D1268" s="7">
        <v>160</v>
      </c>
      <c r="E1268" s="7">
        <v>148.58099999999999</v>
      </c>
      <c r="F1268" s="7">
        <v>148.58069</v>
      </c>
      <c r="G1268" s="14">
        <f t="shared" si="67"/>
        <v>0.99999791359595114</v>
      </c>
      <c r="I1268" s="2"/>
      <c r="J1268" s="2"/>
      <c r="K1268" s="2"/>
      <c r="L1268" s="2"/>
    </row>
    <row r="1269" spans="1:12" s="3" customFormat="1" hidden="1" x14ac:dyDescent="0.25">
      <c r="A1269" s="2" t="str">
        <f t="shared" si="66"/>
        <v>A</v>
      </c>
      <c r="B1269" s="6" t="s">
        <v>0</v>
      </c>
      <c r="C1269" s="6" t="s">
        <v>10</v>
      </c>
      <c r="D1269" s="7">
        <v>0</v>
      </c>
      <c r="E1269" s="7">
        <v>1.78</v>
      </c>
      <c r="F1269" s="7">
        <v>1.7795300000000001</v>
      </c>
      <c r="G1269" s="14">
        <f t="shared" si="67"/>
        <v>0.99973595505617974</v>
      </c>
      <c r="I1269" s="2"/>
      <c r="J1269" s="2"/>
      <c r="K1269" s="2"/>
      <c r="L1269" s="2"/>
    </row>
    <row r="1270" spans="1:12" s="3" customFormat="1" hidden="1" x14ac:dyDescent="0.25">
      <c r="A1270" s="2" t="str">
        <f t="shared" si="66"/>
        <v>A</v>
      </c>
      <c r="B1270" s="4" t="s">
        <v>0</v>
      </c>
      <c r="C1270" s="4" t="s">
        <v>12</v>
      </c>
      <c r="D1270" s="5">
        <v>55</v>
      </c>
      <c r="E1270" s="5">
        <v>22.65</v>
      </c>
      <c r="F1270" s="5">
        <v>22.64725</v>
      </c>
      <c r="G1270" s="13">
        <f t="shared" si="67"/>
        <v>0.99987858719646805</v>
      </c>
      <c r="I1270" s="2"/>
      <c r="J1270" s="2"/>
      <c r="K1270" s="2"/>
      <c r="L1270" s="2"/>
    </row>
    <row r="1271" spans="1:12" s="3" customFormat="1" ht="18.75" hidden="1" thickBot="1" x14ac:dyDescent="0.3">
      <c r="A1271" s="2" t="str">
        <f t="shared" si="66"/>
        <v>A</v>
      </c>
      <c r="B1271" s="8" t="s">
        <v>749</v>
      </c>
      <c r="C1271" s="9" t="s">
        <v>750</v>
      </c>
      <c r="D1271" s="10">
        <v>147300</v>
      </c>
      <c r="E1271" s="10">
        <v>144913.28100000005</v>
      </c>
      <c r="F1271" s="10">
        <v>144879.89296</v>
      </c>
      <c r="G1271" s="11">
        <f t="shared" si="67"/>
        <v>0.99976959986158864</v>
      </c>
      <c r="I1271" s="12">
        <f>E1271/D1271</f>
        <v>0.98379688391038733</v>
      </c>
      <c r="J1271" s="12">
        <f>F1271/E1271</f>
        <v>0.99976959986158864</v>
      </c>
      <c r="K1271" s="2" t="str">
        <f>IF(OR(I1271&lt;70%,I1271&gt;130%),"1","0")</f>
        <v>0</v>
      </c>
      <c r="L1271" s="2" t="str">
        <f>IF(OR(J1271&lt;85%,J1271&gt;115%),"1","0")</f>
        <v>0</v>
      </c>
    </row>
    <row r="1272" spans="1:12" s="3" customFormat="1" hidden="1" x14ac:dyDescent="0.25">
      <c r="A1272" s="2" t="str">
        <f t="shared" si="66"/>
        <v>A</v>
      </c>
      <c r="B1272" s="4" t="s">
        <v>0</v>
      </c>
      <c r="C1272" s="4" t="s">
        <v>5</v>
      </c>
      <c r="D1272" s="5">
        <v>145301</v>
      </c>
      <c r="E1272" s="5">
        <v>141350.649</v>
      </c>
      <c r="F1272" s="5">
        <v>141317.26538</v>
      </c>
      <c r="G1272" s="13">
        <f t="shared" si="67"/>
        <v>0.99976382407695907</v>
      </c>
      <c r="I1272" s="2"/>
      <c r="J1272" s="2"/>
      <c r="K1272" s="2"/>
      <c r="L1272" s="2"/>
    </row>
    <row r="1273" spans="1:12" s="3" customFormat="1" hidden="1" x14ac:dyDescent="0.25">
      <c r="A1273" s="2" t="str">
        <f t="shared" si="66"/>
        <v>A</v>
      </c>
      <c r="B1273" s="6" t="s">
        <v>0</v>
      </c>
      <c r="C1273" s="6" t="s">
        <v>6</v>
      </c>
      <c r="D1273" s="7">
        <v>29875</v>
      </c>
      <c r="E1273" s="7">
        <v>31063.794999999998</v>
      </c>
      <c r="F1273" s="7">
        <v>31062.30674</v>
      </c>
      <c r="G1273" s="14">
        <f t="shared" si="67"/>
        <v>0.99995209020662157</v>
      </c>
      <c r="I1273" s="2"/>
      <c r="J1273" s="2"/>
      <c r="K1273" s="2"/>
      <c r="L1273" s="2"/>
    </row>
    <row r="1274" spans="1:12" s="3" customFormat="1" hidden="1" x14ac:dyDescent="0.25">
      <c r="A1274" s="2" t="str">
        <f t="shared" si="66"/>
        <v>A</v>
      </c>
      <c r="B1274" s="6" t="s">
        <v>0</v>
      </c>
      <c r="C1274" s="6" t="s">
        <v>7</v>
      </c>
      <c r="D1274" s="7">
        <v>115426</v>
      </c>
      <c r="E1274" s="7">
        <v>110272.15400000002</v>
      </c>
      <c r="F1274" s="7">
        <v>110240.35187</v>
      </c>
      <c r="G1274" s="14">
        <f t="shared" si="67"/>
        <v>0.9997116032575184</v>
      </c>
      <c r="I1274" s="2"/>
      <c r="J1274" s="2"/>
      <c r="K1274" s="2"/>
      <c r="L1274" s="2"/>
    </row>
    <row r="1275" spans="1:12" s="3" customFormat="1" hidden="1" x14ac:dyDescent="0.25">
      <c r="A1275" s="2" t="str">
        <f t="shared" si="66"/>
        <v>A</v>
      </c>
      <c r="B1275" s="6" t="s">
        <v>0</v>
      </c>
      <c r="C1275" s="6" t="s">
        <v>11</v>
      </c>
      <c r="D1275" s="7">
        <v>0</v>
      </c>
      <c r="E1275" s="7">
        <v>14.7</v>
      </c>
      <c r="F1275" s="7">
        <v>14.606769999999999</v>
      </c>
      <c r="G1275" s="14">
        <f t="shared" si="67"/>
        <v>0.99365782312925166</v>
      </c>
      <c r="I1275" s="2"/>
      <c r="J1275" s="2"/>
      <c r="K1275" s="2"/>
      <c r="L1275" s="2"/>
    </row>
    <row r="1276" spans="1:12" s="3" customFormat="1" hidden="1" x14ac:dyDescent="0.25">
      <c r="A1276" s="2" t="str">
        <f t="shared" si="66"/>
        <v>A</v>
      </c>
      <c r="B1276" s="4" t="s">
        <v>0</v>
      </c>
      <c r="C1276" s="4" t="s">
        <v>12</v>
      </c>
      <c r="D1276" s="5">
        <v>1999</v>
      </c>
      <c r="E1276" s="5">
        <v>3562.6320000000005</v>
      </c>
      <c r="F1276" s="5">
        <v>3562.6275799999994</v>
      </c>
      <c r="G1276" s="13">
        <f t="shared" si="67"/>
        <v>0.99999875934421489</v>
      </c>
      <c r="I1276" s="2"/>
      <c r="J1276" s="2"/>
      <c r="K1276" s="2"/>
      <c r="L1276" s="2"/>
    </row>
    <row r="1277" spans="1:12" s="3" customFormat="1" ht="36.75" hidden="1" thickBot="1" x14ac:dyDescent="0.3">
      <c r="A1277" s="2" t="str">
        <f t="shared" si="66"/>
        <v>A</v>
      </c>
      <c r="B1277" s="8" t="s">
        <v>751</v>
      </c>
      <c r="C1277" s="9" t="s">
        <v>752</v>
      </c>
      <c r="D1277" s="10">
        <v>144708</v>
      </c>
      <c r="E1277" s="10">
        <v>140941.21000000002</v>
      </c>
      <c r="F1277" s="10">
        <v>140911.35531000001</v>
      </c>
      <c r="G1277" s="11">
        <f t="shared" si="67"/>
        <v>0.99978817628995797</v>
      </c>
      <c r="I1277" s="12">
        <f>E1277/D1277</f>
        <v>0.97396971832932544</v>
      </c>
      <c r="J1277" s="12">
        <f>F1277/E1277</f>
        <v>0.99978817628995797</v>
      </c>
      <c r="K1277" s="2" t="str">
        <f>IF(OR(I1277&lt;70%,I1277&gt;130%),"1","0")</f>
        <v>0</v>
      </c>
      <c r="L1277" s="2" t="str">
        <f>IF(OR(J1277&lt;85%,J1277&gt;115%),"1","0")</f>
        <v>0</v>
      </c>
    </row>
    <row r="1278" spans="1:12" s="3" customFormat="1" hidden="1" x14ac:dyDescent="0.25">
      <c r="A1278" s="2" t="str">
        <f t="shared" si="66"/>
        <v>A</v>
      </c>
      <c r="B1278" s="4" t="s">
        <v>0</v>
      </c>
      <c r="C1278" s="4" t="s">
        <v>5</v>
      </c>
      <c r="D1278" s="5">
        <v>142811</v>
      </c>
      <c r="E1278" s="5">
        <v>137742.89000000001</v>
      </c>
      <c r="F1278" s="5">
        <v>137713.03572000001</v>
      </c>
      <c r="G1278" s="13">
        <f t="shared" si="67"/>
        <v>0.9997832608274736</v>
      </c>
      <c r="I1278" s="2"/>
      <c r="J1278" s="2"/>
      <c r="K1278" s="2"/>
      <c r="L1278" s="2"/>
    </row>
    <row r="1279" spans="1:12" s="3" customFormat="1" hidden="1" x14ac:dyDescent="0.25">
      <c r="A1279" s="2" t="str">
        <f t="shared" si="66"/>
        <v>A</v>
      </c>
      <c r="B1279" s="6" t="s">
        <v>0</v>
      </c>
      <c r="C1279" s="6" t="s">
        <v>6</v>
      </c>
      <c r="D1279" s="7">
        <v>29875</v>
      </c>
      <c r="E1279" s="7">
        <v>31063.794999999998</v>
      </c>
      <c r="F1279" s="7">
        <v>31062.30674</v>
      </c>
      <c r="G1279" s="14">
        <f t="shared" si="67"/>
        <v>0.99995209020662157</v>
      </c>
      <c r="I1279" s="2"/>
      <c r="J1279" s="2"/>
      <c r="K1279" s="2"/>
      <c r="L1279" s="2"/>
    </row>
    <row r="1280" spans="1:12" s="3" customFormat="1" hidden="1" x14ac:dyDescent="0.25">
      <c r="A1280" s="2" t="str">
        <f t="shared" si="66"/>
        <v>A</v>
      </c>
      <c r="B1280" s="6" t="s">
        <v>0</v>
      </c>
      <c r="C1280" s="6" t="s">
        <v>7</v>
      </c>
      <c r="D1280" s="7">
        <v>112936</v>
      </c>
      <c r="E1280" s="7">
        <v>106664.395</v>
      </c>
      <c r="F1280" s="7">
        <v>106636.12221</v>
      </c>
      <c r="G1280" s="14">
        <f t="shared" si="67"/>
        <v>0.99973493694873528</v>
      </c>
      <c r="I1280" s="2"/>
      <c r="J1280" s="2"/>
      <c r="K1280" s="2"/>
      <c r="L1280" s="2"/>
    </row>
    <row r="1281" spans="1:12" s="3" customFormat="1" hidden="1" x14ac:dyDescent="0.25">
      <c r="A1281" s="2" t="str">
        <f t="shared" si="66"/>
        <v>A</v>
      </c>
      <c r="B1281" s="6" t="s">
        <v>0</v>
      </c>
      <c r="C1281" s="6" t="s">
        <v>11</v>
      </c>
      <c r="D1281" s="7">
        <v>0</v>
      </c>
      <c r="E1281" s="7">
        <v>14.7</v>
      </c>
      <c r="F1281" s="7">
        <v>14.606769999999999</v>
      </c>
      <c r="G1281" s="14">
        <f t="shared" si="67"/>
        <v>0.99365782312925166</v>
      </c>
      <c r="I1281" s="2"/>
      <c r="J1281" s="2"/>
      <c r="K1281" s="2"/>
      <c r="L1281" s="2"/>
    </row>
    <row r="1282" spans="1:12" s="3" customFormat="1" hidden="1" x14ac:dyDescent="0.25">
      <c r="A1282" s="2" t="str">
        <f t="shared" si="66"/>
        <v>A</v>
      </c>
      <c r="B1282" s="4" t="s">
        <v>0</v>
      </c>
      <c r="C1282" s="4" t="s">
        <v>12</v>
      </c>
      <c r="D1282" s="5">
        <v>1897</v>
      </c>
      <c r="E1282" s="5">
        <v>3198.32</v>
      </c>
      <c r="F1282" s="5">
        <v>3198.3195900000001</v>
      </c>
      <c r="G1282" s="13">
        <f t="shared" si="67"/>
        <v>0.999999871807699</v>
      </c>
      <c r="I1282" s="2"/>
      <c r="J1282" s="2"/>
      <c r="K1282" s="2"/>
      <c r="L1282" s="2"/>
    </row>
    <row r="1283" spans="1:12" s="3" customFormat="1" ht="36.75" hidden="1" thickBot="1" x14ac:dyDescent="0.3">
      <c r="A1283" s="2" t="str">
        <f t="shared" si="66"/>
        <v>A</v>
      </c>
      <c r="B1283" s="8" t="s">
        <v>753</v>
      </c>
      <c r="C1283" s="9" t="s">
        <v>754</v>
      </c>
      <c r="D1283" s="10">
        <v>30</v>
      </c>
      <c r="E1283" s="10">
        <v>117.41399999999999</v>
      </c>
      <c r="F1283" s="10">
        <v>117.40861000000001</v>
      </c>
      <c r="G1283" s="11">
        <f t="shared" si="67"/>
        <v>0.99995409406033375</v>
      </c>
      <c r="I1283" s="12">
        <f>E1283/D1283</f>
        <v>3.9137999999999997</v>
      </c>
      <c r="J1283" s="12">
        <f>F1283/E1283</f>
        <v>0.99995409406033375</v>
      </c>
      <c r="K1283" s="2" t="str">
        <f>IF(OR(I1283&lt;70%,I1283&gt;130%),"1","0")</f>
        <v>1</v>
      </c>
      <c r="L1283" s="2" t="str">
        <f>IF(OR(J1283&lt;85%,J1283&gt;115%),"1","0")</f>
        <v>0</v>
      </c>
    </row>
    <row r="1284" spans="1:12" s="3" customFormat="1" hidden="1" x14ac:dyDescent="0.25">
      <c r="A1284" s="2" t="str">
        <f t="shared" si="66"/>
        <v>A</v>
      </c>
      <c r="B1284" s="4" t="s">
        <v>0</v>
      </c>
      <c r="C1284" s="4" t="s">
        <v>5</v>
      </c>
      <c r="D1284" s="5">
        <v>30</v>
      </c>
      <c r="E1284" s="5">
        <v>107.31399999999999</v>
      </c>
      <c r="F1284" s="5">
        <v>107.30956</v>
      </c>
      <c r="G1284" s="13">
        <f t="shared" si="67"/>
        <v>0.99995862608792896</v>
      </c>
      <c r="I1284" s="2"/>
      <c r="J1284" s="2"/>
      <c r="K1284" s="2"/>
      <c r="L1284" s="2"/>
    </row>
    <row r="1285" spans="1:12" s="3" customFormat="1" hidden="1" x14ac:dyDescent="0.25">
      <c r="A1285" s="2" t="str">
        <f t="shared" si="66"/>
        <v>A</v>
      </c>
      <c r="B1285" s="6" t="s">
        <v>0</v>
      </c>
      <c r="C1285" s="6" t="s">
        <v>7</v>
      </c>
      <c r="D1285" s="7">
        <v>30</v>
      </c>
      <c r="E1285" s="7">
        <v>107.31399999999999</v>
      </c>
      <c r="F1285" s="7">
        <v>107.30956</v>
      </c>
      <c r="G1285" s="14">
        <f t="shared" si="67"/>
        <v>0.99995862608792896</v>
      </c>
      <c r="I1285" s="2"/>
      <c r="J1285" s="2"/>
      <c r="K1285" s="2"/>
      <c r="L1285" s="2"/>
    </row>
    <row r="1286" spans="1:12" s="3" customFormat="1" hidden="1" x14ac:dyDescent="0.25">
      <c r="A1286" s="2" t="str">
        <f t="shared" si="66"/>
        <v>A</v>
      </c>
      <c r="B1286" s="4" t="s">
        <v>0</v>
      </c>
      <c r="C1286" s="4" t="s">
        <v>12</v>
      </c>
      <c r="D1286" s="5">
        <v>0</v>
      </c>
      <c r="E1286" s="5">
        <v>10.1</v>
      </c>
      <c r="F1286" s="5">
        <v>10.09905</v>
      </c>
      <c r="G1286" s="13">
        <f t="shared" si="67"/>
        <v>0.99990594059405946</v>
      </c>
      <c r="I1286" s="2"/>
      <c r="J1286" s="2"/>
      <c r="K1286" s="2"/>
      <c r="L1286" s="2"/>
    </row>
    <row r="1287" spans="1:12" s="3" customFormat="1" ht="36.75" hidden="1" thickBot="1" x14ac:dyDescent="0.3">
      <c r="A1287" s="2" t="str">
        <f t="shared" si="66"/>
        <v>A</v>
      </c>
      <c r="B1287" s="8" t="s">
        <v>755</v>
      </c>
      <c r="C1287" s="9" t="s">
        <v>756</v>
      </c>
      <c r="D1287" s="10">
        <v>66</v>
      </c>
      <c r="E1287" s="10">
        <v>59</v>
      </c>
      <c r="F1287" s="10">
        <v>58.98</v>
      </c>
      <c r="G1287" s="11">
        <f t="shared" si="67"/>
        <v>0.99966101694915244</v>
      </c>
      <c r="I1287" s="12">
        <f>E1287/D1287</f>
        <v>0.89393939393939392</v>
      </c>
      <c r="J1287" s="12">
        <f>F1287/E1287</f>
        <v>0.99966101694915244</v>
      </c>
      <c r="K1287" s="2" t="str">
        <f>IF(OR(I1287&lt;70%,I1287&gt;130%),"1","0")</f>
        <v>0</v>
      </c>
      <c r="L1287" s="2" t="str">
        <f>IF(OR(J1287&lt;85%,J1287&gt;115%),"1","0")</f>
        <v>0</v>
      </c>
    </row>
    <row r="1288" spans="1:12" s="3" customFormat="1" hidden="1" x14ac:dyDescent="0.25">
      <c r="A1288" s="2" t="str">
        <f t="shared" si="66"/>
        <v>A</v>
      </c>
      <c r="B1288" s="4" t="s">
        <v>0</v>
      </c>
      <c r="C1288" s="4" t="s">
        <v>5</v>
      </c>
      <c r="D1288" s="5">
        <v>66</v>
      </c>
      <c r="E1288" s="5">
        <v>59</v>
      </c>
      <c r="F1288" s="5">
        <v>58.98</v>
      </c>
      <c r="G1288" s="13">
        <f t="shared" si="67"/>
        <v>0.99966101694915244</v>
      </c>
      <c r="I1288" s="2"/>
      <c r="J1288" s="2"/>
      <c r="K1288" s="2"/>
      <c r="L1288" s="2"/>
    </row>
    <row r="1289" spans="1:12" s="3" customFormat="1" hidden="1" x14ac:dyDescent="0.25">
      <c r="A1289" s="2" t="str">
        <f t="shared" si="66"/>
        <v>A</v>
      </c>
      <c r="B1289" s="6" t="s">
        <v>0</v>
      </c>
      <c r="C1289" s="6" t="s">
        <v>7</v>
      </c>
      <c r="D1289" s="7">
        <v>66</v>
      </c>
      <c r="E1289" s="7">
        <v>59</v>
      </c>
      <c r="F1289" s="7">
        <v>58.98</v>
      </c>
      <c r="G1289" s="14">
        <f t="shared" si="67"/>
        <v>0.99966101694915244</v>
      </c>
      <c r="I1289" s="2"/>
      <c r="J1289" s="2"/>
      <c r="K1289" s="2"/>
      <c r="L1289" s="2"/>
    </row>
    <row r="1290" spans="1:12" s="3" customFormat="1" ht="54.75" hidden="1" thickBot="1" x14ac:dyDescent="0.3">
      <c r="A1290" s="2" t="str">
        <f t="shared" ref="A1290:A1353" si="68">IF(OR(D1290&lt;&gt;0,E1290&lt;&gt;0,F1290&lt;&gt;0),"A","B")</f>
        <v>A</v>
      </c>
      <c r="B1290" s="8" t="s">
        <v>757</v>
      </c>
      <c r="C1290" s="9" t="s">
        <v>758</v>
      </c>
      <c r="D1290" s="10">
        <v>84</v>
      </c>
      <c r="E1290" s="10">
        <v>130.91500000000002</v>
      </c>
      <c r="F1290" s="10">
        <v>130.91405</v>
      </c>
      <c r="G1290" s="11">
        <f t="shared" ref="G1290:G1353" si="69">F1290/E1290</f>
        <v>0.99999274338311106</v>
      </c>
      <c r="I1290" s="12">
        <f>E1290/D1290</f>
        <v>1.5585119047619049</v>
      </c>
      <c r="J1290" s="12">
        <f>F1290/E1290</f>
        <v>0.99999274338311106</v>
      </c>
      <c r="K1290" s="2" t="str">
        <f>IF(OR(I1290&lt;70%,I1290&gt;130%),"1","0")</f>
        <v>1</v>
      </c>
      <c r="L1290" s="2" t="str">
        <f>IF(OR(J1290&lt;85%,J1290&gt;115%),"1","0")</f>
        <v>0</v>
      </c>
    </row>
    <row r="1291" spans="1:12" s="3" customFormat="1" hidden="1" x14ac:dyDescent="0.25">
      <c r="A1291" s="2" t="str">
        <f t="shared" si="68"/>
        <v>A</v>
      </c>
      <c r="B1291" s="4" t="s">
        <v>0</v>
      </c>
      <c r="C1291" s="4" t="s">
        <v>5</v>
      </c>
      <c r="D1291" s="5">
        <v>84</v>
      </c>
      <c r="E1291" s="5">
        <v>126.91500000000001</v>
      </c>
      <c r="F1291" s="5">
        <v>126.91405</v>
      </c>
      <c r="G1291" s="13">
        <f t="shared" si="69"/>
        <v>0.99999251467517625</v>
      </c>
      <c r="I1291" s="2"/>
      <c r="J1291" s="2"/>
      <c r="K1291" s="2"/>
      <c r="L1291" s="2"/>
    </row>
    <row r="1292" spans="1:12" s="3" customFormat="1" hidden="1" x14ac:dyDescent="0.25">
      <c r="A1292" s="2" t="str">
        <f t="shared" si="68"/>
        <v>A</v>
      </c>
      <c r="B1292" s="6" t="s">
        <v>0</v>
      </c>
      <c r="C1292" s="6" t="s">
        <v>7</v>
      </c>
      <c r="D1292" s="7">
        <v>84</v>
      </c>
      <c r="E1292" s="7">
        <v>126.91500000000001</v>
      </c>
      <c r="F1292" s="7">
        <v>126.91405</v>
      </c>
      <c r="G1292" s="14">
        <f t="shared" si="69"/>
        <v>0.99999251467517625</v>
      </c>
      <c r="I1292" s="2"/>
      <c r="J1292" s="2"/>
      <c r="K1292" s="2"/>
      <c r="L1292" s="2"/>
    </row>
    <row r="1293" spans="1:12" s="3" customFormat="1" hidden="1" x14ac:dyDescent="0.25">
      <c r="A1293" s="2" t="str">
        <f t="shared" si="68"/>
        <v>A</v>
      </c>
      <c r="B1293" s="4" t="s">
        <v>0</v>
      </c>
      <c r="C1293" s="4" t="s">
        <v>12</v>
      </c>
      <c r="D1293" s="5">
        <v>0</v>
      </c>
      <c r="E1293" s="5">
        <v>4</v>
      </c>
      <c r="F1293" s="5">
        <v>4</v>
      </c>
      <c r="G1293" s="13">
        <f t="shared" si="69"/>
        <v>1</v>
      </c>
      <c r="I1293" s="2"/>
      <c r="J1293" s="2"/>
      <c r="K1293" s="2"/>
      <c r="L1293" s="2"/>
    </row>
    <row r="1294" spans="1:12" s="3" customFormat="1" ht="72.75" hidden="1" thickBot="1" x14ac:dyDescent="0.3">
      <c r="A1294" s="2" t="str">
        <f t="shared" si="68"/>
        <v>A</v>
      </c>
      <c r="B1294" s="8" t="s">
        <v>759</v>
      </c>
      <c r="C1294" s="9" t="s">
        <v>760</v>
      </c>
      <c r="D1294" s="10">
        <v>84</v>
      </c>
      <c r="E1294" s="10">
        <v>139.80599999999998</v>
      </c>
      <c r="F1294" s="10">
        <v>139.80571</v>
      </c>
      <c r="G1294" s="11">
        <f t="shared" si="69"/>
        <v>0.99999792569703749</v>
      </c>
      <c r="I1294" s="12">
        <f>E1294/D1294</f>
        <v>1.6643571428571426</v>
      </c>
      <c r="J1294" s="12">
        <f>F1294/E1294</f>
        <v>0.99999792569703749</v>
      </c>
      <c r="K1294" s="2" t="str">
        <f>IF(OR(I1294&lt;70%,I1294&gt;130%),"1","0")</f>
        <v>1</v>
      </c>
      <c r="L1294" s="2" t="str">
        <f>IF(OR(J1294&lt;85%,J1294&gt;115%),"1","0")</f>
        <v>0</v>
      </c>
    </row>
    <row r="1295" spans="1:12" s="3" customFormat="1" hidden="1" x14ac:dyDescent="0.25">
      <c r="A1295" s="2" t="str">
        <f t="shared" si="68"/>
        <v>A</v>
      </c>
      <c r="B1295" s="4" t="s">
        <v>0</v>
      </c>
      <c r="C1295" s="4" t="s">
        <v>5</v>
      </c>
      <c r="D1295" s="5">
        <v>84</v>
      </c>
      <c r="E1295" s="5">
        <v>125.97499999999999</v>
      </c>
      <c r="F1295" s="5">
        <v>125.97472999999999</v>
      </c>
      <c r="G1295" s="13">
        <f t="shared" si="69"/>
        <v>0.99999785671760266</v>
      </c>
      <c r="I1295" s="2"/>
      <c r="J1295" s="2"/>
      <c r="K1295" s="2"/>
      <c r="L1295" s="2"/>
    </row>
    <row r="1296" spans="1:12" s="3" customFormat="1" hidden="1" x14ac:dyDescent="0.25">
      <c r="A1296" s="2" t="str">
        <f t="shared" si="68"/>
        <v>A</v>
      </c>
      <c r="B1296" s="6" t="s">
        <v>0</v>
      </c>
      <c r="C1296" s="6" t="s">
        <v>7</v>
      </c>
      <c r="D1296" s="7">
        <v>84</v>
      </c>
      <c r="E1296" s="7">
        <v>125.97499999999999</v>
      </c>
      <c r="F1296" s="7">
        <v>125.97472999999999</v>
      </c>
      <c r="G1296" s="14">
        <f t="shared" si="69"/>
        <v>0.99999785671760266</v>
      </c>
      <c r="I1296" s="2"/>
      <c r="J1296" s="2"/>
      <c r="K1296" s="2"/>
      <c r="L1296" s="2"/>
    </row>
    <row r="1297" spans="1:12" s="3" customFormat="1" hidden="1" x14ac:dyDescent="0.25">
      <c r="A1297" s="2" t="str">
        <f t="shared" si="68"/>
        <v>A</v>
      </c>
      <c r="B1297" s="4" t="s">
        <v>0</v>
      </c>
      <c r="C1297" s="4" t="s">
        <v>12</v>
      </c>
      <c r="D1297" s="5">
        <v>0</v>
      </c>
      <c r="E1297" s="5">
        <v>13.831</v>
      </c>
      <c r="F1297" s="5">
        <v>13.83098</v>
      </c>
      <c r="G1297" s="13">
        <f t="shared" si="69"/>
        <v>0.99999855397295934</v>
      </c>
      <c r="I1297" s="2"/>
      <c r="J1297" s="2"/>
      <c r="K1297" s="2"/>
      <c r="L1297" s="2"/>
    </row>
    <row r="1298" spans="1:12" s="3" customFormat="1" ht="54.75" hidden="1" thickBot="1" x14ac:dyDescent="0.3">
      <c r="A1298" s="2" t="str">
        <f t="shared" si="68"/>
        <v>A</v>
      </c>
      <c r="B1298" s="8" t="s">
        <v>761</v>
      </c>
      <c r="C1298" s="9" t="s">
        <v>762</v>
      </c>
      <c r="D1298" s="10">
        <v>180</v>
      </c>
      <c r="E1298" s="10">
        <v>301.58800000000002</v>
      </c>
      <c r="F1298" s="10">
        <v>301.58694000000003</v>
      </c>
      <c r="G1298" s="11">
        <f t="shared" si="69"/>
        <v>0.99999648527129725</v>
      </c>
      <c r="I1298" s="12">
        <f>E1298/D1298</f>
        <v>1.675488888888889</v>
      </c>
      <c r="J1298" s="12">
        <f>F1298/E1298</f>
        <v>0.99999648527129725</v>
      </c>
      <c r="K1298" s="2" t="str">
        <f>IF(OR(I1298&lt;70%,I1298&gt;130%),"1","0")</f>
        <v>1</v>
      </c>
      <c r="L1298" s="2" t="str">
        <f>IF(OR(J1298&lt;85%,J1298&gt;115%),"1","0")</f>
        <v>0</v>
      </c>
    </row>
    <row r="1299" spans="1:12" s="3" customFormat="1" hidden="1" x14ac:dyDescent="0.25">
      <c r="A1299" s="2" t="str">
        <f t="shared" si="68"/>
        <v>A</v>
      </c>
      <c r="B1299" s="4" t="s">
        <v>0</v>
      </c>
      <c r="C1299" s="4" t="s">
        <v>5</v>
      </c>
      <c r="D1299" s="5">
        <v>180</v>
      </c>
      <c r="E1299" s="5">
        <v>243.24600000000001</v>
      </c>
      <c r="F1299" s="5">
        <v>243.24555000000001</v>
      </c>
      <c r="G1299" s="13">
        <f t="shared" si="69"/>
        <v>0.99999815002096648</v>
      </c>
      <c r="I1299" s="2"/>
      <c r="J1299" s="2"/>
      <c r="K1299" s="2"/>
      <c r="L1299" s="2"/>
    </row>
    <row r="1300" spans="1:12" s="3" customFormat="1" hidden="1" x14ac:dyDescent="0.25">
      <c r="A1300" s="2" t="str">
        <f t="shared" si="68"/>
        <v>A</v>
      </c>
      <c r="B1300" s="6" t="s">
        <v>0</v>
      </c>
      <c r="C1300" s="6" t="s">
        <v>7</v>
      </c>
      <c r="D1300" s="7">
        <v>180</v>
      </c>
      <c r="E1300" s="7">
        <v>243.24600000000001</v>
      </c>
      <c r="F1300" s="7">
        <v>243.24555000000001</v>
      </c>
      <c r="G1300" s="14">
        <f t="shared" si="69"/>
        <v>0.99999815002096648</v>
      </c>
      <c r="I1300" s="2"/>
      <c r="J1300" s="2"/>
      <c r="K1300" s="2"/>
      <c r="L1300" s="2"/>
    </row>
    <row r="1301" spans="1:12" s="3" customFormat="1" hidden="1" x14ac:dyDescent="0.25">
      <c r="A1301" s="2" t="str">
        <f t="shared" si="68"/>
        <v>A</v>
      </c>
      <c r="B1301" s="4" t="s">
        <v>0</v>
      </c>
      <c r="C1301" s="4" t="s">
        <v>12</v>
      </c>
      <c r="D1301" s="5">
        <v>0</v>
      </c>
      <c r="E1301" s="5">
        <v>58.341999999999999</v>
      </c>
      <c r="F1301" s="5">
        <v>58.341389999999997</v>
      </c>
      <c r="G1301" s="13">
        <f t="shared" si="69"/>
        <v>0.99998954441054466</v>
      </c>
      <c r="I1301" s="2"/>
      <c r="J1301" s="2"/>
      <c r="K1301" s="2"/>
      <c r="L1301" s="2"/>
    </row>
    <row r="1302" spans="1:12" s="3" customFormat="1" ht="54.75" hidden="1" thickBot="1" x14ac:dyDescent="0.3">
      <c r="A1302" s="2" t="str">
        <f t="shared" si="68"/>
        <v>A</v>
      </c>
      <c r="B1302" s="8" t="s">
        <v>763</v>
      </c>
      <c r="C1302" s="9" t="s">
        <v>764</v>
      </c>
      <c r="D1302" s="10">
        <v>120</v>
      </c>
      <c r="E1302" s="10">
        <v>247.91499999999999</v>
      </c>
      <c r="F1302" s="10">
        <v>247.9014</v>
      </c>
      <c r="G1302" s="11">
        <f t="shared" si="69"/>
        <v>0.99994514248835287</v>
      </c>
      <c r="I1302" s="12">
        <f>E1302/D1302</f>
        <v>2.0659583333333331</v>
      </c>
      <c r="J1302" s="12">
        <f>F1302/E1302</f>
        <v>0.99994514248835287</v>
      </c>
      <c r="K1302" s="2" t="str">
        <f>IF(OR(I1302&lt;70%,I1302&gt;130%),"1","0")</f>
        <v>1</v>
      </c>
      <c r="L1302" s="2" t="str">
        <f>IF(OR(J1302&lt;85%,J1302&gt;115%),"1","0")</f>
        <v>0</v>
      </c>
    </row>
    <row r="1303" spans="1:12" s="3" customFormat="1" hidden="1" x14ac:dyDescent="0.25">
      <c r="A1303" s="2" t="str">
        <f t="shared" si="68"/>
        <v>A</v>
      </c>
      <c r="B1303" s="4" t="s">
        <v>0</v>
      </c>
      <c r="C1303" s="4" t="s">
        <v>5</v>
      </c>
      <c r="D1303" s="5">
        <v>120</v>
      </c>
      <c r="E1303" s="5">
        <v>235.91499999999999</v>
      </c>
      <c r="F1303" s="5">
        <v>235.9014</v>
      </c>
      <c r="G1303" s="13">
        <f t="shared" si="69"/>
        <v>0.9999423521183477</v>
      </c>
      <c r="I1303" s="2"/>
      <c r="J1303" s="2"/>
      <c r="K1303" s="2"/>
      <c r="L1303" s="2"/>
    </row>
    <row r="1304" spans="1:12" s="3" customFormat="1" hidden="1" x14ac:dyDescent="0.25">
      <c r="A1304" s="2" t="str">
        <f t="shared" si="68"/>
        <v>A</v>
      </c>
      <c r="B1304" s="6" t="s">
        <v>0</v>
      </c>
      <c r="C1304" s="6" t="s">
        <v>7</v>
      </c>
      <c r="D1304" s="7">
        <v>120</v>
      </c>
      <c r="E1304" s="7">
        <v>235.91499999999999</v>
      </c>
      <c r="F1304" s="7">
        <v>235.9014</v>
      </c>
      <c r="G1304" s="14">
        <f t="shared" si="69"/>
        <v>0.9999423521183477</v>
      </c>
      <c r="I1304" s="2"/>
      <c r="J1304" s="2"/>
      <c r="K1304" s="2"/>
      <c r="L1304" s="2"/>
    </row>
    <row r="1305" spans="1:12" s="3" customFormat="1" hidden="1" x14ac:dyDescent="0.25">
      <c r="A1305" s="2" t="str">
        <f t="shared" si="68"/>
        <v>A</v>
      </c>
      <c r="B1305" s="4" t="s">
        <v>0</v>
      </c>
      <c r="C1305" s="4" t="s">
        <v>12</v>
      </c>
      <c r="D1305" s="5">
        <v>0</v>
      </c>
      <c r="E1305" s="5">
        <v>12</v>
      </c>
      <c r="F1305" s="5">
        <v>12</v>
      </c>
      <c r="G1305" s="13">
        <f t="shared" si="69"/>
        <v>1</v>
      </c>
      <c r="I1305" s="2"/>
      <c r="J1305" s="2"/>
      <c r="K1305" s="2"/>
      <c r="L1305" s="2"/>
    </row>
    <row r="1306" spans="1:12" s="3" customFormat="1" ht="54.75" hidden="1" thickBot="1" x14ac:dyDescent="0.3">
      <c r="A1306" s="2" t="str">
        <f t="shared" si="68"/>
        <v>A</v>
      </c>
      <c r="B1306" s="8" t="s">
        <v>765</v>
      </c>
      <c r="C1306" s="9" t="s">
        <v>766</v>
      </c>
      <c r="D1306" s="10">
        <v>120</v>
      </c>
      <c r="E1306" s="10">
        <v>244.5</v>
      </c>
      <c r="F1306" s="10">
        <v>244.5</v>
      </c>
      <c r="G1306" s="11">
        <f t="shared" si="69"/>
        <v>1</v>
      </c>
      <c r="I1306" s="12">
        <f>E1306/D1306</f>
        <v>2.0375000000000001</v>
      </c>
      <c r="J1306" s="12">
        <f>F1306/E1306</f>
        <v>1</v>
      </c>
      <c r="K1306" s="2" t="str">
        <f>IF(OR(I1306&lt;70%,I1306&gt;130%),"1","0")</f>
        <v>1</v>
      </c>
      <c r="L1306" s="2" t="str">
        <f>IF(OR(J1306&lt;85%,J1306&gt;115%),"1","0")</f>
        <v>0</v>
      </c>
    </row>
    <row r="1307" spans="1:12" s="3" customFormat="1" hidden="1" x14ac:dyDescent="0.25">
      <c r="A1307" s="2" t="str">
        <f t="shared" si="68"/>
        <v>A</v>
      </c>
      <c r="B1307" s="4" t="s">
        <v>0</v>
      </c>
      <c r="C1307" s="4" t="s">
        <v>5</v>
      </c>
      <c r="D1307" s="5">
        <v>120</v>
      </c>
      <c r="E1307" s="5">
        <v>244.5</v>
      </c>
      <c r="F1307" s="5">
        <v>244.5</v>
      </c>
      <c r="G1307" s="13">
        <f t="shared" si="69"/>
        <v>1</v>
      </c>
      <c r="I1307" s="2"/>
      <c r="J1307" s="2"/>
      <c r="K1307" s="2"/>
      <c r="L1307" s="2"/>
    </row>
    <row r="1308" spans="1:12" s="3" customFormat="1" hidden="1" x14ac:dyDescent="0.25">
      <c r="A1308" s="2" t="str">
        <f t="shared" si="68"/>
        <v>A</v>
      </c>
      <c r="B1308" s="6" t="s">
        <v>0</v>
      </c>
      <c r="C1308" s="6" t="s">
        <v>7</v>
      </c>
      <c r="D1308" s="7">
        <v>120</v>
      </c>
      <c r="E1308" s="7">
        <v>244.5</v>
      </c>
      <c r="F1308" s="7">
        <v>244.5</v>
      </c>
      <c r="G1308" s="14">
        <f t="shared" si="69"/>
        <v>1</v>
      </c>
      <c r="I1308" s="2"/>
      <c r="J1308" s="2"/>
      <c r="K1308" s="2"/>
      <c r="L1308" s="2"/>
    </row>
    <row r="1309" spans="1:12" s="3" customFormat="1" ht="54.75" hidden="1" thickBot="1" x14ac:dyDescent="0.3">
      <c r="A1309" s="2" t="str">
        <f t="shared" si="68"/>
        <v>A</v>
      </c>
      <c r="B1309" s="8" t="s">
        <v>767</v>
      </c>
      <c r="C1309" s="9" t="s">
        <v>768</v>
      </c>
      <c r="D1309" s="10">
        <v>156</v>
      </c>
      <c r="E1309" s="10">
        <v>263.96199999999999</v>
      </c>
      <c r="F1309" s="10">
        <v>263.96193</v>
      </c>
      <c r="G1309" s="11">
        <f t="shared" si="69"/>
        <v>0.99999973481031368</v>
      </c>
      <c r="I1309" s="12">
        <f>E1309/D1309</f>
        <v>1.6920641025641026</v>
      </c>
      <c r="J1309" s="12">
        <f>F1309/E1309</f>
        <v>0.99999973481031368</v>
      </c>
      <c r="K1309" s="2" t="str">
        <f>IF(OR(I1309&lt;70%,I1309&gt;130%),"1","0")</f>
        <v>1</v>
      </c>
      <c r="L1309" s="2" t="str">
        <f>IF(OR(J1309&lt;85%,J1309&gt;115%),"1","0")</f>
        <v>0</v>
      </c>
    </row>
    <row r="1310" spans="1:12" s="3" customFormat="1" hidden="1" x14ac:dyDescent="0.25">
      <c r="A1310" s="2" t="str">
        <f t="shared" si="68"/>
        <v>A</v>
      </c>
      <c r="B1310" s="4" t="s">
        <v>0</v>
      </c>
      <c r="C1310" s="4" t="s">
        <v>5</v>
      </c>
      <c r="D1310" s="5">
        <v>156</v>
      </c>
      <c r="E1310" s="5">
        <v>219.54499999999999</v>
      </c>
      <c r="F1310" s="5">
        <v>219.54499999999999</v>
      </c>
      <c r="G1310" s="13">
        <f t="shared" si="69"/>
        <v>1</v>
      </c>
      <c r="I1310" s="2"/>
      <c r="J1310" s="2"/>
      <c r="K1310" s="2"/>
      <c r="L1310" s="2"/>
    </row>
    <row r="1311" spans="1:12" s="3" customFormat="1" hidden="1" x14ac:dyDescent="0.25">
      <c r="A1311" s="2" t="str">
        <f t="shared" si="68"/>
        <v>A</v>
      </c>
      <c r="B1311" s="6" t="s">
        <v>0</v>
      </c>
      <c r="C1311" s="6" t="s">
        <v>7</v>
      </c>
      <c r="D1311" s="7">
        <v>156</v>
      </c>
      <c r="E1311" s="7">
        <v>219.54499999999999</v>
      </c>
      <c r="F1311" s="7">
        <v>219.54499999999999</v>
      </c>
      <c r="G1311" s="14">
        <f t="shared" si="69"/>
        <v>1</v>
      </c>
      <c r="I1311" s="2"/>
      <c r="J1311" s="2"/>
      <c r="K1311" s="2"/>
      <c r="L1311" s="2"/>
    </row>
    <row r="1312" spans="1:12" s="3" customFormat="1" hidden="1" x14ac:dyDescent="0.25">
      <c r="A1312" s="2" t="str">
        <f t="shared" si="68"/>
        <v>A</v>
      </c>
      <c r="B1312" s="4" t="s">
        <v>0</v>
      </c>
      <c r="C1312" s="4" t="s">
        <v>12</v>
      </c>
      <c r="D1312" s="5">
        <v>0</v>
      </c>
      <c r="E1312" s="5">
        <v>44.417000000000002</v>
      </c>
      <c r="F1312" s="5">
        <v>44.416930000000001</v>
      </c>
      <c r="G1312" s="13">
        <f t="shared" si="69"/>
        <v>0.99999842402683659</v>
      </c>
      <c r="I1312" s="2"/>
      <c r="J1312" s="2"/>
      <c r="K1312" s="2"/>
      <c r="L1312" s="2"/>
    </row>
    <row r="1313" spans="1:12" s="3" customFormat="1" ht="54.75" hidden="1" thickBot="1" x14ac:dyDescent="0.3">
      <c r="A1313" s="2" t="str">
        <f t="shared" si="68"/>
        <v>A</v>
      </c>
      <c r="B1313" s="8" t="s">
        <v>769</v>
      </c>
      <c r="C1313" s="9" t="s">
        <v>770</v>
      </c>
      <c r="D1313" s="10">
        <v>84</v>
      </c>
      <c r="E1313" s="10">
        <v>144.12</v>
      </c>
      <c r="F1313" s="10">
        <v>144.12</v>
      </c>
      <c r="G1313" s="11">
        <f t="shared" si="69"/>
        <v>1</v>
      </c>
      <c r="I1313" s="12">
        <f>E1313/D1313</f>
        <v>1.7157142857142857</v>
      </c>
      <c r="J1313" s="12">
        <f>F1313/E1313</f>
        <v>1</v>
      </c>
      <c r="K1313" s="2" t="str">
        <f>IF(OR(I1313&lt;70%,I1313&gt;130%),"1","0")</f>
        <v>1</v>
      </c>
      <c r="L1313" s="2" t="str">
        <f>IF(OR(J1313&lt;85%,J1313&gt;115%),"1","0")</f>
        <v>0</v>
      </c>
    </row>
    <row r="1314" spans="1:12" s="3" customFormat="1" hidden="1" x14ac:dyDescent="0.25">
      <c r="A1314" s="2" t="str">
        <f t="shared" si="68"/>
        <v>A</v>
      </c>
      <c r="B1314" s="4" t="s">
        <v>0</v>
      </c>
      <c r="C1314" s="4" t="s">
        <v>5</v>
      </c>
      <c r="D1314" s="5">
        <v>84</v>
      </c>
      <c r="E1314" s="5">
        <v>144.12</v>
      </c>
      <c r="F1314" s="5">
        <v>144.12</v>
      </c>
      <c r="G1314" s="13">
        <f t="shared" si="69"/>
        <v>1</v>
      </c>
      <c r="I1314" s="2"/>
      <c r="J1314" s="2"/>
      <c r="K1314" s="2"/>
      <c r="L1314" s="2"/>
    </row>
    <row r="1315" spans="1:12" s="3" customFormat="1" hidden="1" x14ac:dyDescent="0.25">
      <c r="A1315" s="2" t="str">
        <f t="shared" si="68"/>
        <v>A</v>
      </c>
      <c r="B1315" s="6" t="s">
        <v>0</v>
      </c>
      <c r="C1315" s="6" t="s">
        <v>7</v>
      </c>
      <c r="D1315" s="7">
        <v>84</v>
      </c>
      <c r="E1315" s="7">
        <v>144.12</v>
      </c>
      <c r="F1315" s="7">
        <v>144.12</v>
      </c>
      <c r="G1315" s="14">
        <f t="shared" si="69"/>
        <v>1</v>
      </c>
      <c r="I1315" s="2"/>
      <c r="J1315" s="2"/>
      <c r="K1315" s="2"/>
      <c r="L1315" s="2"/>
    </row>
    <row r="1316" spans="1:12" s="3" customFormat="1" ht="54.75" hidden="1" thickBot="1" x14ac:dyDescent="0.3">
      <c r="A1316" s="2" t="str">
        <f t="shared" si="68"/>
        <v>A</v>
      </c>
      <c r="B1316" s="8" t="s">
        <v>771</v>
      </c>
      <c r="C1316" s="9" t="s">
        <v>772</v>
      </c>
      <c r="D1316" s="10">
        <v>72</v>
      </c>
      <c r="E1316" s="10">
        <v>122.444</v>
      </c>
      <c r="F1316" s="10">
        <v>121.7226</v>
      </c>
      <c r="G1316" s="11">
        <f t="shared" si="69"/>
        <v>0.99410832707196761</v>
      </c>
      <c r="I1316" s="12">
        <f>E1316/D1316</f>
        <v>1.7006111111111111</v>
      </c>
      <c r="J1316" s="12">
        <f>F1316/E1316</f>
        <v>0.99410832707196761</v>
      </c>
      <c r="K1316" s="2" t="str">
        <f>IF(OR(I1316&lt;70%,I1316&gt;130%),"1","0")</f>
        <v>1</v>
      </c>
      <c r="L1316" s="2" t="str">
        <f>IF(OR(J1316&lt;85%,J1316&gt;115%),"1","0")</f>
        <v>0</v>
      </c>
    </row>
    <row r="1317" spans="1:12" s="3" customFormat="1" hidden="1" x14ac:dyDescent="0.25">
      <c r="A1317" s="2" t="str">
        <f t="shared" si="68"/>
        <v>A</v>
      </c>
      <c r="B1317" s="4" t="s">
        <v>0</v>
      </c>
      <c r="C1317" s="4" t="s">
        <v>5</v>
      </c>
      <c r="D1317" s="5">
        <v>72</v>
      </c>
      <c r="E1317" s="5">
        <v>122.444</v>
      </c>
      <c r="F1317" s="5">
        <v>121.7226</v>
      </c>
      <c r="G1317" s="13">
        <f t="shared" si="69"/>
        <v>0.99410832707196761</v>
      </c>
      <c r="I1317" s="2"/>
      <c r="J1317" s="2"/>
      <c r="K1317" s="2"/>
      <c r="L1317" s="2"/>
    </row>
    <row r="1318" spans="1:12" s="3" customFormat="1" hidden="1" x14ac:dyDescent="0.25">
      <c r="A1318" s="2" t="str">
        <f t="shared" si="68"/>
        <v>A</v>
      </c>
      <c r="B1318" s="6" t="s">
        <v>0</v>
      </c>
      <c r="C1318" s="6" t="s">
        <v>7</v>
      </c>
      <c r="D1318" s="7">
        <v>72</v>
      </c>
      <c r="E1318" s="7">
        <v>122.444</v>
      </c>
      <c r="F1318" s="7">
        <v>121.7226</v>
      </c>
      <c r="G1318" s="14">
        <f t="shared" si="69"/>
        <v>0.99410832707196761</v>
      </c>
      <c r="I1318" s="2"/>
      <c r="J1318" s="2"/>
      <c r="K1318" s="2"/>
      <c r="L1318" s="2"/>
    </row>
    <row r="1319" spans="1:12" s="3" customFormat="1" ht="54.75" hidden="1" thickBot="1" x14ac:dyDescent="0.3">
      <c r="A1319" s="2" t="str">
        <f t="shared" si="68"/>
        <v>A</v>
      </c>
      <c r="B1319" s="8" t="s">
        <v>773</v>
      </c>
      <c r="C1319" s="9" t="s">
        <v>774</v>
      </c>
      <c r="D1319" s="10">
        <v>84</v>
      </c>
      <c r="E1319" s="10">
        <v>121.95599999999999</v>
      </c>
      <c r="F1319" s="10">
        <v>121.895</v>
      </c>
      <c r="G1319" s="11">
        <f t="shared" si="69"/>
        <v>0.99949981960707146</v>
      </c>
      <c r="I1319" s="12">
        <f>E1319/D1319</f>
        <v>1.4518571428571427</v>
      </c>
      <c r="J1319" s="12">
        <f>F1319/E1319</f>
        <v>0.99949981960707146</v>
      </c>
      <c r="K1319" s="2" t="str">
        <f>IF(OR(I1319&lt;70%,I1319&gt;130%),"1","0")</f>
        <v>1</v>
      </c>
      <c r="L1319" s="2" t="str">
        <f>IF(OR(J1319&lt;85%,J1319&gt;115%),"1","0")</f>
        <v>0</v>
      </c>
    </row>
    <row r="1320" spans="1:12" s="3" customFormat="1" hidden="1" x14ac:dyDescent="0.25">
      <c r="A1320" s="2" t="str">
        <f t="shared" si="68"/>
        <v>A</v>
      </c>
      <c r="B1320" s="4" t="s">
        <v>0</v>
      </c>
      <c r="C1320" s="4" t="s">
        <v>5</v>
      </c>
      <c r="D1320" s="5">
        <v>84</v>
      </c>
      <c r="E1320" s="5">
        <v>108.98399999999999</v>
      </c>
      <c r="F1320" s="5">
        <v>108.92303</v>
      </c>
      <c r="G1320" s="13">
        <f t="shared" si="69"/>
        <v>0.99944056008221394</v>
      </c>
      <c r="I1320" s="2"/>
      <c r="J1320" s="2"/>
      <c r="K1320" s="2"/>
      <c r="L1320" s="2"/>
    </row>
    <row r="1321" spans="1:12" s="3" customFormat="1" hidden="1" x14ac:dyDescent="0.25">
      <c r="A1321" s="2" t="str">
        <f t="shared" si="68"/>
        <v>A</v>
      </c>
      <c r="B1321" s="6" t="s">
        <v>0</v>
      </c>
      <c r="C1321" s="6" t="s">
        <v>7</v>
      </c>
      <c r="D1321" s="7">
        <v>84</v>
      </c>
      <c r="E1321" s="7">
        <v>108.98399999999999</v>
      </c>
      <c r="F1321" s="7">
        <v>108.92303</v>
      </c>
      <c r="G1321" s="14">
        <f t="shared" si="69"/>
        <v>0.99944056008221394</v>
      </c>
      <c r="I1321" s="2"/>
      <c r="J1321" s="2"/>
      <c r="K1321" s="2"/>
      <c r="L1321" s="2"/>
    </row>
    <row r="1322" spans="1:12" s="3" customFormat="1" hidden="1" x14ac:dyDescent="0.25">
      <c r="A1322" s="2" t="str">
        <f t="shared" si="68"/>
        <v>A</v>
      </c>
      <c r="B1322" s="4" t="s">
        <v>0</v>
      </c>
      <c r="C1322" s="4" t="s">
        <v>12</v>
      </c>
      <c r="D1322" s="5">
        <v>0</v>
      </c>
      <c r="E1322" s="5">
        <v>12.972</v>
      </c>
      <c r="F1322" s="5">
        <v>12.971970000000001</v>
      </c>
      <c r="G1322" s="13">
        <f t="shared" si="69"/>
        <v>0.99999768732654959</v>
      </c>
      <c r="I1322" s="2"/>
      <c r="J1322" s="2"/>
      <c r="K1322" s="2"/>
      <c r="L1322" s="2"/>
    </row>
    <row r="1323" spans="1:12" s="3" customFormat="1" ht="54.75" hidden="1" thickBot="1" x14ac:dyDescent="0.3">
      <c r="A1323" s="2" t="str">
        <f t="shared" si="68"/>
        <v>A</v>
      </c>
      <c r="B1323" s="8" t="s">
        <v>775</v>
      </c>
      <c r="C1323" s="9" t="s">
        <v>776</v>
      </c>
      <c r="D1323" s="10">
        <v>516</v>
      </c>
      <c r="E1323" s="10">
        <v>133.535</v>
      </c>
      <c r="F1323" s="10">
        <v>133.22516999999999</v>
      </c>
      <c r="G1323" s="11">
        <f t="shared" si="69"/>
        <v>0.99767978432620652</v>
      </c>
      <c r="I1323" s="12">
        <f>E1323/D1323</f>
        <v>0.25878875968992249</v>
      </c>
      <c r="J1323" s="12">
        <f>F1323/E1323</f>
        <v>0.99767978432620652</v>
      </c>
      <c r="K1323" s="2" t="str">
        <f>IF(OR(I1323&lt;70%,I1323&gt;130%),"1","0")</f>
        <v>1</v>
      </c>
      <c r="L1323" s="2" t="str">
        <f>IF(OR(J1323&lt;85%,J1323&gt;115%),"1","0")</f>
        <v>0</v>
      </c>
    </row>
    <row r="1324" spans="1:12" s="3" customFormat="1" hidden="1" x14ac:dyDescent="0.25">
      <c r="A1324" s="2" t="str">
        <f t="shared" si="68"/>
        <v>A</v>
      </c>
      <c r="B1324" s="4" t="s">
        <v>0</v>
      </c>
      <c r="C1324" s="4" t="s">
        <v>5</v>
      </c>
      <c r="D1324" s="5">
        <v>456</v>
      </c>
      <c r="E1324" s="5">
        <v>133.535</v>
      </c>
      <c r="F1324" s="5">
        <v>133.22516999999999</v>
      </c>
      <c r="G1324" s="13">
        <f t="shared" si="69"/>
        <v>0.99767978432620652</v>
      </c>
      <c r="I1324" s="2"/>
      <c r="J1324" s="2"/>
      <c r="K1324" s="2"/>
      <c r="L1324" s="2"/>
    </row>
    <row r="1325" spans="1:12" s="3" customFormat="1" hidden="1" x14ac:dyDescent="0.25">
      <c r="A1325" s="2" t="str">
        <f t="shared" si="68"/>
        <v>A</v>
      </c>
      <c r="B1325" s="6" t="s">
        <v>0</v>
      </c>
      <c r="C1325" s="6" t="s">
        <v>7</v>
      </c>
      <c r="D1325" s="7">
        <v>456</v>
      </c>
      <c r="E1325" s="7">
        <v>133.535</v>
      </c>
      <c r="F1325" s="7">
        <v>133.22516999999999</v>
      </c>
      <c r="G1325" s="14">
        <f t="shared" si="69"/>
        <v>0.99767978432620652</v>
      </c>
      <c r="I1325" s="2"/>
      <c r="J1325" s="2"/>
      <c r="K1325" s="2"/>
      <c r="L1325" s="2"/>
    </row>
    <row r="1326" spans="1:12" s="3" customFormat="1" hidden="1" x14ac:dyDescent="0.25">
      <c r="A1326" s="2" t="str">
        <f t="shared" si="68"/>
        <v>A</v>
      </c>
      <c r="B1326" s="4" t="s">
        <v>0</v>
      </c>
      <c r="C1326" s="4" t="s">
        <v>12</v>
      </c>
      <c r="D1326" s="5">
        <v>60</v>
      </c>
      <c r="E1326" s="5">
        <v>0</v>
      </c>
      <c r="F1326" s="5">
        <v>0</v>
      </c>
      <c r="G1326" s="13" t="e">
        <f t="shared" si="69"/>
        <v>#DIV/0!</v>
      </c>
      <c r="I1326" s="2"/>
      <c r="J1326" s="2"/>
      <c r="K1326" s="2"/>
      <c r="L1326" s="2"/>
    </row>
    <row r="1327" spans="1:12" s="3" customFormat="1" ht="54.75" hidden="1" thickBot="1" x14ac:dyDescent="0.3">
      <c r="A1327" s="2" t="str">
        <f t="shared" si="68"/>
        <v>A</v>
      </c>
      <c r="B1327" s="8" t="s">
        <v>777</v>
      </c>
      <c r="C1327" s="9" t="s">
        <v>778</v>
      </c>
      <c r="D1327" s="10">
        <v>300</v>
      </c>
      <c r="E1327" s="10">
        <v>315.548</v>
      </c>
      <c r="F1327" s="10">
        <v>315.40692000000001</v>
      </c>
      <c r="G1327" s="11">
        <f t="shared" si="69"/>
        <v>0.99955290478786119</v>
      </c>
      <c r="I1327" s="12">
        <f>E1327/D1327</f>
        <v>1.0518266666666667</v>
      </c>
      <c r="J1327" s="12">
        <f>F1327/E1327</f>
        <v>0.99955290478786119</v>
      </c>
      <c r="K1327" s="2" t="str">
        <f>IF(OR(I1327&lt;70%,I1327&gt;130%),"1","0")</f>
        <v>0</v>
      </c>
      <c r="L1327" s="2" t="str">
        <f>IF(OR(J1327&lt;85%,J1327&gt;115%),"1","0")</f>
        <v>0</v>
      </c>
    </row>
    <row r="1328" spans="1:12" s="3" customFormat="1" hidden="1" x14ac:dyDescent="0.25">
      <c r="A1328" s="2" t="str">
        <f t="shared" si="68"/>
        <v>A</v>
      </c>
      <c r="B1328" s="4" t="s">
        <v>0</v>
      </c>
      <c r="C1328" s="4" t="s">
        <v>5</v>
      </c>
      <c r="D1328" s="5">
        <v>300</v>
      </c>
      <c r="E1328" s="5">
        <v>295.78100000000001</v>
      </c>
      <c r="F1328" s="5">
        <v>295.63992000000002</v>
      </c>
      <c r="G1328" s="13">
        <f t="shared" si="69"/>
        <v>0.99952302548169092</v>
      </c>
      <c r="I1328" s="2"/>
      <c r="J1328" s="2"/>
      <c r="K1328" s="2"/>
      <c r="L1328" s="2"/>
    </row>
    <row r="1329" spans="1:12" s="3" customFormat="1" hidden="1" x14ac:dyDescent="0.25">
      <c r="A1329" s="2" t="str">
        <f t="shared" si="68"/>
        <v>A</v>
      </c>
      <c r="B1329" s="6" t="s">
        <v>0</v>
      </c>
      <c r="C1329" s="6" t="s">
        <v>7</v>
      </c>
      <c r="D1329" s="7">
        <v>300</v>
      </c>
      <c r="E1329" s="7">
        <v>295.78100000000001</v>
      </c>
      <c r="F1329" s="7">
        <v>295.63992000000002</v>
      </c>
      <c r="G1329" s="14">
        <f t="shared" si="69"/>
        <v>0.99952302548169092</v>
      </c>
      <c r="I1329" s="2"/>
      <c r="J1329" s="2"/>
      <c r="K1329" s="2"/>
      <c r="L1329" s="2"/>
    </row>
    <row r="1330" spans="1:12" s="3" customFormat="1" hidden="1" x14ac:dyDescent="0.25">
      <c r="A1330" s="2" t="str">
        <f t="shared" si="68"/>
        <v>A</v>
      </c>
      <c r="B1330" s="4" t="s">
        <v>0</v>
      </c>
      <c r="C1330" s="4" t="s">
        <v>12</v>
      </c>
      <c r="D1330" s="5">
        <v>0</v>
      </c>
      <c r="E1330" s="5">
        <v>19.766999999999999</v>
      </c>
      <c r="F1330" s="5">
        <v>19.766999999999999</v>
      </c>
      <c r="G1330" s="13">
        <f t="shared" si="69"/>
        <v>1</v>
      </c>
      <c r="I1330" s="2"/>
      <c r="J1330" s="2"/>
      <c r="K1330" s="2"/>
      <c r="L1330" s="2"/>
    </row>
    <row r="1331" spans="1:12" s="3" customFormat="1" ht="54.75" hidden="1" thickBot="1" x14ac:dyDescent="0.3">
      <c r="A1331" s="2" t="str">
        <f t="shared" si="68"/>
        <v>A</v>
      </c>
      <c r="B1331" s="8" t="s">
        <v>779</v>
      </c>
      <c r="C1331" s="9" t="s">
        <v>780</v>
      </c>
      <c r="D1331" s="10">
        <v>240</v>
      </c>
      <c r="E1331" s="10">
        <v>310.56700000000001</v>
      </c>
      <c r="F1331" s="10">
        <v>310.56581999999997</v>
      </c>
      <c r="G1331" s="11">
        <f t="shared" si="69"/>
        <v>0.99999620049779903</v>
      </c>
      <c r="I1331" s="12">
        <f>E1331/D1331</f>
        <v>1.2940291666666668</v>
      </c>
      <c r="J1331" s="12">
        <f>F1331/E1331</f>
        <v>0.99999620049779903</v>
      </c>
      <c r="K1331" s="2" t="str">
        <f>IF(OR(I1331&lt;70%,I1331&gt;130%),"1","0")</f>
        <v>0</v>
      </c>
      <c r="L1331" s="2" t="str">
        <f>IF(OR(J1331&lt;85%,J1331&gt;115%),"1","0")</f>
        <v>0</v>
      </c>
    </row>
    <row r="1332" spans="1:12" s="3" customFormat="1" hidden="1" x14ac:dyDescent="0.25">
      <c r="A1332" s="2" t="str">
        <f t="shared" si="68"/>
        <v>A</v>
      </c>
      <c r="B1332" s="4" t="s">
        <v>0</v>
      </c>
      <c r="C1332" s="4" t="s">
        <v>5</v>
      </c>
      <c r="D1332" s="5">
        <v>240</v>
      </c>
      <c r="E1332" s="5">
        <v>246.774</v>
      </c>
      <c r="F1332" s="5">
        <v>246.77351999999999</v>
      </c>
      <c r="G1332" s="13">
        <f t="shared" si="69"/>
        <v>0.99999805490043514</v>
      </c>
      <c r="I1332" s="2"/>
      <c r="J1332" s="2"/>
      <c r="K1332" s="2"/>
      <c r="L1332" s="2"/>
    </row>
    <row r="1333" spans="1:12" s="3" customFormat="1" hidden="1" x14ac:dyDescent="0.25">
      <c r="A1333" s="2" t="str">
        <f t="shared" si="68"/>
        <v>A</v>
      </c>
      <c r="B1333" s="6" t="s">
        <v>0</v>
      </c>
      <c r="C1333" s="6" t="s">
        <v>7</v>
      </c>
      <c r="D1333" s="7">
        <v>240</v>
      </c>
      <c r="E1333" s="7">
        <v>246.774</v>
      </c>
      <c r="F1333" s="7">
        <v>246.77351999999999</v>
      </c>
      <c r="G1333" s="14">
        <f t="shared" si="69"/>
        <v>0.99999805490043514</v>
      </c>
      <c r="I1333" s="2"/>
      <c r="J1333" s="2"/>
      <c r="K1333" s="2"/>
      <c r="L1333" s="2"/>
    </row>
    <row r="1334" spans="1:12" s="3" customFormat="1" hidden="1" x14ac:dyDescent="0.25">
      <c r="A1334" s="2" t="str">
        <f t="shared" si="68"/>
        <v>A</v>
      </c>
      <c r="B1334" s="4" t="s">
        <v>0</v>
      </c>
      <c r="C1334" s="4" t="s">
        <v>12</v>
      </c>
      <c r="D1334" s="5">
        <v>0</v>
      </c>
      <c r="E1334" s="5">
        <v>63.792999999999999</v>
      </c>
      <c r="F1334" s="5">
        <v>63.792299999999997</v>
      </c>
      <c r="G1334" s="13">
        <f t="shared" si="69"/>
        <v>0.99998902700923298</v>
      </c>
      <c r="I1334" s="2"/>
      <c r="J1334" s="2"/>
      <c r="K1334" s="2"/>
      <c r="L1334" s="2"/>
    </row>
    <row r="1335" spans="1:12" s="3" customFormat="1" ht="36.75" hidden="1" thickBot="1" x14ac:dyDescent="0.3">
      <c r="A1335" s="2" t="str">
        <f t="shared" si="68"/>
        <v>A</v>
      </c>
      <c r="B1335" s="8" t="s">
        <v>781</v>
      </c>
      <c r="C1335" s="9" t="s">
        <v>782</v>
      </c>
      <c r="D1335" s="10">
        <v>240</v>
      </c>
      <c r="E1335" s="10">
        <v>321.83900000000006</v>
      </c>
      <c r="F1335" s="10">
        <v>320.34776999999997</v>
      </c>
      <c r="G1335" s="11">
        <f t="shared" si="69"/>
        <v>0.99536653419877619</v>
      </c>
      <c r="I1335" s="12">
        <f>E1335/D1335</f>
        <v>1.3409958333333336</v>
      </c>
      <c r="J1335" s="12">
        <f>F1335/E1335</f>
        <v>0.99536653419877619</v>
      </c>
      <c r="K1335" s="2" t="str">
        <f>IF(OR(I1335&lt;70%,I1335&gt;130%),"1","0")</f>
        <v>1</v>
      </c>
      <c r="L1335" s="2" t="str">
        <f>IF(OR(J1335&lt;85%,J1335&gt;115%),"1","0")</f>
        <v>0</v>
      </c>
    </row>
    <row r="1336" spans="1:12" s="3" customFormat="1" hidden="1" x14ac:dyDescent="0.25">
      <c r="A1336" s="2" t="str">
        <f t="shared" si="68"/>
        <v>A</v>
      </c>
      <c r="B1336" s="4" t="s">
        <v>0</v>
      </c>
      <c r="C1336" s="4" t="s">
        <v>5</v>
      </c>
      <c r="D1336" s="5">
        <v>222</v>
      </c>
      <c r="E1336" s="5">
        <v>304.17200000000003</v>
      </c>
      <c r="F1336" s="5">
        <v>302.68137999999999</v>
      </c>
      <c r="G1336" s="13">
        <f t="shared" si="69"/>
        <v>0.99509941743487229</v>
      </c>
      <c r="I1336" s="2"/>
      <c r="J1336" s="2"/>
      <c r="K1336" s="2"/>
      <c r="L1336" s="2"/>
    </row>
    <row r="1337" spans="1:12" s="3" customFormat="1" hidden="1" x14ac:dyDescent="0.25">
      <c r="A1337" s="2" t="str">
        <f t="shared" si="68"/>
        <v>A</v>
      </c>
      <c r="B1337" s="6" t="s">
        <v>0</v>
      </c>
      <c r="C1337" s="6" t="s">
        <v>7</v>
      </c>
      <c r="D1337" s="7">
        <v>222</v>
      </c>
      <c r="E1337" s="7">
        <v>304.17200000000003</v>
      </c>
      <c r="F1337" s="7">
        <v>302.68137999999999</v>
      </c>
      <c r="G1337" s="14">
        <f t="shared" si="69"/>
        <v>0.99509941743487229</v>
      </c>
      <c r="I1337" s="2"/>
      <c r="J1337" s="2"/>
      <c r="K1337" s="2"/>
      <c r="L1337" s="2"/>
    </row>
    <row r="1338" spans="1:12" s="3" customFormat="1" hidden="1" x14ac:dyDescent="0.25">
      <c r="A1338" s="2" t="str">
        <f t="shared" si="68"/>
        <v>A</v>
      </c>
      <c r="B1338" s="4" t="s">
        <v>0</v>
      </c>
      <c r="C1338" s="4" t="s">
        <v>12</v>
      </c>
      <c r="D1338" s="5">
        <v>18</v>
      </c>
      <c r="E1338" s="5">
        <v>17.667000000000002</v>
      </c>
      <c r="F1338" s="5">
        <v>17.66639</v>
      </c>
      <c r="G1338" s="13">
        <f t="shared" si="69"/>
        <v>0.99996547234957822</v>
      </c>
      <c r="I1338" s="2"/>
      <c r="J1338" s="2"/>
      <c r="K1338" s="2"/>
      <c r="L1338" s="2"/>
    </row>
    <row r="1339" spans="1:12" s="3" customFormat="1" ht="54.75" hidden="1" thickBot="1" x14ac:dyDescent="0.3">
      <c r="A1339" s="2" t="str">
        <f t="shared" si="68"/>
        <v>A</v>
      </c>
      <c r="B1339" s="8" t="s">
        <v>783</v>
      </c>
      <c r="C1339" s="9" t="s">
        <v>784</v>
      </c>
      <c r="D1339" s="10">
        <v>12</v>
      </c>
      <c r="E1339" s="10">
        <v>73.674999999999997</v>
      </c>
      <c r="F1339" s="10">
        <v>73.674999999999997</v>
      </c>
      <c r="G1339" s="11">
        <f t="shared" si="69"/>
        <v>1</v>
      </c>
      <c r="I1339" s="12">
        <f>E1339/D1339</f>
        <v>6.1395833333333334</v>
      </c>
      <c r="J1339" s="12">
        <f>F1339/E1339</f>
        <v>1</v>
      </c>
      <c r="K1339" s="2" t="str">
        <f>IF(OR(I1339&lt;70%,I1339&gt;130%),"1","0")</f>
        <v>1</v>
      </c>
      <c r="L1339" s="2" t="str">
        <f>IF(OR(J1339&lt;85%,J1339&gt;115%),"1","0")</f>
        <v>0</v>
      </c>
    </row>
    <row r="1340" spans="1:12" s="3" customFormat="1" hidden="1" x14ac:dyDescent="0.25">
      <c r="A1340" s="2" t="str">
        <f t="shared" si="68"/>
        <v>A</v>
      </c>
      <c r="B1340" s="4" t="s">
        <v>0</v>
      </c>
      <c r="C1340" s="4" t="s">
        <v>5</v>
      </c>
      <c r="D1340" s="5">
        <v>12</v>
      </c>
      <c r="E1340" s="5">
        <v>73.674999999999997</v>
      </c>
      <c r="F1340" s="5">
        <v>73.674999999999997</v>
      </c>
      <c r="G1340" s="13">
        <f t="shared" si="69"/>
        <v>1</v>
      </c>
      <c r="I1340" s="2"/>
      <c r="J1340" s="2"/>
      <c r="K1340" s="2"/>
      <c r="L1340" s="2"/>
    </row>
    <row r="1341" spans="1:12" s="3" customFormat="1" hidden="1" x14ac:dyDescent="0.25">
      <c r="A1341" s="2" t="str">
        <f t="shared" si="68"/>
        <v>A</v>
      </c>
      <c r="B1341" s="6" t="s">
        <v>0</v>
      </c>
      <c r="C1341" s="6" t="s">
        <v>7</v>
      </c>
      <c r="D1341" s="7">
        <v>12</v>
      </c>
      <c r="E1341" s="7">
        <v>73.674999999999997</v>
      </c>
      <c r="F1341" s="7">
        <v>73.674999999999997</v>
      </c>
      <c r="G1341" s="14">
        <f t="shared" si="69"/>
        <v>1</v>
      </c>
      <c r="I1341" s="2"/>
      <c r="J1341" s="2"/>
      <c r="K1341" s="2"/>
      <c r="L1341" s="2"/>
    </row>
    <row r="1342" spans="1:12" s="3" customFormat="1" ht="54.75" hidden="1" thickBot="1" x14ac:dyDescent="0.3">
      <c r="A1342" s="2" t="str">
        <f t="shared" si="68"/>
        <v>A</v>
      </c>
      <c r="B1342" s="8" t="s">
        <v>785</v>
      </c>
      <c r="C1342" s="9" t="s">
        <v>786</v>
      </c>
      <c r="D1342" s="10">
        <v>84</v>
      </c>
      <c r="E1342" s="10">
        <v>143.773</v>
      </c>
      <c r="F1342" s="10">
        <v>143.18279999999999</v>
      </c>
      <c r="G1342" s="11">
        <f t="shared" si="69"/>
        <v>0.99589491768273586</v>
      </c>
      <c r="I1342" s="12">
        <f>E1342/D1342</f>
        <v>1.7115833333333332</v>
      </c>
      <c r="J1342" s="12">
        <f>F1342/E1342</f>
        <v>0.99589491768273586</v>
      </c>
      <c r="K1342" s="2" t="str">
        <f>IF(OR(I1342&lt;70%,I1342&gt;130%),"1","0")</f>
        <v>1</v>
      </c>
      <c r="L1342" s="2" t="str">
        <f>IF(OR(J1342&lt;85%,J1342&gt;115%),"1","0")</f>
        <v>0</v>
      </c>
    </row>
    <row r="1343" spans="1:12" s="3" customFormat="1" hidden="1" x14ac:dyDescent="0.25">
      <c r="A1343" s="2" t="str">
        <f t="shared" si="68"/>
        <v>A</v>
      </c>
      <c r="B1343" s="4" t="s">
        <v>0</v>
      </c>
      <c r="C1343" s="4" t="s">
        <v>5</v>
      </c>
      <c r="D1343" s="5">
        <v>84</v>
      </c>
      <c r="E1343" s="5">
        <v>143.773</v>
      </c>
      <c r="F1343" s="5">
        <v>143.18279999999999</v>
      </c>
      <c r="G1343" s="13">
        <f t="shared" si="69"/>
        <v>0.99589491768273586</v>
      </c>
      <c r="I1343" s="2"/>
      <c r="J1343" s="2"/>
      <c r="K1343" s="2"/>
      <c r="L1343" s="2"/>
    </row>
    <row r="1344" spans="1:12" s="3" customFormat="1" hidden="1" x14ac:dyDescent="0.25">
      <c r="A1344" s="2" t="str">
        <f t="shared" si="68"/>
        <v>A</v>
      </c>
      <c r="B1344" s="6" t="s">
        <v>0</v>
      </c>
      <c r="C1344" s="6" t="s">
        <v>7</v>
      </c>
      <c r="D1344" s="7">
        <v>84</v>
      </c>
      <c r="E1344" s="7">
        <v>143.773</v>
      </c>
      <c r="F1344" s="7">
        <v>143.18279999999999</v>
      </c>
      <c r="G1344" s="14">
        <f t="shared" si="69"/>
        <v>0.99589491768273586</v>
      </c>
      <c r="I1344" s="2"/>
      <c r="J1344" s="2"/>
      <c r="K1344" s="2"/>
      <c r="L1344" s="2"/>
    </row>
    <row r="1345" spans="1:12" s="3" customFormat="1" ht="54.75" hidden="1" thickBot="1" x14ac:dyDescent="0.3">
      <c r="A1345" s="2" t="str">
        <f t="shared" si="68"/>
        <v>A</v>
      </c>
      <c r="B1345" s="8" t="s">
        <v>787</v>
      </c>
      <c r="C1345" s="9" t="s">
        <v>788</v>
      </c>
      <c r="D1345" s="10">
        <v>0</v>
      </c>
      <c r="E1345" s="10">
        <v>3.96</v>
      </c>
      <c r="F1345" s="10">
        <v>3.87</v>
      </c>
      <c r="G1345" s="11">
        <f t="shared" si="69"/>
        <v>0.97727272727272729</v>
      </c>
      <c r="I1345" s="12" t="e">
        <f>E1345/D1345</f>
        <v>#DIV/0!</v>
      </c>
      <c r="J1345" s="12">
        <f>F1345/E1345</f>
        <v>0.97727272727272729</v>
      </c>
      <c r="K1345" s="2" t="e">
        <f>IF(OR(I1345&lt;70%,I1345&gt;130%),"1","0")</f>
        <v>#DIV/0!</v>
      </c>
      <c r="L1345" s="2" t="str">
        <f>IF(OR(J1345&lt;85%,J1345&gt;115%),"1","0")</f>
        <v>0</v>
      </c>
    </row>
    <row r="1346" spans="1:12" s="3" customFormat="1" hidden="1" x14ac:dyDescent="0.25">
      <c r="A1346" s="2" t="str">
        <f t="shared" si="68"/>
        <v>A</v>
      </c>
      <c r="B1346" s="4" t="s">
        <v>0</v>
      </c>
      <c r="C1346" s="4" t="s">
        <v>5</v>
      </c>
      <c r="D1346" s="5">
        <v>0</v>
      </c>
      <c r="E1346" s="5">
        <v>3.96</v>
      </c>
      <c r="F1346" s="5">
        <v>3.87</v>
      </c>
      <c r="G1346" s="13">
        <f t="shared" si="69"/>
        <v>0.97727272727272729</v>
      </c>
      <c r="I1346" s="2"/>
      <c r="J1346" s="2"/>
      <c r="K1346" s="2"/>
      <c r="L1346" s="2"/>
    </row>
    <row r="1347" spans="1:12" s="3" customFormat="1" hidden="1" x14ac:dyDescent="0.25">
      <c r="A1347" s="2" t="str">
        <f t="shared" si="68"/>
        <v>A</v>
      </c>
      <c r="B1347" s="6" t="s">
        <v>0</v>
      </c>
      <c r="C1347" s="6" t="s">
        <v>7</v>
      </c>
      <c r="D1347" s="7">
        <v>0</v>
      </c>
      <c r="E1347" s="7">
        <v>3.96</v>
      </c>
      <c r="F1347" s="7">
        <v>3.87</v>
      </c>
      <c r="G1347" s="14">
        <f t="shared" si="69"/>
        <v>0.97727272727272729</v>
      </c>
      <c r="I1347" s="2"/>
      <c r="J1347" s="2"/>
      <c r="K1347" s="2"/>
      <c r="L1347" s="2"/>
    </row>
    <row r="1348" spans="1:12" s="3" customFormat="1" ht="72.75" hidden="1" thickBot="1" x14ac:dyDescent="0.3">
      <c r="A1348" s="2" t="str">
        <f t="shared" si="68"/>
        <v>A</v>
      </c>
      <c r="B1348" s="8" t="s">
        <v>789</v>
      </c>
      <c r="C1348" s="9" t="s">
        <v>790</v>
      </c>
      <c r="D1348" s="10">
        <v>120</v>
      </c>
      <c r="E1348" s="10">
        <v>70.899000000000001</v>
      </c>
      <c r="F1348" s="10">
        <v>70.858040000000003</v>
      </c>
      <c r="G1348" s="11">
        <f t="shared" si="69"/>
        <v>0.99942227675989792</v>
      </c>
      <c r="I1348" s="12">
        <f>E1348/D1348</f>
        <v>0.59082500000000004</v>
      </c>
      <c r="J1348" s="12">
        <f>F1348/E1348</f>
        <v>0.99942227675989792</v>
      </c>
      <c r="K1348" s="2" t="str">
        <f>IF(OR(I1348&lt;70%,I1348&gt;130%),"1","0")</f>
        <v>1</v>
      </c>
      <c r="L1348" s="2" t="str">
        <f>IF(OR(J1348&lt;85%,J1348&gt;115%),"1","0")</f>
        <v>0</v>
      </c>
    </row>
    <row r="1349" spans="1:12" s="3" customFormat="1" hidden="1" x14ac:dyDescent="0.25">
      <c r="A1349" s="2" t="str">
        <f t="shared" si="68"/>
        <v>A</v>
      </c>
      <c r="B1349" s="4" t="s">
        <v>0</v>
      </c>
      <c r="C1349" s="4" t="s">
        <v>5</v>
      </c>
      <c r="D1349" s="5">
        <v>96</v>
      </c>
      <c r="E1349" s="5">
        <v>66.353999999999999</v>
      </c>
      <c r="F1349" s="5">
        <v>66.313040000000001</v>
      </c>
      <c r="G1349" s="13">
        <f t="shared" si="69"/>
        <v>0.99938270488591496</v>
      </c>
      <c r="I1349" s="2"/>
      <c r="J1349" s="2"/>
      <c r="K1349" s="2"/>
      <c r="L1349" s="2"/>
    </row>
    <row r="1350" spans="1:12" s="3" customFormat="1" hidden="1" x14ac:dyDescent="0.25">
      <c r="A1350" s="2" t="str">
        <f t="shared" si="68"/>
        <v>A</v>
      </c>
      <c r="B1350" s="6" t="s">
        <v>0</v>
      </c>
      <c r="C1350" s="6" t="s">
        <v>7</v>
      </c>
      <c r="D1350" s="7">
        <v>96</v>
      </c>
      <c r="E1350" s="7">
        <v>66.353999999999999</v>
      </c>
      <c r="F1350" s="7">
        <v>66.313040000000001</v>
      </c>
      <c r="G1350" s="14">
        <f t="shared" si="69"/>
        <v>0.99938270488591496</v>
      </c>
      <c r="I1350" s="2"/>
      <c r="J1350" s="2"/>
      <c r="K1350" s="2"/>
      <c r="L1350" s="2"/>
    </row>
    <row r="1351" spans="1:12" s="3" customFormat="1" hidden="1" x14ac:dyDescent="0.25">
      <c r="A1351" s="2" t="str">
        <f t="shared" si="68"/>
        <v>A</v>
      </c>
      <c r="B1351" s="4" t="s">
        <v>0</v>
      </c>
      <c r="C1351" s="4" t="s">
        <v>12</v>
      </c>
      <c r="D1351" s="5">
        <v>24</v>
      </c>
      <c r="E1351" s="5">
        <v>4.5449999999999999</v>
      </c>
      <c r="F1351" s="5">
        <v>4.5449999999999999</v>
      </c>
      <c r="G1351" s="13">
        <f t="shared" si="69"/>
        <v>1</v>
      </c>
      <c r="I1351" s="2"/>
      <c r="J1351" s="2"/>
      <c r="K1351" s="2"/>
      <c r="L1351" s="2"/>
    </row>
    <row r="1352" spans="1:12" s="3" customFormat="1" ht="36.75" hidden="1" thickBot="1" x14ac:dyDescent="0.3">
      <c r="A1352" s="2" t="str">
        <f t="shared" si="68"/>
        <v>A</v>
      </c>
      <c r="B1352" s="8" t="s">
        <v>791</v>
      </c>
      <c r="C1352" s="9" t="s">
        <v>792</v>
      </c>
      <c r="D1352" s="10">
        <v>0</v>
      </c>
      <c r="E1352" s="10">
        <v>13.64</v>
      </c>
      <c r="F1352" s="10">
        <v>13.64</v>
      </c>
      <c r="G1352" s="11">
        <f t="shared" si="69"/>
        <v>1</v>
      </c>
      <c r="I1352" s="12" t="e">
        <f>E1352/D1352</f>
        <v>#DIV/0!</v>
      </c>
      <c r="J1352" s="12">
        <f>F1352/E1352</f>
        <v>1</v>
      </c>
      <c r="K1352" s="2" t="e">
        <f>IF(OR(I1352&lt;70%,I1352&gt;130%),"1","0")</f>
        <v>#DIV/0!</v>
      </c>
      <c r="L1352" s="2" t="str">
        <f>IF(OR(J1352&lt;85%,J1352&gt;115%),"1","0")</f>
        <v>0</v>
      </c>
    </row>
    <row r="1353" spans="1:12" s="3" customFormat="1" hidden="1" x14ac:dyDescent="0.25">
      <c r="A1353" s="2" t="str">
        <f t="shared" si="68"/>
        <v>A</v>
      </c>
      <c r="B1353" s="4" t="s">
        <v>0</v>
      </c>
      <c r="C1353" s="4" t="s">
        <v>5</v>
      </c>
      <c r="D1353" s="5">
        <v>0</v>
      </c>
      <c r="E1353" s="5">
        <v>13.64</v>
      </c>
      <c r="F1353" s="5">
        <v>13.64</v>
      </c>
      <c r="G1353" s="13">
        <f t="shared" si="69"/>
        <v>1</v>
      </c>
      <c r="I1353" s="2"/>
      <c r="J1353" s="2"/>
      <c r="K1353" s="2"/>
      <c r="L1353" s="2"/>
    </row>
    <row r="1354" spans="1:12" s="3" customFormat="1" hidden="1" x14ac:dyDescent="0.25">
      <c r="A1354" s="2" t="str">
        <f t="shared" ref="A1354:A1417" si="70">IF(OR(D1354&lt;&gt;0,E1354&lt;&gt;0,F1354&lt;&gt;0),"A","B")</f>
        <v>A</v>
      </c>
      <c r="B1354" s="6" t="s">
        <v>0</v>
      </c>
      <c r="C1354" s="6" t="s">
        <v>7</v>
      </c>
      <c r="D1354" s="7">
        <v>0</v>
      </c>
      <c r="E1354" s="7">
        <v>13.64</v>
      </c>
      <c r="F1354" s="7">
        <v>13.64</v>
      </c>
      <c r="G1354" s="14">
        <f t="shared" ref="G1354:G1417" si="71">F1354/E1354</f>
        <v>1</v>
      </c>
      <c r="I1354" s="2"/>
      <c r="J1354" s="2"/>
      <c r="K1354" s="2"/>
      <c r="L1354" s="2"/>
    </row>
    <row r="1355" spans="1:12" s="3" customFormat="1" ht="54.75" hidden="1" thickBot="1" x14ac:dyDescent="0.3">
      <c r="A1355" s="2" t="str">
        <f t="shared" si="70"/>
        <v>A</v>
      </c>
      <c r="B1355" s="8" t="s">
        <v>793</v>
      </c>
      <c r="C1355" s="9" t="s">
        <v>794</v>
      </c>
      <c r="D1355" s="10">
        <v>0</v>
      </c>
      <c r="E1355" s="10">
        <v>31.727</v>
      </c>
      <c r="F1355" s="10">
        <v>31.726990000000001</v>
      </c>
      <c r="G1355" s="11">
        <f t="shared" si="71"/>
        <v>0.99999968481104429</v>
      </c>
      <c r="I1355" s="12" t="e">
        <f>E1355/D1355</f>
        <v>#DIV/0!</v>
      </c>
      <c r="J1355" s="12">
        <f>F1355/E1355</f>
        <v>0.99999968481104429</v>
      </c>
      <c r="K1355" s="2" t="e">
        <f>IF(OR(I1355&lt;70%,I1355&gt;130%),"1","0")</f>
        <v>#DIV/0!</v>
      </c>
      <c r="L1355" s="2" t="str">
        <f>IF(OR(J1355&lt;85%,J1355&gt;115%),"1","0")</f>
        <v>0</v>
      </c>
    </row>
    <row r="1356" spans="1:12" s="3" customFormat="1" hidden="1" x14ac:dyDescent="0.25">
      <c r="A1356" s="2" t="str">
        <f t="shared" si="70"/>
        <v>A</v>
      </c>
      <c r="B1356" s="4" t="s">
        <v>0</v>
      </c>
      <c r="C1356" s="4" t="s">
        <v>5</v>
      </c>
      <c r="D1356" s="5">
        <v>0</v>
      </c>
      <c r="E1356" s="5">
        <v>29.14</v>
      </c>
      <c r="F1356" s="5">
        <v>29.14</v>
      </c>
      <c r="G1356" s="13">
        <f t="shared" si="71"/>
        <v>1</v>
      </c>
      <c r="I1356" s="2"/>
      <c r="J1356" s="2"/>
      <c r="K1356" s="2"/>
      <c r="L1356" s="2"/>
    </row>
    <row r="1357" spans="1:12" s="3" customFormat="1" hidden="1" x14ac:dyDescent="0.25">
      <c r="A1357" s="2" t="str">
        <f t="shared" si="70"/>
        <v>A</v>
      </c>
      <c r="B1357" s="6" t="s">
        <v>0</v>
      </c>
      <c r="C1357" s="6" t="s">
        <v>7</v>
      </c>
      <c r="D1357" s="7">
        <v>0</v>
      </c>
      <c r="E1357" s="7">
        <v>29.14</v>
      </c>
      <c r="F1357" s="7">
        <v>29.14</v>
      </c>
      <c r="G1357" s="14">
        <f t="shared" si="71"/>
        <v>1</v>
      </c>
      <c r="I1357" s="2"/>
      <c r="J1357" s="2"/>
      <c r="K1357" s="2"/>
      <c r="L1357" s="2"/>
    </row>
    <row r="1358" spans="1:12" s="3" customFormat="1" hidden="1" x14ac:dyDescent="0.25">
      <c r="A1358" s="2" t="str">
        <f t="shared" si="70"/>
        <v>A</v>
      </c>
      <c r="B1358" s="4" t="s">
        <v>0</v>
      </c>
      <c r="C1358" s="4" t="s">
        <v>12</v>
      </c>
      <c r="D1358" s="5">
        <v>0</v>
      </c>
      <c r="E1358" s="5">
        <v>2.5870000000000002</v>
      </c>
      <c r="F1358" s="5">
        <v>2.5869900000000001</v>
      </c>
      <c r="G1358" s="13">
        <f t="shared" si="71"/>
        <v>0.99999613451874758</v>
      </c>
      <c r="I1358" s="2"/>
      <c r="J1358" s="2"/>
      <c r="K1358" s="2"/>
      <c r="L1358" s="2"/>
    </row>
    <row r="1359" spans="1:12" s="3" customFormat="1" ht="72.75" hidden="1" thickBot="1" x14ac:dyDescent="0.3">
      <c r="A1359" s="2" t="str">
        <f t="shared" si="70"/>
        <v>A</v>
      </c>
      <c r="B1359" s="8" t="s">
        <v>795</v>
      </c>
      <c r="C1359" s="9" t="s">
        <v>796</v>
      </c>
      <c r="D1359" s="10">
        <v>0</v>
      </c>
      <c r="E1359" s="10">
        <v>435.04300000000001</v>
      </c>
      <c r="F1359" s="10">
        <v>435.03206</v>
      </c>
      <c r="G1359" s="11">
        <f t="shared" si="71"/>
        <v>0.99997485306050204</v>
      </c>
      <c r="I1359" s="12" t="e">
        <f>E1359/D1359</f>
        <v>#DIV/0!</v>
      </c>
      <c r="J1359" s="12">
        <f>F1359/E1359</f>
        <v>0.99997485306050204</v>
      </c>
      <c r="K1359" s="2" t="e">
        <f>IF(OR(I1359&lt;70%,I1359&gt;130%),"1","0")</f>
        <v>#DIV/0!</v>
      </c>
      <c r="L1359" s="2" t="str">
        <f>IF(OR(J1359&lt;85%,J1359&gt;115%),"1","0")</f>
        <v>0</v>
      </c>
    </row>
    <row r="1360" spans="1:12" s="3" customFormat="1" hidden="1" x14ac:dyDescent="0.25">
      <c r="A1360" s="2" t="str">
        <f t="shared" si="70"/>
        <v>A</v>
      </c>
      <c r="B1360" s="4" t="s">
        <v>0</v>
      </c>
      <c r="C1360" s="4" t="s">
        <v>5</v>
      </c>
      <c r="D1360" s="5">
        <v>0</v>
      </c>
      <c r="E1360" s="5">
        <v>380.08</v>
      </c>
      <c r="F1360" s="5">
        <v>380.06957</v>
      </c>
      <c r="G1360" s="13">
        <f t="shared" si="71"/>
        <v>0.9999725584087561</v>
      </c>
      <c r="I1360" s="2"/>
      <c r="J1360" s="2"/>
      <c r="K1360" s="2"/>
      <c r="L1360" s="2"/>
    </row>
    <row r="1361" spans="1:12" s="3" customFormat="1" hidden="1" x14ac:dyDescent="0.25">
      <c r="A1361" s="2" t="str">
        <f t="shared" si="70"/>
        <v>A</v>
      </c>
      <c r="B1361" s="6" t="s">
        <v>0</v>
      </c>
      <c r="C1361" s="6" t="s">
        <v>7</v>
      </c>
      <c r="D1361" s="7">
        <v>0</v>
      </c>
      <c r="E1361" s="7">
        <v>380.08</v>
      </c>
      <c r="F1361" s="7">
        <v>380.06957</v>
      </c>
      <c r="G1361" s="14">
        <f t="shared" si="71"/>
        <v>0.9999725584087561</v>
      </c>
      <c r="I1361" s="2"/>
      <c r="J1361" s="2"/>
      <c r="K1361" s="2"/>
      <c r="L1361" s="2"/>
    </row>
    <row r="1362" spans="1:12" s="3" customFormat="1" hidden="1" x14ac:dyDescent="0.25">
      <c r="A1362" s="2" t="str">
        <f t="shared" si="70"/>
        <v>A</v>
      </c>
      <c r="B1362" s="4" t="s">
        <v>0</v>
      </c>
      <c r="C1362" s="4" t="s">
        <v>12</v>
      </c>
      <c r="D1362" s="5">
        <v>0</v>
      </c>
      <c r="E1362" s="5">
        <v>54.963000000000001</v>
      </c>
      <c r="F1362" s="5">
        <v>54.962490000000003</v>
      </c>
      <c r="G1362" s="13">
        <f t="shared" si="71"/>
        <v>0.99999072103051145</v>
      </c>
      <c r="I1362" s="2"/>
      <c r="J1362" s="2"/>
      <c r="K1362" s="2"/>
      <c r="L1362" s="2"/>
    </row>
    <row r="1363" spans="1:12" s="3" customFormat="1" ht="72.75" hidden="1" thickBot="1" x14ac:dyDescent="0.3">
      <c r="A1363" s="2" t="str">
        <f t="shared" si="70"/>
        <v>A</v>
      </c>
      <c r="B1363" s="8" t="s">
        <v>797</v>
      </c>
      <c r="C1363" s="9" t="s">
        <v>798</v>
      </c>
      <c r="D1363" s="10">
        <v>0</v>
      </c>
      <c r="E1363" s="10">
        <v>177.28</v>
      </c>
      <c r="F1363" s="10">
        <v>177.27618999999999</v>
      </c>
      <c r="G1363" s="11">
        <f t="shared" si="71"/>
        <v>0.99997850857400716</v>
      </c>
      <c r="I1363" s="12" t="e">
        <f>E1363/D1363</f>
        <v>#DIV/0!</v>
      </c>
      <c r="J1363" s="12">
        <f>F1363/E1363</f>
        <v>0.99997850857400716</v>
      </c>
      <c r="K1363" s="2" t="e">
        <f>IF(OR(I1363&lt;70%,I1363&gt;130%),"1","0")</f>
        <v>#DIV/0!</v>
      </c>
      <c r="L1363" s="2" t="str">
        <f>IF(OR(J1363&lt;85%,J1363&gt;115%),"1","0")</f>
        <v>0</v>
      </c>
    </row>
    <row r="1364" spans="1:12" s="3" customFormat="1" hidden="1" x14ac:dyDescent="0.25">
      <c r="A1364" s="2" t="str">
        <f t="shared" si="70"/>
        <v>A</v>
      </c>
      <c r="B1364" s="4" t="s">
        <v>0</v>
      </c>
      <c r="C1364" s="4" t="s">
        <v>5</v>
      </c>
      <c r="D1364" s="5">
        <v>0</v>
      </c>
      <c r="E1364" s="5">
        <v>131.952</v>
      </c>
      <c r="F1364" s="5">
        <v>131.94869</v>
      </c>
      <c r="G1364" s="13">
        <f t="shared" si="71"/>
        <v>0.99997491512064995</v>
      </c>
      <c r="I1364" s="2"/>
      <c r="J1364" s="2"/>
      <c r="K1364" s="2"/>
      <c r="L1364" s="2"/>
    </row>
    <row r="1365" spans="1:12" s="3" customFormat="1" hidden="1" x14ac:dyDescent="0.25">
      <c r="A1365" s="2" t="str">
        <f t="shared" si="70"/>
        <v>A</v>
      </c>
      <c r="B1365" s="6" t="s">
        <v>0</v>
      </c>
      <c r="C1365" s="6" t="s">
        <v>7</v>
      </c>
      <c r="D1365" s="7">
        <v>0</v>
      </c>
      <c r="E1365" s="7">
        <v>131.952</v>
      </c>
      <c r="F1365" s="7">
        <v>131.94869</v>
      </c>
      <c r="G1365" s="14">
        <f t="shared" si="71"/>
        <v>0.99997491512064995</v>
      </c>
      <c r="I1365" s="2"/>
      <c r="J1365" s="2"/>
      <c r="K1365" s="2"/>
      <c r="L1365" s="2"/>
    </row>
    <row r="1366" spans="1:12" s="3" customFormat="1" hidden="1" x14ac:dyDescent="0.25">
      <c r="A1366" s="2" t="str">
        <f t="shared" si="70"/>
        <v>A</v>
      </c>
      <c r="B1366" s="4" t="s">
        <v>0</v>
      </c>
      <c r="C1366" s="4" t="s">
        <v>12</v>
      </c>
      <c r="D1366" s="5">
        <v>0</v>
      </c>
      <c r="E1366" s="5">
        <v>45.328000000000003</v>
      </c>
      <c r="F1366" s="5">
        <v>45.327500000000001</v>
      </c>
      <c r="G1366" s="13">
        <f t="shared" si="71"/>
        <v>0.99998896929050474</v>
      </c>
      <c r="I1366" s="2"/>
      <c r="J1366" s="2"/>
      <c r="K1366" s="2"/>
      <c r="L1366" s="2"/>
    </row>
    <row r="1367" spans="1:12" s="3" customFormat="1" ht="54.75" hidden="1" thickBot="1" x14ac:dyDescent="0.3">
      <c r="A1367" s="2" t="str">
        <f t="shared" si="70"/>
        <v>A</v>
      </c>
      <c r="B1367" s="8" t="s">
        <v>799</v>
      </c>
      <c r="C1367" s="9" t="s">
        <v>800</v>
      </c>
      <c r="D1367" s="10">
        <v>0</v>
      </c>
      <c r="E1367" s="10">
        <v>39.683999999999997</v>
      </c>
      <c r="F1367" s="10">
        <v>39.654000000000003</v>
      </c>
      <c r="G1367" s="11">
        <f t="shared" si="71"/>
        <v>0.99924402781977639</v>
      </c>
      <c r="I1367" s="12" t="e">
        <f>E1367/D1367</f>
        <v>#DIV/0!</v>
      </c>
      <c r="J1367" s="12">
        <f>F1367/E1367</f>
        <v>0.99924402781977639</v>
      </c>
      <c r="K1367" s="2" t="e">
        <f>IF(OR(I1367&lt;70%,I1367&gt;130%),"1","0")</f>
        <v>#DIV/0!</v>
      </c>
      <c r="L1367" s="2" t="str">
        <f>IF(OR(J1367&lt;85%,J1367&gt;115%),"1","0")</f>
        <v>0</v>
      </c>
    </row>
    <row r="1368" spans="1:12" s="3" customFormat="1" hidden="1" x14ac:dyDescent="0.25">
      <c r="A1368" s="2" t="str">
        <f t="shared" si="70"/>
        <v>A</v>
      </c>
      <c r="B1368" s="4" t="s">
        <v>0</v>
      </c>
      <c r="C1368" s="4" t="s">
        <v>5</v>
      </c>
      <c r="D1368" s="5">
        <v>0</v>
      </c>
      <c r="E1368" s="5">
        <v>39.683999999999997</v>
      </c>
      <c r="F1368" s="5">
        <v>39.654000000000003</v>
      </c>
      <c r="G1368" s="13">
        <f t="shared" si="71"/>
        <v>0.99924402781977639</v>
      </c>
      <c r="I1368" s="2"/>
      <c r="J1368" s="2"/>
      <c r="K1368" s="2"/>
      <c r="L1368" s="2"/>
    </row>
    <row r="1369" spans="1:12" s="3" customFormat="1" hidden="1" x14ac:dyDescent="0.25">
      <c r="A1369" s="2" t="str">
        <f t="shared" si="70"/>
        <v>A</v>
      </c>
      <c r="B1369" s="6" t="s">
        <v>0</v>
      </c>
      <c r="C1369" s="6" t="s">
        <v>7</v>
      </c>
      <c r="D1369" s="7">
        <v>0</v>
      </c>
      <c r="E1369" s="7">
        <v>39.683999999999997</v>
      </c>
      <c r="F1369" s="7">
        <v>39.654000000000003</v>
      </c>
      <c r="G1369" s="14">
        <f t="shared" si="71"/>
        <v>0.99924402781977639</v>
      </c>
      <c r="I1369" s="2"/>
      <c r="J1369" s="2"/>
      <c r="K1369" s="2"/>
      <c r="L1369" s="2"/>
    </row>
    <row r="1370" spans="1:12" s="3" customFormat="1" ht="72.75" hidden="1" thickBot="1" x14ac:dyDescent="0.3">
      <c r="A1370" s="2" t="str">
        <f t="shared" si="70"/>
        <v>A</v>
      </c>
      <c r="B1370" s="8" t="s">
        <v>801</v>
      </c>
      <c r="C1370" s="9" t="s">
        <v>802</v>
      </c>
      <c r="D1370" s="10">
        <v>0</v>
      </c>
      <c r="E1370" s="10">
        <v>7.2809999999999997</v>
      </c>
      <c r="F1370" s="10">
        <v>7.2806499999999996</v>
      </c>
      <c r="G1370" s="11">
        <f t="shared" si="71"/>
        <v>0.99995192967998903</v>
      </c>
      <c r="I1370" s="12" t="e">
        <f>E1370/D1370</f>
        <v>#DIV/0!</v>
      </c>
      <c r="J1370" s="12">
        <f>F1370/E1370</f>
        <v>0.99995192967998903</v>
      </c>
      <c r="K1370" s="2" t="e">
        <f>IF(OR(I1370&lt;70%,I1370&gt;130%),"1","0")</f>
        <v>#DIV/0!</v>
      </c>
      <c r="L1370" s="2" t="str">
        <f>IF(OR(J1370&lt;85%,J1370&gt;115%),"1","0")</f>
        <v>0</v>
      </c>
    </row>
    <row r="1371" spans="1:12" s="3" customFormat="1" hidden="1" x14ac:dyDescent="0.25">
      <c r="A1371" s="2" t="str">
        <f t="shared" si="70"/>
        <v>A</v>
      </c>
      <c r="B1371" s="4" t="s">
        <v>0</v>
      </c>
      <c r="C1371" s="4" t="s">
        <v>5</v>
      </c>
      <c r="D1371" s="5">
        <v>0</v>
      </c>
      <c r="E1371" s="5">
        <v>7.2809999999999997</v>
      </c>
      <c r="F1371" s="5">
        <v>7.2806499999999996</v>
      </c>
      <c r="G1371" s="13">
        <f t="shared" si="71"/>
        <v>0.99995192967998903</v>
      </c>
      <c r="I1371" s="2"/>
      <c r="J1371" s="2"/>
      <c r="K1371" s="2"/>
      <c r="L1371" s="2"/>
    </row>
    <row r="1372" spans="1:12" s="3" customFormat="1" hidden="1" x14ac:dyDescent="0.25">
      <c r="A1372" s="2" t="str">
        <f t="shared" si="70"/>
        <v>A</v>
      </c>
      <c r="B1372" s="6" t="s">
        <v>0</v>
      </c>
      <c r="C1372" s="6" t="s">
        <v>7</v>
      </c>
      <c r="D1372" s="7">
        <v>0</v>
      </c>
      <c r="E1372" s="7">
        <v>7.2809999999999997</v>
      </c>
      <c r="F1372" s="7">
        <v>7.2806499999999996</v>
      </c>
      <c r="G1372" s="14">
        <f t="shared" si="71"/>
        <v>0.99995192967998903</v>
      </c>
      <c r="I1372" s="2"/>
      <c r="J1372" s="2"/>
      <c r="K1372" s="2"/>
      <c r="L1372" s="2"/>
    </row>
    <row r="1373" spans="1:12" s="3" customFormat="1" ht="36.75" hidden="1" thickBot="1" x14ac:dyDescent="0.3">
      <c r="A1373" s="2" t="str">
        <f t="shared" si="70"/>
        <v>A</v>
      </c>
      <c r="B1373" s="8" t="s">
        <v>803</v>
      </c>
      <c r="C1373" s="9" t="s">
        <v>804</v>
      </c>
      <c r="D1373" s="10">
        <v>8656</v>
      </c>
      <c r="E1373" s="10">
        <v>5531</v>
      </c>
      <c r="F1373" s="10">
        <v>5530.9937499999996</v>
      </c>
      <c r="G1373" s="11">
        <f t="shared" si="71"/>
        <v>0.99999887000542387</v>
      </c>
      <c r="I1373" s="12">
        <f>E1373/D1373</f>
        <v>0.63897874306839186</v>
      </c>
      <c r="J1373" s="12">
        <f>F1373/E1373</f>
        <v>0.99999887000542387</v>
      </c>
      <c r="K1373" s="2" t="str">
        <f>IF(OR(I1373&lt;70%,I1373&gt;130%),"1","0")</f>
        <v>1</v>
      </c>
      <c r="L1373" s="2" t="str">
        <f>IF(OR(J1373&lt;85%,J1373&gt;115%),"1","0")</f>
        <v>0</v>
      </c>
    </row>
    <row r="1374" spans="1:12" s="3" customFormat="1" hidden="1" x14ac:dyDescent="0.25">
      <c r="A1374" s="2" t="str">
        <f t="shared" si="70"/>
        <v>A</v>
      </c>
      <c r="B1374" s="4" t="s">
        <v>0</v>
      </c>
      <c r="C1374" s="4" t="s">
        <v>5</v>
      </c>
      <c r="D1374" s="5">
        <v>8656</v>
      </c>
      <c r="E1374" s="5">
        <v>5531</v>
      </c>
      <c r="F1374" s="5">
        <v>5530.9937499999996</v>
      </c>
      <c r="G1374" s="13">
        <f t="shared" si="71"/>
        <v>0.99999887000542387</v>
      </c>
      <c r="I1374" s="2"/>
      <c r="J1374" s="2"/>
      <c r="K1374" s="2"/>
      <c r="L1374" s="2"/>
    </row>
    <row r="1375" spans="1:12" s="3" customFormat="1" hidden="1" x14ac:dyDescent="0.25">
      <c r="A1375" s="2" t="str">
        <f t="shared" si="70"/>
        <v>A</v>
      </c>
      <c r="B1375" s="6" t="s">
        <v>0</v>
      </c>
      <c r="C1375" s="6" t="s">
        <v>7</v>
      </c>
      <c r="D1375" s="7">
        <v>8656</v>
      </c>
      <c r="E1375" s="7">
        <v>5531</v>
      </c>
      <c r="F1375" s="7">
        <v>5530.9937499999996</v>
      </c>
      <c r="G1375" s="14">
        <f t="shared" si="71"/>
        <v>0.99999887000542387</v>
      </c>
      <c r="I1375" s="2"/>
      <c r="J1375" s="2"/>
      <c r="K1375" s="2"/>
      <c r="L1375" s="2"/>
    </row>
    <row r="1376" spans="1:12" s="3" customFormat="1" ht="36.75" hidden="1" thickBot="1" x14ac:dyDescent="0.3">
      <c r="A1376" s="2" t="str">
        <f t="shared" si="70"/>
        <v>A</v>
      </c>
      <c r="B1376" s="8" t="s">
        <v>805</v>
      </c>
      <c r="C1376" s="9" t="s">
        <v>806</v>
      </c>
      <c r="D1376" s="10">
        <v>8656</v>
      </c>
      <c r="E1376" s="10">
        <v>5531</v>
      </c>
      <c r="F1376" s="10">
        <v>5530.9937499999996</v>
      </c>
      <c r="G1376" s="11">
        <f t="shared" si="71"/>
        <v>0.99999887000542387</v>
      </c>
      <c r="I1376" s="12">
        <f>E1376/D1376</f>
        <v>0.63897874306839186</v>
      </c>
      <c r="J1376" s="12">
        <f>F1376/E1376</f>
        <v>0.99999887000542387</v>
      </c>
      <c r="K1376" s="2" t="str">
        <f>IF(OR(I1376&lt;70%,I1376&gt;130%),"1","0")</f>
        <v>1</v>
      </c>
      <c r="L1376" s="2" t="str">
        <f>IF(OR(J1376&lt;85%,J1376&gt;115%),"1","0")</f>
        <v>0</v>
      </c>
    </row>
    <row r="1377" spans="1:12" s="3" customFormat="1" hidden="1" x14ac:dyDescent="0.25">
      <c r="A1377" s="2" t="str">
        <f t="shared" si="70"/>
        <v>A</v>
      </c>
      <c r="B1377" s="4" t="s">
        <v>0</v>
      </c>
      <c r="C1377" s="4" t="s">
        <v>5</v>
      </c>
      <c r="D1377" s="5">
        <v>8656</v>
      </c>
      <c r="E1377" s="5">
        <v>5531</v>
      </c>
      <c r="F1377" s="5">
        <v>5530.9937499999996</v>
      </c>
      <c r="G1377" s="13">
        <f t="shared" si="71"/>
        <v>0.99999887000542387</v>
      </c>
      <c r="I1377" s="2"/>
      <c r="J1377" s="2"/>
      <c r="K1377" s="2"/>
      <c r="L1377" s="2"/>
    </row>
    <row r="1378" spans="1:12" s="3" customFormat="1" hidden="1" x14ac:dyDescent="0.25">
      <c r="A1378" s="2" t="str">
        <f t="shared" si="70"/>
        <v>A</v>
      </c>
      <c r="B1378" s="6" t="s">
        <v>0</v>
      </c>
      <c r="C1378" s="6" t="s">
        <v>7</v>
      </c>
      <c r="D1378" s="7">
        <v>8656</v>
      </c>
      <c r="E1378" s="7">
        <v>5531</v>
      </c>
      <c r="F1378" s="7">
        <v>5530.9937499999996</v>
      </c>
      <c r="G1378" s="14">
        <f t="shared" si="71"/>
        <v>0.99999887000542387</v>
      </c>
      <c r="I1378" s="2"/>
      <c r="J1378" s="2"/>
      <c r="K1378" s="2"/>
      <c r="L1378" s="2"/>
    </row>
    <row r="1379" spans="1:12" s="3" customFormat="1" ht="36.75" hidden="1" thickBot="1" x14ac:dyDescent="0.3">
      <c r="A1379" s="2" t="str">
        <f t="shared" si="70"/>
        <v>A</v>
      </c>
      <c r="B1379" s="8" t="s">
        <v>807</v>
      </c>
      <c r="C1379" s="9" t="s">
        <v>808</v>
      </c>
      <c r="D1379" s="10">
        <v>318555</v>
      </c>
      <c r="E1379" s="10">
        <v>271710.42499999999</v>
      </c>
      <c r="F1379" s="10">
        <v>274987.77343</v>
      </c>
      <c r="G1379" s="11">
        <f t="shared" si="71"/>
        <v>1.0120619163950004</v>
      </c>
      <c r="I1379" s="12">
        <f>E1379/D1379</f>
        <v>0.85294666541099651</v>
      </c>
      <c r="J1379" s="12">
        <f>F1379/E1379</f>
        <v>1.0120619163950004</v>
      </c>
      <c r="K1379" s="2" t="str">
        <f>IF(OR(I1379&lt;70%,I1379&gt;130%),"1","0")</f>
        <v>0</v>
      </c>
      <c r="L1379" s="2" t="str">
        <f>IF(OR(J1379&lt;85%,J1379&gt;115%),"1","0")</f>
        <v>0</v>
      </c>
    </row>
    <row r="1380" spans="1:12" s="3" customFormat="1" hidden="1" x14ac:dyDescent="0.25">
      <c r="A1380" s="2" t="str">
        <f t="shared" si="70"/>
        <v>A</v>
      </c>
      <c r="B1380" s="4" t="s">
        <v>0</v>
      </c>
      <c r="C1380" s="4" t="s">
        <v>5</v>
      </c>
      <c r="D1380" s="5">
        <v>265222.09999999998</v>
      </c>
      <c r="E1380" s="5">
        <v>225708.47399999999</v>
      </c>
      <c r="F1380" s="5">
        <v>228233.58806000001</v>
      </c>
      <c r="G1380" s="13">
        <f t="shared" si="71"/>
        <v>1.0111875022468142</v>
      </c>
      <c r="I1380" s="2"/>
      <c r="J1380" s="2"/>
      <c r="K1380" s="2"/>
      <c r="L1380" s="2"/>
    </row>
    <row r="1381" spans="1:12" s="3" customFormat="1" hidden="1" x14ac:dyDescent="0.25">
      <c r="A1381" s="2" t="str">
        <f t="shared" si="70"/>
        <v>A</v>
      </c>
      <c r="B1381" s="6" t="s">
        <v>0</v>
      </c>
      <c r="C1381" s="6" t="s">
        <v>6</v>
      </c>
      <c r="D1381" s="7">
        <v>158197</v>
      </c>
      <c r="E1381" s="7">
        <v>137462.39600000001</v>
      </c>
      <c r="F1381" s="7">
        <v>137448.93687000001</v>
      </c>
      <c r="G1381" s="14">
        <f t="shared" si="71"/>
        <v>0.99990208864102725</v>
      </c>
      <c r="I1381" s="2"/>
      <c r="J1381" s="2"/>
      <c r="K1381" s="2"/>
      <c r="L1381" s="2"/>
    </row>
    <row r="1382" spans="1:12" s="3" customFormat="1" hidden="1" x14ac:dyDescent="0.25">
      <c r="A1382" s="2" t="str">
        <f t="shared" si="70"/>
        <v>A</v>
      </c>
      <c r="B1382" s="6" t="s">
        <v>0</v>
      </c>
      <c r="C1382" s="6" t="s">
        <v>7</v>
      </c>
      <c r="D1382" s="7">
        <v>86992.3</v>
      </c>
      <c r="E1382" s="7">
        <v>67875.714999999997</v>
      </c>
      <c r="F1382" s="7">
        <v>70359.209650000004</v>
      </c>
      <c r="G1382" s="14">
        <f t="shared" si="71"/>
        <v>1.0365888543494535</v>
      </c>
      <c r="I1382" s="2"/>
      <c r="J1382" s="2"/>
      <c r="K1382" s="2"/>
      <c r="L1382" s="2"/>
    </row>
    <row r="1383" spans="1:12" s="3" customFormat="1" hidden="1" x14ac:dyDescent="0.25">
      <c r="A1383" s="2" t="str">
        <f t="shared" si="70"/>
        <v>A</v>
      </c>
      <c r="B1383" s="6" t="s">
        <v>0</v>
      </c>
      <c r="C1383" s="6" t="s">
        <v>9</v>
      </c>
      <c r="D1383" s="7">
        <v>60</v>
      </c>
      <c r="E1383" s="7">
        <v>81.454999999999998</v>
      </c>
      <c r="F1383" s="7">
        <v>81.454369999999997</v>
      </c>
      <c r="G1383" s="14">
        <f t="shared" si="71"/>
        <v>0.99999226566816035</v>
      </c>
      <c r="I1383" s="2"/>
      <c r="J1383" s="2"/>
      <c r="K1383" s="2"/>
      <c r="L1383" s="2"/>
    </row>
    <row r="1384" spans="1:12" s="3" customFormat="1" hidden="1" x14ac:dyDescent="0.25">
      <c r="A1384" s="2" t="str">
        <f t="shared" si="70"/>
        <v>A</v>
      </c>
      <c r="B1384" s="6" t="s">
        <v>0</v>
      </c>
      <c r="C1384" s="6" t="s">
        <v>10</v>
      </c>
      <c r="D1384" s="7">
        <v>2445</v>
      </c>
      <c r="E1384" s="7">
        <v>3201.3580000000002</v>
      </c>
      <c r="F1384" s="7">
        <v>3200.3751200000002</v>
      </c>
      <c r="G1384" s="14">
        <f t="shared" si="71"/>
        <v>0.99969298029148879</v>
      </c>
      <c r="I1384" s="2"/>
      <c r="J1384" s="2"/>
      <c r="K1384" s="2"/>
      <c r="L1384" s="2"/>
    </row>
    <row r="1385" spans="1:12" s="3" customFormat="1" hidden="1" x14ac:dyDescent="0.25">
      <c r="A1385" s="2" t="str">
        <f t="shared" si="70"/>
        <v>A</v>
      </c>
      <c r="B1385" s="6" t="s">
        <v>0</v>
      </c>
      <c r="C1385" s="6" t="s">
        <v>11</v>
      </c>
      <c r="D1385" s="7">
        <v>17527.8</v>
      </c>
      <c r="E1385" s="7">
        <v>17087.55</v>
      </c>
      <c r="F1385" s="7">
        <v>17143.61205</v>
      </c>
      <c r="G1385" s="14">
        <f t="shared" si="71"/>
        <v>1.0032808711605818</v>
      </c>
      <c r="I1385" s="2"/>
      <c r="J1385" s="2"/>
      <c r="K1385" s="2"/>
      <c r="L1385" s="2"/>
    </row>
    <row r="1386" spans="1:12" s="3" customFormat="1" hidden="1" x14ac:dyDescent="0.25">
      <c r="A1386" s="2" t="str">
        <f t="shared" si="70"/>
        <v>A</v>
      </c>
      <c r="B1386" s="4" t="s">
        <v>0</v>
      </c>
      <c r="C1386" s="4" t="s">
        <v>12</v>
      </c>
      <c r="D1386" s="5">
        <v>53332.9</v>
      </c>
      <c r="E1386" s="5">
        <v>46001.951000000001</v>
      </c>
      <c r="F1386" s="5">
        <v>46754.185369999999</v>
      </c>
      <c r="G1386" s="13">
        <f t="shared" si="71"/>
        <v>1.0163522275392189</v>
      </c>
      <c r="I1386" s="2"/>
      <c r="J1386" s="2"/>
      <c r="K1386" s="2"/>
      <c r="L1386" s="2"/>
    </row>
    <row r="1387" spans="1:12" s="3" customFormat="1" ht="36.75" hidden="1" thickBot="1" x14ac:dyDescent="0.3">
      <c r="A1387" s="2" t="str">
        <f t="shared" si="70"/>
        <v>A</v>
      </c>
      <c r="B1387" s="8" t="s">
        <v>809</v>
      </c>
      <c r="C1387" s="9" t="s">
        <v>810</v>
      </c>
      <c r="D1387" s="10">
        <v>100697.91499999999</v>
      </c>
      <c r="E1387" s="10">
        <v>112126.16</v>
      </c>
      <c r="F1387" s="10">
        <v>112017.17767999998</v>
      </c>
      <c r="G1387" s="11">
        <f t="shared" si="71"/>
        <v>0.99902803841672605</v>
      </c>
      <c r="I1387" s="12">
        <f>E1387/D1387</f>
        <v>1.1134903835893724</v>
      </c>
      <c r="J1387" s="12">
        <f>F1387/E1387</f>
        <v>0.99902803841672605</v>
      </c>
      <c r="K1387" s="2" t="str">
        <f>IF(OR(I1387&lt;70%,I1387&gt;130%),"1","0")</f>
        <v>0</v>
      </c>
      <c r="L1387" s="2" t="str">
        <f>IF(OR(J1387&lt;85%,J1387&gt;115%),"1","0")</f>
        <v>0</v>
      </c>
    </row>
    <row r="1388" spans="1:12" s="3" customFormat="1" hidden="1" x14ac:dyDescent="0.25">
      <c r="A1388" s="2" t="str">
        <f t="shared" si="70"/>
        <v>A</v>
      </c>
      <c r="B1388" s="4" t="s">
        <v>0</v>
      </c>
      <c r="C1388" s="4" t="s">
        <v>5</v>
      </c>
      <c r="D1388" s="5">
        <v>98732.914999999994</v>
      </c>
      <c r="E1388" s="5">
        <v>111674.10100000001</v>
      </c>
      <c r="F1388" s="5">
        <v>111565.11867999999</v>
      </c>
      <c r="G1388" s="13">
        <f t="shared" si="71"/>
        <v>0.99902410389674845</v>
      </c>
      <c r="I1388" s="2"/>
      <c r="J1388" s="2"/>
      <c r="K1388" s="2"/>
      <c r="L1388" s="2"/>
    </row>
    <row r="1389" spans="1:12" s="3" customFormat="1" hidden="1" x14ac:dyDescent="0.25">
      <c r="A1389" s="2" t="str">
        <f t="shared" si="70"/>
        <v>A</v>
      </c>
      <c r="B1389" s="6" t="s">
        <v>0</v>
      </c>
      <c r="C1389" s="6" t="s">
        <v>6</v>
      </c>
      <c r="D1389" s="7">
        <v>77428.997000000003</v>
      </c>
      <c r="E1389" s="7">
        <v>85445.197</v>
      </c>
      <c r="F1389" s="7">
        <v>85444.829199999993</v>
      </c>
      <c r="G1389" s="14">
        <f t="shared" si="71"/>
        <v>0.99999569548654665</v>
      </c>
      <c r="I1389" s="2"/>
      <c r="J1389" s="2"/>
      <c r="K1389" s="2"/>
      <c r="L1389" s="2"/>
    </row>
    <row r="1390" spans="1:12" s="3" customFormat="1" hidden="1" x14ac:dyDescent="0.25">
      <c r="A1390" s="2" t="str">
        <f t="shared" si="70"/>
        <v>A</v>
      </c>
      <c r="B1390" s="6" t="s">
        <v>0</v>
      </c>
      <c r="C1390" s="6" t="s">
        <v>7</v>
      </c>
      <c r="D1390" s="7">
        <v>17891.718000000001</v>
      </c>
      <c r="E1390" s="7">
        <v>21609.173999999999</v>
      </c>
      <c r="F1390" s="7">
        <v>21501.93966</v>
      </c>
      <c r="G1390" s="14">
        <f t="shared" si="71"/>
        <v>0.99503755488293999</v>
      </c>
      <c r="I1390" s="2"/>
      <c r="J1390" s="2"/>
      <c r="K1390" s="2"/>
      <c r="L1390" s="2"/>
    </row>
    <row r="1391" spans="1:12" s="3" customFormat="1" hidden="1" x14ac:dyDescent="0.25">
      <c r="A1391" s="2" t="str">
        <f t="shared" si="70"/>
        <v>A</v>
      </c>
      <c r="B1391" s="6" t="s">
        <v>0</v>
      </c>
      <c r="C1391" s="6" t="s">
        <v>10</v>
      </c>
      <c r="D1391" s="7">
        <v>1000</v>
      </c>
      <c r="E1391" s="7">
        <v>1783.6949999999999</v>
      </c>
      <c r="F1391" s="7">
        <v>1783.6949199999999</v>
      </c>
      <c r="G1391" s="14">
        <f t="shared" si="71"/>
        <v>0.99999995514928275</v>
      </c>
      <c r="I1391" s="2"/>
      <c r="J1391" s="2"/>
      <c r="K1391" s="2"/>
      <c r="L1391" s="2"/>
    </row>
    <row r="1392" spans="1:12" s="3" customFormat="1" hidden="1" x14ac:dyDescent="0.25">
      <c r="A1392" s="2" t="str">
        <f t="shared" si="70"/>
        <v>A</v>
      </c>
      <c r="B1392" s="6" t="s">
        <v>0</v>
      </c>
      <c r="C1392" s="6" t="s">
        <v>11</v>
      </c>
      <c r="D1392" s="7">
        <v>2412.1999999999998</v>
      </c>
      <c r="E1392" s="7">
        <v>2836.0349999999999</v>
      </c>
      <c r="F1392" s="7">
        <v>2834.6549</v>
      </c>
      <c r="G1392" s="14">
        <f t="shared" si="71"/>
        <v>0.99951336989846751</v>
      </c>
      <c r="I1392" s="2"/>
      <c r="J1392" s="2"/>
      <c r="K1392" s="2"/>
      <c r="L1392" s="2"/>
    </row>
    <row r="1393" spans="1:12" s="3" customFormat="1" hidden="1" x14ac:dyDescent="0.25">
      <c r="A1393" s="2" t="str">
        <f t="shared" si="70"/>
        <v>A</v>
      </c>
      <c r="B1393" s="4" t="s">
        <v>0</v>
      </c>
      <c r="C1393" s="4" t="s">
        <v>12</v>
      </c>
      <c r="D1393" s="5">
        <v>1965</v>
      </c>
      <c r="E1393" s="5">
        <v>452.05900000000003</v>
      </c>
      <c r="F1393" s="5">
        <v>452.05900000000003</v>
      </c>
      <c r="G1393" s="13">
        <f t="shared" si="71"/>
        <v>1</v>
      </c>
      <c r="I1393" s="2"/>
      <c r="J1393" s="2"/>
      <c r="K1393" s="2"/>
      <c r="L1393" s="2"/>
    </row>
    <row r="1394" spans="1:12" s="3" customFormat="1" ht="36.75" hidden="1" thickBot="1" x14ac:dyDescent="0.3">
      <c r="A1394" s="2" t="str">
        <f t="shared" si="70"/>
        <v>A</v>
      </c>
      <c r="B1394" s="8" t="s">
        <v>811</v>
      </c>
      <c r="C1394" s="9" t="s">
        <v>812</v>
      </c>
      <c r="D1394" s="10">
        <v>13877.785</v>
      </c>
      <c r="E1394" s="10">
        <v>15474.027</v>
      </c>
      <c r="F1394" s="10">
        <v>15459.68511</v>
      </c>
      <c r="G1394" s="11">
        <f t="shared" si="71"/>
        <v>0.99907316369552668</v>
      </c>
      <c r="I1394" s="12">
        <f>E1394/D1394</f>
        <v>1.1150213812939169</v>
      </c>
      <c r="J1394" s="12">
        <f>F1394/E1394</f>
        <v>0.99907316369552668</v>
      </c>
      <c r="K1394" s="2" t="str">
        <f>IF(OR(I1394&lt;70%,I1394&gt;130%),"1","0")</f>
        <v>0</v>
      </c>
      <c r="L1394" s="2" t="str">
        <f>IF(OR(J1394&lt;85%,J1394&gt;115%),"1","0")</f>
        <v>0</v>
      </c>
    </row>
    <row r="1395" spans="1:12" s="3" customFormat="1" hidden="1" x14ac:dyDescent="0.25">
      <c r="A1395" s="2" t="str">
        <f t="shared" si="70"/>
        <v>A</v>
      </c>
      <c r="B1395" s="4" t="s">
        <v>0</v>
      </c>
      <c r="C1395" s="4" t="s">
        <v>5</v>
      </c>
      <c r="D1395" s="5">
        <v>13849.785</v>
      </c>
      <c r="E1395" s="5">
        <v>15427.761</v>
      </c>
      <c r="F1395" s="5">
        <v>15414.404109999999</v>
      </c>
      <c r="G1395" s="13">
        <f t="shared" si="71"/>
        <v>0.99913423017118286</v>
      </c>
      <c r="I1395" s="2"/>
      <c r="J1395" s="2"/>
      <c r="K1395" s="2"/>
      <c r="L1395" s="2"/>
    </row>
    <row r="1396" spans="1:12" s="3" customFormat="1" hidden="1" x14ac:dyDescent="0.25">
      <c r="A1396" s="2" t="str">
        <f t="shared" si="70"/>
        <v>A</v>
      </c>
      <c r="B1396" s="6" t="s">
        <v>0</v>
      </c>
      <c r="C1396" s="6" t="s">
        <v>6</v>
      </c>
      <c r="D1396" s="7">
        <v>12026</v>
      </c>
      <c r="E1396" s="7">
        <v>13274.825000000001</v>
      </c>
      <c r="F1396" s="7">
        <v>13274.53449</v>
      </c>
      <c r="G1396" s="14">
        <f t="shared" si="71"/>
        <v>0.99997811571903961</v>
      </c>
      <c r="I1396" s="2"/>
      <c r="J1396" s="2"/>
      <c r="K1396" s="2"/>
      <c r="L1396" s="2"/>
    </row>
    <row r="1397" spans="1:12" s="3" customFormat="1" hidden="1" x14ac:dyDescent="0.25">
      <c r="A1397" s="2" t="str">
        <f t="shared" si="70"/>
        <v>A</v>
      </c>
      <c r="B1397" s="6" t="s">
        <v>0</v>
      </c>
      <c r="C1397" s="6" t="s">
        <v>7</v>
      </c>
      <c r="D1397" s="7">
        <v>1623.7850000000001</v>
      </c>
      <c r="E1397" s="7">
        <v>1805.6959999999999</v>
      </c>
      <c r="F1397" s="7">
        <v>1793.1016099999999</v>
      </c>
      <c r="G1397" s="14">
        <f t="shared" si="71"/>
        <v>0.99302518807152473</v>
      </c>
      <c r="I1397" s="2"/>
      <c r="J1397" s="2"/>
      <c r="K1397" s="2"/>
      <c r="L1397" s="2"/>
    </row>
    <row r="1398" spans="1:12" s="3" customFormat="1" hidden="1" x14ac:dyDescent="0.25">
      <c r="A1398" s="2" t="str">
        <f t="shared" si="70"/>
        <v>A</v>
      </c>
      <c r="B1398" s="6" t="s">
        <v>0</v>
      </c>
      <c r="C1398" s="6" t="s">
        <v>10</v>
      </c>
      <c r="D1398" s="7">
        <v>200</v>
      </c>
      <c r="E1398" s="7">
        <v>347.24</v>
      </c>
      <c r="F1398" s="7">
        <v>346.76801</v>
      </c>
      <c r="G1398" s="14">
        <f t="shared" si="71"/>
        <v>0.99864073839419421</v>
      </c>
      <c r="I1398" s="2"/>
      <c r="J1398" s="2"/>
      <c r="K1398" s="2"/>
      <c r="L1398" s="2"/>
    </row>
    <row r="1399" spans="1:12" s="3" customFormat="1" hidden="1" x14ac:dyDescent="0.25">
      <c r="A1399" s="2" t="str">
        <f t="shared" si="70"/>
        <v>A</v>
      </c>
      <c r="B1399" s="4" t="s">
        <v>0</v>
      </c>
      <c r="C1399" s="4" t="s">
        <v>12</v>
      </c>
      <c r="D1399" s="5">
        <v>28</v>
      </c>
      <c r="E1399" s="5">
        <v>46.265999999999998</v>
      </c>
      <c r="F1399" s="5">
        <v>45.280999999999999</v>
      </c>
      <c r="G1399" s="13">
        <f t="shared" si="71"/>
        <v>0.97871006786841308</v>
      </c>
      <c r="I1399" s="2"/>
      <c r="J1399" s="2"/>
      <c r="K1399" s="2"/>
      <c r="L1399" s="2"/>
    </row>
    <row r="1400" spans="1:12" s="3" customFormat="1" ht="36.75" hidden="1" thickBot="1" x14ac:dyDescent="0.3">
      <c r="A1400" s="2" t="str">
        <f t="shared" si="70"/>
        <v>A</v>
      </c>
      <c r="B1400" s="8" t="s">
        <v>813</v>
      </c>
      <c r="C1400" s="9" t="s">
        <v>814</v>
      </c>
      <c r="D1400" s="10">
        <v>1518.2</v>
      </c>
      <c r="E1400" s="10">
        <v>1587.51</v>
      </c>
      <c r="F1400" s="10">
        <v>1586.4612199999999</v>
      </c>
      <c r="G1400" s="11">
        <f t="shared" si="71"/>
        <v>0.99933935534264351</v>
      </c>
      <c r="I1400" s="12">
        <f>E1400/D1400</f>
        <v>1.0456527466736925</v>
      </c>
      <c r="J1400" s="12">
        <f>F1400/E1400</f>
        <v>0.99933935534264351</v>
      </c>
      <c r="K1400" s="2" t="str">
        <f>IF(OR(I1400&lt;70%,I1400&gt;130%),"1","0")</f>
        <v>0</v>
      </c>
      <c r="L1400" s="2" t="str">
        <f>IF(OR(J1400&lt;85%,J1400&gt;115%),"1","0")</f>
        <v>0</v>
      </c>
    </row>
    <row r="1401" spans="1:12" s="3" customFormat="1" hidden="1" x14ac:dyDescent="0.25">
      <c r="A1401" s="2" t="str">
        <f t="shared" si="70"/>
        <v>A</v>
      </c>
      <c r="B1401" s="4" t="s">
        <v>0</v>
      </c>
      <c r="C1401" s="4" t="s">
        <v>5</v>
      </c>
      <c r="D1401" s="5">
        <v>1516.7</v>
      </c>
      <c r="E1401" s="5">
        <v>1569.018</v>
      </c>
      <c r="F1401" s="5">
        <v>1567.9742299999998</v>
      </c>
      <c r="G1401" s="13">
        <f t="shared" si="71"/>
        <v>0.99933476225256801</v>
      </c>
      <c r="I1401" s="2"/>
      <c r="J1401" s="2"/>
      <c r="K1401" s="2"/>
      <c r="L1401" s="2"/>
    </row>
    <row r="1402" spans="1:12" s="3" customFormat="1" hidden="1" x14ac:dyDescent="0.25">
      <c r="A1402" s="2" t="str">
        <f t="shared" si="70"/>
        <v>A</v>
      </c>
      <c r="B1402" s="6" t="s">
        <v>0</v>
      </c>
      <c r="C1402" s="6" t="s">
        <v>6</v>
      </c>
      <c r="D1402" s="7">
        <v>1247</v>
      </c>
      <c r="E1402" s="7">
        <v>1278.6500000000001</v>
      </c>
      <c r="F1402" s="7">
        <v>1278.61628</v>
      </c>
      <c r="G1402" s="14">
        <f t="shared" si="71"/>
        <v>0.99997362843624127</v>
      </c>
      <c r="I1402" s="2"/>
      <c r="J1402" s="2"/>
      <c r="K1402" s="2"/>
      <c r="L1402" s="2"/>
    </row>
    <row r="1403" spans="1:12" s="3" customFormat="1" hidden="1" x14ac:dyDescent="0.25">
      <c r="A1403" s="2" t="str">
        <f t="shared" si="70"/>
        <v>A</v>
      </c>
      <c r="B1403" s="6" t="s">
        <v>0</v>
      </c>
      <c r="C1403" s="6" t="s">
        <v>7</v>
      </c>
      <c r="D1403" s="7">
        <v>259.7</v>
      </c>
      <c r="E1403" s="7">
        <v>259.36799999999999</v>
      </c>
      <c r="F1403" s="7">
        <v>258.46598</v>
      </c>
      <c r="G1403" s="14">
        <f t="shared" si="71"/>
        <v>0.99652223867246537</v>
      </c>
      <c r="I1403" s="2"/>
      <c r="J1403" s="2"/>
      <c r="K1403" s="2"/>
      <c r="L1403" s="2"/>
    </row>
    <row r="1404" spans="1:12" s="3" customFormat="1" hidden="1" x14ac:dyDescent="0.25">
      <c r="A1404" s="2" t="str">
        <f t="shared" si="70"/>
        <v>A</v>
      </c>
      <c r="B1404" s="6" t="s">
        <v>0</v>
      </c>
      <c r="C1404" s="6" t="s">
        <v>10</v>
      </c>
      <c r="D1404" s="7">
        <v>10</v>
      </c>
      <c r="E1404" s="7">
        <v>31</v>
      </c>
      <c r="F1404" s="7">
        <v>30.891970000000001</v>
      </c>
      <c r="G1404" s="14">
        <f t="shared" si="71"/>
        <v>0.99651516129032258</v>
      </c>
      <c r="I1404" s="2"/>
      <c r="J1404" s="2"/>
      <c r="K1404" s="2"/>
      <c r="L1404" s="2"/>
    </row>
    <row r="1405" spans="1:12" s="3" customFormat="1" hidden="1" x14ac:dyDescent="0.25">
      <c r="A1405" s="2" t="str">
        <f t="shared" si="70"/>
        <v>A</v>
      </c>
      <c r="B1405" s="4" t="s">
        <v>0</v>
      </c>
      <c r="C1405" s="4" t="s">
        <v>12</v>
      </c>
      <c r="D1405" s="5">
        <v>1.5</v>
      </c>
      <c r="E1405" s="5">
        <v>18.492000000000001</v>
      </c>
      <c r="F1405" s="5">
        <v>18.486989999999999</v>
      </c>
      <c r="G1405" s="13">
        <f t="shared" si="71"/>
        <v>0.99972907203114847</v>
      </c>
      <c r="I1405" s="2"/>
      <c r="J1405" s="2"/>
      <c r="K1405" s="2"/>
      <c r="L1405" s="2"/>
    </row>
    <row r="1406" spans="1:12" s="3" customFormat="1" ht="36.75" hidden="1" thickBot="1" x14ac:dyDescent="0.3">
      <c r="A1406" s="2" t="str">
        <f t="shared" si="70"/>
        <v>A</v>
      </c>
      <c r="B1406" s="8" t="s">
        <v>815</v>
      </c>
      <c r="C1406" s="9" t="s">
        <v>816</v>
      </c>
      <c r="D1406" s="10">
        <v>53718</v>
      </c>
      <c r="E1406" s="10">
        <v>56405.415000000001</v>
      </c>
      <c r="F1406" s="10">
        <v>56221.928529999997</v>
      </c>
      <c r="G1406" s="11">
        <f t="shared" si="71"/>
        <v>0.99674700611634537</v>
      </c>
      <c r="I1406" s="12">
        <f>E1406/D1406</f>
        <v>1.0500282028370378</v>
      </c>
      <c r="J1406" s="12">
        <f>F1406/E1406</f>
        <v>0.99674700611634537</v>
      </c>
      <c r="K1406" s="2" t="str">
        <f>IF(OR(I1406&lt;70%,I1406&gt;130%),"1","0")</f>
        <v>0</v>
      </c>
      <c r="L1406" s="2" t="str">
        <f>IF(OR(J1406&lt;85%,J1406&gt;115%),"1","0")</f>
        <v>0</v>
      </c>
    </row>
    <row r="1407" spans="1:12" s="3" customFormat="1" hidden="1" x14ac:dyDescent="0.25">
      <c r="A1407" s="2" t="str">
        <f t="shared" si="70"/>
        <v>A</v>
      </c>
      <c r="B1407" s="4" t="s">
        <v>0</v>
      </c>
      <c r="C1407" s="4" t="s">
        <v>5</v>
      </c>
      <c r="D1407" s="5">
        <v>53638</v>
      </c>
      <c r="E1407" s="5">
        <v>56174.474000000002</v>
      </c>
      <c r="F1407" s="5">
        <v>55990.989529999999</v>
      </c>
      <c r="G1407" s="13">
        <f t="shared" si="71"/>
        <v>0.99673366821378684</v>
      </c>
      <c r="I1407" s="2"/>
      <c r="J1407" s="2"/>
      <c r="K1407" s="2"/>
      <c r="L1407" s="2"/>
    </row>
    <row r="1408" spans="1:12" s="3" customFormat="1" hidden="1" x14ac:dyDescent="0.25">
      <c r="A1408" s="2" t="str">
        <f t="shared" si="70"/>
        <v>A</v>
      </c>
      <c r="B1408" s="6" t="s">
        <v>0</v>
      </c>
      <c r="C1408" s="6" t="s">
        <v>6</v>
      </c>
      <c r="D1408" s="7">
        <v>46803</v>
      </c>
      <c r="E1408" s="7">
        <v>48705.599999999999</v>
      </c>
      <c r="F1408" s="7">
        <v>48705.583449999998</v>
      </c>
      <c r="G1408" s="14">
        <f t="shared" si="71"/>
        <v>0.99999966020334419</v>
      </c>
      <c r="I1408" s="2"/>
      <c r="J1408" s="2"/>
      <c r="K1408" s="2"/>
      <c r="L1408" s="2"/>
    </row>
    <row r="1409" spans="1:12" s="3" customFormat="1" hidden="1" x14ac:dyDescent="0.25">
      <c r="A1409" s="2" t="str">
        <f t="shared" si="70"/>
        <v>A</v>
      </c>
      <c r="B1409" s="6" t="s">
        <v>0</v>
      </c>
      <c r="C1409" s="6" t="s">
        <v>7</v>
      </c>
      <c r="D1409" s="7">
        <v>6115</v>
      </c>
      <c r="E1409" s="7">
        <v>6668.8739999999998</v>
      </c>
      <c r="F1409" s="7">
        <v>6506.7137499999999</v>
      </c>
      <c r="G1409" s="14">
        <f t="shared" si="71"/>
        <v>0.97568401352312251</v>
      </c>
      <c r="I1409" s="2"/>
      <c r="J1409" s="2"/>
      <c r="K1409" s="2"/>
      <c r="L1409" s="2"/>
    </row>
    <row r="1410" spans="1:12" s="3" customFormat="1" hidden="1" x14ac:dyDescent="0.25">
      <c r="A1410" s="2" t="str">
        <f t="shared" si="70"/>
        <v>A</v>
      </c>
      <c r="B1410" s="6" t="s">
        <v>0</v>
      </c>
      <c r="C1410" s="6" t="s">
        <v>10</v>
      </c>
      <c r="D1410" s="7">
        <v>680</v>
      </c>
      <c r="E1410" s="7">
        <v>760</v>
      </c>
      <c r="F1410" s="7">
        <v>740.52813000000003</v>
      </c>
      <c r="G1410" s="14">
        <f t="shared" si="71"/>
        <v>0.97437911842105263</v>
      </c>
      <c r="I1410" s="2"/>
      <c r="J1410" s="2"/>
      <c r="K1410" s="2"/>
      <c r="L1410" s="2"/>
    </row>
    <row r="1411" spans="1:12" s="3" customFormat="1" hidden="1" x14ac:dyDescent="0.25">
      <c r="A1411" s="2" t="str">
        <f t="shared" si="70"/>
        <v>A</v>
      </c>
      <c r="B1411" s="6" t="s">
        <v>0</v>
      </c>
      <c r="C1411" s="6" t="s">
        <v>11</v>
      </c>
      <c r="D1411" s="7">
        <v>40</v>
      </c>
      <c r="E1411" s="7">
        <v>40</v>
      </c>
      <c r="F1411" s="7">
        <v>38.164200000000001</v>
      </c>
      <c r="G1411" s="14">
        <f t="shared" si="71"/>
        <v>0.95410499999999998</v>
      </c>
      <c r="I1411" s="2"/>
      <c r="J1411" s="2"/>
      <c r="K1411" s="2"/>
      <c r="L1411" s="2"/>
    </row>
    <row r="1412" spans="1:12" s="3" customFormat="1" hidden="1" x14ac:dyDescent="0.25">
      <c r="A1412" s="2" t="str">
        <f t="shared" si="70"/>
        <v>A</v>
      </c>
      <c r="B1412" s="4" t="s">
        <v>0</v>
      </c>
      <c r="C1412" s="4" t="s">
        <v>12</v>
      </c>
      <c r="D1412" s="5">
        <v>80</v>
      </c>
      <c r="E1412" s="5">
        <v>230.941</v>
      </c>
      <c r="F1412" s="5">
        <v>230.93899999999999</v>
      </c>
      <c r="G1412" s="13">
        <f t="shared" si="71"/>
        <v>0.99999133977942412</v>
      </c>
      <c r="I1412" s="2"/>
      <c r="J1412" s="2"/>
      <c r="K1412" s="2"/>
      <c r="L1412" s="2"/>
    </row>
    <row r="1413" spans="1:12" s="3" customFormat="1" ht="36.75" hidden="1" thickBot="1" x14ac:dyDescent="0.3">
      <c r="A1413" s="2" t="str">
        <f t="shared" si="70"/>
        <v>A</v>
      </c>
      <c r="B1413" s="8" t="s">
        <v>817</v>
      </c>
      <c r="C1413" s="9" t="s">
        <v>818</v>
      </c>
      <c r="D1413" s="10">
        <v>5834.6</v>
      </c>
      <c r="E1413" s="10">
        <v>6107.7240000000002</v>
      </c>
      <c r="F1413" s="10">
        <v>6099.8647899999987</v>
      </c>
      <c r="G1413" s="11">
        <f t="shared" si="71"/>
        <v>0.99871323425878422</v>
      </c>
      <c r="I1413" s="12">
        <f>E1413/D1413</f>
        <v>1.0468110924484968</v>
      </c>
      <c r="J1413" s="12">
        <f>F1413/E1413</f>
        <v>0.99871323425878422</v>
      </c>
      <c r="K1413" s="2" t="str">
        <f>IF(OR(I1413&lt;70%,I1413&gt;130%),"1","0")</f>
        <v>0</v>
      </c>
      <c r="L1413" s="2" t="str">
        <f>IF(OR(J1413&lt;85%,J1413&gt;115%),"1","0")</f>
        <v>0</v>
      </c>
    </row>
    <row r="1414" spans="1:12" s="3" customFormat="1" hidden="1" x14ac:dyDescent="0.25">
      <c r="A1414" s="2" t="str">
        <f t="shared" si="70"/>
        <v>A</v>
      </c>
      <c r="B1414" s="4" t="s">
        <v>0</v>
      </c>
      <c r="C1414" s="4" t="s">
        <v>5</v>
      </c>
      <c r="D1414" s="5">
        <v>5814.6</v>
      </c>
      <c r="E1414" s="5">
        <v>6076.6790000000001</v>
      </c>
      <c r="F1414" s="5">
        <v>6069.4647899999991</v>
      </c>
      <c r="G1414" s="13">
        <f t="shared" si="71"/>
        <v>0.99881280383577919</v>
      </c>
      <c r="I1414" s="2"/>
      <c r="J1414" s="2"/>
      <c r="K1414" s="2"/>
      <c r="L1414" s="2"/>
    </row>
    <row r="1415" spans="1:12" s="3" customFormat="1" hidden="1" x14ac:dyDescent="0.25">
      <c r="A1415" s="2" t="str">
        <f t="shared" si="70"/>
        <v>A</v>
      </c>
      <c r="B1415" s="6" t="s">
        <v>0</v>
      </c>
      <c r="C1415" s="6" t="s">
        <v>6</v>
      </c>
      <c r="D1415" s="7">
        <v>4428</v>
      </c>
      <c r="E1415" s="7">
        <v>4595.54</v>
      </c>
      <c r="F1415" s="7">
        <v>4595.18523</v>
      </c>
      <c r="G1415" s="14">
        <f t="shared" si="71"/>
        <v>0.99992280123772181</v>
      </c>
      <c r="I1415" s="2"/>
      <c r="J1415" s="2"/>
      <c r="K1415" s="2"/>
      <c r="L1415" s="2"/>
    </row>
    <row r="1416" spans="1:12" s="3" customFormat="1" hidden="1" x14ac:dyDescent="0.25">
      <c r="A1416" s="2" t="str">
        <f t="shared" si="70"/>
        <v>A</v>
      </c>
      <c r="B1416" s="6" t="s">
        <v>0</v>
      </c>
      <c r="C1416" s="6" t="s">
        <v>7</v>
      </c>
      <c r="D1416" s="7">
        <v>1298.5999999999999</v>
      </c>
      <c r="E1416" s="7">
        <v>1365.2090000000001</v>
      </c>
      <c r="F1416" s="7">
        <v>1358.4404999999999</v>
      </c>
      <c r="G1416" s="14">
        <f t="shared" si="71"/>
        <v>0.99504215105525962</v>
      </c>
      <c r="I1416" s="2"/>
      <c r="J1416" s="2"/>
      <c r="K1416" s="2"/>
      <c r="L1416" s="2"/>
    </row>
    <row r="1417" spans="1:12" s="3" customFormat="1" hidden="1" x14ac:dyDescent="0.25">
      <c r="A1417" s="2" t="str">
        <f t="shared" si="70"/>
        <v>A</v>
      </c>
      <c r="B1417" s="6" t="s">
        <v>0</v>
      </c>
      <c r="C1417" s="6" t="s">
        <v>10</v>
      </c>
      <c r="D1417" s="7">
        <v>82.5</v>
      </c>
      <c r="E1417" s="7">
        <v>110.43</v>
      </c>
      <c r="F1417" s="7">
        <v>110.42599</v>
      </c>
      <c r="G1417" s="14">
        <f t="shared" si="71"/>
        <v>0.99996368740378516</v>
      </c>
      <c r="I1417" s="2"/>
      <c r="J1417" s="2"/>
      <c r="K1417" s="2"/>
      <c r="L1417" s="2"/>
    </row>
    <row r="1418" spans="1:12" s="3" customFormat="1" hidden="1" x14ac:dyDescent="0.25">
      <c r="A1418" s="2" t="str">
        <f t="shared" ref="A1418:A1481" si="72">IF(OR(D1418&lt;&gt;0,E1418&lt;&gt;0,F1418&lt;&gt;0),"A","B")</f>
        <v>A</v>
      </c>
      <c r="B1418" s="6" t="s">
        <v>0</v>
      </c>
      <c r="C1418" s="6" t="s">
        <v>11</v>
      </c>
      <c r="D1418" s="7">
        <v>5.5</v>
      </c>
      <c r="E1418" s="7">
        <v>5.5</v>
      </c>
      <c r="F1418" s="7">
        <v>5.4130700000000003</v>
      </c>
      <c r="G1418" s="14">
        <f t="shared" ref="G1418:G1481" si="73">F1418/E1418</f>
        <v>0.98419454545454554</v>
      </c>
      <c r="I1418" s="2"/>
      <c r="J1418" s="2"/>
      <c r="K1418" s="2"/>
      <c r="L1418" s="2"/>
    </row>
    <row r="1419" spans="1:12" s="3" customFormat="1" hidden="1" x14ac:dyDescent="0.25">
      <c r="A1419" s="2" t="str">
        <f t="shared" si="72"/>
        <v>A</v>
      </c>
      <c r="B1419" s="4" t="s">
        <v>0</v>
      </c>
      <c r="C1419" s="4" t="s">
        <v>12</v>
      </c>
      <c r="D1419" s="5">
        <v>20</v>
      </c>
      <c r="E1419" s="5">
        <v>31.045000000000002</v>
      </c>
      <c r="F1419" s="5">
        <v>30.4</v>
      </c>
      <c r="G1419" s="13">
        <f t="shared" si="73"/>
        <v>0.97922370752133991</v>
      </c>
      <c r="I1419" s="2"/>
      <c r="J1419" s="2"/>
      <c r="K1419" s="2"/>
      <c r="L1419" s="2"/>
    </row>
    <row r="1420" spans="1:12" s="3" customFormat="1" ht="36.75" hidden="1" thickBot="1" x14ac:dyDescent="0.3">
      <c r="A1420" s="2" t="str">
        <f t="shared" si="72"/>
        <v>A</v>
      </c>
      <c r="B1420" s="8" t="s">
        <v>819</v>
      </c>
      <c r="C1420" s="9" t="s">
        <v>820</v>
      </c>
      <c r="D1420" s="10">
        <v>12434.3</v>
      </c>
      <c r="E1420" s="10">
        <v>12665.005000000001</v>
      </c>
      <c r="F1420" s="10">
        <v>12642.311190000002</v>
      </c>
      <c r="G1420" s="11">
        <f t="shared" si="73"/>
        <v>0.99820814835840976</v>
      </c>
      <c r="I1420" s="12">
        <f>E1420/D1420</f>
        <v>1.0185539194003685</v>
      </c>
      <c r="J1420" s="12">
        <f>F1420/E1420</f>
        <v>0.99820814835840976</v>
      </c>
      <c r="K1420" s="2" t="str">
        <f>IF(OR(I1420&lt;70%,I1420&gt;130%),"1","0")</f>
        <v>0</v>
      </c>
      <c r="L1420" s="2" t="str">
        <f>IF(OR(J1420&lt;85%,J1420&gt;115%),"1","0")</f>
        <v>0</v>
      </c>
    </row>
    <row r="1421" spans="1:12" s="3" customFormat="1" hidden="1" x14ac:dyDescent="0.25">
      <c r="A1421" s="2" t="str">
        <f t="shared" si="72"/>
        <v>A</v>
      </c>
      <c r="B1421" s="4" t="s">
        <v>0</v>
      </c>
      <c r="C1421" s="4" t="s">
        <v>5</v>
      </c>
      <c r="D1421" s="5">
        <v>12409.3</v>
      </c>
      <c r="E1421" s="5">
        <v>12619.715</v>
      </c>
      <c r="F1421" s="5">
        <v>12598.124270000002</v>
      </c>
      <c r="G1421" s="13">
        <f t="shared" si="73"/>
        <v>0.99828912697315286</v>
      </c>
      <c r="I1421" s="2"/>
      <c r="J1421" s="2"/>
      <c r="K1421" s="2"/>
      <c r="L1421" s="2"/>
    </row>
    <row r="1422" spans="1:12" s="3" customFormat="1" hidden="1" x14ac:dyDescent="0.25">
      <c r="A1422" s="2" t="str">
        <f t="shared" si="72"/>
        <v>A</v>
      </c>
      <c r="B1422" s="6" t="s">
        <v>0</v>
      </c>
      <c r="C1422" s="6" t="s">
        <v>6</v>
      </c>
      <c r="D1422" s="7">
        <v>10119</v>
      </c>
      <c r="E1422" s="7">
        <v>9931</v>
      </c>
      <c r="F1422" s="7">
        <v>9916.0870900000009</v>
      </c>
      <c r="G1422" s="14">
        <f t="shared" si="73"/>
        <v>0.99849834759842926</v>
      </c>
      <c r="I1422" s="2"/>
      <c r="J1422" s="2"/>
      <c r="K1422" s="2"/>
      <c r="L1422" s="2"/>
    </row>
    <row r="1423" spans="1:12" s="3" customFormat="1" hidden="1" x14ac:dyDescent="0.25">
      <c r="A1423" s="2" t="str">
        <f t="shared" si="72"/>
        <v>A</v>
      </c>
      <c r="B1423" s="6" t="s">
        <v>0</v>
      </c>
      <c r="C1423" s="6" t="s">
        <v>7</v>
      </c>
      <c r="D1423" s="7">
        <v>2138.5</v>
      </c>
      <c r="E1423" s="7">
        <v>2516.665</v>
      </c>
      <c r="F1423" s="7">
        <v>2515.7709300000001</v>
      </c>
      <c r="G1423" s="14">
        <f t="shared" si="73"/>
        <v>0.9996447401620796</v>
      </c>
      <c r="I1423" s="2"/>
      <c r="J1423" s="2"/>
      <c r="K1423" s="2"/>
      <c r="L1423" s="2"/>
    </row>
    <row r="1424" spans="1:12" s="3" customFormat="1" hidden="1" x14ac:dyDescent="0.25">
      <c r="A1424" s="2" t="str">
        <f t="shared" si="72"/>
        <v>A</v>
      </c>
      <c r="B1424" s="6" t="s">
        <v>0</v>
      </c>
      <c r="C1424" s="6" t="s">
        <v>10</v>
      </c>
      <c r="D1424" s="7">
        <v>150</v>
      </c>
      <c r="E1424" s="7">
        <v>170</v>
      </c>
      <c r="F1424" s="7">
        <v>164.46360999999999</v>
      </c>
      <c r="G1424" s="14">
        <f t="shared" si="73"/>
        <v>0.96743299999999999</v>
      </c>
      <c r="I1424" s="2"/>
      <c r="J1424" s="2"/>
      <c r="K1424" s="2"/>
      <c r="L1424" s="2"/>
    </row>
    <row r="1425" spans="1:12" s="3" customFormat="1" hidden="1" x14ac:dyDescent="0.25">
      <c r="A1425" s="2" t="str">
        <f t="shared" si="72"/>
        <v>A</v>
      </c>
      <c r="B1425" s="6" t="s">
        <v>0</v>
      </c>
      <c r="C1425" s="6" t="s">
        <v>11</v>
      </c>
      <c r="D1425" s="7">
        <v>1.8</v>
      </c>
      <c r="E1425" s="7">
        <v>2.0499999999999998</v>
      </c>
      <c r="F1425" s="7">
        <v>1.80264</v>
      </c>
      <c r="G1425" s="14">
        <f t="shared" si="73"/>
        <v>0.8793365853658538</v>
      </c>
      <c r="I1425" s="2"/>
      <c r="J1425" s="2"/>
      <c r="K1425" s="2"/>
      <c r="L1425" s="2"/>
    </row>
    <row r="1426" spans="1:12" s="3" customFormat="1" hidden="1" x14ac:dyDescent="0.25">
      <c r="A1426" s="2" t="str">
        <f t="shared" si="72"/>
        <v>A</v>
      </c>
      <c r="B1426" s="4" t="s">
        <v>0</v>
      </c>
      <c r="C1426" s="4" t="s">
        <v>12</v>
      </c>
      <c r="D1426" s="5">
        <v>25</v>
      </c>
      <c r="E1426" s="5">
        <v>45.29</v>
      </c>
      <c r="F1426" s="5">
        <v>44.186920000000001</v>
      </c>
      <c r="G1426" s="13">
        <f t="shared" si="73"/>
        <v>0.97564407153897115</v>
      </c>
      <c r="I1426" s="2"/>
      <c r="J1426" s="2"/>
      <c r="K1426" s="2"/>
      <c r="L1426" s="2"/>
    </row>
    <row r="1427" spans="1:12" s="3" customFormat="1" ht="36.75" hidden="1" thickBot="1" x14ac:dyDescent="0.3">
      <c r="A1427" s="2" t="str">
        <f t="shared" si="72"/>
        <v>A</v>
      </c>
      <c r="B1427" s="8" t="s">
        <v>821</v>
      </c>
      <c r="C1427" s="9" t="s">
        <v>822</v>
      </c>
      <c r="D1427" s="10">
        <v>14368</v>
      </c>
      <c r="E1427" s="10">
        <v>15729.449999999999</v>
      </c>
      <c r="F1427" s="10">
        <v>15721.95249</v>
      </c>
      <c r="G1427" s="11">
        <f t="shared" si="73"/>
        <v>0.99952334569867352</v>
      </c>
      <c r="I1427" s="12">
        <f>E1427/D1427</f>
        <v>1.0947557071269487</v>
      </c>
      <c r="J1427" s="12">
        <f>F1427/E1427</f>
        <v>0.99952334569867352</v>
      </c>
      <c r="K1427" s="2" t="str">
        <f>IF(OR(I1427&lt;70%,I1427&gt;130%),"1","0")</f>
        <v>0</v>
      </c>
      <c r="L1427" s="2" t="str">
        <f>IF(OR(J1427&lt;85%,J1427&gt;115%),"1","0")</f>
        <v>0</v>
      </c>
    </row>
    <row r="1428" spans="1:12" s="3" customFormat="1" hidden="1" x14ac:dyDescent="0.25">
      <c r="A1428" s="2" t="str">
        <f t="shared" si="72"/>
        <v>A</v>
      </c>
      <c r="B1428" s="4" t="s">
        <v>0</v>
      </c>
      <c r="C1428" s="4" t="s">
        <v>5</v>
      </c>
      <c r="D1428" s="5">
        <v>14348</v>
      </c>
      <c r="E1428" s="5">
        <v>15685.06</v>
      </c>
      <c r="F1428" s="5">
        <v>15677.61694</v>
      </c>
      <c r="G1428" s="13">
        <f t="shared" si="73"/>
        <v>0.99952546818437416</v>
      </c>
      <c r="I1428" s="2"/>
      <c r="J1428" s="2"/>
      <c r="K1428" s="2"/>
      <c r="L1428" s="2"/>
    </row>
    <row r="1429" spans="1:12" s="3" customFormat="1" hidden="1" x14ac:dyDescent="0.25">
      <c r="A1429" s="2" t="str">
        <f t="shared" si="72"/>
        <v>A</v>
      </c>
      <c r="B1429" s="6" t="s">
        <v>0</v>
      </c>
      <c r="C1429" s="6" t="s">
        <v>6</v>
      </c>
      <c r="D1429" s="7">
        <v>12195</v>
      </c>
      <c r="E1429" s="7">
        <v>13373.8</v>
      </c>
      <c r="F1429" s="7">
        <v>13371.349980000001</v>
      </c>
      <c r="G1429" s="14">
        <f t="shared" si="73"/>
        <v>0.99981680449834764</v>
      </c>
      <c r="I1429" s="2"/>
      <c r="J1429" s="2"/>
      <c r="K1429" s="2"/>
      <c r="L1429" s="2"/>
    </row>
    <row r="1430" spans="1:12" s="3" customFormat="1" hidden="1" x14ac:dyDescent="0.25">
      <c r="A1430" s="2" t="str">
        <f t="shared" si="72"/>
        <v>A</v>
      </c>
      <c r="B1430" s="6" t="s">
        <v>0</v>
      </c>
      <c r="C1430" s="6" t="s">
        <v>7</v>
      </c>
      <c r="D1430" s="7">
        <v>1932</v>
      </c>
      <c r="E1430" s="7">
        <v>1954.86</v>
      </c>
      <c r="F1430" s="7">
        <v>1951.10997</v>
      </c>
      <c r="G1430" s="14">
        <f t="shared" si="73"/>
        <v>0.99808168871428138</v>
      </c>
      <c r="I1430" s="2"/>
      <c r="J1430" s="2"/>
      <c r="K1430" s="2"/>
      <c r="L1430" s="2"/>
    </row>
    <row r="1431" spans="1:12" s="3" customFormat="1" hidden="1" x14ac:dyDescent="0.25">
      <c r="A1431" s="2" t="str">
        <f t="shared" si="72"/>
        <v>A</v>
      </c>
      <c r="B1431" s="6" t="s">
        <v>0</v>
      </c>
      <c r="C1431" s="6" t="s">
        <v>10</v>
      </c>
      <c r="D1431" s="7">
        <v>220</v>
      </c>
      <c r="E1431" s="7">
        <v>355.4</v>
      </c>
      <c r="F1431" s="7">
        <v>355.15699000000001</v>
      </c>
      <c r="G1431" s="14">
        <f t="shared" si="73"/>
        <v>0.99931623522791224</v>
      </c>
      <c r="I1431" s="2"/>
      <c r="J1431" s="2"/>
      <c r="K1431" s="2"/>
      <c r="L1431" s="2"/>
    </row>
    <row r="1432" spans="1:12" s="3" customFormat="1" hidden="1" x14ac:dyDescent="0.25">
      <c r="A1432" s="2" t="str">
        <f t="shared" si="72"/>
        <v>A</v>
      </c>
      <c r="B1432" s="6" t="s">
        <v>0</v>
      </c>
      <c r="C1432" s="6" t="s">
        <v>11</v>
      </c>
      <c r="D1432" s="7">
        <v>1</v>
      </c>
      <c r="E1432" s="7">
        <v>1</v>
      </c>
      <c r="F1432" s="7">
        <v>0</v>
      </c>
      <c r="G1432" s="14">
        <f t="shared" si="73"/>
        <v>0</v>
      </c>
      <c r="I1432" s="2"/>
      <c r="J1432" s="2"/>
      <c r="K1432" s="2"/>
      <c r="L1432" s="2"/>
    </row>
    <row r="1433" spans="1:12" s="3" customFormat="1" hidden="1" x14ac:dyDescent="0.25">
      <c r="A1433" s="2" t="str">
        <f t="shared" si="72"/>
        <v>A</v>
      </c>
      <c r="B1433" s="4" t="s">
        <v>0</v>
      </c>
      <c r="C1433" s="4" t="s">
        <v>12</v>
      </c>
      <c r="D1433" s="5">
        <v>20</v>
      </c>
      <c r="E1433" s="5">
        <v>44.39</v>
      </c>
      <c r="F1433" s="5">
        <v>44.335549999999998</v>
      </c>
      <c r="G1433" s="13">
        <f t="shared" si="73"/>
        <v>0.99877337238116681</v>
      </c>
      <c r="I1433" s="2"/>
      <c r="J1433" s="2"/>
      <c r="K1433" s="2"/>
      <c r="L1433" s="2"/>
    </row>
    <row r="1434" spans="1:12" s="3" customFormat="1" ht="36.75" hidden="1" thickBot="1" x14ac:dyDescent="0.3">
      <c r="A1434" s="2" t="str">
        <f t="shared" si="72"/>
        <v>A</v>
      </c>
      <c r="B1434" s="8" t="s">
        <v>823</v>
      </c>
      <c r="C1434" s="9" t="s">
        <v>824</v>
      </c>
      <c r="D1434" s="10">
        <v>6124</v>
      </c>
      <c r="E1434" s="10">
        <v>6468.098</v>
      </c>
      <c r="F1434" s="10">
        <v>6441.400349999999</v>
      </c>
      <c r="G1434" s="11">
        <f t="shared" si="73"/>
        <v>0.9958724110240752</v>
      </c>
      <c r="I1434" s="12">
        <f>E1434/D1434</f>
        <v>1.0561884389288048</v>
      </c>
      <c r="J1434" s="12">
        <f>F1434/E1434</f>
        <v>0.9958724110240752</v>
      </c>
      <c r="K1434" s="2" t="str">
        <f>IF(OR(I1434&lt;70%,I1434&gt;130%),"1","0")</f>
        <v>0</v>
      </c>
      <c r="L1434" s="2" t="str">
        <f>IF(OR(J1434&lt;85%,J1434&gt;115%),"1","0")</f>
        <v>0</v>
      </c>
    </row>
    <row r="1435" spans="1:12" s="3" customFormat="1" hidden="1" x14ac:dyDescent="0.25">
      <c r="A1435" s="2" t="str">
        <f t="shared" si="72"/>
        <v>A</v>
      </c>
      <c r="B1435" s="4" t="s">
        <v>0</v>
      </c>
      <c r="C1435" s="4" t="s">
        <v>5</v>
      </c>
      <c r="D1435" s="5">
        <v>6117</v>
      </c>
      <c r="E1435" s="5">
        <v>6433.2259999999997</v>
      </c>
      <c r="F1435" s="5">
        <v>6406.629249999999</v>
      </c>
      <c r="G1435" s="13">
        <f t="shared" si="73"/>
        <v>0.99586572117938954</v>
      </c>
      <c r="I1435" s="2"/>
      <c r="J1435" s="2"/>
      <c r="K1435" s="2"/>
      <c r="L1435" s="2"/>
    </row>
    <row r="1436" spans="1:12" s="3" customFormat="1" hidden="1" x14ac:dyDescent="0.25">
      <c r="A1436" s="2" t="str">
        <f t="shared" si="72"/>
        <v>A</v>
      </c>
      <c r="B1436" s="6" t="s">
        <v>0</v>
      </c>
      <c r="C1436" s="6" t="s">
        <v>6</v>
      </c>
      <c r="D1436" s="7">
        <v>4898</v>
      </c>
      <c r="E1436" s="7">
        <v>5007</v>
      </c>
      <c r="F1436" s="7">
        <v>5006.1058199999998</v>
      </c>
      <c r="G1436" s="14">
        <f t="shared" si="73"/>
        <v>0.99982141402037139</v>
      </c>
      <c r="I1436" s="2"/>
      <c r="J1436" s="2"/>
      <c r="K1436" s="2"/>
      <c r="L1436" s="2"/>
    </row>
    <row r="1437" spans="1:12" s="3" customFormat="1" hidden="1" x14ac:dyDescent="0.25">
      <c r="A1437" s="2" t="str">
        <f t="shared" si="72"/>
        <v>A</v>
      </c>
      <c r="B1437" s="6" t="s">
        <v>0</v>
      </c>
      <c r="C1437" s="6" t="s">
        <v>7</v>
      </c>
      <c r="D1437" s="7">
        <v>1149</v>
      </c>
      <c r="E1437" s="7">
        <v>1345.4359999999999</v>
      </c>
      <c r="F1437" s="7">
        <v>1319.74055</v>
      </c>
      <c r="G1437" s="14">
        <f t="shared" si="73"/>
        <v>0.98090176715949329</v>
      </c>
      <c r="I1437" s="2"/>
      <c r="J1437" s="2"/>
      <c r="K1437" s="2"/>
      <c r="L1437" s="2"/>
    </row>
    <row r="1438" spans="1:12" s="3" customFormat="1" hidden="1" x14ac:dyDescent="0.25">
      <c r="A1438" s="2" t="str">
        <f t="shared" si="72"/>
        <v>A</v>
      </c>
      <c r="B1438" s="6" t="s">
        <v>0</v>
      </c>
      <c r="C1438" s="6" t="s">
        <v>10</v>
      </c>
      <c r="D1438" s="7">
        <v>70</v>
      </c>
      <c r="E1438" s="7">
        <v>80.790000000000006</v>
      </c>
      <c r="F1438" s="7">
        <v>80.782880000000006</v>
      </c>
      <c r="G1438" s="14">
        <f t="shared" si="73"/>
        <v>0.99991187028097539</v>
      </c>
      <c r="I1438" s="2"/>
      <c r="J1438" s="2"/>
      <c r="K1438" s="2"/>
      <c r="L1438" s="2"/>
    </row>
    <row r="1439" spans="1:12" s="3" customFormat="1" hidden="1" x14ac:dyDescent="0.25">
      <c r="A1439" s="2" t="str">
        <f t="shared" si="72"/>
        <v>A</v>
      </c>
      <c r="B1439" s="4" t="s">
        <v>0</v>
      </c>
      <c r="C1439" s="4" t="s">
        <v>12</v>
      </c>
      <c r="D1439" s="5">
        <v>7</v>
      </c>
      <c r="E1439" s="5">
        <v>34.872</v>
      </c>
      <c r="F1439" s="5">
        <v>34.771099999999997</v>
      </c>
      <c r="G1439" s="13">
        <f t="shared" si="73"/>
        <v>0.99710656113787555</v>
      </c>
      <c r="I1439" s="2"/>
      <c r="J1439" s="2"/>
      <c r="K1439" s="2"/>
      <c r="L1439" s="2"/>
    </row>
    <row r="1440" spans="1:12" s="3" customFormat="1" ht="36.75" hidden="1" thickBot="1" x14ac:dyDescent="0.3">
      <c r="A1440" s="2" t="str">
        <f t="shared" si="72"/>
        <v>A</v>
      </c>
      <c r="B1440" s="8" t="s">
        <v>825</v>
      </c>
      <c r="C1440" s="9" t="s">
        <v>826</v>
      </c>
      <c r="D1440" s="10">
        <v>9517.7000000000007</v>
      </c>
      <c r="E1440" s="10">
        <v>9986.1880000000001</v>
      </c>
      <c r="F1440" s="10">
        <v>9985.0802200000016</v>
      </c>
      <c r="G1440" s="11">
        <f t="shared" si="73"/>
        <v>0.99988906878180162</v>
      </c>
      <c r="I1440" s="12">
        <f>E1440/D1440</f>
        <v>1.0492228164367441</v>
      </c>
      <c r="J1440" s="12">
        <f>F1440/E1440</f>
        <v>0.99988906878180162</v>
      </c>
      <c r="K1440" s="2" t="str">
        <f>IF(OR(I1440&lt;70%,I1440&gt;130%),"1","0")</f>
        <v>0</v>
      </c>
      <c r="L1440" s="2" t="str">
        <f>IF(OR(J1440&lt;85%,J1440&gt;115%),"1","0")</f>
        <v>0</v>
      </c>
    </row>
    <row r="1441" spans="1:12" s="3" customFormat="1" hidden="1" x14ac:dyDescent="0.25">
      <c r="A1441" s="2" t="str">
        <f t="shared" si="72"/>
        <v>A</v>
      </c>
      <c r="B1441" s="4" t="s">
        <v>0</v>
      </c>
      <c r="C1441" s="4" t="s">
        <v>5</v>
      </c>
      <c r="D1441" s="5">
        <v>9507.7000000000007</v>
      </c>
      <c r="E1441" s="5">
        <v>9892.1540000000005</v>
      </c>
      <c r="F1441" s="5">
        <v>9891.1159900000021</v>
      </c>
      <c r="G1441" s="13">
        <f t="shared" si="73"/>
        <v>0.99989506734327038</v>
      </c>
      <c r="I1441" s="2"/>
      <c r="J1441" s="2"/>
      <c r="K1441" s="2"/>
      <c r="L1441" s="2"/>
    </row>
    <row r="1442" spans="1:12" s="3" customFormat="1" hidden="1" x14ac:dyDescent="0.25">
      <c r="A1442" s="2" t="str">
        <f t="shared" si="72"/>
        <v>A</v>
      </c>
      <c r="B1442" s="6" t="s">
        <v>0</v>
      </c>
      <c r="C1442" s="6" t="s">
        <v>6</v>
      </c>
      <c r="D1442" s="7">
        <v>8038</v>
      </c>
      <c r="E1442" s="7">
        <v>7998.25</v>
      </c>
      <c r="F1442" s="7">
        <v>7997.4742999999999</v>
      </c>
      <c r="G1442" s="14">
        <f t="shared" si="73"/>
        <v>0.99990301628481226</v>
      </c>
      <c r="I1442" s="2"/>
      <c r="J1442" s="2"/>
      <c r="K1442" s="2"/>
      <c r="L1442" s="2"/>
    </row>
    <row r="1443" spans="1:12" s="3" customFormat="1" hidden="1" x14ac:dyDescent="0.25">
      <c r="A1443" s="2" t="str">
        <f t="shared" si="72"/>
        <v>A</v>
      </c>
      <c r="B1443" s="6" t="s">
        <v>0</v>
      </c>
      <c r="C1443" s="6" t="s">
        <v>7</v>
      </c>
      <c r="D1443" s="7">
        <v>1303.5</v>
      </c>
      <c r="E1443" s="7">
        <v>1701.579</v>
      </c>
      <c r="F1443" s="7">
        <v>1701.38635</v>
      </c>
      <c r="G1443" s="14">
        <f t="shared" si="73"/>
        <v>0.99988678163047384</v>
      </c>
      <c r="I1443" s="2"/>
      <c r="J1443" s="2"/>
      <c r="K1443" s="2"/>
      <c r="L1443" s="2"/>
    </row>
    <row r="1444" spans="1:12" s="3" customFormat="1" hidden="1" x14ac:dyDescent="0.25">
      <c r="A1444" s="2" t="str">
        <f t="shared" si="72"/>
        <v>A</v>
      </c>
      <c r="B1444" s="6" t="s">
        <v>0</v>
      </c>
      <c r="C1444" s="6" t="s">
        <v>10</v>
      </c>
      <c r="D1444" s="7">
        <v>165</v>
      </c>
      <c r="E1444" s="7">
        <v>191.125</v>
      </c>
      <c r="F1444" s="7">
        <v>191.11662000000001</v>
      </c>
      <c r="G1444" s="14">
        <f t="shared" si="73"/>
        <v>0.99995615434924789</v>
      </c>
      <c r="I1444" s="2"/>
      <c r="J1444" s="2"/>
      <c r="K1444" s="2"/>
      <c r="L1444" s="2"/>
    </row>
    <row r="1445" spans="1:12" s="3" customFormat="1" hidden="1" x14ac:dyDescent="0.25">
      <c r="A1445" s="2" t="str">
        <f t="shared" si="72"/>
        <v>A</v>
      </c>
      <c r="B1445" s="6" t="s">
        <v>0</v>
      </c>
      <c r="C1445" s="6" t="s">
        <v>11</v>
      </c>
      <c r="D1445" s="7">
        <v>1.2</v>
      </c>
      <c r="E1445" s="7">
        <v>1.2</v>
      </c>
      <c r="F1445" s="7">
        <v>1.13872</v>
      </c>
      <c r="G1445" s="14">
        <f t="shared" si="73"/>
        <v>0.9489333333333333</v>
      </c>
      <c r="I1445" s="2"/>
      <c r="J1445" s="2"/>
      <c r="K1445" s="2"/>
      <c r="L1445" s="2"/>
    </row>
    <row r="1446" spans="1:12" s="3" customFormat="1" hidden="1" x14ac:dyDescent="0.25">
      <c r="A1446" s="2" t="str">
        <f t="shared" si="72"/>
        <v>A</v>
      </c>
      <c r="B1446" s="4" t="s">
        <v>0</v>
      </c>
      <c r="C1446" s="4" t="s">
        <v>12</v>
      </c>
      <c r="D1446" s="5">
        <v>10</v>
      </c>
      <c r="E1446" s="5">
        <v>94.034000000000006</v>
      </c>
      <c r="F1446" s="5">
        <v>93.964230000000001</v>
      </c>
      <c r="G1446" s="13">
        <f t="shared" si="73"/>
        <v>0.99925803432800897</v>
      </c>
      <c r="I1446" s="2"/>
      <c r="J1446" s="2"/>
      <c r="K1446" s="2"/>
      <c r="L1446" s="2"/>
    </row>
    <row r="1447" spans="1:12" s="3" customFormat="1" ht="54.75" hidden="1" thickBot="1" x14ac:dyDescent="0.3">
      <c r="A1447" s="2" t="str">
        <f t="shared" si="72"/>
        <v>A</v>
      </c>
      <c r="B1447" s="8" t="s">
        <v>827</v>
      </c>
      <c r="C1447" s="9" t="s">
        <v>828</v>
      </c>
      <c r="D1447" s="10">
        <v>19095</v>
      </c>
      <c r="E1447" s="10">
        <v>21063.412</v>
      </c>
      <c r="F1447" s="10">
        <v>21051.988630000003</v>
      </c>
      <c r="G1447" s="11">
        <f t="shared" si="73"/>
        <v>0.99945766763713317</v>
      </c>
      <c r="I1447" s="12">
        <f>E1447/D1447</f>
        <v>1.1030852055511915</v>
      </c>
      <c r="J1447" s="12">
        <f>F1447/E1447</f>
        <v>0.99945766763713317</v>
      </c>
      <c r="K1447" s="2" t="str">
        <f>IF(OR(I1447&lt;70%,I1447&gt;130%),"1","0")</f>
        <v>0</v>
      </c>
      <c r="L1447" s="2" t="str">
        <f>IF(OR(J1447&lt;85%,J1447&gt;115%),"1","0")</f>
        <v>0</v>
      </c>
    </row>
    <row r="1448" spans="1:12" s="3" customFormat="1" hidden="1" x14ac:dyDescent="0.25">
      <c r="A1448" s="2" t="str">
        <f t="shared" si="72"/>
        <v>A</v>
      </c>
      <c r="B1448" s="4" t="s">
        <v>0</v>
      </c>
      <c r="C1448" s="4" t="s">
        <v>5</v>
      </c>
      <c r="D1448" s="5">
        <v>19080</v>
      </c>
      <c r="E1448" s="5">
        <v>20975.292000000001</v>
      </c>
      <c r="F1448" s="5">
        <v>20964.476410000003</v>
      </c>
      <c r="G1448" s="13">
        <f t="shared" si="73"/>
        <v>0.9994843652236165</v>
      </c>
      <c r="I1448" s="2"/>
      <c r="J1448" s="2"/>
      <c r="K1448" s="2"/>
      <c r="L1448" s="2"/>
    </row>
    <row r="1449" spans="1:12" s="3" customFormat="1" hidden="1" x14ac:dyDescent="0.25">
      <c r="A1449" s="2" t="str">
        <f t="shared" si="72"/>
        <v>A</v>
      </c>
      <c r="B1449" s="6" t="s">
        <v>0</v>
      </c>
      <c r="C1449" s="6" t="s">
        <v>6</v>
      </c>
      <c r="D1449" s="7">
        <v>16183</v>
      </c>
      <c r="E1449" s="7">
        <v>17642.8</v>
      </c>
      <c r="F1449" s="7">
        <v>17640.42339</v>
      </c>
      <c r="G1449" s="14">
        <f t="shared" si="73"/>
        <v>0.99986529292402571</v>
      </c>
      <c r="I1449" s="2"/>
      <c r="J1449" s="2"/>
      <c r="K1449" s="2"/>
      <c r="L1449" s="2"/>
    </row>
    <row r="1450" spans="1:12" s="3" customFormat="1" hidden="1" x14ac:dyDescent="0.25">
      <c r="A1450" s="2" t="str">
        <f t="shared" si="72"/>
        <v>A</v>
      </c>
      <c r="B1450" s="6" t="s">
        <v>0</v>
      </c>
      <c r="C1450" s="6" t="s">
        <v>7</v>
      </c>
      <c r="D1450" s="7">
        <v>2645</v>
      </c>
      <c r="E1450" s="7">
        <v>3106.8420000000001</v>
      </c>
      <c r="F1450" s="7">
        <v>3098.864</v>
      </c>
      <c r="G1450" s="14">
        <f t="shared" si="73"/>
        <v>0.9974321191743899</v>
      </c>
      <c r="I1450" s="2"/>
      <c r="J1450" s="2"/>
      <c r="K1450" s="2"/>
      <c r="L1450" s="2"/>
    </row>
    <row r="1451" spans="1:12" s="3" customFormat="1" hidden="1" x14ac:dyDescent="0.25">
      <c r="A1451" s="2" t="str">
        <f t="shared" si="72"/>
        <v>A</v>
      </c>
      <c r="B1451" s="6" t="s">
        <v>0</v>
      </c>
      <c r="C1451" s="6" t="s">
        <v>10</v>
      </c>
      <c r="D1451" s="7">
        <v>250</v>
      </c>
      <c r="E1451" s="7">
        <v>223.65</v>
      </c>
      <c r="F1451" s="7">
        <v>223.64941999999999</v>
      </c>
      <c r="G1451" s="14">
        <f t="shared" si="73"/>
        <v>0.99999740666219539</v>
      </c>
      <c r="I1451" s="2"/>
      <c r="J1451" s="2"/>
      <c r="K1451" s="2"/>
      <c r="L1451" s="2"/>
    </row>
    <row r="1452" spans="1:12" s="3" customFormat="1" hidden="1" x14ac:dyDescent="0.25">
      <c r="A1452" s="2" t="str">
        <f t="shared" si="72"/>
        <v>A</v>
      </c>
      <c r="B1452" s="6" t="s">
        <v>0</v>
      </c>
      <c r="C1452" s="6" t="s">
        <v>11</v>
      </c>
      <c r="D1452" s="7">
        <v>2</v>
      </c>
      <c r="E1452" s="7">
        <v>2</v>
      </c>
      <c r="F1452" s="7">
        <v>1.5396000000000001</v>
      </c>
      <c r="G1452" s="14">
        <f t="shared" si="73"/>
        <v>0.76980000000000004</v>
      </c>
      <c r="I1452" s="2"/>
      <c r="J1452" s="2"/>
      <c r="K1452" s="2"/>
      <c r="L1452" s="2"/>
    </row>
    <row r="1453" spans="1:12" s="3" customFormat="1" hidden="1" x14ac:dyDescent="0.25">
      <c r="A1453" s="2" t="str">
        <f t="shared" si="72"/>
        <v>A</v>
      </c>
      <c r="B1453" s="4" t="s">
        <v>0</v>
      </c>
      <c r="C1453" s="4" t="s">
        <v>12</v>
      </c>
      <c r="D1453" s="5">
        <v>15</v>
      </c>
      <c r="E1453" s="5">
        <v>88.12</v>
      </c>
      <c r="F1453" s="5">
        <v>87.512219999999999</v>
      </c>
      <c r="G1453" s="13">
        <f t="shared" si="73"/>
        <v>0.99310281434407621</v>
      </c>
      <c r="I1453" s="2"/>
      <c r="J1453" s="2"/>
      <c r="K1453" s="2"/>
      <c r="L1453" s="2"/>
    </row>
    <row r="1454" spans="1:12" s="3" customFormat="1" ht="36.75" hidden="1" thickBot="1" x14ac:dyDescent="0.3">
      <c r="A1454" s="2" t="str">
        <f t="shared" si="72"/>
        <v>A</v>
      </c>
      <c r="B1454" s="8" t="s">
        <v>829</v>
      </c>
      <c r="C1454" s="9" t="s">
        <v>830</v>
      </c>
      <c r="D1454" s="10">
        <v>4282.3999999999996</v>
      </c>
      <c r="E1454" s="10">
        <v>4696.683</v>
      </c>
      <c r="F1454" s="10">
        <v>4695.094180000001</v>
      </c>
      <c r="G1454" s="11">
        <f t="shared" si="73"/>
        <v>0.9996617144482608</v>
      </c>
      <c r="I1454" s="12">
        <f>E1454/D1454</f>
        <v>1.0967408462544368</v>
      </c>
      <c r="J1454" s="12">
        <f>F1454/E1454</f>
        <v>0.9996617144482608</v>
      </c>
      <c r="K1454" s="2" t="str">
        <f>IF(OR(I1454&lt;70%,I1454&gt;130%),"1","0")</f>
        <v>0</v>
      </c>
      <c r="L1454" s="2" t="str">
        <f>IF(OR(J1454&lt;85%,J1454&gt;115%),"1","0")</f>
        <v>0</v>
      </c>
    </row>
    <row r="1455" spans="1:12" s="3" customFormat="1" hidden="1" x14ac:dyDescent="0.25">
      <c r="A1455" s="2" t="str">
        <f t="shared" si="72"/>
        <v>A</v>
      </c>
      <c r="B1455" s="4" t="s">
        <v>0</v>
      </c>
      <c r="C1455" s="4" t="s">
        <v>5</v>
      </c>
      <c r="D1455" s="5">
        <v>4263.3999999999996</v>
      </c>
      <c r="E1455" s="5">
        <v>4607.2529999999997</v>
      </c>
      <c r="F1455" s="5">
        <v>4606.9596200000005</v>
      </c>
      <c r="G1455" s="13">
        <f t="shared" si="73"/>
        <v>0.99993632214250028</v>
      </c>
      <c r="I1455" s="2"/>
      <c r="J1455" s="2"/>
      <c r="K1455" s="2"/>
      <c r="L1455" s="2"/>
    </row>
    <row r="1456" spans="1:12" s="3" customFormat="1" hidden="1" x14ac:dyDescent="0.25">
      <c r="A1456" s="2" t="str">
        <f t="shared" si="72"/>
        <v>A</v>
      </c>
      <c r="B1456" s="6" t="s">
        <v>0</v>
      </c>
      <c r="C1456" s="6" t="s">
        <v>6</v>
      </c>
      <c r="D1456" s="7">
        <v>3511</v>
      </c>
      <c r="E1456" s="7">
        <v>3687.7629999999999</v>
      </c>
      <c r="F1456" s="7">
        <v>3687.7627400000001</v>
      </c>
      <c r="G1456" s="14">
        <f t="shared" si="73"/>
        <v>0.99999992949655392</v>
      </c>
      <c r="I1456" s="2"/>
      <c r="J1456" s="2"/>
      <c r="K1456" s="2"/>
      <c r="L1456" s="2"/>
    </row>
    <row r="1457" spans="1:12" s="3" customFormat="1" hidden="1" x14ac:dyDescent="0.25">
      <c r="A1457" s="2" t="str">
        <f t="shared" si="72"/>
        <v>A</v>
      </c>
      <c r="B1457" s="6" t="s">
        <v>0</v>
      </c>
      <c r="C1457" s="6" t="s">
        <v>7</v>
      </c>
      <c r="D1457" s="7">
        <v>722.4</v>
      </c>
      <c r="E1457" s="7">
        <v>865.71500000000003</v>
      </c>
      <c r="F1457" s="7">
        <v>865.70267999999999</v>
      </c>
      <c r="G1457" s="14">
        <f t="shared" si="73"/>
        <v>0.99998576898863945</v>
      </c>
      <c r="I1457" s="2"/>
      <c r="J1457" s="2"/>
      <c r="K1457" s="2"/>
      <c r="L1457" s="2"/>
    </row>
    <row r="1458" spans="1:12" s="3" customFormat="1" hidden="1" x14ac:dyDescent="0.25">
      <c r="A1458" s="2" t="str">
        <f t="shared" si="72"/>
        <v>A</v>
      </c>
      <c r="B1458" s="6" t="s">
        <v>0</v>
      </c>
      <c r="C1458" s="6" t="s">
        <v>10</v>
      </c>
      <c r="D1458" s="7">
        <v>30</v>
      </c>
      <c r="E1458" s="7">
        <v>53.774999999999999</v>
      </c>
      <c r="F1458" s="7">
        <v>53.494199999999999</v>
      </c>
      <c r="G1458" s="14">
        <f t="shared" si="73"/>
        <v>0.99477824267782433</v>
      </c>
      <c r="I1458" s="2"/>
      <c r="J1458" s="2"/>
      <c r="K1458" s="2"/>
      <c r="L1458" s="2"/>
    </row>
    <row r="1459" spans="1:12" s="3" customFormat="1" hidden="1" x14ac:dyDescent="0.25">
      <c r="A1459" s="2" t="str">
        <f t="shared" si="72"/>
        <v>A</v>
      </c>
      <c r="B1459" s="4" t="s">
        <v>0</v>
      </c>
      <c r="C1459" s="4" t="s">
        <v>12</v>
      </c>
      <c r="D1459" s="5">
        <v>19</v>
      </c>
      <c r="E1459" s="5">
        <v>89.43</v>
      </c>
      <c r="F1459" s="5">
        <v>88.134559999999993</v>
      </c>
      <c r="G1459" s="13">
        <f t="shared" si="73"/>
        <v>0.98551448059935132</v>
      </c>
      <c r="I1459" s="2"/>
      <c r="J1459" s="2"/>
      <c r="K1459" s="2"/>
      <c r="L1459" s="2"/>
    </row>
    <row r="1460" spans="1:12" s="3" customFormat="1" ht="54.75" hidden="1" thickBot="1" x14ac:dyDescent="0.3">
      <c r="A1460" s="2" t="str">
        <f t="shared" si="72"/>
        <v>A</v>
      </c>
      <c r="B1460" s="8" t="s">
        <v>831</v>
      </c>
      <c r="C1460" s="9" t="s">
        <v>832</v>
      </c>
      <c r="D1460" s="10">
        <v>14811.1</v>
      </c>
      <c r="E1460" s="10">
        <v>16162.625</v>
      </c>
      <c r="F1460" s="10">
        <v>16162.28277</v>
      </c>
      <c r="G1460" s="11">
        <f t="shared" si="73"/>
        <v>0.9999788258404807</v>
      </c>
      <c r="I1460" s="12">
        <f>E1460/D1460</f>
        <v>1.0912508186427747</v>
      </c>
      <c r="J1460" s="12">
        <f>F1460/E1460</f>
        <v>0.9999788258404807</v>
      </c>
      <c r="K1460" s="2" t="str">
        <f>IF(OR(I1460&lt;70%,I1460&gt;130%),"1","0")</f>
        <v>0</v>
      </c>
      <c r="L1460" s="2" t="str">
        <f>IF(OR(J1460&lt;85%,J1460&gt;115%),"1","0")</f>
        <v>0</v>
      </c>
    </row>
    <row r="1461" spans="1:12" s="3" customFormat="1" hidden="1" x14ac:dyDescent="0.25">
      <c r="A1461" s="2" t="str">
        <f t="shared" si="72"/>
        <v>A</v>
      </c>
      <c r="B1461" s="4" t="s">
        <v>0</v>
      </c>
      <c r="C1461" s="4" t="s">
        <v>5</v>
      </c>
      <c r="D1461" s="5">
        <v>14793.1</v>
      </c>
      <c r="E1461" s="5">
        <v>15930.105</v>
      </c>
      <c r="F1461" s="5">
        <v>15930.06277</v>
      </c>
      <c r="G1461" s="13">
        <f t="shared" si="73"/>
        <v>0.99999734904446647</v>
      </c>
      <c r="I1461" s="2"/>
      <c r="J1461" s="2"/>
      <c r="K1461" s="2"/>
      <c r="L1461" s="2"/>
    </row>
    <row r="1462" spans="1:12" s="3" customFormat="1" hidden="1" x14ac:dyDescent="0.25">
      <c r="A1462" s="2" t="str">
        <f t="shared" si="72"/>
        <v>A</v>
      </c>
      <c r="B1462" s="6" t="s">
        <v>0</v>
      </c>
      <c r="C1462" s="6" t="s">
        <v>6</v>
      </c>
      <c r="D1462" s="7">
        <v>12371</v>
      </c>
      <c r="E1462" s="7">
        <v>12895.07</v>
      </c>
      <c r="F1462" s="7">
        <v>12895.031870000001</v>
      </c>
      <c r="G1462" s="14">
        <f t="shared" si="73"/>
        <v>0.99999704305598969</v>
      </c>
      <c r="I1462" s="2"/>
      <c r="J1462" s="2"/>
      <c r="K1462" s="2"/>
      <c r="L1462" s="2"/>
    </row>
    <row r="1463" spans="1:12" s="3" customFormat="1" hidden="1" x14ac:dyDescent="0.25">
      <c r="A1463" s="2" t="str">
        <f t="shared" si="72"/>
        <v>A</v>
      </c>
      <c r="B1463" s="6" t="s">
        <v>0</v>
      </c>
      <c r="C1463" s="6" t="s">
        <v>7</v>
      </c>
      <c r="D1463" s="7">
        <v>2216.1</v>
      </c>
      <c r="E1463" s="7">
        <v>2778.663</v>
      </c>
      <c r="F1463" s="7">
        <v>2778.6588999999999</v>
      </c>
      <c r="G1463" s="14">
        <f t="shared" si="73"/>
        <v>0.99999852447022175</v>
      </c>
      <c r="I1463" s="2"/>
      <c r="J1463" s="2"/>
      <c r="K1463" s="2"/>
      <c r="L1463" s="2"/>
    </row>
    <row r="1464" spans="1:12" s="3" customFormat="1" hidden="1" x14ac:dyDescent="0.25">
      <c r="A1464" s="2" t="str">
        <f t="shared" si="72"/>
        <v>A</v>
      </c>
      <c r="B1464" s="6" t="s">
        <v>0</v>
      </c>
      <c r="C1464" s="6" t="s">
        <v>10</v>
      </c>
      <c r="D1464" s="7">
        <v>200</v>
      </c>
      <c r="E1464" s="7">
        <v>250.37200000000001</v>
      </c>
      <c r="F1464" s="7">
        <v>250.37200000000001</v>
      </c>
      <c r="G1464" s="14">
        <f t="shared" si="73"/>
        <v>1</v>
      </c>
      <c r="I1464" s="2"/>
      <c r="J1464" s="2"/>
      <c r="K1464" s="2"/>
      <c r="L1464" s="2"/>
    </row>
    <row r="1465" spans="1:12" s="3" customFormat="1" hidden="1" x14ac:dyDescent="0.25">
      <c r="A1465" s="2" t="str">
        <f t="shared" si="72"/>
        <v>A</v>
      </c>
      <c r="B1465" s="6" t="s">
        <v>0</v>
      </c>
      <c r="C1465" s="6" t="s">
        <v>11</v>
      </c>
      <c r="D1465" s="7">
        <v>6</v>
      </c>
      <c r="E1465" s="7">
        <v>6</v>
      </c>
      <c r="F1465" s="7">
        <v>6</v>
      </c>
      <c r="G1465" s="14">
        <f t="shared" si="73"/>
        <v>1</v>
      </c>
      <c r="I1465" s="2"/>
      <c r="J1465" s="2"/>
      <c r="K1465" s="2"/>
      <c r="L1465" s="2"/>
    </row>
    <row r="1466" spans="1:12" s="3" customFormat="1" hidden="1" x14ac:dyDescent="0.25">
      <c r="A1466" s="2" t="str">
        <f t="shared" si="72"/>
        <v>A</v>
      </c>
      <c r="B1466" s="4" t="s">
        <v>0</v>
      </c>
      <c r="C1466" s="4" t="s">
        <v>12</v>
      </c>
      <c r="D1466" s="5">
        <v>18</v>
      </c>
      <c r="E1466" s="5">
        <v>232.52</v>
      </c>
      <c r="F1466" s="5">
        <v>232.22</v>
      </c>
      <c r="G1466" s="13">
        <f t="shared" si="73"/>
        <v>0.99870978840529845</v>
      </c>
      <c r="I1466" s="2"/>
      <c r="J1466" s="2"/>
      <c r="K1466" s="2"/>
      <c r="L1466" s="2"/>
    </row>
    <row r="1467" spans="1:12" s="3" customFormat="1" ht="36.75" hidden="1" thickBot="1" x14ac:dyDescent="0.3">
      <c r="A1467" s="2" t="str">
        <f t="shared" si="72"/>
        <v>A</v>
      </c>
      <c r="B1467" s="8" t="s">
        <v>833</v>
      </c>
      <c r="C1467" s="9" t="s">
        <v>834</v>
      </c>
      <c r="D1467" s="10">
        <v>0</v>
      </c>
      <c r="E1467" s="10">
        <v>7464.3140000000003</v>
      </c>
      <c r="F1467" s="10">
        <v>7453.3959599999998</v>
      </c>
      <c r="G1467" s="11">
        <f t="shared" si="73"/>
        <v>0.99853730161941201</v>
      </c>
      <c r="I1467" s="12" t="e">
        <f>E1467/D1467</f>
        <v>#DIV/0!</v>
      </c>
      <c r="J1467" s="12">
        <f>F1467/E1467</f>
        <v>0.99853730161941201</v>
      </c>
      <c r="K1467" s="2" t="e">
        <f>IF(OR(I1467&lt;70%,I1467&gt;130%),"1","0")</f>
        <v>#DIV/0!</v>
      </c>
      <c r="L1467" s="2" t="str">
        <f>IF(OR(J1467&lt;85%,J1467&gt;115%),"1","0")</f>
        <v>0</v>
      </c>
    </row>
    <row r="1468" spans="1:12" s="3" customFormat="1" hidden="1" x14ac:dyDescent="0.25">
      <c r="A1468" s="2" t="str">
        <f t="shared" si="72"/>
        <v>A</v>
      </c>
      <c r="B1468" s="4" t="s">
        <v>0</v>
      </c>
      <c r="C1468" s="4" t="s">
        <v>5</v>
      </c>
      <c r="D1468" s="5">
        <v>0</v>
      </c>
      <c r="E1468" s="5">
        <v>6918.8990000000003</v>
      </c>
      <c r="F1468" s="5">
        <v>6907.9843600000004</v>
      </c>
      <c r="G1468" s="13">
        <f t="shared" si="73"/>
        <v>0.99842248889599339</v>
      </c>
      <c r="I1468" s="2"/>
      <c r="J1468" s="2"/>
      <c r="K1468" s="2"/>
      <c r="L1468" s="2"/>
    </row>
    <row r="1469" spans="1:12" s="3" customFormat="1" hidden="1" x14ac:dyDescent="0.25">
      <c r="A1469" s="2" t="str">
        <f t="shared" si="72"/>
        <v>A</v>
      </c>
      <c r="B1469" s="6" t="s">
        <v>0</v>
      </c>
      <c r="C1469" s="6" t="s">
        <v>7</v>
      </c>
      <c r="D1469" s="7">
        <v>0</v>
      </c>
      <c r="E1469" s="7">
        <v>4338.8990000000003</v>
      </c>
      <c r="F1469" s="7">
        <v>4327.9843600000004</v>
      </c>
      <c r="G1469" s="14">
        <f t="shared" si="73"/>
        <v>0.99748446783389055</v>
      </c>
      <c r="I1469" s="2"/>
      <c r="J1469" s="2"/>
      <c r="K1469" s="2"/>
      <c r="L1469" s="2"/>
    </row>
    <row r="1470" spans="1:12" s="3" customFormat="1" hidden="1" x14ac:dyDescent="0.25">
      <c r="A1470" s="2" t="str">
        <f t="shared" si="72"/>
        <v>A</v>
      </c>
      <c r="B1470" s="6" t="s">
        <v>0</v>
      </c>
      <c r="C1470" s="6" t="s">
        <v>9</v>
      </c>
      <c r="D1470" s="7">
        <v>0</v>
      </c>
      <c r="E1470" s="7">
        <v>2580</v>
      </c>
      <c r="F1470" s="7">
        <v>2580</v>
      </c>
      <c r="G1470" s="14">
        <f t="shared" si="73"/>
        <v>1</v>
      </c>
      <c r="I1470" s="2"/>
      <c r="J1470" s="2"/>
      <c r="K1470" s="2"/>
      <c r="L1470" s="2"/>
    </row>
    <row r="1471" spans="1:12" s="3" customFormat="1" hidden="1" x14ac:dyDescent="0.25">
      <c r="A1471" s="2" t="str">
        <f t="shared" si="72"/>
        <v>A</v>
      </c>
      <c r="B1471" s="4" t="s">
        <v>0</v>
      </c>
      <c r="C1471" s="4" t="s">
        <v>12</v>
      </c>
      <c r="D1471" s="5">
        <v>0</v>
      </c>
      <c r="E1471" s="5">
        <v>545.41499999999996</v>
      </c>
      <c r="F1471" s="5">
        <v>545.41160000000002</v>
      </c>
      <c r="G1471" s="13">
        <f t="shared" si="73"/>
        <v>0.99999376621471736</v>
      </c>
      <c r="I1471" s="2"/>
      <c r="J1471" s="2"/>
      <c r="K1471" s="2"/>
      <c r="L1471" s="2"/>
    </row>
    <row r="1472" spans="1:12" s="3" customFormat="1" ht="54.75" hidden="1" thickBot="1" x14ac:dyDescent="0.3">
      <c r="A1472" s="2" t="str">
        <f t="shared" si="72"/>
        <v>A</v>
      </c>
      <c r="B1472" s="8" t="s">
        <v>835</v>
      </c>
      <c r="C1472" s="9" t="s">
        <v>836</v>
      </c>
      <c r="D1472" s="10">
        <v>0</v>
      </c>
      <c r="E1472" s="10">
        <v>4545.7550000000001</v>
      </c>
      <c r="F1472" s="10">
        <v>4535.9474300000002</v>
      </c>
      <c r="G1472" s="11">
        <f t="shared" si="73"/>
        <v>0.99784247721225627</v>
      </c>
      <c r="I1472" s="12" t="e">
        <f>E1472/D1472</f>
        <v>#DIV/0!</v>
      </c>
      <c r="J1472" s="12">
        <f>F1472/E1472</f>
        <v>0.99784247721225627</v>
      </c>
      <c r="K1472" s="2" t="e">
        <f>IF(OR(I1472&lt;70%,I1472&gt;130%),"1","0")</f>
        <v>#DIV/0!</v>
      </c>
      <c r="L1472" s="2" t="str">
        <f>IF(OR(J1472&lt;85%,J1472&gt;115%),"1","0")</f>
        <v>0</v>
      </c>
    </row>
    <row r="1473" spans="1:12" s="3" customFormat="1" hidden="1" x14ac:dyDescent="0.25">
      <c r="A1473" s="2" t="str">
        <f t="shared" si="72"/>
        <v>A</v>
      </c>
      <c r="B1473" s="4" t="s">
        <v>0</v>
      </c>
      <c r="C1473" s="4" t="s">
        <v>5</v>
      </c>
      <c r="D1473" s="5">
        <v>0</v>
      </c>
      <c r="E1473" s="5">
        <v>4000.34</v>
      </c>
      <c r="F1473" s="5">
        <v>3990.5358299999998</v>
      </c>
      <c r="G1473" s="13">
        <f t="shared" si="73"/>
        <v>0.99754916582090514</v>
      </c>
      <c r="I1473" s="2"/>
      <c r="J1473" s="2"/>
      <c r="K1473" s="2"/>
      <c r="L1473" s="2"/>
    </row>
    <row r="1474" spans="1:12" s="3" customFormat="1" hidden="1" x14ac:dyDescent="0.25">
      <c r="A1474" s="2" t="str">
        <f t="shared" si="72"/>
        <v>A</v>
      </c>
      <c r="B1474" s="6" t="s">
        <v>0</v>
      </c>
      <c r="C1474" s="6" t="s">
        <v>7</v>
      </c>
      <c r="D1474" s="7">
        <v>0</v>
      </c>
      <c r="E1474" s="7">
        <v>1420.34</v>
      </c>
      <c r="F1474" s="7">
        <v>1410.53583</v>
      </c>
      <c r="G1474" s="14">
        <f t="shared" si="73"/>
        <v>0.99309730768689197</v>
      </c>
      <c r="I1474" s="2"/>
      <c r="J1474" s="2"/>
      <c r="K1474" s="2"/>
      <c r="L1474" s="2"/>
    </row>
    <row r="1475" spans="1:12" s="3" customFormat="1" hidden="1" x14ac:dyDescent="0.25">
      <c r="A1475" s="2" t="str">
        <f t="shared" si="72"/>
        <v>A</v>
      </c>
      <c r="B1475" s="6" t="s">
        <v>0</v>
      </c>
      <c r="C1475" s="6" t="s">
        <v>9</v>
      </c>
      <c r="D1475" s="7">
        <v>0</v>
      </c>
      <c r="E1475" s="7">
        <v>2580</v>
      </c>
      <c r="F1475" s="7">
        <v>2580</v>
      </c>
      <c r="G1475" s="14">
        <f t="shared" si="73"/>
        <v>1</v>
      </c>
      <c r="I1475" s="2"/>
      <c r="J1475" s="2"/>
      <c r="K1475" s="2"/>
      <c r="L1475" s="2"/>
    </row>
    <row r="1476" spans="1:12" s="3" customFormat="1" hidden="1" x14ac:dyDescent="0.25">
      <c r="A1476" s="2" t="str">
        <f t="shared" si="72"/>
        <v>A</v>
      </c>
      <c r="B1476" s="4" t="s">
        <v>0</v>
      </c>
      <c r="C1476" s="4" t="s">
        <v>12</v>
      </c>
      <c r="D1476" s="5">
        <v>0</v>
      </c>
      <c r="E1476" s="5">
        <v>545.41499999999996</v>
      </c>
      <c r="F1476" s="5">
        <v>545.41160000000002</v>
      </c>
      <c r="G1476" s="13">
        <f t="shared" si="73"/>
        <v>0.99999376621471736</v>
      </c>
      <c r="I1476" s="2"/>
      <c r="J1476" s="2"/>
      <c r="K1476" s="2"/>
      <c r="L1476" s="2"/>
    </row>
    <row r="1477" spans="1:12" s="3" customFormat="1" ht="54.75" hidden="1" thickBot="1" x14ac:dyDescent="0.3">
      <c r="A1477" s="2" t="str">
        <f t="shared" si="72"/>
        <v>A</v>
      </c>
      <c r="B1477" s="8" t="s">
        <v>837</v>
      </c>
      <c r="C1477" s="9" t="s">
        <v>838</v>
      </c>
      <c r="D1477" s="10">
        <v>0</v>
      </c>
      <c r="E1477" s="10">
        <v>2918.5590000000002</v>
      </c>
      <c r="F1477" s="10">
        <v>2917.4485300000001</v>
      </c>
      <c r="G1477" s="11">
        <f t="shared" si="73"/>
        <v>0.99961951428770157</v>
      </c>
      <c r="I1477" s="12" t="e">
        <f>E1477/D1477</f>
        <v>#DIV/0!</v>
      </c>
      <c r="J1477" s="12">
        <f>F1477/E1477</f>
        <v>0.99961951428770157</v>
      </c>
      <c r="K1477" s="2" t="e">
        <f>IF(OR(I1477&lt;70%,I1477&gt;130%),"1","0")</f>
        <v>#DIV/0!</v>
      </c>
      <c r="L1477" s="2" t="str">
        <f>IF(OR(J1477&lt;85%,J1477&gt;115%),"1","0")</f>
        <v>0</v>
      </c>
    </row>
    <row r="1478" spans="1:12" s="3" customFormat="1" hidden="1" x14ac:dyDescent="0.25">
      <c r="A1478" s="2" t="str">
        <f t="shared" si="72"/>
        <v>A</v>
      </c>
      <c r="B1478" s="4" t="s">
        <v>0</v>
      </c>
      <c r="C1478" s="4" t="s">
        <v>5</v>
      </c>
      <c r="D1478" s="5">
        <v>0</v>
      </c>
      <c r="E1478" s="5">
        <v>2918.5590000000002</v>
      </c>
      <c r="F1478" s="5">
        <v>2917.4485300000001</v>
      </c>
      <c r="G1478" s="13">
        <f t="shared" si="73"/>
        <v>0.99961951428770157</v>
      </c>
      <c r="I1478" s="2"/>
      <c r="J1478" s="2"/>
      <c r="K1478" s="2"/>
      <c r="L1478" s="2"/>
    </row>
    <row r="1479" spans="1:12" s="3" customFormat="1" hidden="1" x14ac:dyDescent="0.25">
      <c r="A1479" s="2" t="str">
        <f t="shared" si="72"/>
        <v>A</v>
      </c>
      <c r="B1479" s="6" t="s">
        <v>0</v>
      </c>
      <c r="C1479" s="6" t="s">
        <v>7</v>
      </c>
      <c r="D1479" s="7">
        <v>0</v>
      </c>
      <c r="E1479" s="7">
        <v>2918.5590000000002</v>
      </c>
      <c r="F1479" s="7">
        <v>2917.4485300000001</v>
      </c>
      <c r="G1479" s="14">
        <f t="shared" si="73"/>
        <v>0.99961951428770157</v>
      </c>
      <c r="I1479" s="2"/>
      <c r="J1479" s="2"/>
      <c r="K1479" s="2"/>
      <c r="L1479" s="2"/>
    </row>
    <row r="1480" spans="1:12" s="3" customFormat="1" ht="36.75" hidden="1" thickBot="1" x14ac:dyDescent="0.3">
      <c r="A1480" s="2" t="str">
        <f t="shared" si="72"/>
        <v>A</v>
      </c>
      <c r="B1480" s="8" t="s">
        <v>839</v>
      </c>
      <c r="C1480" s="9" t="s">
        <v>840</v>
      </c>
      <c r="D1480" s="10">
        <v>90900</v>
      </c>
      <c r="E1480" s="10">
        <v>40366.322999999997</v>
      </c>
      <c r="F1480" s="10">
        <v>40361.274409999998</v>
      </c>
      <c r="G1480" s="11">
        <f t="shared" si="73"/>
        <v>0.99987493064453759</v>
      </c>
      <c r="I1480" s="12">
        <f>E1480/D1480</f>
        <v>0.44407396039603958</v>
      </c>
      <c r="J1480" s="12">
        <f>F1480/E1480</f>
        <v>0.99987493064453759</v>
      </c>
      <c r="K1480" s="2" t="str">
        <f>IF(OR(I1480&lt;70%,I1480&gt;130%),"1","0")</f>
        <v>1</v>
      </c>
      <c r="L1480" s="2" t="str">
        <f>IF(OR(J1480&lt;85%,J1480&gt;115%),"1","0")</f>
        <v>0</v>
      </c>
    </row>
    <row r="1481" spans="1:12" s="3" customFormat="1" hidden="1" x14ac:dyDescent="0.25">
      <c r="A1481" s="2" t="str">
        <f t="shared" si="72"/>
        <v>A</v>
      </c>
      <c r="B1481" s="4" t="s">
        <v>0</v>
      </c>
      <c r="C1481" s="4" t="s">
        <v>5</v>
      </c>
      <c r="D1481" s="5">
        <v>88900</v>
      </c>
      <c r="E1481" s="5">
        <v>32021.794999999998</v>
      </c>
      <c r="F1481" s="5">
        <v>32018.918970000002</v>
      </c>
      <c r="G1481" s="13">
        <f t="shared" si="73"/>
        <v>0.99991018523477537</v>
      </c>
      <c r="I1481" s="2"/>
      <c r="J1481" s="2"/>
      <c r="K1481" s="2"/>
      <c r="L1481" s="2"/>
    </row>
    <row r="1482" spans="1:12" s="3" customFormat="1" hidden="1" x14ac:dyDescent="0.25">
      <c r="A1482" s="2" t="str">
        <f t="shared" ref="A1482:A1545" si="74">IF(OR(D1482&lt;&gt;0,E1482&lt;&gt;0,F1482&lt;&gt;0),"A","B")</f>
        <v>A</v>
      </c>
      <c r="B1482" s="6" t="s">
        <v>0</v>
      </c>
      <c r="C1482" s="6" t="s">
        <v>6</v>
      </c>
      <c r="D1482" s="7">
        <v>66050</v>
      </c>
      <c r="E1482" s="7">
        <v>11259.6</v>
      </c>
      <c r="F1482" s="7">
        <v>11259.599910000001</v>
      </c>
      <c r="G1482" s="14">
        <f t="shared" ref="G1482:G1545" si="75">F1482/E1482</f>
        <v>0.99999999200682088</v>
      </c>
      <c r="I1482" s="2"/>
      <c r="J1482" s="2"/>
      <c r="K1482" s="2"/>
      <c r="L1482" s="2"/>
    </row>
    <row r="1483" spans="1:12" s="3" customFormat="1" hidden="1" x14ac:dyDescent="0.25">
      <c r="A1483" s="2" t="str">
        <f t="shared" si="74"/>
        <v>A</v>
      </c>
      <c r="B1483" s="6" t="s">
        <v>0</v>
      </c>
      <c r="C1483" s="6" t="s">
        <v>7</v>
      </c>
      <c r="D1483" s="7">
        <v>17712</v>
      </c>
      <c r="E1483" s="7">
        <v>17169.548999999999</v>
      </c>
      <c r="F1483" s="7">
        <v>17167.44411</v>
      </c>
      <c r="G1483" s="14">
        <f t="shared" si="75"/>
        <v>0.99987740563249516</v>
      </c>
      <c r="I1483" s="2"/>
      <c r="J1483" s="2"/>
      <c r="K1483" s="2"/>
      <c r="L1483" s="2"/>
    </row>
    <row r="1484" spans="1:12" s="3" customFormat="1" hidden="1" x14ac:dyDescent="0.25">
      <c r="A1484" s="2" t="str">
        <f t="shared" si="74"/>
        <v>A</v>
      </c>
      <c r="B1484" s="6" t="s">
        <v>0</v>
      </c>
      <c r="C1484" s="6" t="s">
        <v>10</v>
      </c>
      <c r="D1484" s="7">
        <v>1800</v>
      </c>
      <c r="E1484" s="7">
        <v>186.97300000000001</v>
      </c>
      <c r="F1484" s="7">
        <v>186.20457999999999</v>
      </c>
      <c r="G1484" s="14">
        <f t="shared" si="75"/>
        <v>0.9958902087467173</v>
      </c>
      <c r="I1484" s="2"/>
      <c r="J1484" s="2"/>
      <c r="K1484" s="2"/>
      <c r="L1484" s="2"/>
    </row>
    <row r="1485" spans="1:12" s="3" customFormat="1" hidden="1" x14ac:dyDescent="0.25">
      <c r="A1485" s="2" t="str">
        <f t="shared" si="74"/>
        <v>A</v>
      </c>
      <c r="B1485" s="6" t="s">
        <v>0</v>
      </c>
      <c r="C1485" s="6" t="s">
        <v>11</v>
      </c>
      <c r="D1485" s="7">
        <v>3338</v>
      </c>
      <c r="E1485" s="7">
        <v>3405.6729999999998</v>
      </c>
      <c r="F1485" s="7">
        <v>3405.6703699999998</v>
      </c>
      <c r="G1485" s="14">
        <f t="shared" si="75"/>
        <v>0.99999922775909489</v>
      </c>
      <c r="I1485" s="2"/>
      <c r="J1485" s="2"/>
      <c r="K1485" s="2"/>
      <c r="L1485" s="2"/>
    </row>
    <row r="1486" spans="1:12" s="3" customFormat="1" hidden="1" x14ac:dyDescent="0.25">
      <c r="A1486" s="2" t="str">
        <f t="shared" si="74"/>
        <v>A</v>
      </c>
      <c r="B1486" s="4" t="s">
        <v>0</v>
      </c>
      <c r="C1486" s="4" t="s">
        <v>12</v>
      </c>
      <c r="D1486" s="5">
        <v>2000</v>
      </c>
      <c r="E1486" s="5">
        <v>8344.5280000000002</v>
      </c>
      <c r="F1486" s="5">
        <v>8342.3554399999994</v>
      </c>
      <c r="G1486" s="13">
        <f t="shared" si="75"/>
        <v>0.9997396425537789</v>
      </c>
      <c r="I1486" s="2"/>
      <c r="J1486" s="2"/>
      <c r="K1486" s="2"/>
      <c r="L1486" s="2"/>
    </row>
    <row r="1487" spans="1:12" s="3" customFormat="1" ht="54.75" hidden="1" thickBot="1" x14ac:dyDescent="0.3">
      <c r="A1487" s="2" t="str">
        <f t="shared" si="74"/>
        <v>A</v>
      </c>
      <c r="B1487" s="8" t="s">
        <v>841</v>
      </c>
      <c r="C1487" s="9" t="s">
        <v>842</v>
      </c>
      <c r="D1487" s="10">
        <v>0</v>
      </c>
      <c r="E1487" s="10">
        <v>6819.3130000000001</v>
      </c>
      <c r="F1487" s="10">
        <v>6819.3102600000011</v>
      </c>
      <c r="G1487" s="11">
        <f t="shared" si="75"/>
        <v>0.99999959819999473</v>
      </c>
      <c r="I1487" s="12" t="e">
        <f>E1487/D1487</f>
        <v>#DIV/0!</v>
      </c>
      <c r="J1487" s="12">
        <f>F1487/E1487</f>
        <v>0.99999959819999473</v>
      </c>
      <c r="K1487" s="2" t="e">
        <f>IF(OR(I1487&lt;70%,I1487&gt;130%),"1","0")</f>
        <v>#DIV/0!</v>
      </c>
      <c r="L1487" s="2" t="str">
        <f>IF(OR(J1487&lt;85%,J1487&gt;115%),"1","0")</f>
        <v>0</v>
      </c>
    </row>
    <row r="1488" spans="1:12" s="3" customFormat="1" hidden="1" x14ac:dyDescent="0.25">
      <c r="A1488" s="2" t="str">
        <f t="shared" si="74"/>
        <v>A</v>
      </c>
      <c r="B1488" s="4" t="s">
        <v>0</v>
      </c>
      <c r="C1488" s="4" t="s">
        <v>5</v>
      </c>
      <c r="D1488" s="5">
        <v>0</v>
      </c>
      <c r="E1488" s="5">
        <v>6819.3130000000001</v>
      </c>
      <c r="F1488" s="5">
        <v>6819.3102600000011</v>
      </c>
      <c r="G1488" s="13">
        <f t="shared" si="75"/>
        <v>0.99999959819999473</v>
      </c>
      <c r="I1488" s="2"/>
      <c r="J1488" s="2"/>
      <c r="K1488" s="2"/>
      <c r="L1488" s="2"/>
    </row>
    <row r="1489" spans="1:12" s="3" customFormat="1" hidden="1" x14ac:dyDescent="0.25">
      <c r="A1489" s="2" t="str">
        <f t="shared" si="74"/>
        <v>A</v>
      </c>
      <c r="B1489" s="6" t="s">
        <v>0</v>
      </c>
      <c r="C1489" s="6" t="s">
        <v>6</v>
      </c>
      <c r="D1489" s="7">
        <v>0</v>
      </c>
      <c r="E1489" s="7">
        <v>6255.58</v>
      </c>
      <c r="F1489" s="7">
        <v>6255.5795500000004</v>
      </c>
      <c r="G1489" s="14">
        <f t="shared" si="75"/>
        <v>0.99999992806422433</v>
      </c>
      <c r="I1489" s="2"/>
      <c r="J1489" s="2"/>
      <c r="K1489" s="2"/>
      <c r="L1489" s="2"/>
    </row>
    <row r="1490" spans="1:12" s="3" customFormat="1" hidden="1" x14ac:dyDescent="0.25">
      <c r="A1490" s="2" t="str">
        <f t="shared" si="74"/>
        <v>A</v>
      </c>
      <c r="B1490" s="6" t="s">
        <v>0</v>
      </c>
      <c r="C1490" s="6" t="s">
        <v>7</v>
      </c>
      <c r="D1490" s="7">
        <v>0</v>
      </c>
      <c r="E1490" s="7">
        <v>348.36399999999998</v>
      </c>
      <c r="F1490" s="7">
        <v>348.36295999999999</v>
      </c>
      <c r="G1490" s="14">
        <f t="shared" si="75"/>
        <v>0.99999701461689505</v>
      </c>
      <c r="I1490" s="2"/>
      <c r="J1490" s="2"/>
      <c r="K1490" s="2"/>
      <c r="L1490" s="2"/>
    </row>
    <row r="1491" spans="1:12" s="3" customFormat="1" hidden="1" x14ac:dyDescent="0.25">
      <c r="A1491" s="2" t="str">
        <f t="shared" si="74"/>
        <v>A</v>
      </c>
      <c r="B1491" s="6" t="s">
        <v>0</v>
      </c>
      <c r="C1491" s="6" t="s">
        <v>10</v>
      </c>
      <c r="D1491" s="7">
        <v>0</v>
      </c>
      <c r="E1491" s="7">
        <v>212.917</v>
      </c>
      <c r="F1491" s="7">
        <v>212.91639000000001</v>
      </c>
      <c r="G1491" s="14">
        <f t="shared" si="75"/>
        <v>0.99999713503383947</v>
      </c>
      <c r="I1491" s="2"/>
      <c r="J1491" s="2"/>
      <c r="K1491" s="2"/>
      <c r="L1491" s="2"/>
    </row>
    <row r="1492" spans="1:12" s="3" customFormat="1" hidden="1" x14ac:dyDescent="0.25">
      <c r="A1492" s="2" t="str">
        <f t="shared" si="74"/>
        <v>A</v>
      </c>
      <c r="B1492" s="6" t="s">
        <v>0</v>
      </c>
      <c r="C1492" s="6" t="s">
        <v>11</v>
      </c>
      <c r="D1492" s="7">
        <v>0</v>
      </c>
      <c r="E1492" s="7">
        <v>2.452</v>
      </c>
      <c r="F1492" s="7">
        <v>2.4513600000000002</v>
      </c>
      <c r="G1492" s="14">
        <f t="shared" si="75"/>
        <v>0.9997389885807505</v>
      </c>
      <c r="I1492" s="2"/>
      <c r="J1492" s="2"/>
      <c r="K1492" s="2"/>
      <c r="L1492" s="2"/>
    </row>
    <row r="1493" spans="1:12" s="3" customFormat="1" ht="36.75" hidden="1" thickBot="1" x14ac:dyDescent="0.3">
      <c r="A1493" s="2" t="str">
        <f t="shared" si="74"/>
        <v>A</v>
      </c>
      <c r="B1493" s="8" t="s">
        <v>843</v>
      </c>
      <c r="C1493" s="9" t="s">
        <v>844</v>
      </c>
      <c r="D1493" s="10">
        <v>0</v>
      </c>
      <c r="E1493" s="10">
        <v>10618.211000000001</v>
      </c>
      <c r="F1493" s="10">
        <v>10618.07762</v>
      </c>
      <c r="G1493" s="11">
        <f t="shared" si="75"/>
        <v>0.99998743856191963</v>
      </c>
      <c r="I1493" s="12" t="e">
        <f>E1493/D1493</f>
        <v>#DIV/0!</v>
      </c>
      <c r="J1493" s="12">
        <f>F1493/E1493</f>
        <v>0.99998743856191963</v>
      </c>
      <c r="K1493" s="2" t="e">
        <f>IF(OR(I1493&lt;70%,I1493&gt;130%),"1","0")</f>
        <v>#DIV/0!</v>
      </c>
      <c r="L1493" s="2" t="str">
        <f>IF(OR(J1493&lt;85%,J1493&gt;115%),"1","0")</f>
        <v>0</v>
      </c>
    </row>
    <row r="1494" spans="1:12" s="3" customFormat="1" hidden="1" x14ac:dyDescent="0.25">
      <c r="A1494" s="2" t="str">
        <f t="shared" si="74"/>
        <v>A</v>
      </c>
      <c r="B1494" s="4" t="s">
        <v>0</v>
      </c>
      <c r="C1494" s="4" t="s">
        <v>5</v>
      </c>
      <c r="D1494" s="5">
        <v>0</v>
      </c>
      <c r="E1494" s="5">
        <v>10616.986000000001</v>
      </c>
      <c r="F1494" s="5">
        <v>10616.853580000001</v>
      </c>
      <c r="G1494" s="13">
        <f t="shared" si="75"/>
        <v>0.99998752753370868</v>
      </c>
      <c r="I1494" s="2"/>
      <c r="J1494" s="2"/>
      <c r="K1494" s="2"/>
      <c r="L1494" s="2"/>
    </row>
    <row r="1495" spans="1:12" s="3" customFormat="1" hidden="1" x14ac:dyDescent="0.25">
      <c r="A1495" s="2" t="str">
        <f t="shared" si="74"/>
        <v>A</v>
      </c>
      <c r="B1495" s="6" t="s">
        <v>0</v>
      </c>
      <c r="C1495" s="6" t="s">
        <v>6</v>
      </c>
      <c r="D1495" s="7">
        <v>0</v>
      </c>
      <c r="E1495" s="7">
        <v>9410.9240000000009</v>
      </c>
      <c r="F1495" s="7">
        <v>9410.9230499999994</v>
      </c>
      <c r="G1495" s="14">
        <f t="shared" si="75"/>
        <v>0.99999989905348274</v>
      </c>
      <c r="I1495" s="2"/>
      <c r="J1495" s="2"/>
      <c r="K1495" s="2"/>
      <c r="L1495" s="2"/>
    </row>
    <row r="1496" spans="1:12" s="3" customFormat="1" hidden="1" x14ac:dyDescent="0.25">
      <c r="A1496" s="2" t="str">
        <f t="shared" si="74"/>
        <v>A</v>
      </c>
      <c r="B1496" s="6" t="s">
        <v>0</v>
      </c>
      <c r="C1496" s="6" t="s">
        <v>7</v>
      </c>
      <c r="D1496" s="7">
        <v>0</v>
      </c>
      <c r="E1496" s="7">
        <v>1047.6210000000001</v>
      </c>
      <c r="F1496" s="7">
        <v>1047.4899800000001</v>
      </c>
      <c r="G1496" s="14">
        <f t="shared" si="75"/>
        <v>0.99987493568761987</v>
      </c>
      <c r="I1496" s="2"/>
      <c r="J1496" s="2"/>
      <c r="K1496" s="2"/>
      <c r="L1496" s="2"/>
    </row>
    <row r="1497" spans="1:12" s="3" customFormat="1" hidden="1" x14ac:dyDescent="0.25">
      <c r="A1497" s="2" t="str">
        <f t="shared" si="74"/>
        <v>A</v>
      </c>
      <c r="B1497" s="6" t="s">
        <v>0</v>
      </c>
      <c r="C1497" s="6" t="s">
        <v>10</v>
      </c>
      <c r="D1497" s="7">
        <v>0</v>
      </c>
      <c r="E1497" s="7">
        <v>155.07</v>
      </c>
      <c r="F1497" s="7">
        <v>155.06975</v>
      </c>
      <c r="G1497" s="14">
        <f t="shared" si="75"/>
        <v>0.99999838782485329</v>
      </c>
      <c r="I1497" s="2"/>
      <c r="J1497" s="2"/>
      <c r="K1497" s="2"/>
      <c r="L1497" s="2"/>
    </row>
    <row r="1498" spans="1:12" s="3" customFormat="1" hidden="1" x14ac:dyDescent="0.25">
      <c r="A1498" s="2" t="str">
        <f t="shared" si="74"/>
        <v>A</v>
      </c>
      <c r="B1498" s="6" t="s">
        <v>0</v>
      </c>
      <c r="C1498" s="6" t="s">
        <v>11</v>
      </c>
      <c r="D1498" s="7">
        <v>0</v>
      </c>
      <c r="E1498" s="7">
        <v>3.371</v>
      </c>
      <c r="F1498" s="7">
        <v>3.3708</v>
      </c>
      <c r="G1498" s="14">
        <f t="shared" si="75"/>
        <v>0.99994067042420642</v>
      </c>
      <c r="I1498" s="2"/>
      <c r="J1498" s="2"/>
      <c r="K1498" s="2"/>
      <c r="L1498" s="2"/>
    </row>
    <row r="1499" spans="1:12" s="3" customFormat="1" hidden="1" x14ac:dyDescent="0.25">
      <c r="A1499" s="2" t="str">
        <f t="shared" si="74"/>
        <v>A</v>
      </c>
      <c r="B1499" s="4" t="s">
        <v>0</v>
      </c>
      <c r="C1499" s="4" t="s">
        <v>12</v>
      </c>
      <c r="D1499" s="5">
        <v>0</v>
      </c>
      <c r="E1499" s="5">
        <v>1.2250000000000001</v>
      </c>
      <c r="F1499" s="5">
        <v>1.22404</v>
      </c>
      <c r="G1499" s="13">
        <f t="shared" si="75"/>
        <v>0.99921632653061221</v>
      </c>
      <c r="I1499" s="2"/>
      <c r="J1499" s="2"/>
      <c r="K1499" s="2"/>
      <c r="L1499" s="2"/>
    </row>
    <row r="1500" spans="1:12" s="3" customFormat="1" ht="54.75" hidden="1" thickBot="1" x14ac:dyDescent="0.3">
      <c r="A1500" s="2" t="str">
        <f t="shared" si="74"/>
        <v>A</v>
      </c>
      <c r="B1500" s="8" t="s">
        <v>845</v>
      </c>
      <c r="C1500" s="9" t="s">
        <v>846</v>
      </c>
      <c r="D1500" s="10">
        <v>0</v>
      </c>
      <c r="E1500" s="10">
        <v>6296.21</v>
      </c>
      <c r="F1500" s="10">
        <v>6296.1768599999996</v>
      </c>
      <c r="G1500" s="11">
        <f t="shared" si="75"/>
        <v>0.9999947365160945</v>
      </c>
      <c r="I1500" s="12" t="e">
        <f>E1500/D1500</f>
        <v>#DIV/0!</v>
      </c>
      <c r="J1500" s="12">
        <f>F1500/E1500</f>
        <v>0.9999947365160945</v>
      </c>
      <c r="K1500" s="2" t="e">
        <f>IF(OR(I1500&lt;70%,I1500&gt;130%),"1","0")</f>
        <v>#DIV/0!</v>
      </c>
      <c r="L1500" s="2" t="str">
        <f>IF(OR(J1500&lt;85%,J1500&gt;115%),"1","0")</f>
        <v>0</v>
      </c>
    </row>
    <row r="1501" spans="1:12" s="3" customFormat="1" hidden="1" x14ac:dyDescent="0.25">
      <c r="A1501" s="2" t="str">
        <f t="shared" si="74"/>
        <v>A</v>
      </c>
      <c r="B1501" s="4" t="s">
        <v>0</v>
      </c>
      <c r="C1501" s="4" t="s">
        <v>5</v>
      </c>
      <c r="D1501" s="5">
        <v>0</v>
      </c>
      <c r="E1501" s="5">
        <v>6296.21</v>
      </c>
      <c r="F1501" s="5">
        <v>6296.1768599999996</v>
      </c>
      <c r="G1501" s="13">
        <f t="shared" si="75"/>
        <v>0.9999947365160945</v>
      </c>
      <c r="I1501" s="2"/>
      <c r="J1501" s="2"/>
      <c r="K1501" s="2"/>
      <c r="L1501" s="2"/>
    </row>
    <row r="1502" spans="1:12" s="3" customFormat="1" hidden="1" x14ac:dyDescent="0.25">
      <c r="A1502" s="2" t="str">
        <f t="shared" si="74"/>
        <v>A</v>
      </c>
      <c r="B1502" s="6" t="s">
        <v>0</v>
      </c>
      <c r="C1502" s="6" t="s">
        <v>6</v>
      </c>
      <c r="D1502" s="7">
        <v>0</v>
      </c>
      <c r="E1502" s="7">
        <v>5785.8320000000003</v>
      </c>
      <c r="F1502" s="7">
        <v>5785.8126599999996</v>
      </c>
      <c r="G1502" s="14">
        <f t="shared" si="75"/>
        <v>0.99999665735195897</v>
      </c>
      <c r="I1502" s="2"/>
      <c r="J1502" s="2"/>
      <c r="K1502" s="2"/>
      <c r="L1502" s="2"/>
    </row>
    <row r="1503" spans="1:12" s="3" customFormat="1" hidden="1" x14ac:dyDescent="0.25">
      <c r="A1503" s="2" t="str">
        <f t="shared" si="74"/>
        <v>A</v>
      </c>
      <c r="B1503" s="6" t="s">
        <v>0</v>
      </c>
      <c r="C1503" s="6" t="s">
        <v>7</v>
      </c>
      <c r="D1503" s="7">
        <v>0</v>
      </c>
      <c r="E1503" s="7">
        <v>294.30599999999998</v>
      </c>
      <c r="F1503" s="7">
        <v>294.29586</v>
      </c>
      <c r="G1503" s="14">
        <f t="shared" si="75"/>
        <v>0.99996554606430055</v>
      </c>
      <c r="I1503" s="2"/>
      <c r="J1503" s="2"/>
      <c r="K1503" s="2"/>
      <c r="L1503" s="2"/>
    </row>
    <row r="1504" spans="1:12" s="3" customFormat="1" hidden="1" x14ac:dyDescent="0.25">
      <c r="A1504" s="2" t="str">
        <f t="shared" si="74"/>
        <v>A</v>
      </c>
      <c r="B1504" s="6" t="s">
        <v>0</v>
      </c>
      <c r="C1504" s="6" t="s">
        <v>10</v>
      </c>
      <c r="D1504" s="7">
        <v>0</v>
      </c>
      <c r="E1504" s="7">
        <v>216.072</v>
      </c>
      <c r="F1504" s="7">
        <v>216.06834000000001</v>
      </c>
      <c r="G1504" s="14">
        <f t="shared" si="75"/>
        <v>0.99998306120182168</v>
      </c>
      <c r="I1504" s="2"/>
      <c r="J1504" s="2"/>
      <c r="K1504" s="2"/>
      <c r="L1504" s="2"/>
    </row>
    <row r="1505" spans="1:12" s="3" customFormat="1" ht="54.75" hidden="1" thickBot="1" x14ac:dyDescent="0.3">
      <c r="A1505" s="2" t="str">
        <f t="shared" si="74"/>
        <v>A</v>
      </c>
      <c r="B1505" s="8" t="s">
        <v>847</v>
      </c>
      <c r="C1505" s="9" t="s">
        <v>848</v>
      </c>
      <c r="D1505" s="10">
        <v>0</v>
      </c>
      <c r="E1505" s="10">
        <v>2109.48</v>
      </c>
      <c r="F1505" s="10">
        <v>2109.4778799999999</v>
      </c>
      <c r="G1505" s="11">
        <f t="shared" si="75"/>
        <v>0.99999899501298894</v>
      </c>
      <c r="I1505" s="12" t="e">
        <f>E1505/D1505</f>
        <v>#DIV/0!</v>
      </c>
      <c r="J1505" s="12">
        <f>F1505/E1505</f>
        <v>0.99999899501298894</v>
      </c>
      <c r="K1505" s="2" t="e">
        <f>IF(OR(I1505&lt;70%,I1505&gt;130%),"1","0")</f>
        <v>#DIV/0!</v>
      </c>
      <c r="L1505" s="2" t="str">
        <f>IF(OR(J1505&lt;85%,J1505&gt;115%),"1","0")</f>
        <v>0</v>
      </c>
    </row>
    <row r="1506" spans="1:12" s="3" customFormat="1" hidden="1" x14ac:dyDescent="0.25">
      <c r="A1506" s="2" t="str">
        <f t="shared" si="74"/>
        <v>A</v>
      </c>
      <c r="B1506" s="4" t="s">
        <v>0</v>
      </c>
      <c r="C1506" s="4" t="s">
        <v>5</v>
      </c>
      <c r="D1506" s="5">
        <v>0</v>
      </c>
      <c r="E1506" s="5">
        <v>2109.48</v>
      </c>
      <c r="F1506" s="5">
        <v>2109.4778799999999</v>
      </c>
      <c r="G1506" s="13">
        <f t="shared" si="75"/>
        <v>0.99999899501298894</v>
      </c>
      <c r="I1506" s="2"/>
      <c r="J1506" s="2"/>
      <c r="K1506" s="2"/>
      <c r="L1506" s="2"/>
    </row>
    <row r="1507" spans="1:12" s="3" customFormat="1" hidden="1" x14ac:dyDescent="0.25">
      <c r="A1507" s="2" t="str">
        <f t="shared" si="74"/>
        <v>A</v>
      </c>
      <c r="B1507" s="6" t="s">
        <v>0</v>
      </c>
      <c r="C1507" s="6" t="s">
        <v>6</v>
      </c>
      <c r="D1507" s="7">
        <v>0</v>
      </c>
      <c r="E1507" s="7">
        <v>1983.865</v>
      </c>
      <c r="F1507" s="7">
        <v>1983.8640700000001</v>
      </c>
      <c r="G1507" s="14">
        <f t="shared" si="75"/>
        <v>0.99999953121810203</v>
      </c>
      <c r="I1507" s="2"/>
      <c r="J1507" s="2"/>
      <c r="K1507" s="2"/>
      <c r="L1507" s="2"/>
    </row>
    <row r="1508" spans="1:12" s="3" customFormat="1" hidden="1" x14ac:dyDescent="0.25">
      <c r="A1508" s="2" t="str">
        <f t="shared" si="74"/>
        <v>A</v>
      </c>
      <c r="B1508" s="6" t="s">
        <v>0</v>
      </c>
      <c r="C1508" s="6" t="s">
        <v>7</v>
      </c>
      <c r="D1508" s="7">
        <v>0</v>
      </c>
      <c r="E1508" s="7">
        <v>64.302999999999997</v>
      </c>
      <c r="F1508" s="7">
        <v>64.302329999999998</v>
      </c>
      <c r="G1508" s="14">
        <f t="shared" si="75"/>
        <v>0.9999895805794442</v>
      </c>
      <c r="I1508" s="2"/>
      <c r="J1508" s="2"/>
      <c r="K1508" s="2"/>
      <c r="L1508" s="2"/>
    </row>
    <row r="1509" spans="1:12" s="3" customFormat="1" hidden="1" x14ac:dyDescent="0.25">
      <c r="A1509" s="2" t="str">
        <f t="shared" si="74"/>
        <v>A</v>
      </c>
      <c r="B1509" s="6" t="s">
        <v>0</v>
      </c>
      <c r="C1509" s="6" t="s">
        <v>10</v>
      </c>
      <c r="D1509" s="7">
        <v>0</v>
      </c>
      <c r="E1509" s="7">
        <v>61.311999999999998</v>
      </c>
      <c r="F1509" s="7">
        <v>61.311480000000003</v>
      </c>
      <c r="G1509" s="14">
        <f t="shared" si="75"/>
        <v>0.99999151878914416</v>
      </c>
      <c r="I1509" s="2"/>
      <c r="J1509" s="2"/>
      <c r="K1509" s="2"/>
      <c r="L1509" s="2"/>
    </row>
    <row r="1510" spans="1:12" s="3" customFormat="1" ht="54.75" hidden="1" thickBot="1" x14ac:dyDescent="0.3">
      <c r="A1510" s="2" t="str">
        <f t="shared" si="74"/>
        <v>A</v>
      </c>
      <c r="B1510" s="8" t="s">
        <v>849</v>
      </c>
      <c r="C1510" s="9" t="s">
        <v>850</v>
      </c>
      <c r="D1510" s="10">
        <v>0</v>
      </c>
      <c r="E1510" s="10">
        <v>7235.7919999999995</v>
      </c>
      <c r="F1510" s="10">
        <v>7235.7887000000001</v>
      </c>
      <c r="G1510" s="11">
        <f t="shared" si="75"/>
        <v>0.9999995439338224</v>
      </c>
      <c r="I1510" s="12" t="e">
        <f>E1510/D1510</f>
        <v>#DIV/0!</v>
      </c>
      <c r="J1510" s="12">
        <f>F1510/E1510</f>
        <v>0.9999995439338224</v>
      </c>
      <c r="K1510" s="2" t="e">
        <f>IF(OR(I1510&lt;70%,I1510&gt;130%),"1","0")</f>
        <v>#DIV/0!</v>
      </c>
      <c r="L1510" s="2" t="str">
        <f>IF(OR(J1510&lt;85%,J1510&gt;115%),"1","0")</f>
        <v>0</v>
      </c>
    </row>
    <row r="1511" spans="1:12" s="3" customFormat="1" hidden="1" x14ac:dyDescent="0.25">
      <c r="A1511" s="2" t="str">
        <f t="shared" si="74"/>
        <v>A</v>
      </c>
      <c r="B1511" s="4" t="s">
        <v>0</v>
      </c>
      <c r="C1511" s="4" t="s">
        <v>5</v>
      </c>
      <c r="D1511" s="5">
        <v>0</v>
      </c>
      <c r="E1511" s="5">
        <v>7235.7919999999995</v>
      </c>
      <c r="F1511" s="5">
        <v>7235.7887000000001</v>
      </c>
      <c r="G1511" s="13">
        <f t="shared" si="75"/>
        <v>0.9999995439338224</v>
      </c>
      <c r="I1511" s="2"/>
      <c r="J1511" s="2"/>
      <c r="K1511" s="2"/>
      <c r="L1511" s="2"/>
    </row>
    <row r="1512" spans="1:12" s="3" customFormat="1" hidden="1" x14ac:dyDescent="0.25">
      <c r="A1512" s="2" t="str">
        <f t="shared" si="74"/>
        <v>A</v>
      </c>
      <c r="B1512" s="6" t="s">
        <v>0</v>
      </c>
      <c r="C1512" s="6" t="s">
        <v>6</v>
      </c>
      <c r="D1512" s="7">
        <v>0</v>
      </c>
      <c r="E1512" s="7">
        <v>6797.2879999999996</v>
      </c>
      <c r="F1512" s="7">
        <v>6797.28766</v>
      </c>
      <c r="G1512" s="14">
        <f t="shared" si="75"/>
        <v>0.99999994998005093</v>
      </c>
      <c r="I1512" s="2"/>
      <c r="J1512" s="2"/>
      <c r="K1512" s="2"/>
      <c r="L1512" s="2"/>
    </row>
    <row r="1513" spans="1:12" s="3" customFormat="1" hidden="1" x14ac:dyDescent="0.25">
      <c r="A1513" s="2" t="str">
        <f t="shared" si="74"/>
        <v>A</v>
      </c>
      <c r="B1513" s="6" t="s">
        <v>0</v>
      </c>
      <c r="C1513" s="6" t="s">
        <v>7</v>
      </c>
      <c r="D1513" s="7">
        <v>0</v>
      </c>
      <c r="E1513" s="7">
        <v>231.08500000000001</v>
      </c>
      <c r="F1513" s="7">
        <v>231.08464000000001</v>
      </c>
      <c r="G1513" s="14">
        <f t="shared" si="75"/>
        <v>0.9999984421316831</v>
      </c>
      <c r="I1513" s="2"/>
      <c r="J1513" s="2"/>
      <c r="K1513" s="2"/>
      <c r="L1513" s="2"/>
    </row>
    <row r="1514" spans="1:12" s="3" customFormat="1" hidden="1" x14ac:dyDescent="0.25">
      <c r="A1514" s="2" t="str">
        <f t="shared" si="74"/>
        <v>A</v>
      </c>
      <c r="B1514" s="6" t="s">
        <v>0</v>
      </c>
      <c r="C1514" s="6" t="s">
        <v>10</v>
      </c>
      <c r="D1514" s="7">
        <v>0</v>
      </c>
      <c r="E1514" s="7">
        <v>203.733</v>
      </c>
      <c r="F1514" s="7">
        <v>203.7312</v>
      </c>
      <c r="G1514" s="14">
        <f t="shared" si="75"/>
        <v>0.99999116490701068</v>
      </c>
      <c r="I1514" s="2"/>
      <c r="J1514" s="2"/>
      <c r="K1514" s="2"/>
      <c r="L1514" s="2"/>
    </row>
    <row r="1515" spans="1:12" s="3" customFormat="1" hidden="1" x14ac:dyDescent="0.25">
      <c r="A1515" s="2" t="str">
        <f t="shared" si="74"/>
        <v>A</v>
      </c>
      <c r="B1515" s="6" t="s">
        <v>0</v>
      </c>
      <c r="C1515" s="6" t="s">
        <v>11</v>
      </c>
      <c r="D1515" s="7">
        <v>0</v>
      </c>
      <c r="E1515" s="7">
        <v>3.6859999999999999</v>
      </c>
      <c r="F1515" s="7">
        <v>3.6852</v>
      </c>
      <c r="G1515" s="14">
        <f t="shared" si="75"/>
        <v>0.99978296256104182</v>
      </c>
      <c r="I1515" s="2"/>
      <c r="J1515" s="2"/>
      <c r="K1515" s="2"/>
      <c r="L1515" s="2"/>
    </row>
    <row r="1516" spans="1:12" s="3" customFormat="1" ht="54.75" hidden="1" thickBot="1" x14ac:dyDescent="0.3">
      <c r="A1516" s="2" t="str">
        <f t="shared" si="74"/>
        <v>A</v>
      </c>
      <c r="B1516" s="8" t="s">
        <v>851</v>
      </c>
      <c r="C1516" s="9" t="s">
        <v>852</v>
      </c>
      <c r="D1516" s="10">
        <v>0</v>
      </c>
      <c r="E1516" s="10">
        <v>3490.2489999999998</v>
      </c>
      <c r="F1516" s="10">
        <v>3490.2478999999998</v>
      </c>
      <c r="G1516" s="11">
        <f t="shared" si="75"/>
        <v>0.99999968483623947</v>
      </c>
      <c r="I1516" s="12" t="e">
        <f>E1516/D1516</f>
        <v>#DIV/0!</v>
      </c>
      <c r="J1516" s="12">
        <f>F1516/E1516</f>
        <v>0.99999968483623947</v>
      </c>
      <c r="K1516" s="2" t="e">
        <f>IF(OR(I1516&lt;70%,I1516&gt;130%),"1","0")</f>
        <v>#DIV/0!</v>
      </c>
      <c r="L1516" s="2" t="str">
        <f>IF(OR(J1516&lt;85%,J1516&gt;115%),"1","0")</f>
        <v>0</v>
      </c>
    </row>
    <row r="1517" spans="1:12" s="3" customFormat="1" hidden="1" x14ac:dyDescent="0.25">
      <c r="A1517" s="2" t="str">
        <f t="shared" si="74"/>
        <v>A</v>
      </c>
      <c r="B1517" s="4" t="s">
        <v>0</v>
      </c>
      <c r="C1517" s="4" t="s">
        <v>5</v>
      </c>
      <c r="D1517" s="5">
        <v>0</v>
      </c>
      <c r="E1517" s="5">
        <v>3490.2489999999998</v>
      </c>
      <c r="F1517" s="5">
        <v>3490.2478999999998</v>
      </c>
      <c r="G1517" s="13">
        <f t="shared" si="75"/>
        <v>0.99999968483623947</v>
      </c>
      <c r="I1517" s="2"/>
      <c r="J1517" s="2"/>
      <c r="K1517" s="2"/>
      <c r="L1517" s="2"/>
    </row>
    <row r="1518" spans="1:12" s="3" customFormat="1" hidden="1" x14ac:dyDescent="0.25">
      <c r="A1518" s="2" t="str">
        <f t="shared" si="74"/>
        <v>A</v>
      </c>
      <c r="B1518" s="6" t="s">
        <v>0</v>
      </c>
      <c r="C1518" s="6" t="s">
        <v>6</v>
      </c>
      <c r="D1518" s="7">
        <v>0</v>
      </c>
      <c r="E1518" s="7">
        <v>3219.3009999999999</v>
      </c>
      <c r="F1518" s="7">
        <v>3219.3007299999999</v>
      </c>
      <c r="G1518" s="14">
        <f t="shared" si="75"/>
        <v>0.99999991613086192</v>
      </c>
      <c r="I1518" s="2"/>
      <c r="J1518" s="2"/>
      <c r="K1518" s="2"/>
      <c r="L1518" s="2"/>
    </row>
    <row r="1519" spans="1:12" s="3" customFormat="1" hidden="1" x14ac:dyDescent="0.25">
      <c r="A1519" s="2" t="str">
        <f t="shared" si="74"/>
        <v>A</v>
      </c>
      <c r="B1519" s="6" t="s">
        <v>0</v>
      </c>
      <c r="C1519" s="6" t="s">
        <v>7</v>
      </c>
      <c r="D1519" s="7">
        <v>0</v>
      </c>
      <c r="E1519" s="7">
        <v>123.398</v>
      </c>
      <c r="F1519" s="7">
        <v>123.39745000000001</v>
      </c>
      <c r="G1519" s="14">
        <f t="shared" si="75"/>
        <v>0.99999554287751835</v>
      </c>
      <c r="I1519" s="2"/>
      <c r="J1519" s="2"/>
      <c r="K1519" s="2"/>
      <c r="L1519" s="2"/>
    </row>
    <row r="1520" spans="1:12" s="3" customFormat="1" hidden="1" x14ac:dyDescent="0.25">
      <c r="A1520" s="2" t="str">
        <f t="shared" si="74"/>
        <v>A</v>
      </c>
      <c r="B1520" s="6" t="s">
        <v>0</v>
      </c>
      <c r="C1520" s="6" t="s">
        <v>10</v>
      </c>
      <c r="D1520" s="7">
        <v>0</v>
      </c>
      <c r="E1520" s="7">
        <v>147.214</v>
      </c>
      <c r="F1520" s="7">
        <v>147.21372</v>
      </c>
      <c r="G1520" s="14">
        <f t="shared" si="75"/>
        <v>0.99999809800698303</v>
      </c>
      <c r="I1520" s="2"/>
      <c r="J1520" s="2"/>
      <c r="K1520" s="2"/>
      <c r="L1520" s="2"/>
    </row>
    <row r="1521" spans="1:12" s="3" customFormat="1" hidden="1" x14ac:dyDescent="0.25">
      <c r="A1521" s="2" t="str">
        <f t="shared" si="74"/>
        <v>A</v>
      </c>
      <c r="B1521" s="6" t="s">
        <v>0</v>
      </c>
      <c r="C1521" s="6" t="s">
        <v>11</v>
      </c>
      <c r="D1521" s="7">
        <v>0</v>
      </c>
      <c r="E1521" s="7">
        <v>0.33600000000000002</v>
      </c>
      <c r="F1521" s="7">
        <v>0.33600000000000002</v>
      </c>
      <c r="G1521" s="14">
        <f t="shared" si="75"/>
        <v>1</v>
      </c>
      <c r="I1521" s="2"/>
      <c r="J1521" s="2"/>
      <c r="K1521" s="2"/>
      <c r="L1521" s="2"/>
    </row>
    <row r="1522" spans="1:12" s="3" customFormat="1" ht="54.75" hidden="1" thickBot="1" x14ac:dyDescent="0.3">
      <c r="A1522" s="2" t="str">
        <f t="shared" si="74"/>
        <v>A</v>
      </c>
      <c r="B1522" s="8" t="s">
        <v>853</v>
      </c>
      <c r="C1522" s="9" t="s">
        <v>854</v>
      </c>
      <c r="D1522" s="10">
        <v>0</v>
      </c>
      <c r="E1522" s="10">
        <v>2376.1999999999998</v>
      </c>
      <c r="F1522" s="10">
        <v>2376.1503500000003</v>
      </c>
      <c r="G1522" s="11">
        <f t="shared" si="75"/>
        <v>0.99997910529416734</v>
      </c>
      <c r="I1522" s="12" t="e">
        <f>E1522/D1522</f>
        <v>#DIV/0!</v>
      </c>
      <c r="J1522" s="12">
        <f>F1522/E1522</f>
        <v>0.99997910529416734</v>
      </c>
      <c r="K1522" s="2" t="e">
        <f>IF(OR(I1522&lt;70%,I1522&gt;130%),"1","0")</f>
        <v>#DIV/0!</v>
      </c>
      <c r="L1522" s="2" t="str">
        <f>IF(OR(J1522&lt;85%,J1522&gt;115%),"1","0")</f>
        <v>0</v>
      </c>
    </row>
    <row r="1523" spans="1:12" s="3" customFormat="1" hidden="1" x14ac:dyDescent="0.25">
      <c r="A1523" s="2" t="str">
        <f t="shared" si="74"/>
        <v>A</v>
      </c>
      <c r="B1523" s="4" t="s">
        <v>0</v>
      </c>
      <c r="C1523" s="4" t="s">
        <v>5</v>
      </c>
      <c r="D1523" s="5">
        <v>0</v>
      </c>
      <c r="E1523" s="5">
        <v>2376.1999999999998</v>
      </c>
      <c r="F1523" s="5">
        <v>2376.1503500000003</v>
      </c>
      <c r="G1523" s="13">
        <f t="shared" si="75"/>
        <v>0.99997910529416734</v>
      </c>
      <c r="I1523" s="2"/>
      <c r="J1523" s="2"/>
      <c r="K1523" s="2"/>
      <c r="L1523" s="2"/>
    </row>
    <row r="1524" spans="1:12" s="3" customFormat="1" hidden="1" x14ac:dyDescent="0.25">
      <c r="A1524" s="2" t="str">
        <f t="shared" si="74"/>
        <v>A</v>
      </c>
      <c r="B1524" s="6" t="s">
        <v>0</v>
      </c>
      <c r="C1524" s="6" t="s">
        <v>6</v>
      </c>
      <c r="D1524" s="7">
        <v>0</v>
      </c>
      <c r="E1524" s="7">
        <v>2038.7619999999999</v>
      </c>
      <c r="F1524" s="7">
        <v>2038.74524</v>
      </c>
      <c r="G1524" s="14">
        <f t="shared" si="75"/>
        <v>0.99999177932490402</v>
      </c>
      <c r="I1524" s="2"/>
      <c r="J1524" s="2"/>
      <c r="K1524" s="2"/>
      <c r="L1524" s="2"/>
    </row>
    <row r="1525" spans="1:12" s="3" customFormat="1" hidden="1" x14ac:dyDescent="0.25">
      <c r="A1525" s="2" t="str">
        <f t="shared" si="74"/>
        <v>A</v>
      </c>
      <c r="B1525" s="6" t="s">
        <v>0</v>
      </c>
      <c r="C1525" s="6" t="s">
        <v>7</v>
      </c>
      <c r="D1525" s="7">
        <v>0</v>
      </c>
      <c r="E1525" s="7">
        <v>85.772999999999996</v>
      </c>
      <c r="F1525" s="7">
        <v>85.741219999999998</v>
      </c>
      <c r="G1525" s="14">
        <f t="shared" si="75"/>
        <v>0.99962948713464617</v>
      </c>
      <c r="I1525" s="2"/>
      <c r="J1525" s="2"/>
      <c r="K1525" s="2"/>
      <c r="L1525" s="2"/>
    </row>
    <row r="1526" spans="1:12" s="3" customFormat="1" hidden="1" x14ac:dyDescent="0.25">
      <c r="A1526" s="2" t="str">
        <f t="shared" si="74"/>
        <v>A</v>
      </c>
      <c r="B1526" s="6" t="s">
        <v>0</v>
      </c>
      <c r="C1526" s="6" t="s">
        <v>10</v>
      </c>
      <c r="D1526" s="7">
        <v>0</v>
      </c>
      <c r="E1526" s="7">
        <v>164.59200000000001</v>
      </c>
      <c r="F1526" s="7">
        <v>164.59137000000001</v>
      </c>
      <c r="G1526" s="14">
        <f t="shared" si="75"/>
        <v>0.99999617235345584</v>
      </c>
      <c r="I1526" s="2"/>
      <c r="J1526" s="2"/>
      <c r="K1526" s="2"/>
      <c r="L1526" s="2"/>
    </row>
    <row r="1527" spans="1:12" s="3" customFormat="1" hidden="1" x14ac:dyDescent="0.25">
      <c r="A1527" s="2" t="str">
        <f t="shared" si="74"/>
        <v>A</v>
      </c>
      <c r="B1527" s="6" t="s">
        <v>0</v>
      </c>
      <c r="C1527" s="6" t="s">
        <v>11</v>
      </c>
      <c r="D1527" s="7">
        <v>0</v>
      </c>
      <c r="E1527" s="7">
        <v>87.072999999999993</v>
      </c>
      <c r="F1527" s="7">
        <v>87.072519999999997</v>
      </c>
      <c r="G1527" s="14">
        <f t="shared" si="75"/>
        <v>0.99999448738414898</v>
      </c>
      <c r="I1527" s="2"/>
      <c r="J1527" s="2"/>
      <c r="K1527" s="2"/>
      <c r="L1527" s="2"/>
    </row>
    <row r="1528" spans="1:12" s="3" customFormat="1" ht="54.75" hidden="1" thickBot="1" x14ac:dyDescent="0.3">
      <c r="A1528" s="2" t="str">
        <f t="shared" si="74"/>
        <v>A</v>
      </c>
      <c r="B1528" s="8" t="s">
        <v>855</v>
      </c>
      <c r="C1528" s="9" t="s">
        <v>856</v>
      </c>
      <c r="D1528" s="10">
        <v>0</v>
      </c>
      <c r="E1528" s="10">
        <v>8625.1419999999998</v>
      </c>
      <c r="F1528" s="10">
        <v>8625.1415700000016</v>
      </c>
      <c r="G1528" s="11">
        <f t="shared" si="75"/>
        <v>0.9999999501457485</v>
      </c>
      <c r="I1528" s="12" t="e">
        <f>E1528/D1528</f>
        <v>#DIV/0!</v>
      </c>
      <c r="J1528" s="12">
        <f>F1528/E1528</f>
        <v>0.9999999501457485</v>
      </c>
      <c r="K1528" s="2" t="e">
        <f>IF(OR(I1528&lt;70%,I1528&gt;130%),"1","0")</f>
        <v>#DIV/0!</v>
      </c>
      <c r="L1528" s="2" t="str">
        <f>IF(OR(J1528&lt;85%,J1528&gt;115%),"1","0")</f>
        <v>0</v>
      </c>
    </row>
    <row r="1529" spans="1:12" s="3" customFormat="1" hidden="1" x14ac:dyDescent="0.25">
      <c r="A1529" s="2" t="str">
        <f t="shared" si="74"/>
        <v>A</v>
      </c>
      <c r="B1529" s="4" t="s">
        <v>0</v>
      </c>
      <c r="C1529" s="4" t="s">
        <v>5</v>
      </c>
      <c r="D1529" s="5">
        <v>0</v>
      </c>
      <c r="E1529" s="5">
        <v>8623.9719999999998</v>
      </c>
      <c r="F1529" s="5">
        <v>8623.9715700000015</v>
      </c>
      <c r="G1529" s="13">
        <f t="shared" si="75"/>
        <v>0.99999995013898491</v>
      </c>
      <c r="I1529" s="2"/>
      <c r="J1529" s="2"/>
      <c r="K1529" s="2"/>
      <c r="L1529" s="2"/>
    </row>
    <row r="1530" spans="1:12" s="3" customFormat="1" hidden="1" x14ac:dyDescent="0.25">
      <c r="A1530" s="2" t="str">
        <f t="shared" si="74"/>
        <v>A</v>
      </c>
      <c r="B1530" s="6" t="s">
        <v>0</v>
      </c>
      <c r="C1530" s="6" t="s">
        <v>6</v>
      </c>
      <c r="D1530" s="7">
        <v>0</v>
      </c>
      <c r="E1530" s="7">
        <v>8105.8819999999996</v>
      </c>
      <c r="F1530" s="7">
        <v>8105.8819700000004</v>
      </c>
      <c r="G1530" s="14">
        <f t="shared" si="75"/>
        <v>0.99999999629898395</v>
      </c>
      <c r="I1530" s="2"/>
      <c r="J1530" s="2"/>
      <c r="K1530" s="2"/>
      <c r="L1530" s="2"/>
    </row>
    <row r="1531" spans="1:12" s="3" customFormat="1" hidden="1" x14ac:dyDescent="0.25">
      <c r="A1531" s="2" t="str">
        <f t="shared" si="74"/>
        <v>A</v>
      </c>
      <c r="B1531" s="6" t="s">
        <v>0</v>
      </c>
      <c r="C1531" s="6" t="s">
        <v>7</v>
      </c>
      <c r="D1531" s="7">
        <v>0</v>
      </c>
      <c r="E1531" s="7">
        <v>319.21300000000002</v>
      </c>
      <c r="F1531" s="7">
        <v>319.21260000000001</v>
      </c>
      <c r="G1531" s="14">
        <f t="shared" si="75"/>
        <v>0.9999987469182019</v>
      </c>
      <c r="I1531" s="2"/>
      <c r="J1531" s="2"/>
      <c r="K1531" s="2"/>
      <c r="L1531" s="2"/>
    </row>
    <row r="1532" spans="1:12" s="3" customFormat="1" hidden="1" x14ac:dyDescent="0.25">
      <c r="A1532" s="2" t="str">
        <f t="shared" si="74"/>
        <v>A</v>
      </c>
      <c r="B1532" s="6" t="s">
        <v>0</v>
      </c>
      <c r="C1532" s="6" t="s">
        <v>10</v>
      </c>
      <c r="D1532" s="7">
        <v>0</v>
      </c>
      <c r="E1532" s="7">
        <v>198.87700000000001</v>
      </c>
      <c r="F1532" s="7">
        <v>198.87700000000001</v>
      </c>
      <c r="G1532" s="14">
        <f t="shared" si="75"/>
        <v>1</v>
      </c>
      <c r="I1532" s="2"/>
      <c r="J1532" s="2"/>
      <c r="K1532" s="2"/>
      <c r="L1532" s="2"/>
    </row>
    <row r="1533" spans="1:12" s="3" customFormat="1" hidden="1" x14ac:dyDescent="0.25">
      <c r="A1533" s="2" t="str">
        <f t="shared" si="74"/>
        <v>A</v>
      </c>
      <c r="B1533" s="4" t="s">
        <v>0</v>
      </c>
      <c r="C1533" s="4" t="s">
        <v>12</v>
      </c>
      <c r="D1533" s="5">
        <v>0</v>
      </c>
      <c r="E1533" s="5">
        <v>1.17</v>
      </c>
      <c r="F1533" s="5">
        <v>1.17</v>
      </c>
      <c r="G1533" s="13">
        <f t="shared" si="75"/>
        <v>1</v>
      </c>
      <c r="I1533" s="2"/>
      <c r="J1533" s="2"/>
      <c r="K1533" s="2"/>
      <c r="L1533" s="2"/>
    </row>
    <row r="1534" spans="1:12" s="3" customFormat="1" ht="54.75" hidden="1" thickBot="1" x14ac:dyDescent="0.3">
      <c r="A1534" s="2" t="str">
        <f t="shared" si="74"/>
        <v>A</v>
      </c>
      <c r="B1534" s="8" t="s">
        <v>857</v>
      </c>
      <c r="C1534" s="9" t="s">
        <v>858</v>
      </c>
      <c r="D1534" s="10">
        <v>0</v>
      </c>
      <c r="E1534" s="10">
        <v>3391.8040000000001</v>
      </c>
      <c r="F1534" s="10">
        <v>3391.8023000000003</v>
      </c>
      <c r="G1534" s="11">
        <f t="shared" si="75"/>
        <v>0.99999949879179351</v>
      </c>
      <c r="I1534" s="12" t="e">
        <f>E1534/D1534</f>
        <v>#DIV/0!</v>
      </c>
      <c r="J1534" s="12">
        <f>F1534/E1534</f>
        <v>0.99999949879179351</v>
      </c>
      <c r="K1534" s="2" t="e">
        <f>IF(OR(I1534&lt;70%,I1534&gt;130%),"1","0")</f>
        <v>#DIV/0!</v>
      </c>
      <c r="L1534" s="2" t="str">
        <f>IF(OR(J1534&lt;85%,J1534&gt;115%),"1","0")</f>
        <v>0</v>
      </c>
    </row>
    <row r="1535" spans="1:12" s="3" customFormat="1" hidden="1" x14ac:dyDescent="0.25">
      <c r="A1535" s="2" t="str">
        <f t="shared" si="74"/>
        <v>A</v>
      </c>
      <c r="B1535" s="4" t="s">
        <v>0</v>
      </c>
      <c r="C1535" s="4" t="s">
        <v>5</v>
      </c>
      <c r="D1535" s="5">
        <v>0</v>
      </c>
      <c r="E1535" s="5">
        <v>3391.8040000000001</v>
      </c>
      <c r="F1535" s="5">
        <v>3391.8023000000003</v>
      </c>
      <c r="G1535" s="13">
        <f t="shared" si="75"/>
        <v>0.99999949879179351</v>
      </c>
      <c r="I1535" s="2"/>
      <c r="J1535" s="2"/>
      <c r="K1535" s="2"/>
      <c r="L1535" s="2"/>
    </row>
    <row r="1536" spans="1:12" s="3" customFormat="1" hidden="1" x14ac:dyDescent="0.25">
      <c r="A1536" s="2" t="str">
        <f t="shared" si="74"/>
        <v>A</v>
      </c>
      <c r="B1536" s="6" t="s">
        <v>0</v>
      </c>
      <c r="C1536" s="6" t="s">
        <v>6</v>
      </c>
      <c r="D1536" s="7">
        <v>0</v>
      </c>
      <c r="E1536" s="7">
        <v>3051.3580000000002</v>
      </c>
      <c r="F1536" s="7">
        <v>3051.3580000000002</v>
      </c>
      <c r="G1536" s="14">
        <f t="shared" si="75"/>
        <v>1</v>
      </c>
      <c r="I1536" s="2"/>
      <c r="J1536" s="2"/>
      <c r="K1536" s="2"/>
      <c r="L1536" s="2"/>
    </row>
    <row r="1537" spans="1:12" s="3" customFormat="1" hidden="1" x14ac:dyDescent="0.25">
      <c r="A1537" s="2" t="str">
        <f t="shared" si="74"/>
        <v>A</v>
      </c>
      <c r="B1537" s="6" t="s">
        <v>0</v>
      </c>
      <c r="C1537" s="6" t="s">
        <v>7</v>
      </c>
      <c r="D1537" s="7">
        <v>0</v>
      </c>
      <c r="E1537" s="7">
        <v>142.02500000000001</v>
      </c>
      <c r="F1537" s="7">
        <v>142.02446</v>
      </c>
      <c r="G1537" s="14">
        <f t="shared" si="75"/>
        <v>0.99999619785249072</v>
      </c>
      <c r="I1537" s="2"/>
      <c r="J1537" s="2"/>
      <c r="K1537" s="2"/>
      <c r="L1537" s="2"/>
    </row>
    <row r="1538" spans="1:12" s="3" customFormat="1" hidden="1" x14ac:dyDescent="0.25">
      <c r="A1538" s="2" t="str">
        <f t="shared" si="74"/>
        <v>A</v>
      </c>
      <c r="B1538" s="6" t="s">
        <v>0</v>
      </c>
      <c r="C1538" s="6" t="s">
        <v>10</v>
      </c>
      <c r="D1538" s="7">
        <v>0</v>
      </c>
      <c r="E1538" s="7">
        <v>192.68199999999999</v>
      </c>
      <c r="F1538" s="7">
        <v>192.68144000000001</v>
      </c>
      <c r="G1538" s="14">
        <f t="shared" si="75"/>
        <v>0.99999709365690626</v>
      </c>
      <c r="I1538" s="2"/>
      <c r="J1538" s="2"/>
      <c r="K1538" s="2"/>
      <c r="L1538" s="2"/>
    </row>
    <row r="1539" spans="1:12" s="3" customFormat="1" hidden="1" x14ac:dyDescent="0.25">
      <c r="A1539" s="2" t="str">
        <f t="shared" si="74"/>
        <v>A</v>
      </c>
      <c r="B1539" s="6" t="s">
        <v>0</v>
      </c>
      <c r="C1539" s="6" t="s">
        <v>11</v>
      </c>
      <c r="D1539" s="7">
        <v>0</v>
      </c>
      <c r="E1539" s="7">
        <v>5.7389999999999999</v>
      </c>
      <c r="F1539" s="7">
        <v>5.7384000000000004</v>
      </c>
      <c r="G1539" s="14">
        <f t="shared" si="75"/>
        <v>0.99989545216936759</v>
      </c>
      <c r="I1539" s="2"/>
      <c r="J1539" s="2"/>
      <c r="K1539" s="2"/>
      <c r="L1539" s="2"/>
    </row>
    <row r="1540" spans="1:12" s="3" customFormat="1" ht="54.75" hidden="1" thickBot="1" x14ac:dyDescent="0.3">
      <c r="A1540" s="2" t="str">
        <f t="shared" si="74"/>
        <v>A</v>
      </c>
      <c r="B1540" s="8" t="s">
        <v>859</v>
      </c>
      <c r="C1540" s="9" t="s">
        <v>860</v>
      </c>
      <c r="D1540" s="10">
        <v>0</v>
      </c>
      <c r="E1540" s="10">
        <v>1731.7150000000001</v>
      </c>
      <c r="F1540" s="10">
        <v>1731.7136600000001</v>
      </c>
      <c r="G1540" s="11">
        <f t="shared" si="75"/>
        <v>0.9999992262006161</v>
      </c>
      <c r="I1540" s="12" t="e">
        <f>E1540/D1540</f>
        <v>#DIV/0!</v>
      </c>
      <c r="J1540" s="12">
        <f>F1540/E1540</f>
        <v>0.9999992262006161</v>
      </c>
      <c r="K1540" s="2" t="e">
        <f>IF(OR(I1540&lt;70%,I1540&gt;130%),"1","0")</f>
        <v>#DIV/0!</v>
      </c>
      <c r="L1540" s="2" t="str">
        <f>IF(OR(J1540&lt;85%,J1540&gt;115%),"1","0")</f>
        <v>0</v>
      </c>
    </row>
    <row r="1541" spans="1:12" s="3" customFormat="1" hidden="1" x14ac:dyDescent="0.25">
      <c r="A1541" s="2" t="str">
        <f t="shared" si="74"/>
        <v>A</v>
      </c>
      <c r="B1541" s="4" t="s">
        <v>0</v>
      </c>
      <c r="C1541" s="4" t="s">
        <v>5</v>
      </c>
      <c r="D1541" s="5">
        <v>0</v>
      </c>
      <c r="E1541" s="5">
        <v>1731.7150000000001</v>
      </c>
      <c r="F1541" s="5">
        <v>1731.7136600000001</v>
      </c>
      <c r="G1541" s="13">
        <f t="shared" si="75"/>
        <v>0.9999992262006161</v>
      </c>
      <c r="I1541" s="2"/>
      <c r="J1541" s="2"/>
      <c r="K1541" s="2"/>
      <c r="L1541" s="2"/>
    </row>
    <row r="1542" spans="1:12" s="3" customFormat="1" hidden="1" x14ac:dyDescent="0.25">
      <c r="A1542" s="2" t="str">
        <f t="shared" si="74"/>
        <v>A</v>
      </c>
      <c r="B1542" s="6" t="s">
        <v>0</v>
      </c>
      <c r="C1542" s="6" t="s">
        <v>6</v>
      </c>
      <c r="D1542" s="7">
        <v>0</v>
      </c>
      <c r="E1542" s="7">
        <v>1653.625</v>
      </c>
      <c r="F1542" s="7">
        <v>1653.6245200000001</v>
      </c>
      <c r="G1542" s="14">
        <f t="shared" si="75"/>
        <v>0.99999970972862651</v>
      </c>
      <c r="I1542" s="2"/>
      <c r="J1542" s="2"/>
      <c r="K1542" s="2"/>
      <c r="L1542" s="2"/>
    </row>
    <row r="1543" spans="1:12" s="3" customFormat="1" hidden="1" x14ac:dyDescent="0.25">
      <c r="A1543" s="2" t="str">
        <f t="shared" si="74"/>
        <v>A</v>
      </c>
      <c r="B1543" s="6" t="s">
        <v>0</v>
      </c>
      <c r="C1543" s="6" t="s">
        <v>7</v>
      </c>
      <c r="D1543" s="7">
        <v>0</v>
      </c>
      <c r="E1543" s="7">
        <v>17.699000000000002</v>
      </c>
      <c r="F1543" s="7">
        <v>17.698270000000001</v>
      </c>
      <c r="G1543" s="14">
        <f t="shared" si="75"/>
        <v>0.99995875473190576</v>
      </c>
      <c r="I1543" s="2"/>
      <c r="J1543" s="2"/>
      <c r="K1543" s="2"/>
      <c r="L1543" s="2"/>
    </row>
    <row r="1544" spans="1:12" s="3" customFormat="1" hidden="1" x14ac:dyDescent="0.25">
      <c r="A1544" s="2" t="str">
        <f t="shared" si="74"/>
        <v>A</v>
      </c>
      <c r="B1544" s="6" t="s">
        <v>0</v>
      </c>
      <c r="C1544" s="6" t="s">
        <v>10</v>
      </c>
      <c r="D1544" s="7">
        <v>0</v>
      </c>
      <c r="E1544" s="7">
        <v>60.390999999999998</v>
      </c>
      <c r="F1544" s="7">
        <v>60.39087</v>
      </c>
      <c r="G1544" s="14">
        <f t="shared" si="75"/>
        <v>0.99999784736136177</v>
      </c>
      <c r="I1544" s="2"/>
      <c r="J1544" s="2"/>
      <c r="K1544" s="2"/>
      <c r="L1544" s="2"/>
    </row>
    <row r="1545" spans="1:12" s="3" customFormat="1" ht="54.75" hidden="1" thickBot="1" x14ac:dyDescent="0.3">
      <c r="A1545" s="2" t="str">
        <f t="shared" si="74"/>
        <v>A</v>
      </c>
      <c r="B1545" s="8" t="s">
        <v>861</v>
      </c>
      <c r="C1545" s="9" t="s">
        <v>862</v>
      </c>
      <c r="D1545" s="10">
        <v>0</v>
      </c>
      <c r="E1545" s="10">
        <v>8435.1119999999974</v>
      </c>
      <c r="F1545" s="10">
        <v>8435.1067199999979</v>
      </c>
      <c r="G1545" s="11">
        <f t="shared" si="75"/>
        <v>0.99999937404506312</v>
      </c>
      <c r="I1545" s="12" t="e">
        <f>E1545/D1545</f>
        <v>#DIV/0!</v>
      </c>
      <c r="J1545" s="12">
        <f>F1545/E1545</f>
        <v>0.99999937404506312</v>
      </c>
      <c r="K1545" s="2" t="e">
        <f>IF(OR(I1545&lt;70%,I1545&gt;130%),"1","0")</f>
        <v>#DIV/0!</v>
      </c>
      <c r="L1545" s="2" t="str">
        <f>IF(OR(J1545&lt;85%,J1545&gt;115%),"1","0")</f>
        <v>0</v>
      </c>
    </row>
    <row r="1546" spans="1:12" s="3" customFormat="1" hidden="1" x14ac:dyDescent="0.25">
      <c r="A1546" s="2" t="str">
        <f t="shared" ref="A1546:A1609" si="76">IF(OR(D1546&lt;&gt;0,E1546&lt;&gt;0,F1546&lt;&gt;0),"A","B")</f>
        <v>A</v>
      </c>
      <c r="B1546" s="4" t="s">
        <v>0</v>
      </c>
      <c r="C1546" s="4" t="s">
        <v>5</v>
      </c>
      <c r="D1546" s="5">
        <v>0</v>
      </c>
      <c r="E1546" s="5">
        <v>8433.4019999999982</v>
      </c>
      <c r="F1546" s="5">
        <v>8433.3967199999988</v>
      </c>
      <c r="G1546" s="13">
        <f t="shared" ref="G1546:G1609" si="77">F1546/E1546</f>
        <v>0.99999937391814131</v>
      </c>
      <c r="I1546" s="2"/>
      <c r="J1546" s="2"/>
      <c r="K1546" s="2"/>
      <c r="L1546" s="2"/>
    </row>
    <row r="1547" spans="1:12" s="3" customFormat="1" hidden="1" x14ac:dyDescent="0.25">
      <c r="A1547" s="2" t="str">
        <f t="shared" si="76"/>
        <v>A</v>
      </c>
      <c r="B1547" s="6" t="s">
        <v>0</v>
      </c>
      <c r="C1547" s="6" t="s">
        <v>6</v>
      </c>
      <c r="D1547" s="7">
        <v>0</v>
      </c>
      <c r="E1547" s="7">
        <v>7758.3239999999996</v>
      </c>
      <c r="F1547" s="7">
        <v>7758.3238300000003</v>
      </c>
      <c r="G1547" s="14">
        <f t="shared" si="77"/>
        <v>0.99999997808805108</v>
      </c>
      <c r="I1547" s="2"/>
      <c r="J1547" s="2"/>
      <c r="K1547" s="2"/>
      <c r="L1547" s="2"/>
    </row>
    <row r="1548" spans="1:12" s="3" customFormat="1" hidden="1" x14ac:dyDescent="0.25">
      <c r="A1548" s="2" t="str">
        <f t="shared" si="76"/>
        <v>A</v>
      </c>
      <c r="B1548" s="6" t="s">
        <v>0</v>
      </c>
      <c r="C1548" s="6" t="s">
        <v>7</v>
      </c>
      <c r="D1548" s="7">
        <v>0</v>
      </c>
      <c r="E1548" s="7">
        <v>413.74099999999999</v>
      </c>
      <c r="F1548" s="7">
        <v>413.73682000000002</v>
      </c>
      <c r="G1548" s="14">
        <f t="shared" si="77"/>
        <v>0.999989897061205</v>
      </c>
      <c r="I1548" s="2"/>
      <c r="J1548" s="2"/>
      <c r="K1548" s="2"/>
      <c r="L1548" s="2"/>
    </row>
    <row r="1549" spans="1:12" s="3" customFormat="1" hidden="1" x14ac:dyDescent="0.25">
      <c r="A1549" s="2" t="str">
        <f t="shared" si="76"/>
        <v>A</v>
      </c>
      <c r="B1549" s="6" t="s">
        <v>0</v>
      </c>
      <c r="C1549" s="6" t="s">
        <v>10</v>
      </c>
      <c r="D1549" s="7">
        <v>0</v>
      </c>
      <c r="E1549" s="7">
        <v>260.61700000000002</v>
      </c>
      <c r="F1549" s="7">
        <v>260.61606999999998</v>
      </c>
      <c r="G1549" s="14">
        <f t="shared" si="77"/>
        <v>0.99999643154514084</v>
      </c>
      <c r="I1549" s="2"/>
      <c r="J1549" s="2"/>
      <c r="K1549" s="2"/>
      <c r="L1549" s="2"/>
    </row>
    <row r="1550" spans="1:12" s="3" customFormat="1" hidden="1" x14ac:dyDescent="0.25">
      <c r="A1550" s="2" t="str">
        <f t="shared" si="76"/>
        <v>A</v>
      </c>
      <c r="B1550" s="6" t="s">
        <v>0</v>
      </c>
      <c r="C1550" s="6" t="s">
        <v>11</v>
      </c>
      <c r="D1550" s="7">
        <v>0</v>
      </c>
      <c r="E1550" s="7">
        <v>0.72</v>
      </c>
      <c r="F1550" s="7">
        <v>0.72</v>
      </c>
      <c r="G1550" s="14">
        <f t="shared" si="77"/>
        <v>1</v>
      </c>
      <c r="I1550" s="2"/>
      <c r="J1550" s="2"/>
      <c r="K1550" s="2"/>
      <c r="L1550" s="2"/>
    </row>
    <row r="1551" spans="1:12" s="3" customFormat="1" hidden="1" x14ac:dyDescent="0.25">
      <c r="A1551" s="2" t="str">
        <f t="shared" si="76"/>
        <v>A</v>
      </c>
      <c r="B1551" s="4" t="s">
        <v>0</v>
      </c>
      <c r="C1551" s="4" t="s">
        <v>12</v>
      </c>
      <c r="D1551" s="5">
        <v>0</v>
      </c>
      <c r="E1551" s="5">
        <v>1.71</v>
      </c>
      <c r="F1551" s="5">
        <v>1.71</v>
      </c>
      <c r="G1551" s="13">
        <f t="shared" si="77"/>
        <v>1</v>
      </c>
      <c r="I1551" s="2"/>
      <c r="J1551" s="2"/>
      <c r="K1551" s="2"/>
      <c r="L1551" s="2"/>
    </row>
    <row r="1552" spans="1:12" s="3" customFormat="1" ht="36.75" hidden="1" thickBot="1" x14ac:dyDescent="0.3">
      <c r="A1552" s="2" t="str">
        <f t="shared" si="76"/>
        <v>A</v>
      </c>
      <c r="B1552" s="8" t="s">
        <v>863</v>
      </c>
      <c r="C1552" s="9" t="s">
        <v>864</v>
      </c>
      <c r="D1552" s="10">
        <v>10660</v>
      </c>
      <c r="E1552" s="10">
        <v>10328.205</v>
      </c>
      <c r="F1552" s="10">
        <v>10032.836690000002</v>
      </c>
      <c r="G1552" s="11">
        <f t="shared" si="77"/>
        <v>0.97140177697867169</v>
      </c>
      <c r="I1552" s="12">
        <f>E1552/D1552</f>
        <v>0.96887476547842399</v>
      </c>
      <c r="J1552" s="12">
        <f>F1552/E1552</f>
        <v>0.97140177697867169</v>
      </c>
      <c r="K1552" s="2" t="str">
        <f>IF(OR(I1552&lt;70%,I1552&gt;130%),"1","0")</f>
        <v>0</v>
      </c>
      <c r="L1552" s="2" t="str">
        <f>IF(OR(J1552&lt;85%,J1552&gt;115%),"1","0")</f>
        <v>0</v>
      </c>
    </row>
    <row r="1553" spans="1:12" s="3" customFormat="1" hidden="1" x14ac:dyDescent="0.25">
      <c r="A1553" s="2" t="str">
        <f t="shared" si="76"/>
        <v>A</v>
      </c>
      <c r="B1553" s="4" t="s">
        <v>0</v>
      </c>
      <c r="C1553" s="4" t="s">
        <v>5</v>
      </c>
      <c r="D1553" s="5">
        <v>10610</v>
      </c>
      <c r="E1553" s="5">
        <v>10317.705</v>
      </c>
      <c r="F1553" s="5">
        <v>10022.636690000001</v>
      </c>
      <c r="G1553" s="13">
        <f t="shared" si="77"/>
        <v>0.97140174971081272</v>
      </c>
      <c r="I1553" s="2"/>
      <c r="J1553" s="2"/>
      <c r="K1553" s="2"/>
      <c r="L1553" s="2"/>
    </row>
    <row r="1554" spans="1:12" s="3" customFormat="1" hidden="1" x14ac:dyDescent="0.25">
      <c r="A1554" s="2" t="str">
        <f t="shared" si="76"/>
        <v>A</v>
      </c>
      <c r="B1554" s="6" t="s">
        <v>0</v>
      </c>
      <c r="C1554" s="6" t="s">
        <v>6</v>
      </c>
      <c r="D1554" s="7">
        <v>8695</v>
      </c>
      <c r="E1554" s="7">
        <v>8695</v>
      </c>
      <c r="F1554" s="7">
        <v>8675.0504400000009</v>
      </c>
      <c r="G1554" s="14">
        <f t="shared" si="77"/>
        <v>0.99770562852213929</v>
      </c>
      <c r="I1554" s="2"/>
      <c r="J1554" s="2"/>
      <c r="K1554" s="2"/>
      <c r="L1554" s="2"/>
    </row>
    <row r="1555" spans="1:12" s="3" customFormat="1" hidden="1" x14ac:dyDescent="0.25">
      <c r="A1555" s="2" t="str">
        <f t="shared" si="76"/>
        <v>A</v>
      </c>
      <c r="B1555" s="6" t="s">
        <v>0</v>
      </c>
      <c r="C1555" s="6" t="s">
        <v>7</v>
      </c>
      <c r="D1555" s="7">
        <v>905</v>
      </c>
      <c r="E1555" s="7">
        <v>682.70500000000004</v>
      </c>
      <c r="F1555" s="7">
        <v>481.56439</v>
      </c>
      <c r="G1555" s="14">
        <f t="shared" si="77"/>
        <v>0.70537697834350122</v>
      </c>
      <c r="I1555" s="2"/>
      <c r="J1555" s="2"/>
      <c r="K1555" s="2"/>
      <c r="L1555" s="2"/>
    </row>
    <row r="1556" spans="1:12" s="3" customFormat="1" hidden="1" x14ac:dyDescent="0.25">
      <c r="A1556" s="2" t="str">
        <f t="shared" si="76"/>
        <v>A</v>
      </c>
      <c r="B1556" s="6" t="s">
        <v>0</v>
      </c>
      <c r="C1556" s="6" t="s">
        <v>10</v>
      </c>
      <c r="D1556" s="7">
        <v>300</v>
      </c>
      <c r="E1556" s="7">
        <v>300</v>
      </c>
      <c r="F1556" s="7">
        <v>245.64600999999999</v>
      </c>
      <c r="G1556" s="14">
        <f t="shared" si="77"/>
        <v>0.81882003333333331</v>
      </c>
      <c r="I1556" s="2"/>
      <c r="J1556" s="2"/>
      <c r="K1556" s="2"/>
      <c r="L1556" s="2"/>
    </row>
    <row r="1557" spans="1:12" s="3" customFormat="1" hidden="1" x14ac:dyDescent="0.25">
      <c r="A1557" s="2" t="str">
        <f t="shared" si="76"/>
        <v>A</v>
      </c>
      <c r="B1557" s="6" t="s">
        <v>0</v>
      </c>
      <c r="C1557" s="6" t="s">
        <v>11</v>
      </c>
      <c r="D1557" s="7">
        <v>710</v>
      </c>
      <c r="E1557" s="7">
        <v>640</v>
      </c>
      <c r="F1557" s="7">
        <v>620.37585000000001</v>
      </c>
      <c r="G1557" s="14">
        <f t="shared" si="77"/>
        <v>0.969337265625</v>
      </c>
      <c r="I1557" s="2"/>
      <c r="J1557" s="2"/>
      <c r="K1557" s="2"/>
      <c r="L1557" s="2"/>
    </row>
    <row r="1558" spans="1:12" s="3" customFormat="1" hidden="1" x14ac:dyDescent="0.25">
      <c r="A1558" s="2" t="str">
        <f t="shared" si="76"/>
        <v>A</v>
      </c>
      <c r="B1558" s="4" t="s">
        <v>0</v>
      </c>
      <c r="C1558" s="4" t="s">
        <v>12</v>
      </c>
      <c r="D1558" s="5">
        <v>50</v>
      </c>
      <c r="E1558" s="5">
        <v>10.5</v>
      </c>
      <c r="F1558" s="5">
        <v>10.199999999999999</v>
      </c>
      <c r="G1558" s="13">
        <f t="shared" si="77"/>
        <v>0.97142857142857131</v>
      </c>
      <c r="I1558" s="2"/>
      <c r="J1558" s="2"/>
      <c r="K1558" s="2"/>
      <c r="L1558" s="2"/>
    </row>
    <row r="1559" spans="1:12" s="3" customFormat="1" ht="36.75" hidden="1" thickBot="1" x14ac:dyDescent="0.3">
      <c r="A1559" s="2" t="str">
        <f t="shared" si="76"/>
        <v>A</v>
      </c>
      <c r="B1559" s="8" t="s">
        <v>865</v>
      </c>
      <c r="C1559" s="9" t="s">
        <v>866</v>
      </c>
      <c r="D1559" s="10">
        <v>10660</v>
      </c>
      <c r="E1559" s="10">
        <v>10328.205</v>
      </c>
      <c r="F1559" s="10">
        <v>10032.836690000002</v>
      </c>
      <c r="G1559" s="11">
        <f t="shared" si="77"/>
        <v>0.97140177697867169</v>
      </c>
      <c r="I1559" s="12">
        <f>E1559/D1559</f>
        <v>0.96887476547842399</v>
      </c>
      <c r="J1559" s="12">
        <f>F1559/E1559</f>
        <v>0.97140177697867169</v>
      </c>
      <c r="K1559" s="2" t="str">
        <f>IF(OR(I1559&lt;70%,I1559&gt;130%),"1","0")</f>
        <v>0</v>
      </c>
      <c r="L1559" s="2" t="str">
        <f>IF(OR(J1559&lt;85%,J1559&gt;115%),"1","0")</f>
        <v>0</v>
      </c>
    </row>
    <row r="1560" spans="1:12" s="3" customFormat="1" hidden="1" x14ac:dyDescent="0.25">
      <c r="A1560" s="2" t="str">
        <f t="shared" si="76"/>
        <v>A</v>
      </c>
      <c r="B1560" s="4" t="s">
        <v>0</v>
      </c>
      <c r="C1560" s="4" t="s">
        <v>5</v>
      </c>
      <c r="D1560" s="5">
        <v>10610</v>
      </c>
      <c r="E1560" s="5">
        <v>10317.705</v>
      </c>
      <c r="F1560" s="5">
        <v>10022.636690000001</v>
      </c>
      <c r="G1560" s="13">
        <f t="shared" si="77"/>
        <v>0.97140174971081272</v>
      </c>
      <c r="I1560" s="2"/>
      <c r="J1560" s="2"/>
      <c r="K1560" s="2"/>
      <c r="L1560" s="2"/>
    </row>
    <row r="1561" spans="1:12" s="3" customFormat="1" hidden="1" x14ac:dyDescent="0.25">
      <c r="A1561" s="2" t="str">
        <f t="shared" si="76"/>
        <v>A</v>
      </c>
      <c r="B1561" s="6" t="s">
        <v>0</v>
      </c>
      <c r="C1561" s="6" t="s">
        <v>6</v>
      </c>
      <c r="D1561" s="7">
        <v>8695</v>
      </c>
      <c r="E1561" s="7">
        <v>8695</v>
      </c>
      <c r="F1561" s="7">
        <v>8675.0504400000009</v>
      </c>
      <c r="G1561" s="14">
        <f t="shared" si="77"/>
        <v>0.99770562852213929</v>
      </c>
      <c r="I1561" s="2"/>
      <c r="J1561" s="2"/>
      <c r="K1561" s="2"/>
      <c r="L1561" s="2"/>
    </row>
    <row r="1562" spans="1:12" s="3" customFormat="1" hidden="1" x14ac:dyDescent="0.25">
      <c r="A1562" s="2" t="str">
        <f t="shared" si="76"/>
        <v>A</v>
      </c>
      <c r="B1562" s="6" t="s">
        <v>0</v>
      </c>
      <c r="C1562" s="6" t="s">
        <v>7</v>
      </c>
      <c r="D1562" s="7">
        <v>905</v>
      </c>
      <c r="E1562" s="7">
        <v>682.70500000000004</v>
      </c>
      <c r="F1562" s="7">
        <v>481.56439</v>
      </c>
      <c r="G1562" s="14">
        <f t="shared" si="77"/>
        <v>0.70537697834350122</v>
      </c>
      <c r="I1562" s="2"/>
      <c r="J1562" s="2"/>
      <c r="K1562" s="2"/>
      <c r="L1562" s="2"/>
    </row>
    <row r="1563" spans="1:12" s="3" customFormat="1" hidden="1" x14ac:dyDescent="0.25">
      <c r="A1563" s="2" t="str">
        <f t="shared" si="76"/>
        <v>A</v>
      </c>
      <c r="B1563" s="6" t="s">
        <v>0</v>
      </c>
      <c r="C1563" s="6" t="s">
        <v>10</v>
      </c>
      <c r="D1563" s="7">
        <v>300</v>
      </c>
      <c r="E1563" s="7">
        <v>300</v>
      </c>
      <c r="F1563" s="7">
        <v>245.64600999999999</v>
      </c>
      <c r="G1563" s="14">
        <f t="shared" si="77"/>
        <v>0.81882003333333331</v>
      </c>
      <c r="I1563" s="2"/>
      <c r="J1563" s="2"/>
      <c r="K1563" s="2"/>
      <c r="L1563" s="2"/>
    </row>
    <row r="1564" spans="1:12" s="3" customFormat="1" hidden="1" x14ac:dyDescent="0.25">
      <c r="A1564" s="2" t="str">
        <f t="shared" si="76"/>
        <v>A</v>
      </c>
      <c r="B1564" s="6" t="s">
        <v>0</v>
      </c>
      <c r="C1564" s="6" t="s">
        <v>11</v>
      </c>
      <c r="D1564" s="7">
        <v>710</v>
      </c>
      <c r="E1564" s="7">
        <v>640</v>
      </c>
      <c r="F1564" s="7">
        <v>620.37585000000001</v>
      </c>
      <c r="G1564" s="14">
        <f t="shared" si="77"/>
        <v>0.969337265625</v>
      </c>
      <c r="I1564" s="2"/>
      <c r="J1564" s="2"/>
      <c r="K1564" s="2"/>
      <c r="L1564" s="2"/>
    </row>
    <row r="1565" spans="1:12" s="3" customFormat="1" hidden="1" x14ac:dyDescent="0.25">
      <c r="A1565" s="2" t="str">
        <f t="shared" si="76"/>
        <v>A</v>
      </c>
      <c r="B1565" s="4" t="s">
        <v>0</v>
      </c>
      <c r="C1565" s="4" t="s">
        <v>12</v>
      </c>
      <c r="D1565" s="5">
        <v>50</v>
      </c>
      <c r="E1565" s="5">
        <v>10.5</v>
      </c>
      <c r="F1565" s="5">
        <v>10.199999999999999</v>
      </c>
      <c r="G1565" s="13">
        <f t="shared" si="77"/>
        <v>0.97142857142857131</v>
      </c>
      <c r="I1565" s="2"/>
      <c r="J1565" s="2"/>
      <c r="K1565" s="2"/>
      <c r="L1565" s="2"/>
    </row>
    <row r="1566" spans="1:12" s="3" customFormat="1" ht="18.75" hidden="1" thickBot="1" x14ac:dyDescent="0.3">
      <c r="A1566" s="2" t="str">
        <f t="shared" si="76"/>
        <v>A</v>
      </c>
      <c r="B1566" s="8" t="s">
        <v>867</v>
      </c>
      <c r="C1566" s="9" t="s">
        <v>868</v>
      </c>
      <c r="D1566" s="10">
        <v>72290</v>
      </c>
      <c r="E1566" s="10">
        <v>81709.376000000004</v>
      </c>
      <c r="F1566" s="10">
        <v>81679.257790000003</v>
      </c>
      <c r="G1566" s="11">
        <f t="shared" si="77"/>
        <v>0.99963139835996295</v>
      </c>
      <c r="I1566" s="12">
        <f>E1566/D1566</f>
        <v>1.1302998478351087</v>
      </c>
      <c r="J1566" s="12">
        <f>F1566/E1566</f>
        <v>0.99963139835996295</v>
      </c>
      <c r="K1566" s="2" t="str">
        <f>IF(OR(I1566&lt;70%,I1566&gt;130%),"1","0")</f>
        <v>0</v>
      </c>
      <c r="L1566" s="2" t="str">
        <f>IF(OR(J1566&lt;85%,J1566&gt;115%),"1","0")</f>
        <v>0</v>
      </c>
    </row>
    <row r="1567" spans="1:12" s="3" customFormat="1" hidden="1" x14ac:dyDescent="0.25">
      <c r="A1567" s="2" t="str">
        <f t="shared" si="76"/>
        <v>A</v>
      </c>
      <c r="B1567" s="4" t="s">
        <v>0</v>
      </c>
      <c r="C1567" s="4" t="s">
        <v>5</v>
      </c>
      <c r="D1567" s="5">
        <v>69290</v>
      </c>
      <c r="E1567" s="5">
        <v>78661.676000000007</v>
      </c>
      <c r="F1567" s="5">
        <v>78638.487359999999</v>
      </c>
      <c r="G1567" s="13">
        <f t="shared" si="77"/>
        <v>0.99970521045089344</v>
      </c>
      <c r="I1567" s="2"/>
      <c r="J1567" s="2"/>
      <c r="K1567" s="2"/>
      <c r="L1567" s="2"/>
    </row>
    <row r="1568" spans="1:12" s="3" customFormat="1" hidden="1" x14ac:dyDescent="0.25">
      <c r="A1568" s="2" t="str">
        <f t="shared" si="76"/>
        <v>A</v>
      </c>
      <c r="B1568" s="6" t="s">
        <v>0</v>
      </c>
      <c r="C1568" s="6" t="s">
        <v>6</v>
      </c>
      <c r="D1568" s="7">
        <v>52000</v>
      </c>
      <c r="E1568" s="7">
        <v>53070.8</v>
      </c>
      <c r="F1568" s="7">
        <v>53063.890449999999</v>
      </c>
      <c r="G1568" s="14">
        <f t="shared" si="77"/>
        <v>0.99986980505287271</v>
      </c>
      <c r="I1568" s="2"/>
      <c r="J1568" s="2"/>
      <c r="K1568" s="2"/>
      <c r="L1568" s="2"/>
    </row>
    <row r="1569" spans="1:12" s="3" customFormat="1" hidden="1" x14ac:dyDescent="0.25">
      <c r="A1569" s="2" t="str">
        <f t="shared" si="76"/>
        <v>A</v>
      </c>
      <c r="B1569" s="6" t="s">
        <v>0</v>
      </c>
      <c r="C1569" s="6" t="s">
        <v>7</v>
      </c>
      <c r="D1569" s="7">
        <v>12768</v>
      </c>
      <c r="E1569" s="7">
        <v>20342.577000000001</v>
      </c>
      <c r="F1569" s="7">
        <v>20333.051029999999</v>
      </c>
      <c r="G1569" s="14">
        <f t="shared" si="77"/>
        <v>0.99953172255412859</v>
      </c>
      <c r="I1569" s="2"/>
      <c r="J1569" s="2"/>
      <c r="K1569" s="2"/>
      <c r="L1569" s="2"/>
    </row>
    <row r="1570" spans="1:12" s="3" customFormat="1" hidden="1" x14ac:dyDescent="0.25">
      <c r="A1570" s="2" t="str">
        <f t="shared" si="76"/>
        <v>A</v>
      </c>
      <c r="B1570" s="6" t="s">
        <v>0</v>
      </c>
      <c r="C1570" s="6" t="s">
        <v>9</v>
      </c>
      <c r="D1570" s="7">
        <v>60</v>
      </c>
      <c r="E1570" s="7">
        <v>71.384</v>
      </c>
      <c r="F1570" s="7">
        <v>71.383200000000002</v>
      </c>
      <c r="G1570" s="14">
        <f t="shared" si="77"/>
        <v>0.9999887930068363</v>
      </c>
      <c r="I1570" s="2"/>
      <c r="J1570" s="2"/>
      <c r="K1570" s="2"/>
      <c r="L1570" s="2"/>
    </row>
    <row r="1571" spans="1:12" s="3" customFormat="1" hidden="1" x14ac:dyDescent="0.25">
      <c r="A1571" s="2" t="str">
        <f t="shared" si="76"/>
        <v>A</v>
      </c>
      <c r="B1571" s="6" t="s">
        <v>0</v>
      </c>
      <c r="C1571" s="6" t="s">
        <v>10</v>
      </c>
      <c r="D1571" s="7">
        <v>1232</v>
      </c>
      <c r="E1571" s="7">
        <v>1760.415</v>
      </c>
      <c r="F1571" s="7">
        <v>1758.80683</v>
      </c>
      <c r="G1571" s="14">
        <f t="shared" si="77"/>
        <v>0.99908648244874076</v>
      </c>
      <c r="I1571" s="2"/>
      <c r="J1571" s="2"/>
      <c r="K1571" s="2"/>
      <c r="L1571" s="2"/>
    </row>
    <row r="1572" spans="1:12" s="3" customFormat="1" hidden="1" x14ac:dyDescent="0.25">
      <c r="A1572" s="2" t="str">
        <f t="shared" si="76"/>
        <v>A</v>
      </c>
      <c r="B1572" s="6" t="s">
        <v>0</v>
      </c>
      <c r="C1572" s="6" t="s">
        <v>11</v>
      </c>
      <c r="D1572" s="7">
        <v>3230</v>
      </c>
      <c r="E1572" s="7">
        <v>3416.5</v>
      </c>
      <c r="F1572" s="7">
        <v>3411.3558499999999</v>
      </c>
      <c r="G1572" s="14">
        <f t="shared" si="77"/>
        <v>0.99849432167422802</v>
      </c>
      <c r="I1572" s="2"/>
      <c r="J1572" s="2"/>
      <c r="K1572" s="2"/>
      <c r="L1572" s="2"/>
    </row>
    <row r="1573" spans="1:12" s="3" customFormat="1" hidden="1" x14ac:dyDescent="0.25">
      <c r="A1573" s="2" t="str">
        <f t="shared" si="76"/>
        <v>A</v>
      </c>
      <c r="B1573" s="4" t="s">
        <v>0</v>
      </c>
      <c r="C1573" s="4" t="s">
        <v>12</v>
      </c>
      <c r="D1573" s="5">
        <v>3000</v>
      </c>
      <c r="E1573" s="5">
        <v>3047.7</v>
      </c>
      <c r="F1573" s="5">
        <v>3040.77043</v>
      </c>
      <c r="G1573" s="13">
        <f t="shared" si="77"/>
        <v>0.99772629523903278</v>
      </c>
      <c r="I1573" s="2"/>
      <c r="J1573" s="2"/>
      <c r="K1573" s="2"/>
      <c r="L1573" s="2"/>
    </row>
    <row r="1574" spans="1:12" s="3" customFormat="1" ht="36.75" hidden="1" thickBot="1" x14ac:dyDescent="0.3">
      <c r="A1574" s="2" t="str">
        <f t="shared" si="76"/>
        <v>A</v>
      </c>
      <c r="B1574" s="8" t="s">
        <v>869</v>
      </c>
      <c r="C1574" s="9" t="s">
        <v>870</v>
      </c>
      <c r="D1574" s="10">
        <v>319</v>
      </c>
      <c r="E1574" s="10">
        <v>455.09999999999997</v>
      </c>
      <c r="F1574" s="10">
        <v>405.81180000000001</v>
      </c>
      <c r="G1574" s="11">
        <f t="shared" si="77"/>
        <v>0.89169808833223474</v>
      </c>
      <c r="I1574" s="12">
        <f>E1574/D1574</f>
        <v>1.4266457680250784</v>
      </c>
      <c r="J1574" s="12">
        <f>F1574/E1574</f>
        <v>0.89169808833223474</v>
      </c>
      <c r="K1574" s="2" t="str">
        <f>IF(OR(I1574&lt;70%,I1574&gt;130%),"1","0")</f>
        <v>1</v>
      </c>
      <c r="L1574" s="2" t="str">
        <f>IF(OR(J1574&lt;85%,J1574&gt;115%),"1","0")</f>
        <v>0</v>
      </c>
    </row>
    <row r="1575" spans="1:12" s="3" customFormat="1" hidden="1" x14ac:dyDescent="0.25">
      <c r="A1575" s="2" t="str">
        <f t="shared" si="76"/>
        <v>A</v>
      </c>
      <c r="B1575" s="4" t="s">
        <v>0</v>
      </c>
      <c r="C1575" s="4" t="s">
        <v>5</v>
      </c>
      <c r="D1575" s="5">
        <v>313</v>
      </c>
      <c r="E1575" s="5">
        <v>435.2</v>
      </c>
      <c r="F1575" s="5">
        <v>386.74543</v>
      </c>
      <c r="G1575" s="13">
        <f t="shared" si="77"/>
        <v>0.88866137408088242</v>
      </c>
      <c r="I1575" s="2"/>
      <c r="J1575" s="2"/>
      <c r="K1575" s="2"/>
      <c r="L1575" s="2"/>
    </row>
    <row r="1576" spans="1:12" s="3" customFormat="1" hidden="1" x14ac:dyDescent="0.25">
      <c r="A1576" s="2" t="str">
        <f t="shared" si="76"/>
        <v>A</v>
      </c>
      <c r="B1576" s="6" t="s">
        <v>0</v>
      </c>
      <c r="C1576" s="6" t="s">
        <v>6</v>
      </c>
      <c r="D1576" s="7">
        <v>209</v>
      </c>
      <c r="E1576" s="7">
        <v>311.7</v>
      </c>
      <c r="F1576" s="7">
        <v>288.03840000000002</v>
      </c>
      <c r="G1576" s="14">
        <f t="shared" si="77"/>
        <v>0.92408854667949958</v>
      </c>
      <c r="I1576" s="2"/>
      <c r="J1576" s="2"/>
      <c r="K1576" s="2"/>
      <c r="L1576" s="2"/>
    </row>
    <row r="1577" spans="1:12" s="3" customFormat="1" hidden="1" x14ac:dyDescent="0.25">
      <c r="A1577" s="2" t="str">
        <f t="shared" si="76"/>
        <v>A</v>
      </c>
      <c r="B1577" s="6" t="s">
        <v>0</v>
      </c>
      <c r="C1577" s="6" t="s">
        <v>7</v>
      </c>
      <c r="D1577" s="7">
        <v>95</v>
      </c>
      <c r="E1577" s="7">
        <v>95</v>
      </c>
      <c r="F1577" s="7">
        <v>77.068770000000001</v>
      </c>
      <c r="G1577" s="14">
        <f t="shared" si="77"/>
        <v>0.81125021052631585</v>
      </c>
      <c r="I1577" s="2"/>
      <c r="J1577" s="2"/>
      <c r="K1577" s="2"/>
      <c r="L1577" s="2"/>
    </row>
    <row r="1578" spans="1:12" s="3" customFormat="1" hidden="1" x14ac:dyDescent="0.25">
      <c r="A1578" s="2" t="str">
        <f t="shared" si="76"/>
        <v>A</v>
      </c>
      <c r="B1578" s="6" t="s">
        <v>0</v>
      </c>
      <c r="C1578" s="6" t="s">
        <v>10</v>
      </c>
      <c r="D1578" s="7">
        <v>3</v>
      </c>
      <c r="E1578" s="7">
        <v>9</v>
      </c>
      <c r="F1578" s="7">
        <v>5.6588599999999998</v>
      </c>
      <c r="G1578" s="14">
        <f t="shared" si="77"/>
        <v>0.62876222222222222</v>
      </c>
      <c r="I1578" s="2"/>
      <c r="J1578" s="2"/>
      <c r="K1578" s="2"/>
      <c r="L1578" s="2"/>
    </row>
    <row r="1579" spans="1:12" s="3" customFormat="1" hidden="1" x14ac:dyDescent="0.25">
      <c r="A1579" s="2" t="str">
        <f t="shared" si="76"/>
        <v>A</v>
      </c>
      <c r="B1579" s="6" t="s">
        <v>0</v>
      </c>
      <c r="C1579" s="6" t="s">
        <v>11</v>
      </c>
      <c r="D1579" s="7">
        <v>6</v>
      </c>
      <c r="E1579" s="7">
        <v>19.5</v>
      </c>
      <c r="F1579" s="7">
        <v>15.9794</v>
      </c>
      <c r="G1579" s="14">
        <f t="shared" si="77"/>
        <v>0.81945641025641025</v>
      </c>
      <c r="I1579" s="2"/>
      <c r="J1579" s="2"/>
      <c r="K1579" s="2"/>
      <c r="L1579" s="2"/>
    </row>
    <row r="1580" spans="1:12" s="3" customFormat="1" hidden="1" x14ac:dyDescent="0.25">
      <c r="A1580" s="2" t="str">
        <f t="shared" si="76"/>
        <v>A</v>
      </c>
      <c r="B1580" s="4" t="s">
        <v>0</v>
      </c>
      <c r="C1580" s="4" t="s">
        <v>12</v>
      </c>
      <c r="D1580" s="5">
        <v>6</v>
      </c>
      <c r="E1580" s="5">
        <v>19.899999999999999</v>
      </c>
      <c r="F1580" s="5">
        <v>19.066369999999999</v>
      </c>
      <c r="G1580" s="13">
        <f t="shared" si="77"/>
        <v>0.95810904522613072</v>
      </c>
      <c r="I1580" s="2"/>
      <c r="J1580" s="2"/>
      <c r="K1580" s="2"/>
      <c r="L1580" s="2"/>
    </row>
    <row r="1581" spans="1:12" s="3" customFormat="1" ht="54.75" hidden="1" thickBot="1" x14ac:dyDescent="0.3">
      <c r="A1581" s="2" t="str">
        <f t="shared" si="76"/>
        <v>A</v>
      </c>
      <c r="B1581" s="8" t="s">
        <v>871</v>
      </c>
      <c r="C1581" s="9" t="s">
        <v>872</v>
      </c>
      <c r="D1581" s="10">
        <v>7354</v>
      </c>
      <c r="E1581" s="10">
        <v>7943.3040000000001</v>
      </c>
      <c r="F1581" s="10">
        <v>7982.1009300000005</v>
      </c>
      <c r="G1581" s="11">
        <f t="shared" si="77"/>
        <v>1.0048842307936345</v>
      </c>
      <c r="I1581" s="12">
        <f>E1581/D1581</f>
        <v>1.0801338047321185</v>
      </c>
      <c r="J1581" s="12">
        <f>F1581/E1581</f>
        <v>1.0048842307936345</v>
      </c>
      <c r="K1581" s="2" t="str">
        <f>IF(OR(I1581&lt;70%,I1581&gt;130%),"1","0")</f>
        <v>0</v>
      </c>
      <c r="L1581" s="2" t="str">
        <f>IF(OR(J1581&lt;85%,J1581&gt;115%),"1","0")</f>
        <v>0</v>
      </c>
    </row>
    <row r="1582" spans="1:12" s="3" customFormat="1" hidden="1" x14ac:dyDescent="0.25">
      <c r="A1582" s="2" t="str">
        <f t="shared" si="76"/>
        <v>A</v>
      </c>
      <c r="B1582" s="4" t="s">
        <v>0</v>
      </c>
      <c r="C1582" s="4" t="s">
        <v>5</v>
      </c>
      <c r="D1582" s="5">
        <v>7354</v>
      </c>
      <c r="E1582" s="5">
        <v>7761.1</v>
      </c>
      <c r="F1582" s="5">
        <v>7729.5824300000004</v>
      </c>
      <c r="G1582" s="13">
        <f t="shared" si="77"/>
        <v>0.99593903312674747</v>
      </c>
      <c r="I1582" s="2"/>
      <c r="J1582" s="2"/>
      <c r="K1582" s="2"/>
      <c r="L1582" s="2"/>
    </row>
    <row r="1583" spans="1:12" s="3" customFormat="1" hidden="1" x14ac:dyDescent="0.25">
      <c r="A1583" s="2" t="str">
        <f t="shared" si="76"/>
        <v>A</v>
      </c>
      <c r="B1583" s="6" t="s">
        <v>0</v>
      </c>
      <c r="C1583" s="6" t="s">
        <v>6</v>
      </c>
      <c r="D1583" s="7">
        <v>6154</v>
      </c>
      <c r="E1583" s="7">
        <v>6264</v>
      </c>
      <c r="F1583" s="7">
        <v>6263.9664199999997</v>
      </c>
      <c r="G1583" s="14">
        <f t="shared" si="77"/>
        <v>0.99999463920817366</v>
      </c>
      <c r="I1583" s="2"/>
      <c r="J1583" s="2"/>
      <c r="K1583" s="2"/>
      <c r="L1583" s="2"/>
    </row>
    <row r="1584" spans="1:12" s="3" customFormat="1" hidden="1" x14ac:dyDescent="0.25">
      <c r="A1584" s="2" t="str">
        <f t="shared" si="76"/>
        <v>A</v>
      </c>
      <c r="B1584" s="6" t="s">
        <v>0</v>
      </c>
      <c r="C1584" s="6" t="s">
        <v>7</v>
      </c>
      <c r="D1584" s="7">
        <v>1100</v>
      </c>
      <c r="E1584" s="7">
        <v>1397.1</v>
      </c>
      <c r="F1584" s="7">
        <v>1365.9538100000002</v>
      </c>
      <c r="G1584" s="14">
        <f t="shared" si="77"/>
        <v>0.97770654212296926</v>
      </c>
      <c r="I1584" s="2"/>
      <c r="J1584" s="2"/>
      <c r="K1584" s="2"/>
      <c r="L1584" s="2"/>
    </row>
    <row r="1585" spans="1:12" s="3" customFormat="1" hidden="1" x14ac:dyDescent="0.25">
      <c r="A1585" s="2" t="str">
        <f t="shared" si="76"/>
        <v>A</v>
      </c>
      <c r="B1585" s="6" t="s">
        <v>0</v>
      </c>
      <c r="C1585" s="6" t="s">
        <v>10</v>
      </c>
      <c r="D1585" s="7">
        <v>40</v>
      </c>
      <c r="E1585" s="7">
        <v>40</v>
      </c>
      <c r="F1585" s="7">
        <v>39.99973</v>
      </c>
      <c r="G1585" s="14">
        <f t="shared" si="77"/>
        <v>0.99999324999999994</v>
      </c>
      <c r="I1585" s="2"/>
      <c r="J1585" s="2"/>
      <c r="K1585" s="2"/>
      <c r="L1585" s="2"/>
    </row>
    <row r="1586" spans="1:12" s="3" customFormat="1" hidden="1" x14ac:dyDescent="0.25">
      <c r="A1586" s="2" t="str">
        <f t="shared" si="76"/>
        <v>A</v>
      </c>
      <c r="B1586" s="6" t="s">
        <v>0</v>
      </c>
      <c r="C1586" s="6" t="s">
        <v>11</v>
      </c>
      <c r="D1586" s="7">
        <v>60</v>
      </c>
      <c r="E1586" s="7">
        <v>60</v>
      </c>
      <c r="F1586" s="7">
        <v>59.662469999999999</v>
      </c>
      <c r="G1586" s="14">
        <f t="shared" si="77"/>
        <v>0.99437449999999994</v>
      </c>
      <c r="I1586" s="2"/>
      <c r="J1586" s="2"/>
      <c r="K1586" s="2"/>
      <c r="L1586" s="2"/>
    </row>
    <row r="1587" spans="1:12" s="3" customFormat="1" hidden="1" x14ac:dyDescent="0.25">
      <c r="A1587" s="2" t="str">
        <f t="shared" si="76"/>
        <v>A</v>
      </c>
      <c r="B1587" s="4" t="s">
        <v>0</v>
      </c>
      <c r="C1587" s="4" t="s">
        <v>12</v>
      </c>
      <c r="D1587" s="5">
        <v>0</v>
      </c>
      <c r="E1587" s="5">
        <v>182.20400000000001</v>
      </c>
      <c r="F1587" s="5">
        <v>252.51849999999999</v>
      </c>
      <c r="G1587" s="13">
        <f t="shared" si="77"/>
        <v>1.3859108471822792</v>
      </c>
      <c r="I1587" s="2"/>
      <c r="J1587" s="2"/>
      <c r="K1587" s="2"/>
      <c r="L1587" s="2"/>
    </row>
    <row r="1588" spans="1:12" s="3" customFormat="1" ht="18.75" hidden="1" thickBot="1" x14ac:dyDescent="0.3">
      <c r="A1588" s="2" t="str">
        <f t="shared" si="76"/>
        <v>A</v>
      </c>
      <c r="B1588" s="8" t="s">
        <v>873</v>
      </c>
      <c r="C1588" s="9" t="s">
        <v>874</v>
      </c>
      <c r="D1588" s="10">
        <v>1150</v>
      </c>
      <c r="E1588" s="10">
        <v>834</v>
      </c>
      <c r="F1588" s="10">
        <v>771.05757999999992</v>
      </c>
      <c r="G1588" s="11">
        <f t="shared" si="77"/>
        <v>0.92452947242206229</v>
      </c>
      <c r="I1588" s="12">
        <f>E1588/D1588</f>
        <v>0.72521739130434781</v>
      </c>
      <c r="J1588" s="12">
        <f>F1588/E1588</f>
        <v>0.92452947242206229</v>
      </c>
      <c r="K1588" s="2" t="str">
        <f>IF(OR(I1588&lt;70%,I1588&gt;130%),"1","0")</f>
        <v>0</v>
      </c>
      <c r="L1588" s="2" t="str">
        <f>IF(OR(J1588&lt;85%,J1588&gt;115%),"1","0")</f>
        <v>0</v>
      </c>
    </row>
    <row r="1589" spans="1:12" s="3" customFormat="1" hidden="1" x14ac:dyDescent="0.25">
      <c r="A1589" s="2" t="str">
        <f t="shared" si="76"/>
        <v>A</v>
      </c>
      <c r="B1589" s="4" t="s">
        <v>0</v>
      </c>
      <c r="C1589" s="4" t="s">
        <v>5</v>
      </c>
      <c r="D1589" s="5">
        <v>1150</v>
      </c>
      <c r="E1589" s="5">
        <v>834</v>
      </c>
      <c r="F1589" s="5">
        <v>771.05757999999992</v>
      </c>
      <c r="G1589" s="13">
        <f t="shared" si="77"/>
        <v>0.92452947242206229</v>
      </c>
      <c r="I1589" s="2"/>
      <c r="J1589" s="2"/>
      <c r="K1589" s="2"/>
      <c r="L1589" s="2"/>
    </row>
    <row r="1590" spans="1:12" s="3" customFormat="1" hidden="1" x14ac:dyDescent="0.25">
      <c r="A1590" s="2" t="str">
        <f t="shared" si="76"/>
        <v>A</v>
      </c>
      <c r="B1590" s="6" t="s">
        <v>0</v>
      </c>
      <c r="C1590" s="6" t="s">
        <v>7</v>
      </c>
      <c r="D1590" s="7">
        <v>1100</v>
      </c>
      <c r="E1590" s="7">
        <v>784</v>
      </c>
      <c r="F1590" s="7">
        <v>734.02000999999996</v>
      </c>
      <c r="G1590" s="14">
        <f t="shared" si="77"/>
        <v>0.936250012755102</v>
      </c>
      <c r="I1590" s="2"/>
      <c r="J1590" s="2"/>
      <c r="K1590" s="2"/>
      <c r="L1590" s="2"/>
    </row>
    <row r="1591" spans="1:12" s="3" customFormat="1" hidden="1" x14ac:dyDescent="0.25">
      <c r="A1591" s="2" t="str">
        <f t="shared" si="76"/>
        <v>A</v>
      </c>
      <c r="B1591" s="6" t="s">
        <v>0</v>
      </c>
      <c r="C1591" s="6" t="s">
        <v>11</v>
      </c>
      <c r="D1591" s="7">
        <v>50</v>
      </c>
      <c r="E1591" s="7">
        <v>50</v>
      </c>
      <c r="F1591" s="7">
        <v>37.037570000000002</v>
      </c>
      <c r="G1591" s="14">
        <f t="shared" si="77"/>
        <v>0.74075140000000006</v>
      </c>
      <c r="I1591" s="2"/>
      <c r="J1591" s="2"/>
      <c r="K1591" s="2"/>
      <c r="L1591" s="2"/>
    </row>
    <row r="1592" spans="1:12" s="3" customFormat="1" ht="36.75" hidden="1" thickBot="1" x14ac:dyDescent="0.3">
      <c r="A1592" s="2" t="str">
        <f t="shared" si="76"/>
        <v>A</v>
      </c>
      <c r="B1592" s="8" t="s">
        <v>875</v>
      </c>
      <c r="C1592" s="9" t="s">
        <v>876</v>
      </c>
      <c r="D1592" s="10">
        <v>9650</v>
      </c>
      <c r="E1592" s="10">
        <v>9354</v>
      </c>
      <c r="F1592" s="10">
        <v>9146.6545800000004</v>
      </c>
      <c r="G1592" s="11">
        <f t="shared" si="77"/>
        <v>0.97783350224502885</v>
      </c>
      <c r="I1592" s="12">
        <f>E1592/D1592</f>
        <v>0.96932642487046627</v>
      </c>
      <c r="J1592" s="12">
        <f>F1592/E1592</f>
        <v>0.97783350224502885</v>
      </c>
      <c r="K1592" s="2" t="str">
        <f>IF(OR(I1592&lt;70%,I1592&gt;130%),"1","0")</f>
        <v>0</v>
      </c>
      <c r="L1592" s="2" t="str">
        <f>IF(OR(J1592&lt;85%,J1592&gt;115%),"1","0")</f>
        <v>0</v>
      </c>
    </row>
    <row r="1593" spans="1:12" s="3" customFormat="1" hidden="1" x14ac:dyDescent="0.25">
      <c r="A1593" s="2" t="str">
        <f t="shared" si="76"/>
        <v>A</v>
      </c>
      <c r="B1593" s="4" t="s">
        <v>0</v>
      </c>
      <c r="C1593" s="4" t="s">
        <v>5</v>
      </c>
      <c r="D1593" s="5">
        <v>9650</v>
      </c>
      <c r="E1593" s="5">
        <v>9174</v>
      </c>
      <c r="F1593" s="5">
        <v>8972.4844200000007</v>
      </c>
      <c r="G1593" s="13">
        <f t="shared" si="77"/>
        <v>0.97803405493786799</v>
      </c>
      <c r="I1593" s="2"/>
      <c r="J1593" s="2"/>
      <c r="K1593" s="2"/>
      <c r="L1593" s="2"/>
    </row>
    <row r="1594" spans="1:12" s="3" customFormat="1" hidden="1" x14ac:dyDescent="0.25">
      <c r="A1594" s="2" t="str">
        <f t="shared" si="76"/>
        <v>A</v>
      </c>
      <c r="B1594" s="6" t="s">
        <v>0</v>
      </c>
      <c r="C1594" s="6" t="s">
        <v>7</v>
      </c>
      <c r="D1594" s="7">
        <v>9560</v>
      </c>
      <c r="E1594" s="7">
        <v>9069</v>
      </c>
      <c r="F1594" s="7">
        <v>8868.7360900000003</v>
      </c>
      <c r="G1594" s="14">
        <f t="shared" si="77"/>
        <v>0.97791775168155259</v>
      </c>
      <c r="I1594" s="2"/>
      <c r="J1594" s="2"/>
      <c r="K1594" s="2"/>
      <c r="L1594" s="2"/>
    </row>
    <row r="1595" spans="1:12" s="3" customFormat="1" hidden="1" x14ac:dyDescent="0.25">
      <c r="A1595" s="2" t="str">
        <f t="shared" si="76"/>
        <v>A</v>
      </c>
      <c r="B1595" s="6" t="s">
        <v>0</v>
      </c>
      <c r="C1595" s="6" t="s">
        <v>9</v>
      </c>
      <c r="D1595" s="7">
        <v>90</v>
      </c>
      <c r="E1595" s="7">
        <v>105</v>
      </c>
      <c r="F1595" s="7">
        <v>103.74833</v>
      </c>
      <c r="G1595" s="14">
        <f t="shared" si="77"/>
        <v>0.98807933333333331</v>
      </c>
      <c r="I1595" s="2"/>
      <c r="J1595" s="2"/>
      <c r="K1595" s="2"/>
      <c r="L1595" s="2"/>
    </row>
    <row r="1596" spans="1:12" s="3" customFormat="1" hidden="1" x14ac:dyDescent="0.25">
      <c r="A1596" s="2" t="str">
        <f t="shared" si="76"/>
        <v>A</v>
      </c>
      <c r="B1596" s="4" t="s">
        <v>0</v>
      </c>
      <c r="C1596" s="4" t="s">
        <v>12</v>
      </c>
      <c r="D1596" s="5">
        <v>0</v>
      </c>
      <c r="E1596" s="5">
        <v>180</v>
      </c>
      <c r="F1596" s="5">
        <v>174.17016000000001</v>
      </c>
      <c r="G1596" s="13">
        <f t="shared" si="77"/>
        <v>0.96761200000000003</v>
      </c>
      <c r="I1596" s="2"/>
      <c r="J1596" s="2"/>
      <c r="K1596" s="2"/>
      <c r="L1596" s="2"/>
    </row>
    <row r="1597" spans="1:12" s="3" customFormat="1" ht="36.75" hidden="1" thickBot="1" x14ac:dyDescent="0.3">
      <c r="A1597" s="2" t="str">
        <f t="shared" si="76"/>
        <v>A</v>
      </c>
      <c r="B1597" s="8" t="s">
        <v>877</v>
      </c>
      <c r="C1597" s="9" t="s">
        <v>878</v>
      </c>
      <c r="D1597" s="10">
        <v>700</v>
      </c>
      <c r="E1597" s="10">
        <v>920</v>
      </c>
      <c r="F1597" s="10">
        <v>909.53801999999996</v>
      </c>
      <c r="G1597" s="11">
        <f t="shared" si="77"/>
        <v>0.98862828260869562</v>
      </c>
      <c r="I1597" s="12">
        <f>E1597/D1597</f>
        <v>1.3142857142857143</v>
      </c>
      <c r="J1597" s="12">
        <f>F1597/E1597</f>
        <v>0.98862828260869562</v>
      </c>
      <c r="K1597" s="2" t="str">
        <f>IF(OR(I1597&lt;70%,I1597&gt;130%),"1","0")</f>
        <v>1</v>
      </c>
      <c r="L1597" s="2" t="str">
        <f>IF(OR(J1597&lt;85%,J1597&gt;115%),"1","0")</f>
        <v>0</v>
      </c>
    </row>
    <row r="1598" spans="1:12" s="3" customFormat="1" hidden="1" x14ac:dyDescent="0.25">
      <c r="A1598" s="2" t="str">
        <f t="shared" si="76"/>
        <v>A</v>
      </c>
      <c r="B1598" s="4" t="s">
        <v>0</v>
      </c>
      <c r="C1598" s="4" t="s">
        <v>5</v>
      </c>
      <c r="D1598" s="5">
        <v>700</v>
      </c>
      <c r="E1598" s="5">
        <v>920</v>
      </c>
      <c r="F1598" s="5">
        <v>909.53801999999996</v>
      </c>
      <c r="G1598" s="13">
        <f t="shared" si="77"/>
        <v>0.98862828260869562</v>
      </c>
      <c r="I1598" s="2"/>
      <c r="J1598" s="2"/>
      <c r="K1598" s="2"/>
      <c r="L1598" s="2"/>
    </row>
    <row r="1599" spans="1:12" s="3" customFormat="1" hidden="1" x14ac:dyDescent="0.25">
      <c r="A1599" s="2" t="str">
        <f t="shared" si="76"/>
        <v>A</v>
      </c>
      <c r="B1599" s="6" t="s">
        <v>0</v>
      </c>
      <c r="C1599" s="6" t="s">
        <v>7</v>
      </c>
      <c r="D1599" s="7">
        <v>654</v>
      </c>
      <c r="E1599" s="7">
        <v>874</v>
      </c>
      <c r="F1599" s="7">
        <v>867.42484999999999</v>
      </c>
      <c r="G1599" s="14">
        <f t="shared" si="77"/>
        <v>0.99247694508009154</v>
      </c>
      <c r="I1599" s="2"/>
      <c r="J1599" s="2"/>
      <c r="K1599" s="2"/>
      <c r="L1599" s="2"/>
    </row>
    <row r="1600" spans="1:12" s="3" customFormat="1" hidden="1" x14ac:dyDescent="0.25">
      <c r="A1600" s="2" t="str">
        <f t="shared" si="76"/>
        <v>A</v>
      </c>
      <c r="B1600" s="6" t="s">
        <v>0</v>
      </c>
      <c r="C1600" s="6" t="s">
        <v>9</v>
      </c>
      <c r="D1600" s="7">
        <v>40</v>
      </c>
      <c r="E1600" s="7">
        <v>40</v>
      </c>
      <c r="F1600" s="7">
        <v>39.725520000000003</v>
      </c>
      <c r="G1600" s="14">
        <f t="shared" si="77"/>
        <v>0.99313800000000008</v>
      </c>
      <c r="I1600" s="2"/>
      <c r="J1600" s="2"/>
      <c r="K1600" s="2"/>
      <c r="L1600" s="2"/>
    </row>
    <row r="1601" spans="1:12" s="3" customFormat="1" hidden="1" x14ac:dyDescent="0.25">
      <c r="A1601" s="2" t="str">
        <f t="shared" si="76"/>
        <v>A</v>
      </c>
      <c r="B1601" s="6" t="s">
        <v>0</v>
      </c>
      <c r="C1601" s="6" t="s">
        <v>11</v>
      </c>
      <c r="D1601" s="7">
        <v>6</v>
      </c>
      <c r="E1601" s="7">
        <v>6</v>
      </c>
      <c r="F1601" s="7">
        <v>2.3876499999999998</v>
      </c>
      <c r="G1601" s="14">
        <f t="shared" si="77"/>
        <v>0.39794166666666664</v>
      </c>
      <c r="I1601" s="2"/>
      <c r="J1601" s="2"/>
      <c r="K1601" s="2"/>
      <c r="L1601" s="2"/>
    </row>
    <row r="1602" spans="1:12" s="3" customFormat="1" ht="18.75" hidden="1" thickBot="1" x14ac:dyDescent="0.3">
      <c r="A1602" s="2" t="str">
        <f t="shared" si="76"/>
        <v>A</v>
      </c>
      <c r="B1602" s="8" t="s">
        <v>879</v>
      </c>
      <c r="C1602" s="9" t="s">
        <v>880</v>
      </c>
      <c r="D1602" s="10">
        <v>200</v>
      </c>
      <c r="E1602" s="10">
        <v>178</v>
      </c>
      <c r="F1602" s="10">
        <v>149.25906000000001</v>
      </c>
      <c r="G1602" s="11">
        <f t="shared" si="77"/>
        <v>0.83853404494382022</v>
      </c>
      <c r="I1602" s="12">
        <f>E1602/D1602</f>
        <v>0.89</v>
      </c>
      <c r="J1602" s="12">
        <f>F1602/E1602</f>
        <v>0.83853404494382022</v>
      </c>
      <c r="K1602" s="2" t="str">
        <f>IF(OR(I1602&lt;70%,I1602&gt;130%),"1","0")</f>
        <v>0</v>
      </c>
      <c r="L1602" s="2" t="str">
        <f>IF(OR(J1602&lt;85%,J1602&gt;115%),"1","0")</f>
        <v>1</v>
      </c>
    </row>
    <row r="1603" spans="1:12" s="3" customFormat="1" hidden="1" x14ac:dyDescent="0.25">
      <c r="A1603" s="2" t="str">
        <f t="shared" si="76"/>
        <v>A</v>
      </c>
      <c r="B1603" s="4" t="s">
        <v>0</v>
      </c>
      <c r="C1603" s="4" t="s">
        <v>5</v>
      </c>
      <c r="D1603" s="5">
        <v>200</v>
      </c>
      <c r="E1603" s="5">
        <v>178</v>
      </c>
      <c r="F1603" s="5">
        <v>149.25906000000001</v>
      </c>
      <c r="G1603" s="13">
        <f t="shared" si="77"/>
        <v>0.83853404494382022</v>
      </c>
      <c r="I1603" s="2"/>
      <c r="J1603" s="2"/>
      <c r="K1603" s="2"/>
      <c r="L1603" s="2"/>
    </row>
    <row r="1604" spans="1:12" s="3" customFormat="1" hidden="1" x14ac:dyDescent="0.25">
      <c r="A1604" s="2" t="str">
        <f t="shared" si="76"/>
        <v>A</v>
      </c>
      <c r="B1604" s="6" t="s">
        <v>0</v>
      </c>
      <c r="C1604" s="6" t="s">
        <v>7</v>
      </c>
      <c r="D1604" s="7">
        <v>190</v>
      </c>
      <c r="E1604" s="7">
        <v>168</v>
      </c>
      <c r="F1604" s="7">
        <v>144.74460999999999</v>
      </c>
      <c r="G1604" s="14">
        <f t="shared" si="77"/>
        <v>0.86157505952380953</v>
      </c>
      <c r="I1604" s="2"/>
      <c r="J1604" s="2"/>
      <c r="K1604" s="2"/>
      <c r="L1604" s="2"/>
    </row>
    <row r="1605" spans="1:12" s="3" customFormat="1" hidden="1" x14ac:dyDescent="0.25">
      <c r="A1605" s="2" t="str">
        <f t="shared" si="76"/>
        <v>A</v>
      </c>
      <c r="B1605" s="6" t="s">
        <v>0</v>
      </c>
      <c r="C1605" s="6" t="s">
        <v>11</v>
      </c>
      <c r="D1605" s="7">
        <v>10</v>
      </c>
      <c r="E1605" s="7">
        <v>10</v>
      </c>
      <c r="F1605" s="7">
        <v>4.5144500000000001</v>
      </c>
      <c r="G1605" s="14">
        <f t="shared" si="77"/>
        <v>0.45144499999999999</v>
      </c>
      <c r="I1605" s="2"/>
      <c r="J1605" s="2"/>
      <c r="K1605" s="2"/>
      <c r="L1605" s="2"/>
    </row>
    <row r="1606" spans="1:12" s="3" customFormat="1" ht="36.75" hidden="1" thickBot="1" x14ac:dyDescent="0.3">
      <c r="A1606" s="2" t="str">
        <f t="shared" si="76"/>
        <v>A</v>
      </c>
      <c r="B1606" s="8" t="s">
        <v>881</v>
      </c>
      <c r="C1606" s="9" t="s">
        <v>882</v>
      </c>
      <c r="D1606" s="10">
        <v>17000</v>
      </c>
      <c r="E1606" s="10">
        <v>10081.495999999999</v>
      </c>
      <c r="F1606" s="10">
        <v>9879.6345600000004</v>
      </c>
      <c r="G1606" s="11">
        <f t="shared" si="77"/>
        <v>0.97997703515430656</v>
      </c>
      <c r="I1606" s="12">
        <f>E1606/D1606</f>
        <v>0.59302917647058817</v>
      </c>
      <c r="J1606" s="12">
        <f>F1606/E1606</f>
        <v>0.97997703515430656</v>
      </c>
      <c r="K1606" s="2" t="str">
        <f>IF(OR(I1606&lt;70%,I1606&gt;130%),"1","0")</f>
        <v>1</v>
      </c>
      <c r="L1606" s="2" t="str">
        <f>IF(OR(J1606&lt;85%,J1606&gt;115%),"1","0")</f>
        <v>0</v>
      </c>
    </row>
    <row r="1607" spans="1:12" s="3" customFormat="1" hidden="1" x14ac:dyDescent="0.25">
      <c r="A1607" s="2" t="str">
        <f t="shared" si="76"/>
        <v>A</v>
      </c>
      <c r="B1607" s="4" t="s">
        <v>0</v>
      </c>
      <c r="C1607" s="4" t="s">
        <v>5</v>
      </c>
      <c r="D1607" s="5">
        <v>17000</v>
      </c>
      <c r="E1607" s="5">
        <v>9659.4959999999992</v>
      </c>
      <c r="F1607" s="5">
        <v>9458.0637600000009</v>
      </c>
      <c r="G1607" s="13">
        <f t="shared" si="77"/>
        <v>0.9791467132446664</v>
      </c>
      <c r="I1607" s="2"/>
      <c r="J1607" s="2"/>
      <c r="K1607" s="2"/>
      <c r="L1607" s="2"/>
    </row>
    <row r="1608" spans="1:12" s="3" customFormat="1" hidden="1" x14ac:dyDescent="0.25">
      <c r="A1608" s="2" t="str">
        <f t="shared" si="76"/>
        <v>A</v>
      </c>
      <c r="B1608" s="6" t="s">
        <v>0</v>
      </c>
      <c r="C1608" s="6" t="s">
        <v>7</v>
      </c>
      <c r="D1608" s="7">
        <v>16750</v>
      </c>
      <c r="E1608" s="7">
        <v>9337.9959999999992</v>
      </c>
      <c r="F1608" s="7">
        <v>9144.5416700000005</v>
      </c>
      <c r="G1608" s="14">
        <f t="shared" si="77"/>
        <v>0.97928309992850726</v>
      </c>
      <c r="I1608" s="2"/>
      <c r="J1608" s="2"/>
      <c r="K1608" s="2"/>
      <c r="L1608" s="2"/>
    </row>
    <row r="1609" spans="1:12" s="3" customFormat="1" hidden="1" x14ac:dyDescent="0.25">
      <c r="A1609" s="2" t="str">
        <f t="shared" si="76"/>
        <v>A</v>
      </c>
      <c r="B1609" s="6" t="s">
        <v>0</v>
      </c>
      <c r="C1609" s="6" t="s">
        <v>11</v>
      </c>
      <c r="D1609" s="7">
        <v>250</v>
      </c>
      <c r="E1609" s="7">
        <v>321.5</v>
      </c>
      <c r="F1609" s="7">
        <v>313.52208999999999</v>
      </c>
      <c r="G1609" s="14">
        <f t="shared" si="77"/>
        <v>0.97518534992223949</v>
      </c>
      <c r="I1609" s="2"/>
      <c r="J1609" s="2"/>
      <c r="K1609" s="2"/>
      <c r="L1609" s="2"/>
    </row>
    <row r="1610" spans="1:12" s="3" customFormat="1" hidden="1" x14ac:dyDescent="0.25">
      <c r="A1610" s="2" t="str">
        <f t="shared" ref="A1610:A1673" si="78">IF(OR(D1610&lt;&gt;0,E1610&lt;&gt;0,F1610&lt;&gt;0),"A","B")</f>
        <v>A</v>
      </c>
      <c r="B1610" s="4" t="s">
        <v>0</v>
      </c>
      <c r="C1610" s="4" t="s">
        <v>12</v>
      </c>
      <c r="D1610" s="5">
        <v>0</v>
      </c>
      <c r="E1610" s="5">
        <v>422</v>
      </c>
      <c r="F1610" s="5">
        <v>421.57080000000002</v>
      </c>
      <c r="G1610" s="13">
        <f t="shared" ref="G1610:G1673" si="79">F1610/E1610</f>
        <v>0.99898293838862562</v>
      </c>
      <c r="I1610" s="2"/>
      <c r="J1610" s="2"/>
      <c r="K1610" s="2"/>
      <c r="L1610" s="2"/>
    </row>
    <row r="1611" spans="1:12" s="3" customFormat="1" ht="36.75" hidden="1" thickBot="1" x14ac:dyDescent="0.3">
      <c r="A1611" s="2" t="str">
        <f t="shared" si="78"/>
        <v>A</v>
      </c>
      <c r="B1611" s="8" t="s">
        <v>883</v>
      </c>
      <c r="C1611" s="9" t="s">
        <v>884</v>
      </c>
      <c r="D1611" s="10">
        <v>1804</v>
      </c>
      <c r="E1611" s="10">
        <v>1802.7</v>
      </c>
      <c r="F1611" s="10">
        <v>1722.1058800000001</v>
      </c>
      <c r="G1611" s="11">
        <f t="shared" si="79"/>
        <v>0.95529255006379321</v>
      </c>
      <c r="I1611" s="12">
        <f>E1611/D1611</f>
        <v>0.99927937915742793</v>
      </c>
      <c r="J1611" s="12">
        <f>F1611/E1611</f>
        <v>0.95529255006379321</v>
      </c>
      <c r="K1611" s="2" t="str">
        <f>IF(OR(I1611&lt;70%,I1611&gt;130%),"1","0")</f>
        <v>0</v>
      </c>
      <c r="L1611" s="2" t="str">
        <f>IF(OR(J1611&lt;85%,J1611&gt;115%),"1","0")</f>
        <v>0</v>
      </c>
    </row>
    <row r="1612" spans="1:12" s="3" customFormat="1" hidden="1" x14ac:dyDescent="0.25">
      <c r="A1612" s="2" t="str">
        <f t="shared" si="78"/>
        <v>A</v>
      </c>
      <c r="B1612" s="4" t="s">
        <v>0</v>
      </c>
      <c r="C1612" s="4" t="s">
        <v>5</v>
      </c>
      <c r="D1612" s="5">
        <v>1784</v>
      </c>
      <c r="E1612" s="5">
        <v>1782.7</v>
      </c>
      <c r="F1612" s="5">
        <v>1722.1058800000001</v>
      </c>
      <c r="G1612" s="13">
        <f t="shared" si="79"/>
        <v>0.96600991754080889</v>
      </c>
      <c r="I1612" s="2"/>
      <c r="J1612" s="2"/>
      <c r="K1612" s="2"/>
      <c r="L1612" s="2"/>
    </row>
    <row r="1613" spans="1:12" s="3" customFormat="1" hidden="1" x14ac:dyDescent="0.25">
      <c r="A1613" s="2" t="str">
        <f t="shared" si="78"/>
        <v>A</v>
      </c>
      <c r="B1613" s="6" t="s">
        <v>0</v>
      </c>
      <c r="C1613" s="6" t="s">
        <v>6</v>
      </c>
      <c r="D1613" s="7">
        <v>1104</v>
      </c>
      <c r="E1613" s="7">
        <v>1104</v>
      </c>
      <c r="F1613" s="7">
        <v>1104</v>
      </c>
      <c r="G1613" s="14">
        <f t="shared" si="79"/>
        <v>1</v>
      </c>
      <c r="I1613" s="2"/>
      <c r="J1613" s="2"/>
      <c r="K1613" s="2"/>
      <c r="L1613" s="2"/>
    </row>
    <row r="1614" spans="1:12" s="3" customFormat="1" hidden="1" x14ac:dyDescent="0.25">
      <c r="A1614" s="2" t="str">
        <f t="shared" si="78"/>
        <v>A</v>
      </c>
      <c r="B1614" s="6" t="s">
        <v>0</v>
      </c>
      <c r="C1614" s="6" t="s">
        <v>7</v>
      </c>
      <c r="D1614" s="7">
        <v>600</v>
      </c>
      <c r="E1614" s="7">
        <v>598.70000000000005</v>
      </c>
      <c r="F1614" s="7">
        <v>551.19515999999999</v>
      </c>
      <c r="G1614" s="14">
        <f t="shared" si="79"/>
        <v>0.9206533489226657</v>
      </c>
      <c r="I1614" s="2"/>
      <c r="J1614" s="2"/>
      <c r="K1614" s="2"/>
      <c r="L1614" s="2"/>
    </row>
    <row r="1615" spans="1:12" s="3" customFormat="1" hidden="1" x14ac:dyDescent="0.25">
      <c r="A1615" s="2" t="str">
        <f t="shared" si="78"/>
        <v>A</v>
      </c>
      <c r="B1615" s="6" t="s">
        <v>0</v>
      </c>
      <c r="C1615" s="6" t="s">
        <v>9</v>
      </c>
      <c r="D1615" s="7">
        <v>60</v>
      </c>
      <c r="E1615" s="7">
        <v>60</v>
      </c>
      <c r="F1615" s="7">
        <v>59.936019999999999</v>
      </c>
      <c r="G1615" s="14">
        <f t="shared" si="79"/>
        <v>0.99893366666666661</v>
      </c>
      <c r="I1615" s="2"/>
      <c r="J1615" s="2"/>
      <c r="K1615" s="2"/>
      <c r="L1615" s="2"/>
    </row>
    <row r="1616" spans="1:12" s="3" customFormat="1" hidden="1" x14ac:dyDescent="0.25">
      <c r="A1616" s="2" t="str">
        <f t="shared" si="78"/>
        <v>A</v>
      </c>
      <c r="B1616" s="6" t="s">
        <v>0</v>
      </c>
      <c r="C1616" s="6" t="s">
        <v>10</v>
      </c>
      <c r="D1616" s="7">
        <v>15</v>
      </c>
      <c r="E1616" s="7">
        <v>15</v>
      </c>
      <c r="F1616" s="7">
        <v>2.98</v>
      </c>
      <c r="G1616" s="14">
        <f t="shared" si="79"/>
        <v>0.19866666666666666</v>
      </c>
      <c r="I1616" s="2"/>
      <c r="J1616" s="2"/>
      <c r="K1616" s="2"/>
      <c r="L1616" s="2"/>
    </row>
    <row r="1617" spans="1:12" s="3" customFormat="1" hidden="1" x14ac:dyDescent="0.25">
      <c r="A1617" s="2" t="str">
        <f t="shared" si="78"/>
        <v>A</v>
      </c>
      <c r="B1617" s="6" t="s">
        <v>0</v>
      </c>
      <c r="C1617" s="6" t="s">
        <v>11</v>
      </c>
      <c r="D1617" s="7">
        <v>5</v>
      </c>
      <c r="E1617" s="7">
        <v>5</v>
      </c>
      <c r="F1617" s="7">
        <v>3.9946999999999999</v>
      </c>
      <c r="G1617" s="14">
        <f t="shared" si="79"/>
        <v>0.79893999999999998</v>
      </c>
      <c r="I1617" s="2"/>
      <c r="J1617" s="2"/>
      <c r="K1617" s="2"/>
      <c r="L1617" s="2"/>
    </row>
    <row r="1618" spans="1:12" s="3" customFormat="1" hidden="1" x14ac:dyDescent="0.25">
      <c r="A1618" s="2" t="str">
        <f t="shared" si="78"/>
        <v>A</v>
      </c>
      <c r="B1618" s="4" t="s">
        <v>0</v>
      </c>
      <c r="C1618" s="4" t="s">
        <v>12</v>
      </c>
      <c r="D1618" s="5">
        <v>20</v>
      </c>
      <c r="E1618" s="5">
        <v>20</v>
      </c>
      <c r="F1618" s="5">
        <v>0</v>
      </c>
      <c r="G1618" s="13">
        <f t="shared" si="79"/>
        <v>0</v>
      </c>
      <c r="I1618" s="2"/>
      <c r="J1618" s="2"/>
      <c r="K1618" s="2"/>
      <c r="L1618" s="2"/>
    </row>
    <row r="1619" spans="1:12" s="3" customFormat="1" ht="18.75" hidden="1" thickBot="1" x14ac:dyDescent="0.3">
      <c r="A1619" s="2" t="str">
        <f t="shared" si="78"/>
        <v>A</v>
      </c>
      <c r="B1619" s="8" t="s">
        <v>885</v>
      </c>
      <c r="C1619" s="9" t="s">
        <v>886</v>
      </c>
      <c r="D1619" s="10">
        <v>700</v>
      </c>
      <c r="E1619" s="10">
        <v>390</v>
      </c>
      <c r="F1619" s="10">
        <v>339.34043000000003</v>
      </c>
      <c r="G1619" s="11">
        <f t="shared" si="79"/>
        <v>0.87010366666666672</v>
      </c>
      <c r="I1619" s="12">
        <f>E1619/D1619</f>
        <v>0.55714285714285716</v>
      </c>
      <c r="J1619" s="12">
        <f>F1619/E1619</f>
        <v>0.87010366666666672</v>
      </c>
      <c r="K1619" s="2" t="str">
        <f>IF(OR(I1619&lt;70%,I1619&gt;130%),"1","0")</f>
        <v>1</v>
      </c>
      <c r="L1619" s="2" t="str">
        <f>IF(OR(J1619&lt;85%,J1619&gt;115%),"1","0")</f>
        <v>0</v>
      </c>
    </row>
    <row r="1620" spans="1:12" s="3" customFormat="1" hidden="1" x14ac:dyDescent="0.25">
      <c r="A1620" s="2" t="str">
        <f t="shared" si="78"/>
        <v>A</v>
      </c>
      <c r="B1620" s="4" t="s">
        <v>0</v>
      </c>
      <c r="C1620" s="4" t="s">
        <v>5</v>
      </c>
      <c r="D1620" s="5">
        <v>700</v>
      </c>
      <c r="E1620" s="5">
        <v>390</v>
      </c>
      <c r="F1620" s="5">
        <v>339.34043000000003</v>
      </c>
      <c r="G1620" s="13">
        <f t="shared" si="79"/>
        <v>0.87010366666666672</v>
      </c>
      <c r="I1620" s="2"/>
      <c r="J1620" s="2"/>
      <c r="K1620" s="2"/>
      <c r="L1620" s="2"/>
    </row>
    <row r="1621" spans="1:12" s="3" customFormat="1" hidden="1" x14ac:dyDescent="0.25">
      <c r="A1621" s="2" t="str">
        <f t="shared" si="78"/>
        <v>A</v>
      </c>
      <c r="B1621" s="6" t="s">
        <v>0</v>
      </c>
      <c r="C1621" s="6" t="s">
        <v>7</v>
      </c>
      <c r="D1621" s="7">
        <v>700</v>
      </c>
      <c r="E1621" s="7">
        <v>390</v>
      </c>
      <c r="F1621" s="7">
        <v>339.34043000000003</v>
      </c>
      <c r="G1621" s="14">
        <f t="shared" si="79"/>
        <v>0.87010366666666672</v>
      </c>
      <c r="I1621" s="2"/>
      <c r="J1621" s="2"/>
      <c r="K1621" s="2"/>
      <c r="L1621" s="2"/>
    </row>
    <row r="1622" spans="1:12" s="3" customFormat="1" ht="36.75" hidden="1" thickBot="1" x14ac:dyDescent="0.3">
      <c r="A1622" s="2" t="str">
        <f t="shared" si="78"/>
        <v>A</v>
      </c>
      <c r="B1622" s="8" t="s">
        <v>887</v>
      </c>
      <c r="C1622" s="9" t="s">
        <v>888</v>
      </c>
      <c r="D1622" s="10">
        <v>8000</v>
      </c>
      <c r="E1622" s="10">
        <v>7065.6</v>
      </c>
      <c r="F1622" s="10">
        <v>7046.6568100000004</v>
      </c>
      <c r="G1622" s="11">
        <f t="shared" si="79"/>
        <v>0.99731895521965586</v>
      </c>
      <c r="I1622" s="12">
        <f>E1622/D1622</f>
        <v>0.8832000000000001</v>
      </c>
      <c r="J1622" s="12">
        <f>F1622/E1622</f>
        <v>0.99731895521965586</v>
      </c>
      <c r="K1622" s="2" t="str">
        <f>IF(OR(I1622&lt;70%,I1622&gt;130%),"1","0")</f>
        <v>0</v>
      </c>
      <c r="L1622" s="2" t="str">
        <f>IF(OR(J1622&lt;85%,J1622&gt;115%),"1","0")</f>
        <v>0</v>
      </c>
    </row>
    <row r="1623" spans="1:12" s="3" customFormat="1" hidden="1" x14ac:dyDescent="0.25">
      <c r="A1623" s="2" t="str">
        <f t="shared" si="78"/>
        <v>A</v>
      </c>
      <c r="B1623" s="4" t="s">
        <v>0</v>
      </c>
      <c r="C1623" s="4" t="s">
        <v>5</v>
      </c>
      <c r="D1623" s="5">
        <v>8000</v>
      </c>
      <c r="E1623" s="5">
        <v>7065.6</v>
      </c>
      <c r="F1623" s="5">
        <v>7046.6568100000004</v>
      </c>
      <c r="G1623" s="13">
        <f t="shared" si="79"/>
        <v>0.99731895521965586</v>
      </c>
      <c r="I1623" s="2"/>
      <c r="J1623" s="2"/>
      <c r="K1623" s="2"/>
      <c r="L1623" s="2"/>
    </row>
    <row r="1624" spans="1:12" s="3" customFormat="1" hidden="1" x14ac:dyDescent="0.25">
      <c r="A1624" s="2" t="str">
        <f t="shared" si="78"/>
        <v>A</v>
      </c>
      <c r="B1624" s="6" t="s">
        <v>0</v>
      </c>
      <c r="C1624" s="6" t="s">
        <v>7</v>
      </c>
      <c r="D1624" s="7">
        <v>8000</v>
      </c>
      <c r="E1624" s="7">
        <v>7065.6</v>
      </c>
      <c r="F1624" s="7">
        <v>7046.6568100000004</v>
      </c>
      <c r="G1624" s="14">
        <f t="shared" si="79"/>
        <v>0.99731895521965586</v>
      </c>
      <c r="I1624" s="2"/>
      <c r="J1624" s="2"/>
      <c r="K1624" s="2"/>
      <c r="L1624" s="2"/>
    </row>
    <row r="1625" spans="1:12" s="3" customFormat="1" ht="18.75" hidden="1" thickBot="1" x14ac:dyDescent="0.3">
      <c r="A1625" s="2" t="str">
        <f t="shared" si="78"/>
        <v>A</v>
      </c>
      <c r="B1625" s="8" t="s">
        <v>889</v>
      </c>
      <c r="C1625" s="9" t="s">
        <v>890</v>
      </c>
      <c r="D1625" s="10">
        <v>69400</v>
      </c>
      <c r="E1625" s="10">
        <v>85879.7</v>
      </c>
      <c r="F1625" s="10">
        <v>85826.164320000011</v>
      </c>
      <c r="G1625" s="11">
        <f t="shared" si="79"/>
        <v>0.99937662008600414</v>
      </c>
      <c r="I1625" s="12">
        <f>E1625/D1625</f>
        <v>1.2374596541786742</v>
      </c>
      <c r="J1625" s="12">
        <f>F1625/E1625</f>
        <v>0.99937662008600414</v>
      </c>
      <c r="K1625" s="2" t="str">
        <f>IF(OR(I1625&lt;70%,I1625&gt;130%),"1","0")</f>
        <v>0</v>
      </c>
      <c r="L1625" s="2" t="str">
        <f>IF(OR(J1625&lt;85%,J1625&gt;115%),"1","0")</f>
        <v>0</v>
      </c>
    </row>
    <row r="1626" spans="1:12" s="3" customFormat="1" hidden="1" x14ac:dyDescent="0.25">
      <c r="A1626" s="2" t="str">
        <f t="shared" si="78"/>
        <v>A</v>
      </c>
      <c r="B1626" s="4" t="s">
        <v>0</v>
      </c>
      <c r="C1626" s="4" t="s">
        <v>5</v>
      </c>
      <c r="D1626" s="5">
        <v>69400</v>
      </c>
      <c r="E1626" s="5">
        <v>85838.7</v>
      </c>
      <c r="F1626" s="5">
        <v>85793.504320000007</v>
      </c>
      <c r="G1626" s="13">
        <f t="shared" si="79"/>
        <v>0.99947348130854741</v>
      </c>
      <c r="I1626" s="2"/>
      <c r="J1626" s="2"/>
      <c r="K1626" s="2"/>
      <c r="L1626" s="2"/>
    </row>
    <row r="1627" spans="1:12" s="3" customFormat="1" hidden="1" x14ac:dyDescent="0.25">
      <c r="A1627" s="2" t="str">
        <f t="shared" si="78"/>
        <v>A</v>
      </c>
      <c r="B1627" s="6" t="s">
        <v>0</v>
      </c>
      <c r="C1627" s="6" t="s">
        <v>7</v>
      </c>
      <c r="D1627" s="7">
        <v>400</v>
      </c>
      <c r="E1627" s="7">
        <v>838.7</v>
      </c>
      <c r="F1627" s="7">
        <v>793.50432000000001</v>
      </c>
      <c r="G1627" s="14">
        <f t="shared" si="79"/>
        <v>0.94611222129486106</v>
      </c>
      <c r="I1627" s="2"/>
      <c r="J1627" s="2"/>
      <c r="K1627" s="2"/>
      <c r="L1627" s="2"/>
    </row>
    <row r="1628" spans="1:12" s="3" customFormat="1" hidden="1" x14ac:dyDescent="0.25">
      <c r="A1628" s="2" t="str">
        <f t="shared" si="78"/>
        <v>A</v>
      </c>
      <c r="B1628" s="6" t="s">
        <v>0</v>
      </c>
      <c r="C1628" s="6" t="s">
        <v>8</v>
      </c>
      <c r="D1628" s="7">
        <v>69000</v>
      </c>
      <c r="E1628" s="7">
        <v>85000</v>
      </c>
      <c r="F1628" s="7">
        <v>85000</v>
      </c>
      <c r="G1628" s="14">
        <f t="shared" si="79"/>
        <v>1</v>
      </c>
      <c r="I1628" s="2"/>
      <c r="J1628" s="2"/>
      <c r="K1628" s="2"/>
      <c r="L1628" s="2"/>
    </row>
    <row r="1629" spans="1:12" s="3" customFormat="1" hidden="1" x14ac:dyDescent="0.25">
      <c r="A1629" s="2" t="str">
        <f t="shared" si="78"/>
        <v>A</v>
      </c>
      <c r="B1629" s="4" t="s">
        <v>0</v>
      </c>
      <c r="C1629" s="4" t="s">
        <v>12</v>
      </c>
      <c r="D1629" s="5">
        <v>0</v>
      </c>
      <c r="E1629" s="5">
        <v>41</v>
      </c>
      <c r="F1629" s="5">
        <v>32.659999999999997</v>
      </c>
      <c r="G1629" s="13">
        <f t="shared" si="79"/>
        <v>0.79658536585365847</v>
      </c>
      <c r="I1629" s="2"/>
      <c r="J1629" s="2"/>
      <c r="K1629" s="2"/>
      <c r="L1629" s="2"/>
    </row>
    <row r="1630" spans="1:12" s="3" customFormat="1" ht="18.75" hidden="1" thickBot="1" x14ac:dyDescent="0.3">
      <c r="A1630" s="2" t="str">
        <f t="shared" si="78"/>
        <v>A</v>
      </c>
      <c r="B1630" s="8" t="s">
        <v>891</v>
      </c>
      <c r="C1630" s="9" t="s">
        <v>892</v>
      </c>
      <c r="D1630" s="10">
        <v>2</v>
      </c>
      <c r="E1630" s="10">
        <v>2</v>
      </c>
      <c r="F1630" s="10">
        <v>1.3720699999999999</v>
      </c>
      <c r="G1630" s="11">
        <f t="shared" si="79"/>
        <v>0.68603499999999995</v>
      </c>
      <c r="I1630" s="12">
        <f>E1630/D1630</f>
        <v>1</v>
      </c>
      <c r="J1630" s="12">
        <f>F1630/E1630</f>
        <v>0.68603499999999995</v>
      </c>
      <c r="K1630" s="2" t="str">
        <f>IF(OR(I1630&lt;70%,I1630&gt;130%),"1","0")</f>
        <v>0</v>
      </c>
      <c r="L1630" s="2" t="str">
        <f>IF(OR(J1630&lt;85%,J1630&gt;115%),"1","0")</f>
        <v>1</v>
      </c>
    </row>
    <row r="1631" spans="1:12" s="3" customFormat="1" hidden="1" x14ac:dyDescent="0.25">
      <c r="A1631" s="2" t="str">
        <f t="shared" si="78"/>
        <v>A</v>
      </c>
      <c r="B1631" s="4" t="s">
        <v>0</v>
      </c>
      <c r="C1631" s="4" t="s">
        <v>5</v>
      </c>
      <c r="D1631" s="5">
        <v>2</v>
      </c>
      <c r="E1631" s="5">
        <v>2</v>
      </c>
      <c r="F1631" s="5">
        <v>1.3720699999999999</v>
      </c>
      <c r="G1631" s="13">
        <f t="shared" si="79"/>
        <v>0.68603499999999995</v>
      </c>
      <c r="I1631" s="2"/>
      <c r="J1631" s="2"/>
      <c r="K1631" s="2"/>
      <c r="L1631" s="2"/>
    </row>
    <row r="1632" spans="1:12" s="3" customFormat="1" hidden="1" x14ac:dyDescent="0.25">
      <c r="A1632" s="2" t="str">
        <f t="shared" si="78"/>
        <v>A</v>
      </c>
      <c r="B1632" s="6" t="s">
        <v>0</v>
      </c>
      <c r="C1632" s="6" t="s">
        <v>7</v>
      </c>
      <c r="D1632" s="7">
        <v>2</v>
      </c>
      <c r="E1632" s="7">
        <v>2</v>
      </c>
      <c r="F1632" s="7">
        <v>1.3720699999999999</v>
      </c>
      <c r="G1632" s="14">
        <f t="shared" si="79"/>
        <v>0.68603499999999995</v>
      </c>
      <c r="I1632" s="2"/>
      <c r="J1632" s="2"/>
      <c r="K1632" s="2"/>
      <c r="L1632" s="2"/>
    </row>
    <row r="1633" spans="1:12" s="3" customFormat="1" ht="72.75" hidden="1" thickBot="1" x14ac:dyDescent="0.3">
      <c r="A1633" s="2" t="str">
        <f t="shared" si="78"/>
        <v>A</v>
      </c>
      <c r="B1633" s="8" t="s">
        <v>893</v>
      </c>
      <c r="C1633" s="9" t="s">
        <v>894</v>
      </c>
      <c r="D1633" s="10">
        <v>50</v>
      </c>
      <c r="E1633" s="10">
        <v>12</v>
      </c>
      <c r="F1633" s="10">
        <v>10.46828</v>
      </c>
      <c r="G1633" s="11">
        <f t="shared" si="79"/>
        <v>0.87235666666666667</v>
      </c>
      <c r="I1633" s="12">
        <f>E1633/D1633</f>
        <v>0.24</v>
      </c>
      <c r="J1633" s="12">
        <f>F1633/E1633</f>
        <v>0.87235666666666667</v>
      </c>
      <c r="K1633" s="2" t="str">
        <f>IF(OR(I1633&lt;70%,I1633&gt;130%),"1","0")</f>
        <v>1</v>
      </c>
      <c r="L1633" s="2" t="str">
        <f>IF(OR(J1633&lt;85%,J1633&gt;115%),"1","0")</f>
        <v>0</v>
      </c>
    </row>
    <row r="1634" spans="1:12" s="3" customFormat="1" hidden="1" x14ac:dyDescent="0.25">
      <c r="A1634" s="2" t="str">
        <f t="shared" si="78"/>
        <v>A</v>
      </c>
      <c r="B1634" s="4" t="s">
        <v>0</v>
      </c>
      <c r="C1634" s="4" t="s">
        <v>5</v>
      </c>
      <c r="D1634" s="5">
        <v>50</v>
      </c>
      <c r="E1634" s="5">
        <v>12</v>
      </c>
      <c r="F1634" s="5">
        <v>10.46828</v>
      </c>
      <c r="G1634" s="13">
        <f t="shared" si="79"/>
        <v>0.87235666666666667</v>
      </c>
      <c r="I1634" s="2"/>
      <c r="J1634" s="2"/>
      <c r="K1634" s="2"/>
      <c r="L1634" s="2"/>
    </row>
    <row r="1635" spans="1:12" s="3" customFormat="1" hidden="1" x14ac:dyDescent="0.25">
      <c r="A1635" s="2" t="str">
        <f t="shared" si="78"/>
        <v>A</v>
      </c>
      <c r="B1635" s="6" t="s">
        <v>0</v>
      </c>
      <c r="C1635" s="6" t="s">
        <v>7</v>
      </c>
      <c r="D1635" s="7">
        <v>50</v>
      </c>
      <c r="E1635" s="7">
        <v>12</v>
      </c>
      <c r="F1635" s="7">
        <v>10.46828</v>
      </c>
      <c r="G1635" s="14">
        <f t="shared" si="79"/>
        <v>0.87235666666666667</v>
      </c>
      <c r="I1635" s="2"/>
      <c r="J1635" s="2"/>
      <c r="K1635" s="2"/>
      <c r="L1635" s="2"/>
    </row>
    <row r="1636" spans="1:12" s="3" customFormat="1" ht="54.75" hidden="1" thickBot="1" x14ac:dyDescent="0.3">
      <c r="A1636" s="2" t="str">
        <f t="shared" si="78"/>
        <v>A</v>
      </c>
      <c r="B1636" s="8" t="s">
        <v>895</v>
      </c>
      <c r="C1636" s="9" t="s">
        <v>896</v>
      </c>
      <c r="D1636" s="10">
        <v>2842</v>
      </c>
      <c r="E1636" s="10">
        <v>2840.8</v>
      </c>
      <c r="F1636" s="10">
        <v>3065.9128300000007</v>
      </c>
      <c r="G1636" s="11">
        <f t="shared" si="79"/>
        <v>1.0792427590819489</v>
      </c>
      <c r="I1636" s="12">
        <f>E1636/D1636</f>
        <v>0.99957776213933858</v>
      </c>
      <c r="J1636" s="12">
        <f>F1636/E1636</f>
        <v>1.0792427590819489</v>
      </c>
      <c r="K1636" s="2" t="str">
        <f>IF(OR(I1636&lt;70%,I1636&gt;130%),"1","0")</f>
        <v>0</v>
      </c>
      <c r="L1636" s="2" t="str">
        <f>IF(OR(J1636&lt;85%,J1636&gt;115%),"1","0")</f>
        <v>0</v>
      </c>
    </row>
    <row r="1637" spans="1:12" s="3" customFormat="1" hidden="1" x14ac:dyDescent="0.25">
      <c r="A1637" s="2" t="str">
        <f t="shared" si="78"/>
        <v>A</v>
      </c>
      <c r="B1637" s="4" t="s">
        <v>0</v>
      </c>
      <c r="C1637" s="4" t="s">
        <v>5</v>
      </c>
      <c r="D1637" s="5">
        <v>2832</v>
      </c>
      <c r="E1637" s="5">
        <v>2840.8</v>
      </c>
      <c r="F1637" s="5">
        <v>3046.2578300000005</v>
      </c>
      <c r="G1637" s="13">
        <f t="shared" si="79"/>
        <v>1.0723239333990426</v>
      </c>
      <c r="I1637" s="2"/>
      <c r="J1637" s="2"/>
      <c r="K1637" s="2"/>
      <c r="L1637" s="2"/>
    </row>
    <row r="1638" spans="1:12" s="3" customFormat="1" hidden="1" x14ac:dyDescent="0.25">
      <c r="A1638" s="2" t="str">
        <f t="shared" si="78"/>
        <v>A</v>
      </c>
      <c r="B1638" s="6" t="s">
        <v>0</v>
      </c>
      <c r="C1638" s="6" t="s">
        <v>6</v>
      </c>
      <c r="D1638" s="7">
        <v>1737</v>
      </c>
      <c r="E1638" s="7">
        <v>1717</v>
      </c>
      <c r="F1638" s="7">
        <v>1714.7755</v>
      </c>
      <c r="G1638" s="14">
        <f t="shared" si="79"/>
        <v>0.99870442632498546</v>
      </c>
      <c r="I1638" s="2"/>
      <c r="J1638" s="2"/>
      <c r="K1638" s="2"/>
      <c r="L1638" s="2"/>
    </row>
    <row r="1639" spans="1:12" s="3" customFormat="1" hidden="1" x14ac:dyDescent="0.25">
      <c r="A1639" s="2" t="str">
        <f t="shared" si="78"/>
        <v>A</v>
      </c>
      <c r="B1639" s="6" t="s">
        <v>0</v>
      </c>
      <c r="C1639" s="6" t="s">
        <v>7</v>
      </c>
      <c r="D1639" s="7">
        <v>1050</v>
      </c>
      <c r="E1639" s="7">
        <v>1073.5</v>
      </c>
      <c r="F1639" s="7">
        <v>1283.9350300000001</v>
      </c>
      <c r="G1639" s="14">
        <f t="shared" si="79"/>
        <v>1.196027042384723</v>
      </c>
      <c r="I1639" s="2"/>
      <c r="J1639" s="2"/>
      <c r="K1639" s="2"/>
      <c r="L1639" s="2"/>
    </row>
    <row r="1640" spans="1:12" s="3" customFormat="1" hidden="1" x14ac:dyDescent="0.25">
      <c r="A1640" s="2" t="str">
        <f t="shared" si="78"/>
        <v>A</v>
      </c>
      <c r="B1640" s="6" t="s">
        <v>0</v>
      </c>
      <c r="C1640" s="6" t="s">
        <v>9</v>
      </c>
      <c r="D1640" s="7">
        <v>0</v>
      </c>
      <c r="E1640" s="7">
        <v>12.8</v>
      </c>
      <c r="F1640" s="7">
        <v>12.559049999999999</v>
      </c>
      <c r="G1640" s="14">
        <f t="shared" si="79"/>
        <v>0.98117578124999993</v>
      </c>
      <c r="I1640" s="2"/>
      <c r="J1640" s="2"/>
      <c r="K1640" s="2"/>
      <c r="L1640" s="2"/>
    </row>
    <row r="1641" spans="1:12" s="3" customFormat="1" hidden="1" x14ac:dyDescent="0.25">
      <c r="A1641" s="2" t="str">
        <f t="shared" si="78"/>
        <v>A</v>
      </c>
      <c r="B1641" s="6" t="s">
        <v>0</v>
      </c>
      <c r="C1641" s="6" t="s">
        <v>10</v>
      </c>
      <c r="D1641" s="7">
        <v>30</v>
      </c>
      <c r="E1641" s="7">
        <v>30</v>
      </c>
      <c r="F1641" s="7">
        <v>27.586220000000001</v>
      </c>
      <c r="G1641" s="14">
        <f t="shared" si="79"/>
        <v>0.91954066666666667</v>
      </c>
      <c r="I1641" s="2"/>
      <c r="J1641" s="2"/>
      <c r="K1641" s="2"/>
      <c r="L1641" s="2"/>
    </row>
    <row r="1642" spans="1:12" s="3" customFormat="1" hidden="1" x14ac:dyDescent="0.25">
      <c r="A1642" s="2" t="str">
        <f t="shared" si="78"/>
        <v>A</v>
      </c>
      <c r="B1642" s="6" t="s">
        <v>0</v>
      </c>
      <c r="C1642" s="6" t="s">
        <v>11</v>
      </c>
      <c r="D1642" s="7">
        <v>15</v>
      </c>
      <c r="E1642" s="7">
        <v>7.5</v>
      </c>
      <c r="F1642" s="7">
        <v>7.4020299999999999</v>
      </c>
      <c r="G1642" s="14">
        <f t="shared" si="79"/>
        <v>0.98693733333333333</v>
      </c>
      <c r="I1642" s="2"/>
      <c r="J1642" s="2"/>
      <c r="K1642" s="2"/>
      <c r="L1642" s="2"/>
    </row>
    <row r="1643" spans="1:12" s="3" customFormat="1" hidden="1" x14ac:dyDescent="0.25">
      <c r="A1643" s="2" t="str">
        <f t="shared" si="78"/>
        <v>A</v>
      </c>
      <c r="B1643" s="4" t="s">
        <v>0</v>
      </c>
      <c r="C1643" s="4" t="s">
        <v>12</v>
      </c>
      <c r="D1643" s="5">
        <v>10</v>
      </c>
      <c r="E1643" s="5">
        <v>0</v>
      </c>
      <c r="F1643" s="5">
        <v>19.655000000000001</v>
      </c>
      <c r="G1643" s="13" t="e">
        <f t="shared" si="79"/>
        <v>#DIV/0!</v>
      </c>
      <c r="I1643" s="2"/>
      <c r="J1643" s="2"/>
      <c r="K1643" s="2"/>
      <c r="L1643" s="2"/>
    </row>
    <row r="1644" spans="1:12" s="3" customFormat="1" ht="90.75" hidden="1" thickBot="1" x14ac:dyDescent="0.3">
      <c r="A1644" s="2" t="str">
        <f t="shared" si="78"/>
        <v>A</v>
      </c>
      <c r="B1644" s="8" t="s">
        <v>897</v>
      </c>
      <c r="C1644" s="9" t="s">
        <v>898</v>
      </c>
      <c r="D1644" s="10">
        <v>400</v>
      </c>
      <c r="E1644" s="10">
        <v>429</v>
      </c>
      <c r="F1644" s="10">
        <v>404.91735</v>
      </c>
      <c r="G1644" s="11">
        <f t="shared" si="79"/>
        <v>0.94386328671328668</v>
      </c>
      <c r="I1644" s="12">
        <f>E1644/D1644</f>
        <v>1.0725</v>
      </c>
      <c r="J1644" s="12">
        <f>F1644/E1644</f>
        <v>0.94386328671328668</v>
      </c>
      <c r="K1644" s="2" t="str">
        <f>IF(OR(I1644&lt;70%,I1644&gt;130%),"1","0")</f>
        <v>0</v>
      </c>
      <c r="L1644" s="2" t="str">
        <f>IF(OR(J1644&lt;85%,J1644&gt;115%),"1","0")</f>
        <v>0</v>
      </c>
    </row>
    <row r="1645" spans="1:12" s="3" customFormat="1" hidden="1" x14ac:dyDescent="0.25">
      <c r="A1645" s="2" t="str">
        <f t="shared" si="78"/>
        <v>A</v>
      </c>
      <c r="B1645" s="4" t="s">
        <v>0</v>
      </c>
      <c r="C1645" s="4" t="s">
        <v>5</v>
      </c>
      <c r="D1645" s="5">
        <v>350</v>
      </c>
      <c r="E1645" s="5">
        <v>429</v>
      </c>
      <c r="F1645" s="5">
        <v>404.91735</v>
      </c>
      <c r="G1645" s="13">
        <f t="shared" si="79"/>
        <v>0.94386328671328668</v>
      </c>
      <c r="I1645" s="2"/>
      <c r="J1645" s="2"/>
      <c r="K1645" s="2"/>
      <c r="L1645" s="2"/>
    </row>
    <row r="1646" spans="1:12" s="3" customFormat="1" hidden="1" x14ac:dyDescent="0.25">
      <c r="A1646" s="2" t="str">
        <f t="shared" si="78"/>
        <v>A</v>
      </c>
      <c r="B1646" s="6" t="s">
        <v>0</v>
      </c>
      <c r="C1646" s="6" t="s">
        <v>7</v>
      </c>
      <c r="D1646" s="7">
        <v>350</v>
      </c>
      <c r="E1646" s="7">
        <v>429</v>
      </c>
      <c r="F1646" s="7">
        <v>404.91735</v>
      </c>
      <c r="G1646" s="14">
        <f t="shared" si="79"/>
        <v>0.94386328671328668</v>
      </c>
      <c r="I1646" s="2"/>
      <c r="J1646" s="2"/>
      <c r="K1646" s="2"/>
      <c r="L1646" s="2"/>
    </row>
    <row r="1647" spans="1:12" s="3" customFormat="1" hidden="1" x14ac:dyDescent="0.25">
      <c r="A1647" s="2" t="str">
        <f t="shared" si="78"/>
        <v>A</v>
      </c>
      <c r="B1647" s="4" t="s">
        <v>0</v>
      </c>
      <c r="C1647" s="4" t="s">
        <v>12</v>
      </c>
      <c r="D1647" s="5">
        <v>50</v>
      </c>
      <c r="E1647" s="5">
        <v>0</v>
      </c>
      <c r="F1647" s="5">
        <v>0</v>
      </c>
      <c r="G1647" s="13" t="e">
        <f t="shared" si="79"/>
        <v>#DIV/0!</v>
      </c>
      <c r="I1647" s="2"/>
      <c r="J1647" s="2"/>
      <c r="K1647" s="2"/>
      <c r="L1647" s="2"/>
    </row>
    <row r="1648" spans="1:12" s="3" customFormat="1" ht="72.75" hidden="1" thickBot="1" x14ac:dyDescent="0.3">
      <c r="A1648" s="2" t="str">
        <f t="shared" si="78"/>
        <v>A</v>
      </c>
      <c r="B1648" s="8" t="s">
        <v>899</v>
      </c>
      <c r="C1648" s="9" t="s">
        <v>900</v>
      </c>
      <c r="D1648" s="10">
        <v>3190</v>
      </c>
      <c r="E1648" s="10">
        <v>3552.2</v>
      </c>
      <c r="F1648" s="10">
        <v>3540.7730700000002</v>
      </c>
      <c r="G1648" s="11">
        <f t="shared" si="79"/>
        <v>0.99678314002589952</v>
      </c>
      <c r="I1648" s="12">
        <f>E1648/D1648</f>
        <v>1.1135423197492162</v>
      </c>
      <c r="J1648" s="12">
        <f>F1648/E1648</f>
        <v>0.99678314002589952</v>
      </c>
      <c r="K1648" s="2" t="str">
        <f>IF(OR(I1648&lt;70%,I1648&gt;130%),"1","0")</f>
        <v>0</v>
      </c>
      <c r="L1648" s="2" t="str">
        <f>IF(OR(J1648&lt;85%,J1648&gt;115%),"1","0")</f>
        <v>0</v>
      </c>
    </row>
    <row r="1649" spans="1:12" s="3" customFormat="1" hidden="1" x14ac:dyDescent="0.25">
      <c r="A1649" s="2" t="str">
        <f t="shared" si="78"/>
        <v>A</v>
      </c>
      <c r="B1649" s="4" t="s">
        <v>0</v>
      </c>
      <c r="C1649" s="4" t="s">
        <v>5</v>
      </c>
      <c r="D1649" s="5">
        <v>700</v>
      </c>
      <c r="E1649" s="5">
        <v>1211.2</v>
      </c>
      <c r="F1649" s="5">
        <v>1200.31611</v>
      </c>
      <c r="G1649" s="13">
        <f t="shared" si="79"/>
        <v>0.99101396136063402</v>
      </c>
      <c r="I1649" s="2"/>
      <c r="J1649" s="2"/>
      <c r="K1649" s="2"/>
      <c r="L1649" s="2"/>
    </row>
    <row r="1650" spans="1:12" s="3" customFormat="1" hidden="1" x14ac:dyDescent="0.25">
      <c r="A1650" s="2" t="str">
        <f t="shared" si="78"/>
        <v>A</v>
      </c>
      <c r="B1650" s="6" t="s">
        <v>0</v>
      </c>
      <c r="C1650" s="6" t="s">
        <v>7</v>
      </c>
      <c r="D1650" s="7">
        <v>700</v>
      </c>
      <c r="E1650" s="7">
        <v>861.2</v>
      </c>
      <c r="F1650" s="7">
        <v>850.31610999999998</v>
      </c>
      <c r="G1650" s="14">
        <f t="shared" si="79"/>
        <v>0.98736194844403147</v>
      </c>
      <c r="I1650" s="2"/>
      <c r="J1650" s="2"/>
      <c r="K1650" s="2"/>
      <c r="L1650" s="2"/>
    </row>
    <row r="1651" spans="1:12" s="3" customFormat="1" hidden="1" x14ac:dyDescent="0.25">
      <c r="A1651" s="2" t="str">
        <f t="shared" si="78"/>
        <v>A</v>
      </c>
      <c r="B1651" s="6" t="s">
        <v>0</v>
      </c>
      <c r="C1651" s="6" t="s">
        <v>8</v>
      </c>
      <c r="D1651" s="7">
        <v>0</v>
      </c>
      <c r="E1651" s="7">
        <v>11.5</v>
      </c>
      <c r="F1651" s="7">
        <v>11.5</v>
      </c>
      <c r="G1651" s="14">
        <f t="shared" si="79"/>
        <v>1</v>
      </c>
      <c r="I1651" s="2"/>
      <c r="J1651" s="2"/>
      <c r="K1651" s="2"/>
      <c r="L1651" s="2"/>
    </row>
    <row r="1652" spans="1:12" s="3" customFormat="1" hidden="1" x14ac:dyDescent="0.25">
      <c r="A1652" s="2" t="str">
        <f t="shared" si="78"/>
        <v>A</v>
      </c>
      <c r="B1652" s="6" t="s">
        <v>0</v>
      </c>
      <c r="C1652" s="6" t="s">
        <v>11</v>
      </c>
      <c r="D1652" s="7">
        <v>0</v>
      </c>
      <c r="E1652" s="7">
        <v>338.5</v>
      </c>
      <c r="F1652" s="7">
        <v>338.5</v>
      </c>
      <c r="G1652" s="14">
        <f t="shared" si="79"/>
        <v>1</v>
      </c>
      <c r="I1652" s="2"/>
      <c r="J1652" s="2"/>
      <c r="K1652" s="2"/>
      <c r="L1652" s="2"/>
    </row>
    <row r="1653" spans="1:12" s="3" customFormat="1" hidden="1" x14ac:dyDescent="0.25">
      <c r="A1653" s="2" t="str">
        <f t="shared" si="78"/>
        <v>A</v>
      </c>
      <c r="B1653" s="4" t="s">
        <v>0</v>
      </c>
      <c r="C1653" s="4" t="s">
        <v>12</v>
      </c>
      <c r="D1653" s="5">
        <v>2490</v>
      </c>
      <c r="E1653" s="5">
        <v>2341</v>
      </c>
      <c r="F1653" s="5">
        <v>2340.45696</v>
      </c>
      <c r="G1653" s="13">
        <f t="shared" si="79"/>
        <v>0.99976803075608711</v>
      </c>
      <c r="I1653" s="2"/>
      <c r="J1653" s="2"/>
      <c r="K1653" s="2"/>
      <c r="L1653" s="2"/>
    </row>
    <row r="1654" spans="1:12" s="3" customFormat="1" ht="36.75" hidden="1" thickBot="1" x14ac:dyDescent="0.3">
      <c r="A1654" s="2" t="str">
        <f t="shared" si="78"/>
        <v>A</v>
      </c>
      <c r="B1654" s="8" t="s">
        <v>901</v>
      </c>
      <c r="C1654" s="9" t="s">
        <v>902</v>
      </c>
      <c r="D1654" s="10">
        <v>50</v>
      </c>
      <c r="E1654" s="10">
        <v>17</v>
      </c>
      <c r="F1654" s="10">
        <v>16.097300000000001</v>
      </c>
      <c r="G1654" s="11">
        <f t="shared" si="79"/>
        <v>0.94690000000000007</v>
      </c>
      <c r="I1654" s="12">
        <f>E1654/D1654</f>
        <v>0.34</v>
      </c>
      <c r="J1654" s="12">
        <f>F1654/E1654</f>
        <v>0.94690000000000007</v>
      </c>
      <c r="K1654" s="2" t="str">
        <f>IF(OR(I1654&lt;70%,I1654&gt;130%),"1","0")</f>
        <v>1</v>
      </c>
      <c r="L1654" s="2" t="str">
        <f>IF(OR(J1654&lt;85%,J1654&gt;115%),"1","0")</f>
        <v>0</v>
      </c>
    </row>
    <row r="1655" spans="1:12" s="3" customFormat="1" hidden="1" x14ac:dyDescent="0.25">
      <c r="A1655" s="2" t="str">
        <f t="shared" si="78"/>
        <v>A</v>
      </c>
      <c r="B1655" s="4" t="s">
        <v>0</v>
      </c>
      <c r="C1655" s="4" t="s">
        <v>5</v>
      </c>
      <c r="D1655" s="5">
        <v>48</v>
      </c>
      <c r="E1655" s="5">
        <v>15</v>
      </c>
      <c r="F1655" s="5">
        <v>14.097300000000001</v>
      </c>
      <c r="G1655" s="13">
        <f t="shared" si="79"/>
        <v>0.93981999999999999</v>
      </c>
      <c r="I1655" s="2"/>
      <c r="J1655" s="2"/>
      <c r="K1655" s="2"/>
      <c r="L1655" s="2"/>
    </row>
    <row r="1656" spans="1:12" s="3" customFormat="1" hidden="1" x14ac:dyDescent="0.25">
      <c r="A1656" s="2" t="str">
        <f t="shared" si="78"/>
        <v>A</v>
      </c>
      <c r="B1656" s="6" t="s">
        <v>0</v>
      </c>
      <c r="C1656" s="6" t="s">
        <v>7</v>
      </c>
      <c r="D1656" s="7">
        <v>48</v>
      </c>
      <c r="E1656" s="7">
        <v>15</v>
      </c>
      <c r="F1656" s="7">
        <v>14.097300000000001</v>
      </c>
      <c r="G1656" s="14">
        <f t="shared" si="79"/>
        <v>0.93981999999999999</v>
      </c>
      <c r="I1656" s="2"/>
      <c r="J1656" s="2"/>
      <c r="K1656" s="2"/>
      <c r="L1656" s="2"/>
    </row>
    <row r="1657" spans="1:12" s="3" customFormat="1" hidden="1" x14ac:dyDescent="0.25">
      <c r="A1657" s="2" t="str">
        <f t="shared" si="78"/>
        <v>A</v>
      </c>
      <c r="B1657" s="4" t="s">
        <v>0</v>
      </c>
      <c r="C1657" s="4" t="s">
        <v>12</v>
      </c>
      <c r="D1657" s="5">
        <v>2</v>
      </c>
      <c r="E1657" s="5">
        <v>2</v>
      </c>
      <c r="F1657" s="5">
        <v>2</v>
      </c>
      <c r="G1657" s="13">
        <f t="shared" si="79"/>
        <v>1</v>
      </c>
      <c r="I1657" s="2"/>
      <c r="J1657" s="2"/>
      <c r="K1657" s="2"/>
      <c r="L1657" s="2"/>
    </row>
    <row r="1658" spans="1:12" s="3" customFormat="1" ht="36.75" hidden="1" thickBot="1" x14ac:dyDescent="0.3">
      <c r="A1658" s="2" t="str">
        <f t="shared" si="78"/>
        <v>A</v>
      </c>
      <c r="B1658" s="8" t="s">
        <v>903</v>
      </c>
      <c r="C1658" s="9" t="s">
        <v>904</v>
      </c>
      <c r="D1658" s="10">
        <v>89</v>
      </c>
      <c r="E1658" s="10">
        <v>62</v>
      </c>
      <c r="F1658" s="10">
        <v>61.421979999999998</v>
      </c>
      <c r="G1658" s="11">
        <f t="shared" si="79"/>
        <v>0.99067709677419347</v>
      </c>
      <c r="I1658" s="12">
        <f>E1658/D1658</f>
        <v>0.6966292134831461</v>
      </c>
      <c r="J1658" s="12">
        <f>F1658/E1658</f>
        <v>0.99067709677419347</v>
      </c>
      <c r="K1658" s="2" t="str">
        <f>IF(OR(I1658&lt;70%,I1658&gt;130%),"1","0")</f>
        <v>1</v>
      </c>
      <c r="L1658" s="2" t="str">
        <f>IF(OR(J1658&lt;85%,J1658&gt;115%),"1","0")</f>
        <v>0</v>
      </c>
    </row>
    <row r="1659" spans="1:12" s="3" customFormat="1" hidden="1" x14ac:dyDescent="0.25">
      <c r="A1659" s="2" t="str">
        <f t="shared" si="78"/>
        <v>A</v>
      </c>
      <c r="B1659" s="4" t="s">
        <v>0</v>
      </c>
      <c r="C1659" s="4" t="s">
        <v>5</v>
      </c>
      <c r="D1659" s="5">
        <v>77</v>
      </c>
      <c r="E1659" s="5">
        <v>62</v>
      </c>
      <c r="F1659" s="5">
        <v>61.421979999999998</v>
      </c>
      <c r="G1659" s="13">
        <f t="shared" si="79"/>
        <v>0.99067709677419347</v>
      </c>
      <c r="I1659" s="2"/>
      <c r="J1659" s="2"/>
      <c r="K1659" s="2"/>
      <c r="L1659" s="2"/>
    </row>
    <row r="1660" spans="1:12" s="3" customFormat="1" hidden="1" x14ac:dyDescent="0.25">
      <c r="A1660" s="2" t="str">
        <f t="shared" si="78"/>
        <v>A</v>
      </c>
      <c r="B1660" s="6" t="s">
        <v>0</v>
      </c>
      <c r="C1660" s="6" t="s">
        <v>7</v>
      </c>
      <c r="D1660" s="7">
        <v>77</v>
      </c>
      <c r="E1660" s="7">
        <v>62</v>
      </c>
      <c r="F1660" s="7">
        <v>61.421979999999998</v>
      </c>
      <c r="G1660" s="14">
        <f t="shared" si="79"/>
        <v>0.99067709677419347</v>
      </c>
      <c r="I1660" s="2"/>
      <c r="J1660" s="2"/>
      <c r="K1660" s="2"/>
      <c r="L1660" s="2"/>
    </row>
    <row r="1661" spans="1:12" s="3" customFormat="1" hidden="1" x14ac:dyDescent="0.25">
      <c r="A1661" s="2" t="str">
        <f t="shared" si="78"/>
        <v>A</v>
      </c>
      <c r="B1661" s="4" t="s">
        <v>0</v>
      </c>
      <c r="C1661" s="4" t="s">
        <v>12</v>
      </c>
      <c r="D1661" s="5">
        <v>12</v>
      </c>
      <c r="E1661" s="5">
        <v>0</v>
      </c>
      <c r="F1661" s="5">
        <v>0</v>
      </c>
      <c r="G1661" s="13" t="e">
        <f t="shared" si="79"/>
        <v>#DIV/0!</v>
      </c>
      <c r="I1661" s="2"/>
      <c r="J1661" s="2"/>
      <c r="K1661" s="2"/>
      <c r="L1661" s="2"/>
    </row>
    <row r="1662" spans="1:12" s="3" customFormat="1" ht="36.75" hidden="1" thickBot="1" x14ac:dyDescent="0.3">
      <c r="A1662" s="2" t="str">
        <f t="shared" si="78"/>
        <v>A</v>
      </c>
      <c r="B1662" s="8" t="s">
        <v>905</v>
      </c>
      <c r="C1662" s="9" t="s">
        <v>906</v>
      </c>
      <c r="D1662" s="10">
        <v>4000</v>
      </c>
      <c r="E1662" s="10">
        <v>3900</v>
      </c>
      <c r="F1662" s="10">
        <v>3670.80746</v>
      </c>
      <c r="G1662" s="11">
        <f t="shared" si="79"/>
        <v>0.94123268205128208</v>
      </c>
      <c r="I1662" s="12">
        <f>E1662/D1662</f>
        <v>0.97499999999999998</v>
      </c>
      <c r="J1662" s="12">
        <f>F1662/E1662</f>
        <v>0.94123268205128208</v>
      </c>
      <c r="K1662" s="2" t="str">
        <f>IF(OR(I1662&lt;70%,I1662&gt;130%),"1","0")</f>
        <v>0</v>
      </c>
      <c r="L1662" s="2" t="str">
        <f>IF(OR(J1662&lt;85%,J1662&gt;115%),"1","0")</f>
        <v>0</v>
      </c>
    </row>
    <row r="1663" spans="1:12" s="3" customFormat="1" hidden="1" x14ac:dyDescent="0.25">
      <c r="A1663" s="2" t="str">
        <f t="shared" si="78"/>
        <v>A</v>
      </c>
      <c r="B1663" s="4" t="s">
        <v>0</v>
      </c>
      <c r="C1663" s="4" t="s">
        <v>5</v>
      </c>
      <c r="D1663" s="5">
        <v>3900</v>
      </c>
      <c r="E1663" s="5">
        <v>3678</v>
      </c>
      <c r="F1663" s="5">
        <v>3456.80746</v>
      </c>
      <c r="G1663" s="13">
        <f t="shared" si="79"/>
        <v>0.93986064709081019</v>
      </c>
      <c r="I1663" s="2"/>
      <c r="J1663" s="2"/>
      <c r="K1663" s="2"/>
      <c r="L1663" s="2"/>
    </row>
    <row r="1664" spans="1:12" s="3" customFormat="1" hidden="1" x14ac:dyDescent="0.25">
      <c r="A1664" s="2" t="str">
        <f t="shared" si="78"/>
        <v>A</v>
      </c>
      <c r="B1664" s="6" t="s">
        <v>0</v>
      </c>
      <c r="C1664" s="6" t="s">
        <v>9</v>
      </c>
      <c r="D1664" s="7">
        <v>0</v>
      </c>
      <c r="E1664" s="7">
        <v>2931</v>
      </c>
      <c r="F1664" s="7">
        <v>2931</v>
      </c>
      <c r="G1664" s="14">
        <f t="shared" si="79"/>
        <v>1</v>
      </c>
      <c r="I1664" s="2"/>
      <c r="J1664" s="2"/>
      <c r="K1664" s="2"/>
      <c r="L1664" s="2"/>
    </row>
    <row r="1665" spans="1:12" s="3" customFormat="1" hidden="1" x14ac:dyDescent="0.25">
      <c r="A1665" s="2" t="str">
        <f t="shared" si="78"/>
        <v>A</v>
      </c>
      <c r="B1665" s="6" t="s">
        <v>0</v>
      </c>
      <c r="C1665" s="6" t="s">
        <v>11</v>
      </c>
      <c r="D1665" s="7">
        <v>3900</v>
      </c>
      <c r="E1665" s="7">
        <v>747</v>
      </c>
      <c r="F1665" s="7">
        <v>525.80745999999999</v>
      </c>
      <c r="G1665" s="14">
        <f t="shared" si="79"/>
        <v>0.70389218206157966</v>
      </c>
      <c r="I1665" s="2"/>
      <c r="J1665" s="2"/>
      <c r="K1665" s="2"/>
      <c r="L1665" s="2"/>
    </row>
    <row r="1666" spans="1:12" s="3" customFormat="1" hidden="1" x14ac:dyDescent="0.25">
      <c r="A1666" s="2" t="str">
        <f t="shared" si="78"/>
        <v>A</v>
      </c>
      <c r="B1666" s="4" t="s">
        <v>0</v>
      </c>
      <c r="C1666" s="4" t="s">
        <v>12</v>
      </c>
      <c r="D1666" s="5">
        <v>100</v>
      </c>
      <c r="E1666" s="5">
        <v>222</v>
      </c>
      <c r="F1666" s="5">
        <v>214</v>
      </c>
      <c r="G1666" s="13">
        <f t="shared" si="79"/>
        <v>0.963963963963964</v>
      </c>
      <c r="I1666" s="2"/>
      <c r="J1666" s="2"/>
      <c r="K1666" s="2"/>
      <c r="L1666" s="2"/>
    </row>
    <row r="1667" spans="1:12" s="3" customFormat="1" ht="54.75" hidden="1" thickBot="1" x14ac:dyDescent="0.3">
      <c r="A1667" s="2" t="str">
        <f t="shared" si="78"/>
        <v>A</v>
      </c>
      <c r="B1667" s="8" t="s">
        <v>907</v>
      </c>
      <c r="C1667" s="9" t="s">
        <v>908</v>
      </c>
      <c r="D1667" s="10">
        <v>6000</v>
      </c>
      <c r="E1667" s="10">
        <v>6180</v>
      </c>
      <c r="F1667" s="10">
        <v>6178.0790100000004</v>
      </c>
      <c r="G1667" s="11">
        <f t="shared" si="79"/>
        <v>0.99968916019417486</v>
      </c>
      <c r="I1667" s="12">
        <f>E1667/D1667</f>
        <v>1.03</v>
      </c>
      <c r="J1667" s="12">
        <f>F1667/E1667</f>
        <v>0.99968916019417486</v>
      </c>
      <c r="K1667" s="2" t="str">
        <f>IF(OR(I1667&lt;70%,I1667&gt;130%),"1","0")</f>
        <v>0</v>
      </c>
      <c r="L1667" s="2" t="str">
        <f>IF(OR(J1667&lt;85%,J1667&gt;115%),"1","0")</f>
        <v>0</v>
      </c>
    </row>
    <row r="1668" spans="1:12" s="3" customFormat="1" hidden="1" x14ac:dyDescent="0.25">
      <c r="A1668" s="2" t="str">
        <f t="shared" si="78"/>
        <v>A</v>
      </c>
      <c r="B1668" s="4" t="s">
        <v>0</v>
      </c>
      <c r="C1668" s="4" t="s">
        <v>5</v>
      </c>
      <c r="D1668" s="5">
        <v>6000</v>
      </c>
      <c r="E1668" s="5">
        <v>6180</v>
      </c>
      <c r="F1668" s="5">
        <v>6178.0790100000004</v>
      </c>
      <c r="G1668" s="13">
        <f t="shared" si="79"/>
        <v>0.99968916019417486</v>
      </c>
      <c r="I1668" s="2"/>
      <c r="J1668" s="2"/>
      <c r="K1668" s="2"/>
      <c r="L1668" s="2"/>
    </row>
    <row r="1669" spans="1:12" s="3" customFormat="1" hidden="1" x14ac:dyDescent="0.25">
      <c r="A1669" s="2" t="str">
        <f t="shared" si="78"/>
        <v>A</v>
      </c>
      <c r="B1669" s="6" t="s">
        <v>0</v>
      </c>
      <c r="C1669" s="6" t="s">
        <v>8</v>
      </c>
      <c r="D1669" s="7">
        <v>6000</v>
      </c>
      <c r="E1669" s="7">
        <v>6180</v>
      </c>
      <c r="F1669" s="7">
        <v>6178.0790100000004</v>
      </c>
      <c r="G1669" s="14">
        <f t="shared" si="79"/>
        <v>0.99968916019417486</v>
      </c>
      <c r="I1669" s="2"/>
      <c r="J1669" s="2"/>
      <c r="K1669" s="2"/>
      <c r="L1669" s="2"/>
    </row>
    <row r="1670" spans="1:12" s="3" customFormat="1" ht="36.75" hidden="1" thickBot="1" x14ac:dyDescent="0.3">
      <c r="A1670" s="2" t="str">
        <f t="shared" si="78"/>
        <v>A</v>
      </c>
      <c r="B1670" s="8" t="s">
        <v>909</v>
      </c>
      <c r="C1670" s="9" t="s">
        <v>910</v>
      </c>
      <c r="D1670" s="10">
        <v>14000</v>
      </c>
      <c r="E1670" s="10">
        <v>13537</v>
      </c>
      <c r="F1670" s="10">
        <v>13535.984980000001</v>
      </c>
      <c r="G1670" s="11">
        <f t="shared" si="79"/>
        <v>0.99992501883726093</v>
      </c>
      <c r="I1670" s="12">
        <f>E1670/D1670</f>
        <v>0.96692857142857147</v>
      </c>
      <c r="J1670" s="12">
        <f>F1670/E1670</f>
        <v>0.99992501883726093</v>
      </c>
      <c r="K1670" s="2" t="str">
        <f>IF(OR(I1670&lt;70%,I1670&gt;130%),"1","0")</f>
        <v>0</v>
      </c>
      <c r="L1670" s="2" t="str">
        <f>IF(OR(J1670&lt;85%,J1670&gt;115%),"1","0")</f>
        <v>0</v>
      </c>
    </row>
    <row r="1671" spans="1:12" s="3" customFormat="1" hidden="1" x14ac:dyDescent="0.25">
      <c r="A1671" s="2" t="str">
        <f t="shared" si="78"/>
        <v>A</v>
      </c>
      <c r="B1671" s="4" t="s">
        <v>0</v>
      </c>
      <c r="C1671" s="4" t="s">
        <v>5</v>
      </c>
      <c r="D1671" s="5">
        <v>0</v>
      </c>
      <c r="E1671" s="5">
        <v>38.25</v>
      </c>
      <c r="F1671" s="5">
        <v>37.249029999999998</v>
      </c>
      <c r="G1671" s="13">
        <f t="shared" si="79"/>
        <v>0.97383084967320255</v>
      </c>
      <c r="I1671" s="2"/>
      <c r="J1671" s="2"/>
      <c r="K1671" s="2"/>
      <c r="L1671" s="2"/>
    </row>
    <row r="1672" spans="1:12" s="3" customFormat="1" hidden="1" x14ac:dyDescent="0.25">
      <c r="A1672" s="2" t="str">
        <f t="shared" si="78"/>
        <v>A</v>
      </c>
      <c r="B1672" s="6" t="s">
        <v>0</v>
      </c>
      <c r="C1672" s="6" t="s">
        <v>7</v>
      </c>
      <c r="D1672" s="7">
        <v>0</v>
      </c>
      <c r="E1672" s="7">
        <v>38.25</v>
      </c>
      <c r="F1672" s="7">
        <v>37.249029999999998</v>
      </c>
      <c r="G1672" s="14">
        <f t="shared" si="79"/>
        <v>0.97383084967320255</v>
      </c>
      <c r="I1672" s="2"/>
      <c r="J1672" s="2"/>
      <c r="K1672" s="2"/>
      <c r="L1672" s="2"/>
    </row>
    <row r="1673" spans="1:12" s="3" customFormat="1" hidden="1" x14ac:dyDescent="0.25">
      <c r="A1673" s="2" t="str">
        <f t="shared" si="78"/>
        <v>A</v>
      </c>
      <c r="B1673" s="4" t="s">
        <v>0</v>
      </c>
      <c r="C1673" s="4" t="s">
        <v>12</v>
      </c>
      <c r="D1673" s="5">
        <v>14000</v>
      </c>
      <c r="E1673" s="5">
        <v>13498.75</v>
      </c>
      <c r="F1673" s="5">
        <v>13498.73595</v>
      </c>
      <c r="G1673" s="13">
        <f t="shared" si="79"/>
        <v>0.9999989591628855</v>
      </c>
      <c r="I1673" s="2"/>
      <c r="J1673" s="2"/>
      <c r="K1673" s="2"/>
      <c r="L1673" s="2"/>
    </row>
    <row r="1674" spans="1:12" s="3" customFormat="1" ht="36.75" hidden="1" thickBot="1" x14ac:dyDescent="0.3">
      <c r="A1674" s="2" t="str">
        <f t="shared" ref="A1674:A1737" si="80">IF(OR(D1674&lt;&gt;0,E1674&lt;&gt;0,F1674&lt;&gt;0),"A","B")</f>
        <v>A</v>
      </c>
      <c r="B1674" s="8" t="s">
        <v>911</v>
      </c>
      <c r="C1674" s="9" t="s">
        <v>912</v>
      </c>
      <c r="D1674" s="10">
        <v>10000</v>
      </c>
      <c r="E1674" s="10">
        <v>9400</v>
      </c>
      <c r="F1674" s="10">
        <v>9223.9569699999993</v>
      </c>
      <c r="G1674" s="11">
        <f t="shared" ref="G1674:G1737" si="81">F1674/E1674</f>
        <v>0.98127201808510633</v>
      </c>
      <c r="I1674" s="12">
        <f>E1674/D1674</f>
        <v>0.94</v>
      </c>
      <c r="J1674" s="12">
        <f>F1674/E1674</f>
        <v>0.98127201808510633</v>
      </c>
      <c r="K1674" s="2" t="str">
        <f>IF(OR(I1674&lt;70%,I1674&gt;130%),"1","0")</f>
        <v>0</v>
      </c>
      <c r="L1674" s="2" t="str">
        <f>IF(OR(J1674&lt;85%,J1674&gt;115%),"1","0")</f>
        <v>0</v>
      </c>
    </row>
    <row r="1675" spans="1:12" s="3" customFormat="1" hidden="1" x14ac:dyDescent="0.25">
      <c r="A1675" s="2" t="str">
        <f t="shared" si="80"/>
        <v>A</v>
      </c>
      <c r="B1675" s="4" t="s">
        <v>0</v>
      </c>
      <c r="C1675" s="4" t="s">
        <v>5</v>
      </c>
      <c r="D1675" s="5">
        <v>10000</v>
      </c>
      <c r="E1675" s="5">
        <v>9400</v>
      </c>
      <c r="F1675" s="5">
        <v>9223.9569699999993</v>
      </c>
      <c r="G1675" s="13">
        <f t="shared" si="81"/>
        <v>0.98127201808510633</v>
      </c>
      <c r="I1675" s="2"/>
      <c r="J1675" s="2"/>
      <c r="K1675" s="2"/>
      <c r="L1675" s="2"/>
    </row>
    <row r="1676" spans="1:12" s="3" customFormat="1" hidden="1" x14ac:dyDescent="0.25">
      <c r="A1676" s="2" t="str">
        <f t="shared" si="80"/>
        <v>A</v>
      </c>
      <c r="B1676" s="6" t="s">
        <v>0</v>
      </c>
      <c r="C1676" s="6" t="s">
        <v>11</v>
      </c>
      <c r="D1676" s="7">
        <v>10000</v>
      </c>
      <c r="E1676" s="7">
        <v>9400</v>
      </c>
      <c r="F1676" s="7">
        <v>9223.9569699999993</v>
      </c>
      <c r="G1676" s="14">
        <f t="shared" si="81"/>
        <v>0.98127201808510633</v>
      </c>
      <c r="I1676" s="2"/>
      <c r="J1676" s="2"/>
      <c r="K1676" s="2"/>
      <c r="L1676" s="2"/>
    </row>
    <row r="1677" spans="1:12" s="3" customFormat="1" ht="54.75" hidden="1" thickBot="1" x14ac:dyDescent="0.3">
      <c r="A1677" s="2" t="str">
        <f t="shared" si="80"/>
        <v>A</v>
      </c>
      <c r="B1677" s="8" t="s">
        <v>913</v>
      </c>
      <c r="C1677" s="9" t="s">
        <v>914</v>
      </c>
      <c r="D1677" s="10">
        <v>40000</v>
      </c>
      <c r="E1677" s="10">
        <v>29183</v>
      </c>
      <c r="F1677" s="10">
        <v>29183</v>
      </c>
      <c r="G1677" s="11">
        <f t="shared" si="81"/>
        <v>1</v>
      </c>
      <c r="I1677" s="12">
        <f>E1677/D1677</f>
        <v>0.72957499999999997</v>
      </c>
      <c r="J1677" s="12">
        <f>F1677/E1677</f>
        <v>1</v>
      </c>
      <c r="K1677" s="2" t="str">
        <f>IF(OR(I1677&lt;70%,I1677&gt;130%),"1","0")</f>
        <v>0</v>
      </c>
      <c r="L1677" s="2" t="str">
        <f>IF(OR(J1677&lt;85%,J1677&gt;115%),"1","0")</f>
        <v>0</v>
      </c>
    </row>
    <row r="1678" spans="1:12" s="3" customFormat="1" hidden="1" x14ac:dyDescent="0.25">
      <c r="A1678" s="2" t="str">
        <f t="shared" si="80"/>
        <v>A</v>
      </c>
      <c r="B1678" s="4" t="s">
        <v>0</v>
      </c>
      <c r="C1678" s="4" t="s">
        <v>5</v>
      </c>
      <c r="D1678" s="5">
        <v>40000</v>
      </c>
      <c r="E1678" s="5">
        <v>29183</v>
      </c>
      <c r="F1678" s="5">
        <v>29183</v>
      </c>
      <c r="G1678" s="13">
        <f t="shared" si="81"/>
        <v>1</v>
      </c>
      <c r="I1678" s="2"/>
      <c r="J1678" s="2"/>
      <c r="K1678" s="2"/>
      <c r="L1678" s="2"/>
    </row>
    <row r="1679" spans="1:12" s="3" customFormat="1" hidden="1" x14ac:dyDescent="0.25">
      <c r="A1679" s="2" t="str">
        <f t="shared" si="80"/>
        <v>A</v>
      </c>
      <c r="B1679" s="6" t="s">
        <v>0</v>
      </c>
      <c r="C1679" s="6" t="s">
        <v>8</v>
      </c>
      <c r="D1679" s="7">
        <v>40000</v>
      </c>
      <c r="E1679" s="7">
        <v>0</v>
      </c>
      <c r="F1679" s="7">
        <v>0</v>
      </c>
      <c r="G1679" s="14" t="e">
        <f t="shared" si="81"/>
        <v>#DIV/0!</v>
      </c>
      <c r="I1679" s="2"/>
      <c r="J1679" s="2"/>
      <c r="K1679" s="2"/>
      <c r="L1679" s="2"/>
    </row>
    <row r="1680" spans="1:12" s="3" customFormat="1" hidden="1" x14ac:dyDescent="0.25">
      <c r="A1680" s="2" t="str">
        <f t="shared" si="80"/>
        <v>A</v>
      </c>
      <c r="B1680" s="6" t="s">
        <v>0</v>
      </c>
      <c r="C1680" s="6" t="s">
        <v>11</v>
      </c>
      <c r="D1680" s="7">
        <v>0</v>
      </c>
      <c r="E1680" s="7">
        <v>29183</v>
      </c>
      <c r="F1680" s="7">
        <v>29183</v>
      </c>
      <c r="G1680" s="14">
        <f t="shared" si="81"/>
        <v>1</v>
      </c>
      <c r="I1680" s="2"/>
      <c r="J1680" s="2"/>
      <c r="K1680" s="2"/>
      <c r="L1680" s="2"/>
    </row>
    <row r="1681" spans="1:12" s="3" customFormat="1" ht="36.75" hidden="1" thickBot="1" x14ac:dyDescent="0.3">
      <c r="A1681" s="2" t="str">
        <f t="shared" si="80"/>
        <v>A</v>
      </c>
      <c r="B1681" s="8" t="s">
        <v>915</v>
      </c>
      <c r="C1681" s="9" t="s">
        <v>916</v>
      </c>
      <c r="D1681" s="10">
        <v>0</v>
      </c>
      <c r="E1681" s="10">
        <v>18492</v>
      </c>
      <c r="F1681" s="10">
        <v>18492</v>
      </c>
      <c r="G1681" s="11">
        <f t="shared" si="81"/>
        <v>1</v>
      </c>
      <c r="I1681" s="12" t="e">
        <f>E1681/D1681</f>
        <v>#DIV/0!</v>
      </c>
      <c r="J1681" s="12">
        <f>F1681/E1681</f>
        <v>1</v>
      </c>
      <c r="K1681" s="2" t="e">
        <f>IF(OR(I1681&lt;70%,I1681&gt;130%),"1","0")</f>
        <v>#DIV/0!</v>
      </c>
      <c r="L1681" s="2" t="str">
        <f>IF(OR(J1681&lt;85%,J1681&gt;115%),"1","0")</f>
        <v>0</v>
      </c>
    </row>
    <row r="1682" spans="1:12" s="3" customFormat="1" hidden="1" x14ac:dyDescent="0.25">
      <c r="A1682" s="2" t="str">
        <f t="shared" si="80"/>
        <v>A</v>
      </c>
      <c r="B1682" s="4" t="s">
        <v>0</v>
      </c>
      <c r="C1682" s="4" t="s">
        <v>5</v>
      </c>
      <c r="D1682" s="5">
        <v>0</v>
      </c>
      <c r="E1682" s="5">
        <v>18492</v>
      </c>
      <c r="F1682" s="5">
        <v>18492</v>
      </c>
      <c r="G1682" s="13">
        <f t="shared" si="81"/>
        <v>1</v>
      </c>
      <c r="I1682" s="2"/>
      <c r="J1682" s="2"/>
      <c r="K1682" s="2"/>
      <c r="L1682" s="2"/>
    </row>
    <row r="1683" spans="1:12" s="3" customFormat="1" hidden="1" x14ac:dyDescent="0.25">
      <c r="A1683" s="2" t="str">
        <f t="shared" si="80"/>
        <v>A</v>
      </c>
      <c r="B1683" s="6" t="s">
        <v>0</v>
      </c>
      <c r="C1683" s="6" t="s">
        <v>8</v>
      </c>
      <c r="D1683" s="7">
        <v>0</v>
      </c>
      <c r="E1683" s="7">
        <v>18492</v>
      </c>
      <c r="F1683" s="7">
        <v>18492</v>
      </c>
      <c r="G1683" s="14">
        <f t="shared" si="81"/>
        <v>1</v>
      </c>
      <c r="I1683" s="2"/>
      <c r="J1683" s="2"/>
      <c r="K1683" s="2"/>
      <c r="L1683" s="2"/>
    </row>
    <row r="1684" spans="1:12" s="3" customFormat="1" ht="36.75" hidden="1" thickBot="1" x14ac:dyDescent="0.3">
      <c r="A1684" s="2" t="str">
        <f t="shared" si="80"/>
        <v>A</v>
      </c>
      <c r="B1684" s="8" t="s">
        <v>917</v>
      </c>
      <c r="C1684" s="9" t="s">
        <v>918</v>
      </c>
      <c r="D1684" s="10">
        <v>6850</v>
      </c>
      <c r="E1684" s="10">
        <v>6068.9</v>
      </c>
      <c r="F1684" s="10">
        <v>10839.076940000001</v>
      </c>
      <c r="G1684" s="11">
        <f t="shared" si="81"/>
        <v>1.7860035492428614</v>
      </c>
      <c r="I1684" s="12">
        <f>E1684/D1684</f>
        <v>0.88597080291970798</v>
      </c>
      <c r="J1684" s="12">
        <f>F1684/E1684</f>
        <v>1.7860035492428614</v>
      </c>
      <c r="K1684" s="2" t="str">
        <f>IF(OR(I1684&lt;70%,I1684&gt;130%),"1","0")</f>
        <v>0</v>
      </c>
      <c r="L1684" s="2" t="str">
        <f>IF(OR(J1684&lt;85%,J1684&gt;115%),"1","0")</f>
        <v>1</v>
      </c>
    </row>
    <row r="1685" spans="1:12" s="3" customFormat="1" hidden="1" x14ac:dyDescent="0.25">
      <c r="A1685" s="2" t="str">
        <f t="shared" si="80"/>
        <v>A</v>
      </c>
      <c r="B1685" s="4" t="s">
        <v>0</v>
      </c>
      <c r="C1685" s="4" t="s">
        <v>5</v>
      </c>
      <c r="D1685" s="5">
        <v>4350</v>
      </c>
      <c r="E1685" s="5">
        <v>5163.8999999999996</v>
      </c>
      <c r="F1685" s="5">
        <v>9951.8063199999997</v>
      </c>
      <c r="G1685" s="13">
        <f t="shared" si="81"/>
        <v>1.9271880400472512</v>
      </c>
      <c r="I1685" s="2"/>
      <c r="J1685" s="2"/>
      <c r="K1685" s="2"/>
      <c r="L1685" s="2"/>
    </row>
    <row r="1686" spans="1:12" s="3" customFormat="1" hidden="1" x14ac:dyDescent="0.25">
      <c r="A1686" s="2" t="str">
        <f t="shared" si="80"/>
        <v>A</v>
      </c>
      <c r="B1686" s="6" t="s">
        <v>0</v>
      </c>
      <c r="C1686" s="6" t="s">
        <v>6</v>
      </c>
      <c r="D1686" s="7">
        <v>3350</v>
      </c>
      <c r="E1686" s="7">
        <v>3350</v>
      </c>
      <c r="F1686" s="7">
        <v>6655.4674199999999</v>
      </c>
      <c r="G1686" s="14">
        <f t="shared" si="81"/>
        <v>1.9867066925373134</v>
      </c>
      <c r="I1686" s="2"/>
      <c r="J1686" s="2"/>
      <c r="K1686" s="2"/>
      <c r="L1686" s="2"/>
    </row>
    <row r="1687" spans="1:12" s="3" customFormat="1" hidden="1" x14ac:dyDescent="0.25">
      <c r="A1687" s="2" t="str">
        <f t="shared" si="80"/>
        <v>A</v>
      </c>
      <c r="B1687" s="6" t="s">
        <v>0</v>
      </c>
      <c r="C1687" s="6" t="s">
        <v>7</v>
      </c>
      <c r="D1687" s="7">
        <v>800</v>
      </c>
      <c r="E1687" s="7">
        <v>1720.9</v>
      </c>
      <c r="F1687" s="7">
        <v>2676.4087800000002</v>
      </c>
      <c r="G1687" s="14">
        <f t="shared" si="81"/>
        <v>1.5552378290429427</v>
      </c>
      <c r="I1687" s="2"/>
      <c r="J1687" s="2"/>
      <c r="K1687" s="2"/>
      <c r="L1687" s="2"/>
    </row>
    <row r="1688" spans="1:12" s="3" customFormat="1" hidden="1" x14ac:dyDescent="0.25">
      <c r="A1688" s="2" t="str">
        <f t="shared" si="80"/>
        <v>A</v>
      </c>
      <c r="B1688" s="6" t="s">
        <v>0</v>
      </c>
      <c r="C1688" s="6" t="s">
        <v>10</v>
      </c>
      <c r="D1688" s="7">
        <v>50</v>
      </c>
      <c r="E1688" s="7">
        <v>50</v>
      </c>
      <c r="F1688" s="7">
        <v>49.874510000000001</v>
      </c>
      <c r="G1688" s="14">
        <f t="shared" si="81"/>
        <v>0.99749019999999999</v>
      </c>
      <c r="I1688" s="2"/>
      <c r="J1688" s="2"/>
      <c r="K1688" s="2"/>
      <c r="L1688" s="2"/>
    </row>
    <row r="1689" spans="1:12" s="3" customFormat="1" hidden="1" x14ac:dyDescent="0.25">
      <c r="A1689" s="2" t="str">
        <f t="shared" si="80"/>
        <v>A</v>
      </c>
      <c r="B1689" s="6" t="s">
        <v>0</v>
      </c>
      <c r="C1689" s="6" t="s">
        <v>11</v>
      </c>
      <c r="D1689" s="7">
        <v>150</v>
      </c>
      <c r="E1689" s="7">
        <v>43</v>
      </c>
      <c r="F1689" s="7">
        <v>570.05561</v>
      </c>
      <c r="G1689" s="14">
        <f t="shared" si="81"/>
        <v>13.257107209302326</v>
      </c>
      <c r="I1689" s="2"/>
      <c r="J1689" s="2"/>
      <c r="K1689" s="2"/>
      <c r="L1689" s="2"/>
    </row>
    <row r="1690" spans="1:12" s="3" customFormat="1" hidden="1" x14ac:dyDescent="0.25">
      <c r="A1690" s="2" t="str">
        <f t="shared" si="80"/>
        <v>A</v>
      </c>
      <c r="B1690" s="4" t="s">
        <v>0</v>
      </c>
      <c r="C1690" s="4" t="s">
        <v>12</v>
      </c>
      <c r="D1690" s="5">
        <v>2500</v>
      </c>
      <c r="E1690" s="5">
        <v>905</v>
      </c>
      <c r="F1690" s="5">
        <v>887.27062000000001</v>
      </c>
      <c r="G1690" s="13">
        <f t="shared" si="81"/>
        <v>0.98040952486187849</v>
      </c>
      <c r="I1690" s="2"/>
      <c r="J1690" s="2"/>
      <c r="K1690" s="2"/>
      <c r="L1690" s="2"/>
    </row>
    <row r="1691" spans="1:12" s="3" customFormat="1" ht="36.75" hidden="1" thickBot="1" x14ac:dyDescent="0.3">
      <c r="A1691" s="2" t="str">
        <f t="shared" si="80"/>
        <v>A</v>
      </c>
      <c r="B1691" s="8" t="s">
        <v>919</v>
      </c>
      <c r="C1691" s="9" t="s">
        <v>920</v>
      </c>
      <c r="D1691" s="10">
        <v>450</v>
      </c>
      <c r="E1691" s="10">
        <v>50</v>
      </c>
      <c r="F1691" s="10">
        <v>43.463039999999999</v>
      </c>
      <c r="G1691" s="11">
        <f t="shared" si="81"/>
        <v>0.86926079999999994</v>
      </c>
      <c r="I1691" s="12">
        <f>E1691/D1691</f>
        <v>0.1111111111111111</v>
      </c>
      <c r="J1691" s="12">
        <f>F1691/E1691</f>
        <v>0.86926079999999994</v>
      </c>
      <c r="K1691" s="2" t="str">
        <f>IF(OR(I1691&lt;70%,I1691&gt;130%),"1","0")</f>
        <v>1</v>
      </c>
      <c r="L1691" s="2" t="str">
        <f>IF(OR(J1691&lt;85%,J1691&gt;115%),"1","0")</f>
        <v>0</v>
      </c>
    </row>
    <row r="1692" spans="1:12" s="3" customFormat="1" hidden="1" x14ac:dyDescent="0.25">
      <c r="A1692" s="2" t="str">
        <f t="shared" si="80"/>
        <v>A</v>
      </c>
      <c r="B1692" s="4" t="s">
        <v>0</v>
      </c>
      <c r="C1692" s="4" t="s">
        <v>5</v>
      </c>
      <c r="D1692" s="5">
        <v>150</v>
      </c>
      <c r="E1692" s="5">
        <v>50</v>
      </c>
      <c r="F1692" s="5">
        <v>43.463039999999999</v>
      </c>
      <c r="G1692" s="13">
        <f t="shared" si="81"/>
        <v>0.86926079999999994</v>
      </c>
      <c r="I1692" s="2"/>
      <c r="J1692" s="2"/>
      <c r="K1692" s="2"/>
      <c r="L1692" s="2"/>
    </row>
    <row r="1693" spans="1:12" s="3" customFormat="1" hidden="1" x14ac:dyDescent="0.25">
      <c r="A1693" s="2" t="str">
        <f t="shared" si="80"/>
        <v>A</v>
      </c>
      <c r="B1693" s="6" t="s">
        <v>0</v>
      </c>
      <c r="C1693" s="6" t="s">
        <v>7</v>
      </c>
      <c r="D1693" s="7">
        <v>150</v>
      </c>
      <c r="E1693" s="7">
        <v>50</v>
      </c>
      <c r="F1693" s="7">
        <v>43.463039999999999</v>
      </c>
      <c r="G1693" s="14">
        <f t="shared" si="81"/>
        <v>0.86926079999999994</v>
      </c>
      <c r="I1693" s="2"/>
      <c r="J1693" s="2"/>
      <c r="K1693" s="2"/>
      <c r="L1693" s="2"/>
    </row>
    <row r="1694" spans="1:12" s="3" customFormat="1" hidden="1" x14ac:dyDescent="0.25">
      <c r="A1694" s="2" t="str">
        <f t="shared" si="80"/>
        <v>A</v>
      </c>
      <c r="B1694" s="4" t="s">
        <v>0</v>
      </c>
      <c r="C1694" s="4" t="s">
        <v>12</v>
      </c>
      <c r="D1694" s="5">
        <v>300</v>
      </c>
      <c r="E1694" s="5">
        <v>0</v>
      </c>
      <c r="F1694" s="5">
        <v>0</v>
      </c>
      <c r="G1694" s="13" t="e">
        <f t="shared" si="81"/>
        <v>#DIV/0!</v>
      </c>
      <c r="I1694" s="2"/>
      <c r="J1694" s="2"/>
      <c r="K1694" s="2"/>
      <c r="L1694" s="2"/>
    </row>
    <row r="1695" spans="1:12" s="3" customFormat="1" ht="36.75" hidden="1" thickBot="1" x14ac:dyDescent="0.3">
      <c r="A1695" s="2" t="str">
        <f t="shared" si="80"/>
        <v>A</v>
      </c>
      <c r="B1695" s="8" t="s">
        <v>921</v>
      </c>
      <c r="C1695" s="9" t="s">
        <v>922</v>
      </c>
      <c r="D1695" s="10">
        <v>400</v>
      </c>
      <c r="E1695" s="10">
        <v>1540</v>
      </c>
      <c r="F1695" s="10">
        <v>1511.6722400000001</v>
      </c>
      <c r="G1695" s="11">
        <f t="shared" si="81"/>
        <v>0.98160535064935073</v>
      </c>
      <c r="I1695" s="12">
        <f>E1695/D1695</f>
        <v>3.85</v>
      </c>
      <c r="J1695" s="12">
        <f>F1695/E1695</f>
        <v>0.98160535064935073</v>
      </c>
      <c r="K1695" s="2" t="str">
        <f>IF(OR(I1695&lt;70%,I1695&gt;130%),"1","0")</f>
        <v>1</v>
      </c>
      <c r="L1695" s="2" t="str">
        <f>IF(OR(J1695&lt;85%,J1695&gt;115%),"1","0")</f>
        <v>0</v>
      </c>
    </row>
    <row r="1696" spans="1:12" s="3" customFormat="1" hidden="1" x14ac:dyDescent="0.25">
      <c r="A1696" s="2" t="str">
        <f t="shared" si="80"/>
        <v>A</v>
      </c>
      <c r="B1696" s="4" t="s">
        <v>0</v>
      </c>
      <c r="C1696" s="4" t="s">
        <v>5</v>
      </c>
      <c r="D1696" s="5">
        <v>400</v>
      </c>
      <c r="E1696" s="5">
        <v>70</v>
      </c>
      <c r="F1696" s="5">
        <v>63.172240000000002</v>
      </c>
      <c r="G1696" s="13">
        <f t="shared" si="81"/>
        <v>0.9024605714285715</v>
      </c>
      <c r="I1696" s="2"/>
      <c r="J1696" s="2"/>
      <c r="K1696" s="2"/>
      <c r="L1696" s="2"/>
    </row>
    <row r="1697" spans="1:12" s="3" customFormat="1" hidden="1" x14ac:dyDescent="0.25">
      <c r="A1697" s="2" t="str">
        <f t="shared" si="80"/>
        <v>A</v>
      </c>
      <c r="B1697" s="6" t="s">
        <v>0</v>
      </c>
      <c r="C1697" s="6" t="s">
        <v>7</v>
      </c>
      <c r="D1697" s="7">
        <v>400</v>
      </c>
      <c r="E1697" s="7">
        <v>70</v>
      </c>
      <c r="F1697" s="7">
        <v>63.172240000000002</v>
      </c>
      <c r="G1697" s="14">
        <f t="shared" si="81"/>
        <v>0.9024605714285715</v>
      </c>
      <c r="I1697" s="2"/>
      <c r="J1697" s="2"/>
      <c r="K1697" s="2"/>
      <c r="L1697" s="2"/>
    </row>
    <row r="1698" spans="1:12" s="3" customFormat="1" hidden="1" x14ac:dyDescent="0.25">
      <c r="A1698" s="2" t="str">
        <f t="shared" si="80"/>
        <v>A</v>
      </c>
      <c r="B1698" s="4" t="s">
        <v>0</v>
      </c>
      <c r="C1698" s="4" t="s">
        <v>12</v>
      </c>
      <c r="D1698" s="5">
        <v>0</v>
      </c>
      <c r="E1698" s="5">
        <v>1470</v>
      </c>
      <c r="F1698" s="5">
        <v>1448.5</v>
      </c>
      <c r="G1698" s="13">
        <f t="shared" si="81"/>
        <v>0.98537414965986392</v>
      </c>
      <c r="I1698" s="2"/>
      <c r="J1698" s="2"/>
      <c r="K1698" s="2"/>
      <c r="L1698" s="2"/>
    </row>
    <row r="1699" spans="1:12" s="3" customFormat="1" ht="18.75" hidden="1" thickBot="1" x14ac:dyDescent="0.3">
      <c r="A1699" s="2" t="str">
        <f t="shared" si="80"/>
        <v>A</v>
      </c>
      <c r="B1699" s="8" t="s">
        <v>923</v>
      </c>
      <c r="C1699" s="9" t="s">
        <v>924</v>
      </c>
      <c r="D1699" s="10">
        <v>2820</v>
      </c>
      <c r="E1699" s="10">
        <v>2861.1</v>
      </c>
      <c r="F1699" s="10">
        <v>2246.9334799999997</v>
      </c>
      <c r="G1699" s="11">
        <f t="shared" si="81"/>
        <v>0.78533902345251816</v>
      </c>
      <c r="I1699" s="12">
        <f>E1699/D1699</f>
        <v>1.0145744680851063</v>
      </c>
      <c r="J1699" s="12">
        <f>F1699/E1699</f>
        <v>0.78533902345251816</v>
      </c>
      <c r="K1699" s="2" t="str">
        <f>IF(OR(I1699&lt;70%,I1699&gt;130%),"1","0")</f>
        <v>0</v>
      </c>
      <c r="L1699" s="2" t="str">
        <f>IF(OR(J1699&lt;85%,J1699&gt;115%),"1","0")</f>
        <v>1</v>
      </c>
    </row>
    <row r="1700" spans="1:12" s="3" customFormat="1" hidden="1" x14ac:dyDescent="0.25">
      <c r="A1700" s="2" t="str">
        <f t="shared" si="80"/>
        <v>A</v>
      </c>
      <c r="B1700" s="4" t="s">
        <v>0</v>
      </c>
      <c r="C1700" s="4" t="s">
        <v>5</v>
      </c>
      <c r="D1700" s="5">
        <v>1330</v>
      </c>
      <c r="E1700" s="5">
        <v>1066.0999999999999</v>
      </c>
      <c r="F1700" s="5">
        <v>1232.2822899999999</v>
      </c>
      <c r="G1700" s="13">
        <f t="shared" si="81"/>
        <v>1.1558787074383265</v>
      </c>
      <c r="I1700" s="2"/>
      <c r="J1700" s="2"/>
      <c r="K1700" s="2"/>
      <c r="L1700" s="2"/>
    </row>
    <row r="1701" spans="1:12" s="3" customFormat="1" hidden="1" x14ac:dyDescent="0.25">
      <c r="A1701" s="2" t="str">
        <f t="shared" si="80"/>
        <v>A</v>
      </c>
      <c r="B1701" s="6" t="s">
        <v>0</v>
      </c>
      <c r="C1701" s="6" t="s">
        <v>6</v>
      </c>
      <c r="D1701" s="7">
        <v>620</v>
      </c>
      <c r="E1701" s="7">
        <v>619</v>
      </c>
      <c r="F1701" s="7">
        <v>1042.2017599999999</v>
      </c>
      <c r="G1701" s="14">
        <f t="shared" si="81"/>
        <v>1.6836862035541194</v>
      </c>
      <c r="I1701" s="2"/>
      <c r="J1701" s="2"/>
      <c r="K1701" s="2"/>
      <c r="L1701" s="2"/>
    </row>
    <row r="1702" spans="1:12" s="3" customFormat="1" hidden="1" x14ac:dyDescent="0.25">
      <c r="A1702" s="2" t="str">
        <f t="shared" si="80"/>
        <v>A</v>
      </c>
      <c r="B1702" s="6" t="s">
        <v>0</v>
      </c>
      <c r="C1702" s="6" t="s">
        <v>7</v>
      </c>
      <c r="D1702" s="7">
        <v>710</v>
      </c>
      <c r="E1702" s="7">
        <v>446.1</v>
      </c>
      <c r="F1702" s="7">
        <v>190.08053000000001</v>
      </c>
      <c r="G1702" s="14">
        <f t="shared" si="81"/>
        <v>0.42609399237839052</v>
      </c>
      <c r="I1702" s="2"/>
      <c r="J1702" s="2"/>
      <c r="K1702" s="2"/>
      <c r="L1702" s="2"/>
    </row>
    <row r="1703" spans="1:12" s="3" customFormat="1" hidden="1" x14ac:dyDescent="0.25">
      <c r="A1703" s="2" t="str">
        <f t="shared" si="80"/>
        <v>A</v>
      </c>
      <c r="B1703" s="6" t="s">
        <v>0</v>
      </c>
      <c r="C1703" s="6" t="s">
        <v>10</v>
      </c>
      <c r="D1703" s="7">
        <v>0</v>
      </c>
      <c r="E1703" s="7">
        <v>1</v>
      </c>
      <c r="F1703" s="7">
        <v>0</v>
      </c>
      <c r="G1703" s="14">
        <f t="shared" si="81"/>
        <v>0</v>
      </c>
      <c r="I1703" s="2"/>
      <c r="J1703" s="2"/>
      <c r="K1703" s="2"/>
      <c r="L1703" s="2"/>
    </row>
    <row r="1704" spans="1:12" s="3" customFormat="1" hidden="1" x14ac:dyDescent="0.25">
      <c r="A1704" s="2" t="str">
        <f t="shared" si="80"/>
        <v>A</v>
      </c>
      <c r="B1704" s="4" t="s">
        <v>0</v>
      </c>
      <c r="C1704" s="4" t="s">
        <v>12</v>
      </c>
      <c r="D1704" s="5">
        <v>1490</v>
      </c>
      <c r="E1704" s="5">
        <v>1795</v>
      </c>
      <c r="F1704" s="5">
        <v>1014.6511899999999</v>
      </c>
      <c r="G1704" s="13">
        <f t="shared" si="81"/>
        <v>0.56526528690807798</v>
      </c>
      <c r="I1704" s="2"/>
      <c r="J1704" s="2"/>
      <c r="K1704" s="2"/>
      <c r="L1704" s="2"/>
    </row>
    <row r="1705" spans="1:12" s="3" customFormat="1" ht="54.75" hidden="1" thickBot="1" x14ac:dyDescent="0.3">
      <c r="A1705" s="2" t="str">
        <f t="shared" si="80"/>
        <v>A</v>
      </c>
      <c r="B1705" s="8" t="s">
        <v>925</v>
      </c>
      <c r="C1705" s="9" t="s">
        <v>926</v>
      </c>
      <c r="D1705" s="10">
        <v>2500</v>
      </c>
      <c r="E1705" s="10">
        <v>2500</v>
      </c>
      <c r="F1705" s="10">
        <v>1965.6141700000001</v>
      </c>
      <c r="G1705" s="11">
        <f t="shared" si="81"/>
        <v>0.78624566800000006</v>
      </c>
      <c r="I1705" s="12">
        <f>E1705/D1705</f>
        <v>1</v>
      </c>
      <c r="J1705" s="12">
        <f>F1705/E1705</f>
        <v>0.78624566800000006</v>
      </c>
      <c r="K1705" s="2" t="str">
        <f>IF(OR(I1705&lt;70%,I1705&gt;130%),"1","0")</f>
        <v>0</v>
      </c>
      <c r="L1705" s="2" t="str">
        <f>IF(OR(J1705&lt;85%,J1705&gt;115%),"1","0")</f>
        <v>1</v>
      </c>
    </row>
    <row r="1706" spans="1:12" s="3" customFormat="1" hidden="1" x14ac:dyDescent="0.25">
      <c r="A1706" s="2" t="str">
        <f t="shared" si="80"/>
        <v>A</v>
      </c>
      <c r="B1706" s="4" t="s">
        <v>0</v>
      </c>
      <c r="C1706" s="4" t="s">
        <v>5</v>
      </c>
      <c r="D1706" s="5">
        <v>220</v>
      </c>
      <c r="E1706" s="5">
        <v>248</v>
      </c>
      <c r="F1706" s="5">
        <v>1613.83006</v>
      </c>
      <c r="G1706" s="13">
        <f t="shared" si="81"/>
        <v>6.5073792741935481</v>
      </c>
      <c r="I1706" s="2"/>
      <c r="J1706" s="2"/>
      <c r="K1706" s="2"/>
      <c r="L1706" s="2"/>
    </row>
    <row r="1707" spans="1:12" s="3" customFormat="1" hidden="1" x14ac:dyDescent="0.25">
      <c r="A1707" s="2" t="str">
        <f t="shared" si="80"/>
        <v>A</v>
      </c>
      <c r="B1707" s="6" t="s">
        <v>0</v>
      </c>
      <c r="C1707" s="6" t="s">
        <v>7</v>
      </c>
      <c r="D1707" s="7">
        <v>120</v>
      </c>
      <c r="E1707" s="7">
        <v>148</v>
      </c>
      <c r="F1707" s="7">
        <v>632.46052999999995</v>
      </c>
      <c r="G1707" s="14">
        <f t="shared" si="81"/>
        <v>4.2733819594594591</v>
      </c>
      <c r="I1707" s="2"/>
      <c r="J1707" s="2"/>
      <c r="K1707" s="2"/>
      <c r="L1707" s="2"/>
    </row>
    <row r="1708" spans="1:12" s="3" customFormat="1" hidden="1" x14ac:dyDescent="0.25">
      <c r="A1708" s="2" t="str">
        <f t="shared" si="80"/>
        <v>A</v>
      </c>
      <c r="B1708" s="6" t="s">
        <v>0</v>
      </c>
      <c r="C1708" s="6" t="s">
        <v>8</v>
      </c>
      <c r="D1708" s="7">
        <v>100</v>
      </c>
      <c r="E1708" s="7">
        <v>100</v>
      </c>
      <c r="F1708" s="7">
        <v>0</v>
      </c>
      <c r="G1708" s="14">
        <f t="shared" si="81"/>
        <v>0</v>
      </c>
      <c r="I1708" s="2"/>
      <c r="J1708" s="2"/>
      <c r="K1708" s="2"/>
      <c r="L1708" s="2"/>
    </row>
    <row r="1709" spans="1:12" s="3" customFormat="1" hidden="1" x14ac:dyDescent="0.25">
      <c r="A1709" s="2" t="str">
        <f t="shared" si="80"/>
        <v>A</v>
      </c>
      <c r="B1709" s="6" t="s">
        <v>0</v>
      </c>
      <c r="C1709" s="6" t="s">
        <v>11</v>
      </c>
      <c r="D1709" s="7">
        <v>0</v>
      </c>
      <c r="E1709" s="7">
        <v>0</v>
      </c>
      <c r="F1709" s="7">
        <v>981.36952999999994</v>
      </c>
      <c r="G1709" s="14" t="e">
        <f t="shared" si="81"/>
        <v>#DIV/0!</v>
      </c>
      <c r="I1709" s="2"/>
      <c r="J1709" s="2"/>
      <c r="K1709" s="2"/>
      <c r="L1709" s="2"/>
    </row>
    <row r="1710" spans="1:12" s="3" customFormat="1" hidden="1" x14ac:dyDescent="0.25">
      <c r="A1710" s="2" t="str">
        <f t="shared" si="80"/>
        <v>A</v>
      </c>
      <c r="B1710" s="4" t="s">
        <v>0</v>
      </c>
      <c r="C1710" s="4" t="s">
        <v>12</v>
      </c>
      <c r="D1710" s="5">
        <v>2280</v>
      </c>
      <c r="E1710" s="5">
        <v>2252</v>
      </c>
      <c r="F1710" s="5">
        <v>351.78411</v>
      </c>
      <c r="G1710" s="13">
        <f t="shared" si="81"/>
        <v>0.15620964031971582</v>
      </c>
      <c r="I1710" s="2"/>
      <c r="J1710" s="2"/>
      <c r="K1710" s="2"/>
      <c r="L1710" s="2"/>
    </row>
    <row r="1711" spans="1:12" s="3" customFormat="1" ht="36.75" hidden="1" thickBot="1" x14ac:dyDescent="0.3">
      <c r="A1711" s="2" t="str">
        <f t="shared" si="80"/>
        <v>A</v>
      </c>
      <c r="B1711" s="8" t="s">
        <v>927</v>
      </c>
      <c r="C1711" s="9" t="s">
        <v>928</v>
      </c>
      <c r="D1711" s="10">
        <v>7680</v>
      </c>
      <c r="E1711" s="10">
        <v>6780.7000000000007</v>
      </c>
      <c r="F1711" s="10">
        <v>6508.17713</v>
      </c>
      <c r="G1711" s="11">
        <f t="shared" si="81"/>
        <v>0.95980903594024203</v>
      </c>
      <c r="I1711" s="12">
        <f>E1711/D1711</f>
        <v>0.88290364583333347</v>
      </c>
      <c r="J1711" s="12">
        <f>F1711/E1711</f>
        <v>0.95980903594024203</v>
      </c>
      <c r="K1711" s="2" t="str">
        <f>IF(OR(I1711&lt;70%,I1711&gt;130%),"1","0")</f>
        <v>0</v>
      </c>
      <c r="L1711" s="2" t="str">
        <f>IF(OR(J1711&lt;85%,J1711&gt;115%),"1","0")</f>
        <v>0</v>
      </c>
    </row>
    <row r="1712" spans="1:12" s="3" customFormat="1" hidden="1" x14ac:dyDescent="0.25">
      <c r="A1712" s="2" t="str">
        <f t="shared" si="80"/>
        <v>A</v>
      </c>
      <c r="B1712" s="4" t="s">
        <v>0</v>
      </c>
      <c r="C1712" s="4" t="s">
        <v>5</v>
      </c>
      <c r="D1712" s="5">
        <v>5500</v>
      </c>
      <c r="E1712" s="5">
        <v>5132.8</v>
      </c>
      <c r="F1712" s="5">
        <v>4863.6123100000004</v>
      </c>
      <c r="G1712" s="13">
        <f t="shared" si="81"/>
        <v>0.94755539081982554</v>
      </c>
      <c r="I1712" s="2"/>
      <c r="J1712" s="2"/>
      <c r="K1712" s="2"/>
      <c r="L1712" s="2"/>
    </row>
    <row r="1713" spans="1:12" s="3" customFormat="1" hidden="1" x14ac:dyDescent="0.25">
      <c r="A1713" s="2" t="str">
        <f t="shared" si="80"/>
        <v>A</v>
      </c>
      <c r="B1713" s="6" t="s">
        <v>0</v>
      </c>
      <c r="C1713" s="6" t="s">
        <v>6</v>
      </c>
      <c r="D1713" s="7">
        <v>2200</v>
      </c>
      <c r="E1713" s="7">
        <v>2200</v>
      </c>
      <c r="F1713" s="7">
        <v>2199.9993899999999</v>
      </c>
      <c r="G1713" s="14">
        <f t="shared" si="81"/>
        <v>0.99999972272727267</v>
      </c>
      <c r="I1713" s="2"/>
      <c r="J1713" s="2"/>
      <c r="K1713" s="2"/>
      <c r="L1713" s="2"/>
    </row>
    <row r="1714" spans="1:12" s="3" customFormat="1" hidden="1" x14ac:dyDescent="0.25">
      <c r="A1714" s="2" t="str">
        <f t="shared" si="80"/>
        <v>A</v>
      </c>
      <c r="B1714" s="6" t="s">
        <v>0</v>
      </c>
      <c r="C1714" s="6" t="s">
        <v>7</v>
      </c>
      <c r="D1714" s="7">
        <v>3000</v>
      </c>
      <c r="E1714" s="7">
        <v>2708.8</v>
      </c>
      <c r="F1714" s="7">
        <v>2453.0607300000001</v>
      </c>
      <c r="G1714" s="14">
        <f t="shared" si="81"/>
        <v>0.90558946027761367</v>
      </c>
      <c r="I1714" s="2"/>
      <c r="J1714" s="2"/>
      <c r="K1714" s="2"/>
      <c r="L1714" s="2"/>
    </row>
    <row r="1715" spans="1:12" s="3" customFormat="1" hidden="1" x14ac:dyDescent="0.25">
      <c r="A1715" s="2" t="str">
        <f t="shared" si="80"/>
        <v>A</v>
      </c>
      <c r="B1715" s="6" t="s">
        <v>0</v>
      </c>
      <c r="C1715" s="6" t="s">
        <v>10</v>
      </c>
      <c r="D1715" s="7">
        <v>100</v>
      </c>
      <c r="E1715" s="7">
        <v>50</v>
      </c>
      <c r="F1715" s="7">
        <v>50</v>
      </c>
      <c r="G1715" s="14">
        <f t="shared" si="81"/>
        <v>1</v>
      </c>
      <c r="I1715" s="2"/>
      <c r="J1715" s="2"/>
      <c r="K1715" s="2"/>
      <c r="L1715" s="2"/>
    </row>
    <row r="1716" spans="1:12" s="3" customFormat="1" hidden="1" x14ac:dyDescent="0.25">
      <c r="A1716" s="2" t="str">
        <f t="shared" si="80"/>
        <v>A</v>
      </c>
      <c r="B1716" s="6" t="s">
        <v>0</v>
      </c>
      <c r="C1716" s="6" t="s">
        <v>11</v>
      </c>
      <c r="D1716" s="7">
        <v>200</v>
      </c>
      <c r="E1716" s="7">
        <v>174</v>
      </c>
      <c r="F1716" s="7">
        <v>160.55219</v>
      </c>
      <c r="G1716" s="14">
        <f t="shared" si="81"/>
        <v>0.92271373563218384</v>
      </c>
      <c r="I1716" s="2"/>
      <c r="J1716" s="2"/>
      <c r="K1716" s="2"/>
      <c r="L1716" s="2"/>
    </row>
    <row r="1717" spans="1:12" s="3" customFormat="1" hidden="1" x14ac:dyDescent="0.25">
      <c r="A1717" s="2" t="str">
        <f t="shared" si="80"/>
        <v>A</v>
      </c>
      <c r="B1717" s="4" t="s">
        <v>0</v>
      </c>
      <c r="C1717" s="4" t="s">
        <v>12</v>
      </c>
      <c r="D1717" s="5">
        <v>2180</v>
      </c>
      <c r="E1717" s="5">
        <v>1647.9</v>
      </c>
      <c r="F1717" s="5">
        <v>1644.5648200000001</v>
      </c>
      <c r="G1717" s="13">
        <f t="shared" si="81"/>
        <v>0.9979761029188664</v>
      </c>
      <c r="I1717" s="2"/>
      <c r="J1717" s="2"/>
      <c r="K1717" s="2"/>
      <c r="L1717" s="2"/>
    </row>
    <row r="1718" spans="1:12" s="3" customFormat="1" ht="18.75" hidden="1" thickBot="1" x14ac:dyDescent="0.3">
      <c r="A1718" s="2" t="str">
        <f t="shared" si="80"/>
        <v>A</v>
      </c>
      <c r="B1718" s="8" t="s">
        <v>929</v>
      </c>
      <c r="C1718" s="9" t="s">
        <v>930</v>
      </c>
      <c r="D1718" s="10">
        <v>300</v>
      </c>
      <c r="E1718" s="10">
        <v>282.2</v>
      </c>
      <c r="F1718" s="10">
        <v>498.04032999999998</v>
      </c>
      <c r="G1718" s="11">
        <f t="shared" si="81"/>
        <v>1.7648487951807228</v>
      </c>
      <c r="I1718" s="12">
        <f>E1718/D1718</f>
        <v>0.94066666666666665</v>
      </c>
      <c r="J1718" s="12">
        <f>F1718/E1718</f>
        <v>1.7648487951807228</v>
      </c>
      <c r="K1718" s="2" t="str">
        <f>IF(OR(I1718&lt;70%,I1718&gt;130%),"1","0")</f>
        <v>0</v>
      </c>
      <c r="L1718" s="2" t="str">
        <f>IF(OR(J1718&lt;85%,J1718&gt;115%),"1","0")</f>
        <v>1</v>
      </c>
    </row>
    <row r="1719" spans="1:12" s="3" customFormat="1" hidden="1" x14ac:dyDescent="0.25">
      <c r="A1719" s="2" t="str">
        <f t="shared" si="80"/>
        <v>A</v>
      </c>
      <c r="B1719" s="4" t="s">
        <v>0</v>
      </c>
      <c r="C1719" s="4" t="s">
        <v>5</v>
      </c>
      <c r="D1719" s="5">
        <v>300</v>
      </c>
      <c r="E1719" s="5">
        <v>282.2</v>
      </c>
      <c r="F1719" s="5">
        <v>463.69962999999996</v>
      </c>
      <c r="G1719" s="13">
        <f t="shared" si="81"/>
        <v>1.6431595676824946</v>
      </c>
      <c r="I1719" s="2"/>
      <c r="J1719" s="2"/>
      <c r="K1719" s="2"/>
      <c r="L1719" s="2"/>
    </row>
    <row r="1720" spans="1:12" s="3" customFormat="1" hidden="1" x14ac:dyDescent="0.25">
      <c r="A1720" s="2" t="str">
        <f t="shared" si="80"/>
        <v>A</v>
      </c>
      <c r="B1720" s="6" t="s">
        <v>0</v>
      </c>
      <c r="C1720" s="6" t="s">
        <v>7</v>
      </c>
      <c r="D1720" s="7">
        <v>300</v>
      </c>
      <c r="E1720" s="7">
        <v>282.2</v>
      </c>
      <c r="F1720" s="7">
        <v>463.69962999999996</v>
      </c>
      <c r="G1720" s="14">
        <f t="shared" si="81"/>
        <v>1.6431595676824946</v>
      </c>
      <c r="I1720" s="2"/>
      <c r="J1720" s="2"/>
      <c r="K1720" s="2"/>
      <c r="L1720" s="2"/>
    </row>
    <row r="1721" spans="1:12" s="3" customFormat="1" hidden="1" x14ac:dyDescent="0.25">
      <c r="A1721" s="2" t="str">
        <f t="shared" si="80"/>
        <v>A</v>
      </c>
      <c r="B1721" s="4" t="s">
        <v>0</v>
      </c>
      <c r="C1721" s="4" t="s">
        <v>12</v>
      </c>
      <c r="D1721" s="5">
        <v>0</v>
      </c>
      <c r="E1721" s="5">
        <v>0</v>
      </c>
      <c r="F1721" s="5">
        <v>34.340699999999998</v>
      </c>
      <c r="G1721" s="13" t="e">
        <f t="shared" si="81"/>
        <v>#DIV/0!</v>
      </c>
      <c r="I1721" s="2"/>
      <c r="J1721" s="2"/>
      <c r="K1721" s="2"/>
      <c r="L1721" s="2"/>
    </row>
    <row r="1722" spans="1:12" s="3" customFormat="1" ht="18.75" hidden="1" thickBot="1" x14ac:dyDescent="0.3">
      <c r="A1722" s="2" t="str">
        <f t="shared" si="80"/>
        <v>A</v>
      </c>
      <c r="B1722" s="8" t="s">
        <v>931</v>
      </c>
      <c r="C1722" s="9" t="s">
        <v>932</v>
      </c>
      <c r="D1722" s="10">
        <v>5100</v>
      </c>
      <c r="E1722" s="10">
        <v>4235</v>
      </c>
      <c r="F1722" s="10">
        <v>4845.3795700000001</v>
      </c>
      <c r="G1722" s="11">
        <f t="shared" si="81"/>
        <v>1.1441274073199528</v>
      </c>
      <c r="I1722" s="12">
        <f>E1722/D1722</f>
        <v>0.83039215686274515</v>
      </c>
      <c r="J1722" s="12">
        <f>F1722/E1722</f>
        <v>1.1441274073199528</v>
      </c>
      <c r="K1722" s="2" t="str">
        <f>IF(OR(I1722&lt;70%,I1722&gt;130%),"1","0")</f>
        <v>0</v>
      </c>
      <c r="L1722" s="2" t="str">
        <f>IF(OR(J1722&lt;85%,J1722&gt;115%),"1","0")</f>
        <v>0</v>
      </c>
    </row>
    <row r="1723" spans="1:12" s="3" customFormat="1" hidden="1" x14ac:dyDescent="0.25">
      <c r="A1723" s="2" t="str">
        <f t="shared" si="80"/>
        <v>A</v>
      </c>
      <c r="B1723" s="4" t="s">
        <v>0</v>
      </c>
      <c r="C1723" s="4" t="s">
        <v>5</v>
      </c>
      <c r="D1723" s="5">
        <v>100</v>
      </c>
      <c r="E1723" s="5">
        <v>90</v>
      </c>
      <c r="F1723" s="5">
        <v>912.67870999999991</v>
      </c>
      <c r="G1723" s="13">
        <f t="shared" si="81"/>
        <v>10.140874555555554</v>
      </c>
      <c r="I1723" s="2"/>
      <c r="J1723" s="2"/>
      <c r="K1723" s="2"/>
      <c r="L1723" s="2"/>
    </row>
    <row r="1724" spans="1:12" s="3" customFormat="1" hidden="1" x14ac:dyDescent="0.25">
      <c r="A1724" s="2" t="str">
        <f t="shared" si="80"/>
        <v>A</v>
      </c>
      <c r="B1724" s="6" t="s">
        <v>0</v>
      </c>
      <c r="C1724" s="6" t="s">
        <v>7</v>
      </c>
      <c r="D1724" s="7">
        <v>100</v>
      </c>
      <c r="E1724" s="7">
        <v>90</v>
      </c>
      <c r="F1724" s="7">
        <v>912.67870999999991</v>
      </c>
      <c r="G1724" s="14">
        <f t="shared" si="81"/>
        <v>10.140874555555554</v>
      </c>
      <c r="I1724" s="2"/>
      <c r="J1724" s="2"/>
      <c r="K1724" s="2"/>
      <c r="L1724" s="2"/>
    </row>
    <row r="1725" spans="1:12" s="3" customFormat="1" hidden="1" x14ac:dyDescent="0.25">
      <c r="A1725" s="2" t="str">
        <f t="shared" si="80"/>
        <v>A</v>
      </c>
      <c r="B1725" s="4" t="s">
        <v>0</v>
      </c>
      <c r="C1725" s="4" t="s">
        <v>12</v>
      </c>
      <c r="D1725" s="5">
        <v>5000</v>
      </c>
      <c r="E1725" s="5">
        <v>4145</v>
      </c>
      <c r="F1725" s="5">
        <v>3932.7008599999999</v>
      </c>
      <c r="G1725" s="13">
        <f t="shared" si="81"/>
        <v>0.94878187213510257</v>
      </c>
      <c r="I1725" s="2"/>
      <c r="J1725" s="2"/>
      <c r="K1725" s="2"/>
      <c r="L1725" s="2"/>
    </row>
    <row r="1726" spans="1:12" s="3" customFormat="1" ht="18.75" hidden="1" thickBot="1" x14ac:dyDescent="0.3">
      <c r="A1726" s="2" t="str">
        <f t="shared" si="80"/>
        <v>A</v>
      </c>
      <c r="B1726" s="8" t="s">
        <v>933</v>
      </c>
      <c r="C1726" s="9" t="s">
        <v>934</v>
      </c>
      <c r="D1726" s="10">
        <v>400</v>
      </c>
      <c r="E1726" s="10">
        <v>430</v>
      </c>
      <c r="F1726" s="10">
        <v>722.73660999999993</v>
      </c>
      <c r="G1726" s="11">
        <f t="shared" si="81"/>
        <v>1.6807828139534882</v>
      </c>
      <c r="I1726" s="12">
        <f>E1726/D1726</f>
        <v>1.075</v>
      </c>
      <c r="J1726" s="12">
        <f>F1726/E1726</f>
        <v>1.6807828139534882</v>
      </c>
      <c r="K1726" s="2" t="str">
        <f>IF(OR(I1726&lt;70%,I1726&gt;130%),"1","0")</f>
        <v>0</v>
      </c>
      <c r="L1726" s="2" t="str">
        <f>IF(OR(J1726&lt;85%,J1726&gt;115%),"1","0")</f>
        <v>1</v>
      </c>
    </row>
    <row r="1727" spans="1:12" s="3" customFormat="1" hidden="1" x14ac:dyDescent="0.25">
      <c r="A1727" s="2" t="str">
        <f t="shared" si="80"/>
        <v>A</v>
      </c>
      <c r="B1727" s="4" t="s">
        <v>0</v>
      </c>
      <c r="C1727" s="4" t="s">
        <v>5</v>
      </c>
      <c r="D1727" s="5">
        <v>400</v>
      </c>
      <c r="E1727" s="5">
        <v>430</v>
      </c>
      <c r="F1727" s="5">
        <v>722.73660999999993</v>
      </c>
      <c r="G1727" s="13">
        <f t="shared" si="81"/>
        <v>1.6807828139534882</v>
      </c>
      <c r="I1727" s="2"/>
      <c r="J1727" s="2"/>
      <c r="K1727" s="2"/>
      <c r="L1727" s="2"/>
    </row>
    <row r="1728" spans="1:12" s="3" customFormat="1" hidden="1" x14ac:dyDescent="0.25">
      <c r="A1728" s="2" t="str">
        <f t="shared" si="80"/>
        <v>A</v>
      </c>
      <c r="B1728" s="6" t="s">
        <v>0</v>
      </c>
      <c r="C1728" s="6" t="s">
        <v>7</v>
      </c>
      <c r="D1728" s="7">
        <v>400</v>
      </c>
      <c r="E1728" s="7">
        <v>430</v>
      </c>
      <c r="F1728" s="7">
        <v>722.73660999999993</v>
      </c>
      <c r="G1728" s="14">
        <f t="shared" si="81"/>
        <v>1.6807828139534882</v>
      </c>
      <c r="I1728" s="2"/>
      <c r="J1728" s="2"/>
      <c r="K1728" s="2"/>
      <c r="L1728" s="2"/>
    </row>
    <row r="1729" spans="1:12" s="3" customFormat="1" ht="36.75" hidden="1" thickBot="1" x14ac:dyDescent="0.3">
      <c r="A1729" s="2" t="str">
        <f t="shared" si="80"/>
        <v>A</v>
      </c>
      <c r="B1729" s="8" t="s">
        <v>936</v>
      </c>
      <c r="C1729" s="9" t="s">
        <v>935</v>
      </c>
      <c r="D1729" s="10">
        <v>1350</v>
      </c>
      <c r="E1729" s="10">
        <v>1301.8</v>
      </c>
      <c r="F1729" s="10">
        <v>1196.87273</v>
      </c>
      <c r="G1729" s="11">
        <f t="shared" si="81"/>
        <v>0.91939831771393465</v>
      </c>
      <c r="I1729" s="12">
        <f>E1729/D1729</f>
        <v>0.96429629629629632</v>
      </c>
      <c r="J1729" s="12">
        <f>F1729/E1729</f>
        <v>0.91939831771393465</v>
      </c>
      <c r="K1729" s="2" t="str">
        <f>IF(OR(I1729&lt;70%,I1729&gt;130%),"1","0")</f>
        <v>0</v>
      </c>
      <c r="L1729" s="2" t="str">
        <f>IF(OR(J1729&lt;85%,J1729&gt;115%),"1","0")</f>
        <v>0</v>
      </c>
    </row>
    <row r="1730" spans="1:12" s="3" customFormat="1" hidden="1" x14ac:dyDescent="0.25">
      <c r="A1730" s="2" t="str">
        <f t="shared" si="80"/>
        <v>A</v>
      </c>
      <c r="B1730" s="4" t="s">
        <v>0</v>
      </c>
      <c r="C1730" s="4" t="s">
        <v>5</v>
      </c>
      <c r="D1730" s="5">
        <v>350</v>
      </c>
      <c r="E1730" s="5">
        <v>350</v>
      </c>
      <c r="F1730" s="5">
        <v>336.52974</v>
      </c>
      <c r="G1730" s="13">
        <f t="shared" si="81"/>
        <v>0.96151354285714286</v>
      </c>
      <c r="I1730" s="2"/>
      <c r="J1730" s="2"/>
      <c r="K1730" s="2"/>
      <c r="L1730" s="2"/>
    </row>
    <row r="1731" spans="1:12" s="3" customFormat="1" hidden="1" x14ac:dyDescent="0.25">
      <c r="A1731" s="2" t="str">
        <f t="shared" si="80"/>
        <v>A</v>
      </c>
      <c r="B1731" s="6" t="s">
        <v>0</v>
      </c>
      <c r="C1731" s="6" t="s">
        <v>6</v>
      </c>
      <c r="D1731" s="7">
        <v>150</v>
      </c>
      <c r="E1731" s="7">
        <v>150</v>
      </c>
      <c r="F1731" s="7">
        <v>150</v>
      </c>
      <c r="G1731" s="14">
        <f t="shared" si="81"/>
        <v>1</v>
      </c>
      <c r="I1731" s="2"/>
      <c r="J1731" s="2"/>
      <c r="K1731" s="2"/>
      <c r="L1731" s="2"/>
    </row>
    <row r="1732" spans="1:12" s="3" customFormat="1" hidden="1" x14ac:dyDescent="0.25">
      <c r="A1732" s="2" t="str">
        <f t="shared" si="80"/>
        <v>A</v>
      </c>
      <c r="B1732" s="6" t="s">
        <v>0</v>
      </c>
      <c r="C1732" s="6" t="s">
        <v>7</v>
      </c>
      <c r="D1732" s="7">
        <v>200</v>
      </c>
      <c r="E1732" s="7">
        <v>200</v>
      </c>
      <c r="F1732" s="7">
        <v>186.52974</v>
      </c>
      <c r="G1732" s="14">
        <f t="shared" si="81"/>
        <v>0.9326487</v>
      </c>
      <c r="I1732" s="2"/>
      <c r="J1732" s="2"/>
      <c r="K1732" s="2"/>
      <c r="L1732" s="2"/>
    </row>
    <row r="1733" spans="1:12" s="3" customFormat="1" hidden="1" x14ac:dyDescent="0.25">
      <c r="A1733" s="2" t="str">
        <f t="shared" si="80"/>
        <v>A</v>
      </c>
      <c r="B1733" s="4" t="s">
        <v>0</v>
      </c>
      <c r="C1733" s="4" t="s">
        <v>12</v>
      </c>
      <c r="D1733" s="5">
        <v>1000</v>
      </c>
      <c r="E1733" s="5">
        <v>951.8</v>
      </c>
      <c r="F1733" s="5">
        <v>860.34298999999999</v>
      </c>
      <c r="G1733" s="13">
        <f t="shared" si="81"/>
        <v>0.90391152553057363</v>
      </c>
      <c r="I1733" s="2"/>
      <c r="J1733" s="2"/>
      <c r="K1733" s="2"/>
      <c r="L1733" s="2"/>
    </row>
    <row r="1734" spans="1:12" s="3" customFormat="1" ht="36.75" hidden="1" thickBot="1" x14ac:dyDescent="0.3">
      <c r="A1734" s="2" t="str">
        <f t="shared" si="80"/>
        <v>A</v>
      </c>
      <c r="B1734" s="8" t="s">
        <v>937</v>
      </c>
      <c r="C1734" s="9" t="s">
        <v>938</v>
      </c>
      <c r="D1734" s="10">
        <v>350</v>
      </c>
      <c r="E1734" s="10">
        <v>350</v>
      </c>
      <c r="F1734" s="10">
        <v>349.5718</v>
      </c>
      <c r="G1734" s="11">
        <f t="shared" si="81"/>
        <v>0.99877657142857146</v>
      </c>
      <c r="I1734" s="12">
        <f>E1734/D1734</f>
        <v>1</v>
      </c>
      <c r="J1734" s="12">
        <f>F1734/E1734</f>
        <v>0.99877657142857146</v>
      </c>
      <c r="K1734" s="2" t="str">
        <f>IF(OR(I1734&lt;70%,I1734&gt;130%),"1","0")</f>
        <v>0</v>
      </c>
      <c r="L1734" s="2" t="str">
        <f>IF(OR(J1734&lt;85%,J1734&gt;115%),"1","0")</f>
        <v>0</v>
      </c>
    </row>
    <row r="1735" spans="1:12" s="3" customFormat="1" hidden="1" x14ac:dyDescent="0.25">
      <c r="A1735" s="2" t="str">
        <f t="shared" si="80"/>
        <v>A</v>
      </c>
      <c r="B1735" s="4" t="s">
        <v>0</v>
      </c>
      <c r="C1735" s="4" t="s">
        <v>5</v>
      </c>
      <c r="D1735" s="5">
        <v>350</v>
      </c>
      <c r="E1735" s="5">
        <v>350</v>
      </c>
      <c r="F1735" s="5">
        <v>349.5718</v>
      </c>
      <c r="G1735" s="13">
        <f t="shared" si="81"/>
        <v>0.99877657142857146</v>
      </c>
      <c r="I1735" s="2"/>
      <c r="J1735" s="2"/>
      <c r="K1735" s="2"/>
      <c r="L1735" s="2"/>
    </row>
    <row r="1736" spans="1:12" s="3" customFormat="1" hidden="1" x14ac:dyDescent="0.25">
      <c r="A1736" s="2" t="str">
        <f t="shared" si="80"/>
        <v>A</v>
      </c>
      <c r="B1736" s="6" t="s">
        <v>0</v>
      </c>
      <c r="C1736" s="6" t="s">
        <v>7</v>
      </c>
      <c r="D1736" s="7">
        <v>350</v>
      </c>
      <c r="E1736" s="7">
        <v>350</v>
      </c>
      <c r="F1736" s="7">
        <v>349.5718</v>
      </c>
      <c r="G1736" s="14">
        <f t="shared" si="81"/>
        <v>0.99877657142857146</v>
      </c>
      <c r="I1736" s="2"/>
      <c r="J1736" s="2"/>
      <c r="K1736" s="2"/>
      <c r="L1736" s="2"/>
    </row>
    <row r="1737" spans="1:12" s="3" customFormat="1" ht="72.75" hidden="1" thickBot="1" x14ac:dyDescent="0.3">
      <c r="A1737" s="2" t="str">
        <f t="shared" si="80"/>
        <v>A</v>
      </c>
      <c r="B1737" s="8" t="s">
        <v>939</v>
      </c>
      <c r="C1737" s="9" t="s">
        <v>940</v>
      </c>
      <c r="D1737" s="10">
        <v>1975</v>
      </c>
      <c r="E1737" s="10">
        <v>1738.5</v>
      </c>
      <c r="F1737" s="10">
        <v>2567.92463</v>
      </c>
      <c r="G1737" s="11">
        <f t="shared" si="81"/>
        <v>1.4770921081392006</v>
      </c>
      <c r="I1737" s="12">
        <f>E1737/D1737</f>
        <v>0.88025316455696201</v>
      </c>
      <c r="J1737" s="12">
        <f>F1737/E1737</f>
        <v>1.4770921081392006</v>
      </c>
      <c r="K1737" s="2" t="str">
        <f>IF(OR(I1737&lt;70%,I1737&gt;130%),"1","0")</f>
        <v>0</v>
      </c>
      <c r="L1737" s="2" t="str">
        <f>IF(OR(J1737&lt;85%,J1737&gt;115%),"1","0")</f>
        <v>1</v>
      </c>
    </row>
    <row r="1738" spans="1:12" s="3" customFormat="1" hidden="1" x14ac:dyDescent="0.25">
      <c r="A1738" s="2" t="str">
        <f t="shared" ref="A1738:A1801" si="82">IF(OR(D1738&lt;&gt;0,E1738&lt;&gt;0,F1738&lt;&gt;0),"A","B")</f>
        <v>A</v>
      </c>
      <c r="B1738" s="4" t="s">
        <v>0</v>
      </c>
      <c r="C1738" s="4" t="s">
        <v>5</v>
      </c>
      <c r="D1738" s="5">
        <v>1905</v>
      </c>
      <c r="E1738" s="5">
        <v>1668.5</v>
      </c>
      <c r="F1738" s="5">
        <v>2479.0757100000001</v>
      </c>
      <c r="G1738" s="13">
        <f t="shared" ref="G1738:G1801" si="83">F1738/E1738</f>
        <v>1.485811033862751</v>
      </c>
      <c r="I1738" s="2"/>
      <c r="J1738" s="2"/>
      <c r="K1738" s="2"/>
      <c r="L1738" s="2"/>
    </row>
    <row r="1739" spans="1:12" s="3" customFormat="1" hidden="1" x14ac:dyDescent="0.25">
      <c r="A1739" s="2" t="str">
        <f t="shared" si="82"/>
        <v>A</v>
      </c>
      <c r="B1739" s="6" t="s">
        <v>0</v>
      </c>
      <c r="C1739" s="6" t="s">
        <v>6</v>
      </c>
      <c r="D1739" s="7">
        <v>1025</v>
      </c>
      <c r="E1739" s="7">
        <v>1010</v>
      </c>
      <c r="F1739" s="7">
        <v>1120.2880399999999</v>
      </c>
      <c r="G1739" s="14">
        <f t="shared" si="83"/>
        <v>1.1091960792079207</v>
      </c>
      <c r="I1739" s="2"/>
      <c r="J1739" s="2"/>
      <c r="K1739" s="2"/>
      <c r="L1739" s="2"/>
    </row>
    <row r="1740" spans="1:12" s="3" customFormat="1" hidden="1" x14ac:dyDescent="0.25">
      <c r="A1740" s="2" t="str">
        <f t="shared" si="82"/>
        <v>A</v>
      </c>
      <c r="B1740" s="6" t="s">
        <v>0</v>
      </c>
      <c r="C1740" s="6" t="s">
        <v>7</v>
      </c>
      <c r="D1740" s="7">
        <v>880</v>
      </c>
      <c r="E1740" s="7">
        <v>641.49</v>
      </c>
      <c r="F1740" s="7">
        <v>1207.2736399999999</v>
      </c>
      <c r="G1740" s="14">
        <f t="shared" si="83"/>
        <v>1.8819835695022524</v>
      </c>
      <c r="I1740" s="2"/>
      <c r="J1740" s="2"/>
      <c r="K1740" s="2"/>
      <c r="L1740" s="2"/>
    </row>
    <row r="1741" spans="1:12" s="3" customFormat="1" hidden="1" x14ac:dyDescent="0.25">
      <c r="A1741" s="2" t="str">
        <f t="shared" si="82"/>
        <v>A</v>
      </c>
      <c r="B1741" s="6" t="s">
        <v>0</v>
      </c>
      <c r="C1741" s="6" t="s">
        <v>9</v>
      </c>
      <c r="D1741" s="7">
        <v>0</v>
      </c>
      <c r="E1741" s="7">
        <v>0</v>
      </c>
      <c r="F1741" s="7">
        <v>140.22752</v>
      </c>
      <c r="G1741" s="14" t="e">
        <f t="shared" si="83"/>
        <v>#DIV/0!</v>
      </c>
      <c r="I1741" s="2"/>
      <c r="J1741" s="2"/>
      <c r="K1741" s="2"/>
      <c r="L1741" s="2"/>
    </row>
    <row r="1742" spans="1:12" s="3" customFormat="1" hidden="1" x14ac:dyDescent="0.25">
      <c r="A1742" s="2" t="str">
        <f t="shared" si="82"/>
        <v>A</v>
      </c>
      <c r="B1742" s="6" t="s">
        <v>0</v>
      </c>
      <c r="C1742" s="6" t="s">
        <v>10</v>
      </c>
      <c r="D1742" s="7">
        <v>0</v>
      </c>
      <c r="E1742" s="7">
        <v>15</v>
      </c>
      <c r="F1742" s="7">
        <v>9.2850000000000001</v>
      </c>
      <c r="G1742" s="14">
        <f t="shared" si="83"/>
        <v>0.61899999999999999</v>
      </c>
      <c r="I1742" s="2"/>
      <c r="J1742" s="2"/>
      <c r="K1742" s="2"/>
      <c r="L1742" s="2"/>
    </row>
    <row r="1743" spans="1:12" s="3" customFormat="1" hidden="1" x14ac:dyDescent="0.25">
      <c r="A1743" s="2" t="str">
        <f t="shared" si="82"/>
        <v>A</v>
      </c>
      <c r="B1743" s="6" t="s">
        <v>0</v>
      </c>
      <c r="C1743" s="6" t="s">
        <v>11</v>
      </c>
      <c r="D1743" s="7">
        <v>0</v>
      </c>
      <c r="E1743" s="7">
        <v>2.0099999999999998</v>
      </c>
      <c r="F1743" s="7">
        <v>2.0015100000000001</v>
      </c>
      <c r="G1743" s="14">
        <f t="shared" si="83"/>
        <v>0.99577611940298527</v>
      </c>
      <c r="I1743" s="2"/>
      <c r="J1743" s="2"/>
      <c r="K1743" s="2"/>
      <c r="L1743" s="2"/>
    </row>
    <row r="1744" spans="1:12" s="3" customFormat="1" hidden="1" x14ac:dyDescent="0.25">
      <c r="A1744" s="2" t="str">
        <f t="shared" si="82"/>
        <v>A</v>
      </c>
      <c r="B1744" s="4" t="s">
        <v>0</v>
      </c>
      <c r="C1744" s="4" t="s">
        <v>12</v>
      </c>
      <c r="D1744" s="5">
        <v>70</v>
      </c>
      <c r="E1744" s="5">
        <v>70</v>
      </c>
      <c r="F1744" s="5">
        <v>88.848919999999993</v>
      </c>
      <c r="G1744" s="13">
        <f t="shared" si="83"/>
        <v>1.2692702857142857</v>
      </c>
      <c r="I1744" s="2"/>
      <c r="J1744" s="2"/>
      <c r="K1744" s="2"/>
      <c r="L1744" s="2"/>
    </row>
    <row r="1745" spans="1:12" s="3" customFormat="1" ht="54.75" hidden="1" thickBot="1" x14ac:dyDescent="0.3">
      <c r="A1745" s="2" t="str">
        <f t="shared" si="82"/>
        <v>A</v>
      </c>
      <c r="B1745" s="8" t="s">
        <v>941</v>
      </c>
      <c r="C1745" s="9" t="s">
        <v>942</v>
      </c>
      <c r="D1745" s="10">
        <v>1556</v>
      </c>
      <c r="E1745" s="10">
        <v>1587.5</v>
      </c>
      <c r="F1745" s="10">
        <v>1561.2653299999999</v>
      </c>
      <c r="G1745" s="11">
        <f t="shared" si="83"/>
        <v>0.98347422362204717</v>
      </c>
      <c r="I1745" s="12">
        <f>E1745/D1745</f>
        <v>1.0202442159383034</v>
      </c>
      <c r="J1745" s="12">
        <f>F1745/E1745</f>
        <v>0.98347422362204717</v>
      </c>
      <c r="K1745" s="2" t="str">
        <f>IF(OR(I1745&lt;70%,I1745&gt;130%),"1","0")</f>
        <v>0</v>
      </c>
      <c r="L1745" s="2" t="str">
        <f>IF(OR(J1745&lt;85%,J1745&gt;115%),"1","0")</f>
        <v>0</v>
      </c>
    </row>
    <row r="1746" spans="1:12" s="3" customFormat="1" hidden="1" x14ac:dyDescent="0.25">
      <c r="A1746" s="2" t="str">
        <f t="shared" si="82"/>
        <v>A</v>
      </c>
      <c r="B1746" s="4" t="s">
        <v>0</v>
      </c>
      <c r="C1746" s="4" t="s">
        <v>5</v>
      </c>
      <c r="D1746" s="5">
        <v>500</v>
      </c>
      <c r="E1746" s="5">
        <v>513.20000000000005</v>
      </c>
      <c r="F1746" s="5">
        <v>487.00335000000001</v>
      </c>
      <c r="G1746" s="13">
        <f t="shared" si="83"/>
        <v>0.94895430631332811</v>
      </c>
      <c r="I1746" s="2"/>
      <c r="J1746" s="2"/>
      <c r="K1746" s="2"/>
      <c r="L1746" s="2"/>
    </row>
    <row r="1747" spans="1:12" s="3" customFormat="1" hidden="1" x14ac:dyDescent="0.25">
      <c r="A1747" s="2" t="str">
        <f t="shared" si="82"/>
        <v>A</v>
      </c>
      <c r="B1747" s="6" t="s">
        <v>0</v>
      </c>
      <c r="C1747" s="6" t="s">
        <v>7</v>
      </c>
      <c r="D1747" s="7">
        <v>500</v>
      </c>
      <c r="E1747" s="7">
        <v>513.20000000000005</v>
      </c>
      <c r="F1747" s="7">
        <v>487.00335000000001</v>
      </c>
      <c r="G1747" s="14">
        <f t="shared" si="83"/>
        <v>0.94895430631332811</v>
      </c>
      <c r="I1747" s="2"/>
      <c r="J1747" s="2"/>
      <c r="K1747" s="2"/>
      <c r="L1747" s="2"/>
    </row>
    <row r="1748" spans="1:12" s="3" customFormat="1" hidden="1" x14ac:dyDescent="0.25">
      <c r="A1748" s="2" t="str">
        <f t="shared" si="82"/>
        <v>A</v>
      </c>
      <c r="B1748" s="4" t="s">
        <v>0</v>
      </c>
      <c r="C1748" s="4" t="s">
        <v>12</v>
      </c>
      <c r="D1748" s="5">
        <v>1056</v>
      </c>
      <c r="E1748" s="5">
        <v>1074.3</v>
      </c>
      <c r="F1748" s="5">
        <v>1074.26198</v>
      </c>
      <c r="G1748" s="13">
        <f t="shared" si="83"/>
        <v>0.99996460951317145</v>
      </c>
      <c r="I1748" s="2"/>
      <c r="J1748" s="2"/>
      <c r="K1748" s="2"/>
      <c r="L1748" s="2"/>
    </row>
    <row r="1749" spans="1:12" s="3" customFormat="1" ht="54.75" hidden="1" thickBot="1" x14ac:dyDescent="0.3">
      <c r="A1749" s="2" t="str">
        <f t="shared" si="82"/>
        <v>A</v>
      </c>
      <c r="B1749" s="8" t="s">
        <v>943</v>
      </c>
      <c r="C1749" s="9" t="s">
        <v>944</v>
      </c>
      <c r="D1749" s="10">
        <v>12800</v>
      </c>
      <c r="E1749" s="10">
        <v>12257.498999999998</v>
      </c>
      <c r="F1749" s="10">
        <v>11949.903909999999</v>
      </c>
      <c r="G1749" s="11">
        <f t="shared" si="83"/>
        <v>0.97490555862986417</v>
      </c>
      <c r="I1749" s="12">
        <f>E1749/D1749</f>
        <v>0.95761710937499989</v>
      </c>
      <c r="J1749" s="12">
        <f>F1749/E1749</f>
        <v>0.97490555862986417</v>
      </c>
      <c r="K1749" s="2" t="str">
        <f>IF(OR(I1749&lt;70%,I1749&gt;130%),"1","0")</f>
        <v>0</v>
      </c>
      <c r="L1749" s="2" t="str">
        <f>IF(OR(J1749&lt;85%,J1749&gt;115%),"1","0")</f>
        <v>0</v>
      </c>
    </row>
    <row r="1750" spans="1:12" s="3" customFormat="1" hidden="1" x14ac:dyDescent="0.25">
      <c r="A1750" s="2" t="str">
        <f t="shared" si="82"/>
        <v>A</v>
      </c>
      <c r="B1750" s="4" t="s">
        <v>0</v>
      </c>
      <c r="C1750" s="4" t="s">
        <v>5</v>
      </c>
      <c r="D1750" s="5">
        <v>12750</v>
      </c>
      <c r="E1750" s="5">
        <v>12209.098999999998</v>
      </c>
      <c r="F1750" s="5">
        <v>11903.081909999999</v>
      </c>
      <c r="G1750" s="13">
        <f t="shared" si="83"/>
        <v>0.9749353256943859</v>
      </c>
      <c r="I1750" s="2"/>
      <c r="J1750" s="2"/>
      <c r="K1750" s="2"/>
      <c r="L1750" s="2"/>
    </row>
    <row r="1751" spans="1:12" s="3" customFormat="1" hidden="1" x14ac:dyDescent="0.25">
      <c r="A1751" s="2" t="str">
        <f t="shared" si="82"/>
        <v>A</v>
      </c>
      <c r="B1751" s="6" t="s">
        <v>0</v>
      </c>
      <c r="C1751" s="6" t="s">
        <v>6</v>
      </c>
      <c r="D1751" s="7">
        <v>7800</v>
      </c>
      <c r="E1751" s="7">
        <v>7750.1</v>
      </c>
      <c r="F1751" s="7">
        <v>7719.6449599999996</v>
      </c>
      <c r="G1751" s="14">
        <f t="shared" si="83"/>
        <v>0.99607036812428218</v>
      </c>
      <c r="I1751" s="2"/>
      <c r="J1751" s="2"/>
      <c r="K1751" s="2"/>
      <c r="L1751" s="2"/>
    </row>
    <row r="1752" spans="1:12" s="3" customFormat="1" hidden="1" x14ac:dyDescent="0.25">
      <c r="A1752" s="2" t="str">
        <f t="shared" si="82"/>
        <v>A</v>
      </c>
      <c r="B1752" s="6" t="s">
        <v>0</v>
      </c>
      <c r="C1752" s="6" t="s">
        <v>7</v>
      </c>
      <c r="D1752" s="7">
        <v>4700</v>
      </c>
      <c r="E1752" s="7">
        <v>4180.1989999999996</v>
      </c>
      <c r="F1752" s="7">
        <v>3905.45919</v>
      </c>
      <c r="G1752" s="14">
        <f t="shared" si="83"/>
        <v>0.93427590169750296</v>
      </c>
      <c r="I1752" s="2"/>
      <c r="J1752" s="2"/>
      <c r="K1752" s="2"/>
      <c r="L1752" s="2"/>
    </row>
    <row r="1753" spans="1:12" s="3" customFormat="1" hidden="1" x14ac:dyDescent="0.25">
      <c r="A1753" s="2" t="str">
        <f t="shared" si="82"/>
        <v>A</v>
      </c>
      <c r="B1753" s="6" t="s">
        <v>0</v>
      </c>
      <c r="C1753" s="6" t="s">
        <v>10</v>
      </c>
      <c r="D1753" s="7">
        <v>200</v>
      </c>
      <c r="E1753" s="7">
        <v>249.9</v>
      </c>
      <c r="F1753" s="7">
        <v>249.10637</v>
      </c>
      <c r="G1753" s="14">
        <f t="shared" si="83"/>
        <v>0.99682420968387353</v>
      </c>
      <c r="I1753" s="2"/>
      <c r="J1753" s="2"/>
      <c r="K1753" s="2"/>
      <c r="L1753" s="2"/>
    </row>
    <row r="1754" spans="1:12" s="3" customFormat="1" hidden="1" x14ac:dyDescent="0.25">
      <c r="A1754" s="2" t="str">
        <f t="shared" si="82"/>
        <v>A</v>
      </c>
      <c r="B1754" s="6" t="s">
        <v>0</v>
      </c>
      <c r="C1754" s="6" t="s">
        <v>11</v>
      </c>
      <c r="D1754" s="7">
        <v>50</v>
      </c>
      <c r="E1754" s="7">
        <v>28.9</v>
      </c>
      <c r="F1754" s="7">
        <v>28.871390000000002</v>
      </c>
      <c r="G1754" s="14">
        <f t="shared" si="83"/>
        <v>0.99901003460207627</v>
      </c>
      <c r="I1754" s="2"/>
      <c r="J1754" s="2"/>
      <c r="K1754" s="2"/>
      <c r="L1754" s="2"/>
    </row>
    <row r="1755" spans="1:12" s="3" customFormat="1" hidden="1" x14ac:dyDescent="0.25">
      <c r="A1755" s="2" t="str">
        <f t="shared" si="82"/>
        <v>A</v>
      </c>
      <c r="B1755" s="4" t="s">
        <v>0</v>
      </c>
      <c r="C1755" s="4" t="s">
        <v>12</v>
      </c>
      <c r="D1755" s="5">
        <v>50</v>
      </c>
      <c r="E1755" s="5">
        <v>48.4</v>
      </c>
      <c r="F1755" s="5">
        <v>46.822000000000003</v>
      </c>
      <c r="G1755" s="13">
        <f t="shared" si="83"/>
        <v>0.96739669421487606</v>
      </c>
      <c r="I1755" s="2"/>
      <c r="J1755" s="2"/>
      <c r="K1755" s="2"/>
      <c r="L1755" s="2"/>
    </row>
    <row r="1756" spans="1:12" s="3" customFormat="1" ht="36.75" hidden="1" thickBot="1" x14ac:dyDescent="0.3">
      <c r="A1756" s="2" t="str">
        <f t="shared" si="82"/>
        <v>A</v>
      </c>
      <c r="B1756" s="8" t="s">
        <v>945</v>
      </c>
      <c r="C1756" s="9" t="s">
        <v>946</v>
      </c>
      <c r="D1756" s="10">
        <v>6245</v>
      </c>
      <c r="E1756" s="10">
        <v>5841.3190000000004</v>
      </c>
      <c r="F1756" s="10">
        <v>5811.7981</v>
      </c>
      <c r="G1756" s="11">
        <f t="shared" si="83"/>
        <v>0.99494619280337193</v>
      </c>
      <c r="I1756" s="12">
        <f>E1756/D1756</f>
        <v>0.93535932746196959</v>
      </c>
      <c r="J1756" s="12">
        <f>F1756/E1756</f>
        <v>0.99494619280337193</v>
      </c>
      <c r="K1756" s="2" t="str">
        <f>IF(OR(I1756&lt;70%,I1756&gt;130%),"1","0")</f>
        <v>0</v>
      </c>
      <c r="L1756" s="2" t="str">
        <f>IF(OR(J1756&lt;85%,J1756&gt;115%),"1","0")</f>
        <v>0</v>
      </c>
    </row>
    <row r="1757" spans="1:12" s="3" customFormat="1" hidden="1" x14ac:dyDescent="0.25">
      <c r="A1757" s="2" t="str">
        <f t="shared" si="82"/>
        <v>A</v>
      </c>
      <c r="B1757" s="4" t="s">
        <v>0</v>
      </c>
      <c r="C1757" s="4" t="s">
        <v>5</v>
      </c>
      <c r="D1757" s="5">
        <v>6240</v>
      </c>
      <c r="E1757" s="5">
        <v>5832.7270000000008</v>
      </c>
      <c r="F1757" s="5">
        <v>5803.2778899999994</v>
      </c>
      <c r="G1757" s="13">
        <f t="shared" si="83"/>
        <v>0.99495105634122749</v>
      </c>
      <c r="I1757" s="2"/>
      <c r="J1757" s="2"/>
      <c r="K1757" s="2"/>
      <c r="L1757" s="2"/>
    </row>
    <row r="1758" spans="1:12" s="3" customFormat="1" hidden="1" x14ac:dyDescent="0.25">
      <c r="A1758" s="2" t="str">
        <f t="shared" si="82"/>
        <v>A</v>
      </c>
      <c r="B1758" s="6" t="s">
        <v>0</v>
      </c>
      <c r="C1758" s="6" t="s">
        <v>6</v>
      </c>
      <c r="D1758" s="7">
        <v>4090.7999999999979</v>
      </c>
      <c r="E1758" s="7">
        <v>3857.5759999999996</v>
      </c>
      <c r="F1758" s="7">
        <v>3855.5455599999991</v>
      </c>
      <c r="G1758" s="14">
        <f t="shared" si="83"/>
        <v>0.9994736487369269</v>
      </c>
      <c r="I1758" s="2"/>
      <c r="J1758" s="2"/>
      <c r="K1758" s="2"/>
      <c r="L1758" s="2"/>
    </row>
    <row r="1759" spans="1:12" s="3" customFormat="1" hidden="1" x14ac:dyDescent="0.25">
      <c r="A1759" s="2" t="str">
        <f t="shared" si="82"/>
        <v>A</v>
      </c>
      <c r="B1759" s="6" t="s">
        <v>0</v>
      </c>
      <c r="C1759" s="6" t="s">
        <v>7</v>
      </c>
      <c r="D1759" s="7">
        <v>2089.2000000000003</v>
      </c>
      <c r="E1759" s="7">
        <v>1866.9710000000002</v>
      </c>
      <c r="F1759" s="7">
        <v>1840.6663000000003</v>
      </c>
      <c r="G1759" s="14">
        <f t="shared" si="83"/>
        <v>0.9859104935213242</v>
      </c>
      <c r="I1759" s="2"/>
      <c r="J1759" s="2"/>
      <c r="K1759" s="2"/>
      <c r="L1759" s="2"/>
    </row>
    <row r="1760" spans="1:12" s="3" customFormat="1" hidden="1" x14ac:dyDescent="0.25">
      <c r="A1760" s="2" t="str">
        <f t="shared" si="82"/>
        <v>A</v>
      </c>
      <c r="B1760" s="6" t="s">
        <v>0</v>
      </c>
      <c r="C1760" s="6" t="s">
        <v>10</v>
      </c>
      <c r="D1760" s="7">
        <v>50</v>
      </c>
      <c r="E1760" s="7">
        <v>101.486</v>
      </c>
      <c r="F1760" s="7">
        <v>101.47481000000002</v>
      </c>
      <c r="G1760" s="14">
        <f t="shared" si="83"/>
        <v>0.99988973848609675</v>
      </c>
      <c r="I1760" s="2"/>
      <c r="J1760" s="2"/>
      <c r="K1760" s="2"/>
      <c r="L1760" s="2"/>
    </row>
    <row r="1761" spans="1:12" s="3" customFormat="1" hidden="1" x14ac:dyDescent="0.25">
      <c r="A1761" s="2" t="str">
        <f t="shared" si="82"/>
        <v>A</v>
      </c>
      <c r="B1761" s="6" t="s">
        <v>0</v>
      </c>
      <c r="C1761" s="6" t="s">
        <v>11</v>
      </c>
      <c r="D1761" s="7">
        <v>10</v>
      </c>
      <c r="E1761" s="7">
        <v>6.6940000000000008</v>
      </c>
      <c r="F1761" s="7">
        <v>5.5912199999999999</v>
      </c>
      <c r="G1761" s="14">
        <f t="shared" si="83"/>
        <v>0.83525844039438291</v>
      </c>
      <c r="I1761" s="2"/>
      <c r="J1761" s="2"/>
      <c r="K1761" s="2"/>
      <c r="L1761" s="2"/>
    </row>
    <row r="1762" spans="1:12" s="3" customFormat="1" hidden="1" x14ac:dyDescent="0.25">
      <c r="A1762" s="2" t="str">
        <f t="shared" si="82"/>
        <v>A</v>
      </c>
      <c r="B1762" s="4" t="s">
        <v>0</v>
      </c>
      <c r="C1762" s="4" t="s">
        <v>12</v>
      </c>
      <c r="D1762" s="5">
        <v>5</v>
      </c>
      <c r="E1762" s="5">
        <v>8.5919999999999987</v>
      </c>
      <c r="F1762" s="5">
        <v>8.5202100000000005</v>
      </c>
      <c r="G1762" s="13">
        <f t="shared" si="83"/>
        <v>0.99164455307262589</v>
      </c>
      <c r="I1762" s="2"/>
      <c r="J1762" s="2"/>
      <c r="K1762" s="2"/>
      <c r="L1762" s="2"/>
    </row>
    <row r="1763" spans="1:12" s="3" customFormat="1" ht="36.75" hidden="1" thickBot="1" x14ac:dyDescent="0.3">
      <c r="A1763" s="2" t="str">
        <f t="shared" si="82"/>
        <v>A</v>
      </c>
      <c r="B1763" s="8" t="s">
        <v>947</v>
      </c>
      <c r="C1763" s="9" t="s">
        <v>948</v>
      </c>
      <c r="D1763" s="10">
        <v>123.82000000000001</v>
      </c>
      <c r="E1763" s="10">
        <v>116.87700000000001</v>
      </c>
      <c r="F1763" s="10">
        <v>116.63279999999999</v>
      </c>
      <c r="G1763" s="11">
        <f t="shared" si="83"/>
        <v>0.99791062398932195</v>
      </c>
      <c r="I1763" s="12">
        <f>E1763/D1763</f>
        <v>0.94392666774349865</v>
      </c>
      <c r="J1763" s="12">
        <f>F1763/E1763</f>
        <v>0.99791062398932195</v>
      </c>
      <c r="K1763" s="2" t="str">
        <f>IF(OR(I1763&lt;70%,I1763&gt;130%),"1","0")</f>
        <v>0</v>
      </c>
      <c r="L1763" s="2" t="str">
        <f>IF(OR(J1763&lt;85%,J1763&gt;115%),"1","0")</f>
        <v>0</v>
      </c>
    </row>
    <row r="1764" spans="1:12" s="3" customFormat="1" hidden="1" x14ac:dyDescent="0.25">
      <c r="A1764" s="2" t="str">
        <f t="shared" si="82"/>
        <v>A</v>
      </c>
      <c r="B1764" s="4" t="s">
        <v>0</v>
      </c>
      <c r="C1764" s="4" t="s">
        <v>5</v>
      </c>
      <c r="D1764" s="5">
        <v>123.82000000000001</v>
      </c>
      <c r="E1764" s="5">
        <v>116.87700000000001</v>
      </c>
      <c r="F1764" s="5">
        <v>116.63279999999999</v>
      </c>
      <c r="G1764" s="13">
        <f t="shared" si="83"/>
        <v>0.99791062398932195</v>
      </c>
      <c r="I1764" s="2"/>
      <c r="J1764" s="2"/>
      <c r="K1764" s="2"/>
      <c r="L1764" s="2"/>
    </row>
    <row r="1765" spans="1:12" s="3" customFormat="1" hidden="1" x14ac:dyDescent="0.25">
      <c r="A1765" s="2" t="str">
        <f t="shared" si="82"/>
        <v>A</v>
      </c>
      <c r="B1765" s="6" t="s">
        <v>0</v>
      </c>
      <c r="C1765" s="6" t="s">
        <v>6</v>
      </c>
      <c r="D1765" s="7">
        <v>65.400000000000006</v>
      </c>
      <c r="E1765" s="7">
        <v>60.433</v>
      </c>
      <c r="F1765" s="7">
        <v>60.430129999999998</v>
      </c>
      <c r="G1765" s="14">
        <f t="shared" si="83"/>
        <v>0.99995250939056468</v>
      </c>
      <c r="I1765" s="2"/>
      <c r="J1765" s="2"/>
      <c r="K1765" s="2"/>
      <c r="L1765" s="2"/>
    </row>
    <row r="1766" spans="1:12" s="3" customFormat="1" hidden="1" x14ac:dyDescent="0.25">
      <c r="A1766" s="2" t="str">
        <f t="shared" si="82"/>
        <v>A</v>
      </c>
      <c r="B1766" s="6" t="s">
        <v>0</v>
      </c>
      <c r="C1766" s="6" t="s">
        <v>7</v>
      </c>
      <c r="D1766" s="7">
        <v>58.22</v>
      </c>
      <c r="E1766" s="7">
        <v>56.093000000000004</v>
      </c>
      <c r="F1766" s="7">
        <v>55.852170000000001</v>
      </c>
      <c r="G1766" s="14">
        <f t="shared" si="83"/>
        <v>0.99570659440571907</v>
      </c>
      <c r="I1766" s="2"/>
      <c r="J1766" s="2"/>
      <c r="K1766" s="2"/>
      <c r="L1766" s="2"/>
    </row>
    <row r="1767" spans="1:12" s="3" customFormat="1" hidden="1" x14ac:dyDescent="0.25">
      <c r="A1767" s="2" t="str">
        <f t="shared" si="82"/>
        <v>A</v>
      </c>
      <c r="B1767" s="6" t="s">
        <v>0</v>
      </c>
      <c r="C1767" s="6" t="s">
        <v>10</v>
      </c>
      <c r="D1767" s="7">
        <v>0</v>
      </c>
      <c r="E1767" s="7">
        <v>0.35099999999999998</v>
      </c>
      <c r="F1767" s="7">
        <v>0.35049999999999998</v>
      </c>
      <c r="G1767" s="14">
        <f t="shared" si="83"/>
        <v>0.99857549857549854</v>
      </c>
      <c r="I1767" s="2"/>
      <c r="J1767" s="2"/>
      <c r="K1767" s="2"/>
      <c r="L1767" s="2"/>
    </row>
    <row r="1768" spans="1:12" s="3" customFormat="1" hidden="1" x14ac:dyDescent="0.25">
      <c r="A1768" s="2" t="str">
        <f t="shared" si="82"/>
        <v>A</v>
      </c>
      <c r="B1768" s="6" t="s">
        <v>0</v>
      </c>
      <c r="C1768" s="6" t="s">
        <v>11</v>
      </c>
      <c r="D1768" s="7">
        <v>0.2</v>
      </c>
      <c r="E1768" s="7">
        <v>0</v>
      </c>
      <c r="F1768" s="7">
        <v>0</v>
      </c>
      <c r="G1768" s="14" t="e">
        <f t="shared" si="83"/>
        <v>#DIV/0!</v>
      </c>
      <c r="I1768" s="2"/>
      <c r="J1768" s="2"/>
      <c r="K1768" s="2"/>
      <c r="L1768" s="2"/>
    </row>
    <row r="1769" spans="1:12" s="3" customFormat="1" ht="36.75" hidden="1" thickBot="1" x14ac:dyDescent="0.3">
      <c r="A1769" s="2" t="str">
        <f t="shared" si="82"/>
        <v>A</v>
      </c>
      <c r="B1769" s="8" t="s">
        <v>949</v>
      </c>
      <c r="C1769" s="9" t="s">
        <v>950</v>
      </c>
      <c r="D1769" s="10">
        <v>117.00000000000001</v>
      </c>
      <c r="E1769" s="10">
        <v>118.286</v>
      </c>
      <c r="F1769" s="10">
        <v>118.28198</v>
      </c>
      <c r="G1769" s="11">
        <f t="shared" si="83"/>
        <v>0.99996601457484402</v>
      </c>
      <c r="I1769" s="12">
        <f>E1769/D1769</f>
        <v>1.010991452991453</v>
      </c>
      <c r="J1769" s="12">
        <f>F1769/E1769</f>
        <v>0.99996601457484402</v>
      </c>
      <c r="K1769" s="2" t="str">
        <f>IF(OR(I1769&lt;70%,I1769&gt;130%),"1","0")</f>
        <v>0</v>
      </c>
      <c r="L1769" s="2" t="str">
        <f>IF(OR(J1769&lt;85%,J1769&gt;115%),"1","0")</f>
        <v>0</v>
      </c>
    </row>
    <row r="1770" spans="1:12" s="3" customFormat="1" hidden="1" x14ac:dyDescent="0.25">
      <c r="A1770" s="2" t="str">
        <f t="shared" si="82"/>
        <v>A</v>
      </c>
      <c r="B1770" s="4" t="s">
        <v>0</v>
      </c>
      <c r="C1770" s="4" t="s">
        <v>5</v>
      </c>
      <c r="D1770" s="5">
        <v>117.00000000000001</v>
      </c>
      <c r="E1770" s="5">
        <v>118.286</v>
      </c>
      <c r="F1770" s="5">
        <v>118.28198</v>
      </c>
      <c r="G1770" s="13">
        <f t="shared" si="83"/>
        <v>0.99996601457484402</v>
      </c>
      <c r="I1770" s="2"/>
      <c r="J1770" s="2"/>
      <c r="K1770" s="2"/>
      <c r="L1770" s="2"/>
    </row>
    <row r="1771" spans="1:12" s="3" customFormat="1" hidden="1" x14ac:dyDescent="0.25">
      <c r="A1771" s="2" t="str">
        <f t="shared" si="82"/>
        <v>A</v>
      </c>
      <c r="B1771" s="6" t="s">
        <v>0</v>
      </c>
      <c r="C1771" s="6" t="s">
        <v>6</v>
      </c>
      <c r="D1771" s="7">
        <v>65.400000000000006</v>
      </c>
      <c r="E1771" s="7">
        <v>66.072999999999993</v>
      </c>
      <c r="F1771" s="7">
        <v>66.072779999999995</v>
      </c>
      <c r="G1771" s="14">
        <f t="shared" si="83"/>
        <v>0.99999667034946194</v>
      </c>
      <c r="I1771" s="2"/>
      <c r="J1771" s="2"/>
      <c r="K1771" s="2"/>
      <c r="L1771" s="2"/>
    </row>
    <row r="1772" spans="1:12" s="3" customFormat="1" hidden="1" x14ac:dyDescent="0.25">
      <c r="A1772" s="2" t="str">
        <f t="shared" si="82"/>
        <v>A</v>
      </c>
      <c r="B1772" s="6" t="s">
        <v>0</v>
      </c>
      <c r="C1772" s="6" t="s">
        <v>7</v>
      </c>
      <c r="D1772" s="7">
        <v>51.4</v>
      </c>
      <c r="E1772" s="7">
        <v>51.529000000000003</v>
      </c>
      <c r="F1772" s="7">
        <v>51.528590000000001</v>
      </c>
      <c r="G1772" s="14">
        <f t="shared" si="83"/>
        <v>0.99999204331541458</v>
      </c>
      <c r="I1772" s="2"/>
      <c r="J1772" s="2"/>
      <c r="K1772" s="2"/>
      <c r="L1772" s="2"/>
    </row>
    <row r="1773" spans="1:12" s="3" customFormat="1" hidden="1" x14ac:dyDescent="0.25">
      <c r="A1773" s="2" t="str">
        <f t="shared" si="82"/>
        <v>A</v>
      </c>
      <c r="B1773" s="6" t="s">
        <v>0</v>
      </c>
      <c r="C1773" s="6" t="s">
        <v>10</v>
      </c>
      <c r="D1773" s="7">
        <v>0</v>
      </c>
      <c r="E1773" s="7">
        <v>0.48399999999999999</v>
      </c>
      <c r="F1773" s="7">
        <v>0.48332999999999998</v>
      </c>
      <c r="G1773" s="14">
        <f t="shared" si="83"/>
        <v>0.99861570247933884</v>
      </c>
      <c r="I1773" s="2"/>
      <c r="J1773" s="2"/>
      <c r="K1773" s="2"/>
      <c r="L1773" s="2"/>
    </row>
    <row r="1774" spans="1:12" s="3" customFormat="1" hidden="1" x14ac:dyDescent="0.25">
      <c r="A1774" s="2" t="str">
        <f t="shared" si="82"/>
        <v>A</v>
      </c>
      <c r="B1774" s="6" t="s">
        <v>0</v>
      </c>
      <c r="C1774" s="6" t="s">
        <v>11</v>
      </c>
      <c r="D1774" s="7">
        <v>0.2</v>
      </c>
      <c r="E1774" s="7">
        <v>0.2</v>
      </c>
      <c r="F1774" s="7">
        <v>0.19728000000000001</v>
      </c>
      <c r="G1774" s="14">
        <f t="shared" si="83"/>
        <v>0.98640000000000005</v>
      </c>
      <c r="I1774" s="2"/>
      <c r="J1774" s="2"/>
      <c r="K1774" s="2"/>
      <c r="L1774" s="2"/>
    </row>
    <row r="1775" spans="1:12" s="3" customFormat="1" ht="36.75" hidden="1" thickBot="1" x14ac:dyDescent="0.3">
      <c r="A1775" s="2" t="str">
        <f t="shared" si="82"/>
        <v>A</v>
      </c>
      <c r="B1775" s="8" t="s">
        <v>951</v>
      </c>
      <c r="C1775" s="9" t="s">
        <v>952</v>
      </c>
      <c r="D1775" s="10">
        <v>104.5</v>
      </c>
      <c r="E1775" s="10">
        <v>82.408999999999992</v>
      </c>
      <c r="F1775" s="10">
        <v>82.375470000000007</v>
      </c>
      <c r="G1775" s="11">
        <f t="shared" si="83"/>
        <v>0.99959312696428804</v>
      </c>
      <c r="I1775" s="12">
        <f>E1775/D1775</f>
        <v>0.78860287081339708</v>
      </c>
      <c r="J1775" s="12">
        <f>F1775/E1775</f>
        <v>0.99959312696428804</v>
      </c>
      <c r="K1775" s="2" t="str">
        <f>IF(OR(I1775&lt;70%,I1775&gt;130%),"1","0")</f>
        <v>0</v>
      </c>
      <c r="L1775" s="2" t="str">
        <f>IF(OR(J1775&lt;85%,J1775&gt;115%),"1","0")</f>
        <v>0</v>
      </c>
    </row>
    <row r="1776" spans="1:12" s="3" customFormat="1" hidden="1" x14ac:dyDescent="0.25">
      <c r="A1776" s="2" t="str">
        <f t="shared" si="82"/>
        <v>A</v>
      </c>
      <c r="B1776" s="4" t="s">
        <v>0</v>
      </c>
      <c r="C1776" s="4" t="s">
        <v>5</v>
      </c>
      <c r="D1776" s="5">
        <v>104.5</v>
      </c>
      <c r="E1776" s="5">
        <v>82.408999999999992</v>
      </c>
      <c r="F1776" s="5">
        <v>82.375470000000007</v>
      </c>
      <c r="G1776" s="13">
        <f t="shared" si="83"/>
        <v>0.99959312696428804</v>
      </c>
      <c r="I1776" s="2"/>
      <c r="J1776" s="2"/>
      <c r="K1776" s="2"/>
      <c r="L1776" s="2"/>
    </row>
    <row r="1777" spans="1:12" s="3" customFormat="1" hidden="1" x14ac:dyDescent="0.25">
      <c r="A1777" s="2" t="str">
        <f t="shared" si="82"/>
        <v>A</v>
      </c>
      <c r="B1777" s="6" t="s">
        <v>0</v>
      </c>
      <c r="C1777" s="6" t="s">
        <v>6</v>
      </c>
      <c r="D1777" s="7">
        <v>52.2</v>
      </c>
      <c r="E1777" s="7">
        <v>40.868000000000002</v>
      </c>
      <c r="F1777" s="7">
        <v>40.867330000000003</v>
      </c>
      <c r="G1777" s="14">
        <f t="shared" si="83"/>
        <v>0.99998360575511402</v>
      </c>
      <c r="I1777" s="2"/>
      <c r="J1777" s="2"/>
      <c r="K1777" s="2"/>
      <c r="L1777" s="2"/>
    </row>
    <row r="1778" spans="1:12" s="3" customFormat="1" hidden="1" x14ac:dyDescent="0.25">
      <c r="A1778" s="2" t="str">
        <f t="shared" si="82"/>
        <v>A</v>
      </c>
      <c r="B1778" s="6" t="s">
        <v>0</v>
      </c>
      <c r="C1778" s="6" t="s">
        <v>7</v>
      </c>
      <c r="D1778" s="7">
        <v>52.2</v>
      </c>
      <c r="E1778" s="7">
        <v>41.429000000000002</v>
      </c>
      <c r="F1778" s="7">
        <v>41.396340000000002</v>
      </c>
      <c r="G1778" s="14">
        <f t="shared" si="83"/>
        <v>0.99921166332762079</v>
      </c>
      <c r="I1778" s="2"/>
      <c r="J1778" s="2"/>
      <c r="K1778" s="2"/>
      <c r="L1778" s="2"/>
    </row>
    <row r="1779" spans="1:12" s="3" customFormat="1" hidden="1" x14ac:dyDescent="0.25">
      <c r="A1779" s="2" t="str">
        <f t="shared" si="82"/>
        <v>A</v>
      </c>
      <c r="B1779" s="6" t="s">
        <v>0</v>
      </c>
      <c r="C1779" s="6" t="s">
        <v>11</v>
      </c>
      <c r="D1779" s="7">
        <v>0.1</v>
      </c>
      <c r="E1779" s="7">
        <v>0.112</v>
      </c>
      <c r="F1779" s="7">
        <v>0.1118</v>
      </c>
      <c r="G1779" s="14">
        <f t="shared" si="83"/>
        <v>0.99821428571428561</v>
      </c>
      <c r="I1779" s="2"/>
      <c r="J1779" s="2"/>
      <c r="K1779" s="2"/>
      <c r="L1779" s="2"/>
    </row>
    <row r="1780" spans="1:12" s="3" customFormat="1" ht="36.75" hidden="1" thickBot="1" x14ac:dyDescent="0.3">
      <c r="A1780" s="2" t="str">
        <f t="shared" si="82"/>
        <v>A</v>
      </c>
      <c r="B1780" s="8" t="s">
        <v>953</v>
      </c>
      <c r="C1780" s="9" t="s">
        <v>954</v>
      </c>
      <c r="D1780" s="10">
        <v>123.8</v>
      </c>
      <c r="E1780" s="10">
        <v>121.63500000000001</v>
      </c>
      <c r="F1780" s="10">
        <v>120.91517</v>
      </c>
      <c r="G1780" s="11">
        <f t="shared" si="83"/>
        <v>0.99408204875241502</v>
      </c>
      <c r="I1780" s="12">
        <f>E1780/D1780</f>
        <v>0.98251211631663982</v>
      </c>
      <c r="J1780" s="12">
        <f>F1780/E1780</f>
        <v>0.99408204875241502</v>
      </c>
      <c r="K1780" s="2" t="str">
        <f>IF(OR(I1780&lt;70%,I1780&gt;130%),"1","0")</f>
        <v>0</v>
      </c>
      <c r="L1780" s="2" t="str">
        <f>IF(OR(J1780&lt;85%,J1780&gt;115%),"1","0")</f>
        <v>0</v>
      </c>
    </row>
    <row r="1781" spans="1:12" s="3" customFormat="1" hidden="1" x14ac:dyDescent="0.25">
      <c r="A1781" s="2" t="str">
        <f t="shared" si="82"/>
        <v>A</v>
      </c>
      <c r="B1781" s="4" t="s">
        <v>0</v>
      </c>
      <c r="C1781" s="4" t="s">
        <v>5</v>
      </c>
      <c r="D1781" s="5">
        <v>123.8</v>
      </c>
      <c r="E1781" s="5">
        <v>121.63500000000001</v>
      </c>
      <c r="F1781" s="5">
        <v>120.91517</v>
      </c>
      <c r="G1781" s="13">
        <f t="shared" si="83"/>
        <v>0.99408204875241502</v>
      </c>
      <c r="I1781" s="2"/>
      <c r="J1781" s="2"/>
      <c r="K1781" s="2"/>
      <c r="L1781" s="2"/>
    </row>
    <row r="1782" spans="1:12" s="3" customFormat="1" hidden="1" x14ac:dyDescent="0.25">
      <c r="A1782" s="2" t="str">
        <f t="shared" si="82"/>
        <v>A</v>
      </c>
      <c r="B1782" s="6" t="s">
        <v>0</v>
      </c>
      <c r="C1782" s="6" t="s">
        <v>6</v>
      </c>
      <c r="D1782" s="7">
        <v>65.400000000000006</v>
      </c>
      <c r="E1782" s="7">
        <v>66.158000000000001</v>
      </c>
      <c r="F1782" s="7">
        <v>66.15746</v>
      </c>
      <c r="G1782" s="14">
        <f t="shared" si="83"/>
        <v>0.99999183772181743</v>
      </c>
      <c r="I1782" s="2"/>
      <c r="J1782" s="2"/>
      <c r="K1782" s="2"/>
      <c r="L1782" s="2"/>
    </row>
    <row r="1783" spans="1:12" s="3" customFormat="1" hidden="1" x14ac:dyDescent="0.25">
      <c r="A1783" s="2" t="str">
        <f t="shared" si="82"/>
        <v>A</v>
      </c>
      <c r="B1783" s="6" t="s">
        <v>0</v>
      </c>
      <c r="C1783" s="6" t="s">
        <v>7</v>
      </c>
      <c r="D1783" s="7">
        <v>58.1</v>
      </c>
      <c r="E1783" s="7">
        <v>55.177</v>
      </c>
      <c r="F1783" s="7">
        <v>54.53931</v>
      </c>
      <c r="G1783" s="14">
        <f t="shared" si="83"/>
        <v>0.98844282943980288</v>
      </c>
      <c r="I1783" s="2"/>
      <c r="J1783" s="2"/>
      <c r="K1783" s="2"/>
      <c r="L1783" s="2"/>
    </row>
    <row r="1784" spans="1:12" s="3" customFormat="1" hidden="1" x14ac:dyDescent="0.25">
      <c r="A1784" s="2" t="str">
        <f t="shared" si="82"/>
        <v>A</v>
      </c>
      <c r="B1784" s="6" t="s">
        <v>0</v>
      </c>
      <c r="C1784" s="6" t="s">
        <v>11</v>
      </c>
      <c r="D1784" s="7">
        <v>0.3</v>
      </c>
      <c r="E1784" s="7">
        <v>0.3</v>
      </c>
      <c r="F1784" s="7">
        <v>0.21840000000000001</v>
      </c>
      <c r="G1784" s="14">
        <f t="shared" si="83"/>
        <v>0.72800000000000009</v>
      </c>
      <c r="I1784" s="2"/>
      <c r="J1784" s="2"/>
      <c r="K1784" s="2"/>
      <c r="L1784" s="2"/>
    </row>
    <row r="1785" spans="1:12" s="3" customFormat="1" ht="36.75" hidden="1" thickBot="1" x14ac:dyDescent="0.3">
      <c r="A1785" s="2" t="str">
        <f t="shared" si="82"/>
        <v>A</v>
      </c>
      <c r="B1785" s="8" t="s">
        <v>955</v>
      </c>
      <c r="C1785" s="9" t="s">
        <v>956</v>
      </c>
      <c r="D1785" s="10">
        <v>118.80000000000001</v>
      </c>
      <c r="E1785" s="10">
        <v>119.96700000000001</v>
      </c>
      <c r="F1785" s="10">
        <v>119.4528</v>
      </c>
      <c r="G1785" s="11">
        <f t="shared" si="83"/>
        <v>0.99571382130085762</v>
      </c>
      <c r="I1785" s="12">
        <f>E1785/D1785</f>
        <v>1.0098232323232323</v>
      </c>
      <c r="J1785" s="12">
        <f>F1785/E1785</f>
        <v>0.99571382130085762</v>
      </c>
      <c r="K1785" s="2" t="str">
        <f>IF(OR(I1785&lt;70%,I1785&gt;130%),"1","0")</f>
        <v>0</v>
      </c>
      <c r="L1785" s="2" t="str">
        <f>IF(OR(J1785&lt;85%,J1785&gt;115%),"1","0")</f>
        <v>0</v>
      </c>
    </row>
    <row r="1786" spans="1:12" s="3" customFormat="1" hidden="1" x14ac:dyDescent="0.25">
      <c r="A1786" s="2" t="str">
        <f t="shared" si="82"/>
        <v>A</v>
      </c>
      <c r="B1786" s="4" t="s">
        <v>0</v>
      </c>
      <c r="C1786" s="4" t="s">
        <v>5</v>
      </c>
      <c r="D1786" s="5">
        <v>118.80000000000001</v>
      </c>
      <c r="E1786" s="5">
        <v>119.96700000000001</v>
      </c>
      <c r="F1786" s="5">
        <v>119.4528</v>
      </c>
      <c r="G1786" s="13">
        <f t="shared" si="83"/>
        <v>0.99571382130085762</v>
      </c>
      <c r="I1786" s="2"/>
      <c r="J1786" s="2"/>
      <c r="K1786" s="2"/>
      <c r="L1786" s="2"/>
    </row>
    <row r="1787" spans="1:12" s="3" customFormat="1" hidden="1" x14ac:dyDescent="0.25">
      <c r="A1787" s="2" t="str">
        <f t="shared" si="82"/>
        <v>A</v>
      </c>
      <c r="B1787" s="6" t="s">
        <v>0</v>
      </c>
      <c r="C1787" s="6" t="s">
        <v>6</v>
      </c>
      <c r="D1787" s="7">
        <v>65.400000000000006</v>
      </c>
      <c r="E1787" s="7">
        <v>61.749000000000002</v>
      </c>
      <c r="F1787" s="7">
        <v>61.748640000000002</v>
      </c>
      <c r="G1787" s="14">
        <f t="shared" si="83"/>
        <v>0.99999416994607204</v>
      </c>
      <c r="I1787" s="2"/>
      <c r="J1787" s="2"/>
      <c r="K1787" s="2"/>
      <c r="L1787" s="2"/>
    </row>
    <row r="1788" spans="1:12" s="3" customFormat="1" hidden="1" x14ac:dyDescent="0.25">
      <c r="A1788" s="2" t="str">
        <f t="shared" si="82"/>
        <v>A</v>
      </c>
      <c r="B1788" s="6" t="s">
        <v>0</v>
      </c>
      <c r="C1788" s="6" t="s">
        <v>7</v>
      </c>
      <c r="D1788" s="7">
        <v>53.2</v>
      </c>
      <c r="E1788" s="7">
        <v>51.063000000000002</v>
      </c>
      <c r="F1788" s="7">
        <v>50.54974</v>
      </c>
      <c r="G1788" s="14">
        <f t="shared" si="83"/>
        <v>0.98994849499637694</v>
      </c>
      <c r="I1788" s="2"/>
      <c r="J1788" s="2"/>
      <c r="K1788" s="2"/>
      <c r="L1788" s="2"/>
    </row>
    <row r="1789" spans="1:12" s="3" customFormat="1" hidden="1" x14ac:dyDescent="0.25">
      <c r="A1789" s="2" t="str">
        <f t="shared" si="82"/>
        <v>A</v>
      </c>
      <c r="B1789" s="6" t="s">
        <v>0</v>
      </c>
      <c r="C1789" s="6" t="s">
        <v>10</v>
      </c>
      <c r="D1789" s="7">
        <v>0</v>
      </c>
      <c r="E1789" s="7">
        <v>7.0179999999999998</v>
      </c>
      <c r="F1789" s="7">
        <v>7.01762</v>
      </c>
      <c r="G1789" s="14">
        <f t="shared" si="83"/>
        <v>0.99994585351952125</v>
      </c>
      <c r="I1789" s="2"/>
      <c r="J1789" s="2"/>
      <c r="K1789" s="2"/>
      <c r="L1789" s="2"/>
    </row>
    <row r="1790" spans="1:12" s="3" customFormat="1" hidden="1" x14ac:dyDescent="0.25">
      <c r="A1790" s="2" t="str">
        <f t="shared" si="82"/>
        <v>A</v>
      </c>
      <c r="B1790" s="6" t="s">
        <v>0</v>
      </c>
      <c r="C1790" s="6" t="s">
        <v>11</v>
      </c>
      <c r="D1790" s="7">
        <v>0.2</v>
      </c>
      <c r="E1790" s="7">
        <v>0.13700000000000001</v>
      </c>
      <c r="F1790" s="7">
        <v>0.1368</v>
      </c>
      <c r="G1790" s="14">
        <f t="shared" si="83"/>
        <v>0.99854014598540142</v>
      </c>
      <c r="I1790" s="2"/>
      <c r="J1790" s="2"/>
      <c r="K1790" s="2"/>
      <c r="L1790" s="2"/>
    </row>
    <row r="1791" spans="1:12" s="3" customFormat="1" ht="36.75" hidden="1" thickBot="1" x14ac:dyDescent="0.3">
      <c r="A1791" s="2" t="str">
        <f t="shared" si="82"/>
        <v>A</v>
      </c>
      <c r="B1791" s="8" t="s">
        <v>957</v>
      </c>
      <c r="C1791" s="9" t="s">
        <v>958</v>
      </c>
      <c r="D1791" s="10">
        <v>116.2</v>
      </c>
      <c r="E1791" s="10">
        <v>119.48499999999999</v>
      </c>
      <c r="F1791" s="10">
        <v>119.14675</v>
      </c>
      <c r="G1791" s="11">
        <f t="shared" si="83"/>
        <v>0.99716910072394038</v>
      </c>
      <c r="I1791" s="12">
        <f>E1791/D1791</f>
        <v>1.0282702237521513</v>
      </c>
      <c r="J1791" s="12">
        <f>F1791/E1791</f>
        <v>0.99716910072394038</v>
      </c>
      <c r="K1791" s="2" t="str">
        <f>IF(OR(I1791&lt;70%,I1791&gt;130%),"1","0")</f>
        <v>0</v>
      </c>
      <c r="L1791" s="2" t="str">
        <f>IF(OR(J1791&lt;85%,J1791&gt;115%),"1","0")</f>
        <v>0</v>
      </c>
    </row>
    <row r="1792" spans="1:12" s="3" customFormat="1" hidden="1" x14ac:dyDescent="0.25">
      <c r="A1792" s="2" t="str">
        <f t="shared" si="82"/>
        <v>A</v>
      </c>
      <c r="B1792" s="4" t="s">
        <v>0</v>
      </c>
      <c r="C1792" s="4" t="s">
        <v>5</v>
      </c>
      <c r="D1792" s="5">
        <v>116.2</v>
      </c>
      <c r="E1792" s="5">
        <v>119.48499999999999</v>
      </c>
      <c r="F1792" s="5">
        <v>119.14675</v>
      </c>
      <c r="G1792" s="13">
        <f t="shared" si="83"/>
        <v>0.99716910072394038</v>
      </c>
      <c r="I1792" s="2"/>
      <c r="J1792" s="2"/>
      <c r="K1792" s="2"/>
      <c r="L1792" s="2"/>
    </row>
    <row r="1793" spans="1:12" s="3" customFormat="1" hidden="1" x14ac:dyDescent="0.25">
      <c r="A1793" s="2" t="str">
        <f t="shared" si="82"/>
        <v>A</v>
      </c>
      <c r="B1793" s="6" t="s">
        <v>0</v>
      </c>
      <c r="C1793" s="6" t="s">
        <v>6</v>
      </c>
      <c r="D1793" s="7">
        <v>88.2</v>
      </c>
      <c r="E1793" s="7">
        <v>76.724999999999994</v>
      </c>
      <c r="F1793" s="7">
        <v>76.724410000000006</v>
      </c>
      <c r="G1793" s="14">
        <f t="shared" si="83"/>
        <v>0.999992310198762</v>
      </c>
      <c r="I1793" s="2"/>
      <c r="J1793" s="2"/>
      <c r="K1793" s="2"/>
      <c r="L1793" s="2"/>
    </row>
    <row r="1794" spans="1:12" s="3" customFormat="1" hidden="1" x14ac:dyDescent="0.25">
      <c r="A1794" s="2" t="str">
        <f t="shared" si="82"/>
        <v>A</v>
      </c>
      <c r="B1794" s="6" t="s">
        <v>0</v>
      </c>
      <c r="C1794" s="6" t="s">
        <v>7</v>
      </c>
      <c r="D1794" s="7">
        <v>28</v>
      </c>
      <c r="E1794" s="7">
        <v>36.957000000000001</v>
      </c>
      <c r="F1794" s="7">
        <v>36.619340000000001</v>
      </c>
      <c r="G1794" s="14">
        <f t="shared" si="83"/>
        <v>0.99086343588494741</v>
      </c>
      <c r="I1794" s="2"/>
      <c r="J1794" s="2"/>
      <c r="K1794" s="2"/>
      <c r="L1794" s="2"/>
    </row>
    <row r="1795" spans="1:12" s="3" customFormat="1" hidden="1" x14ac:dyDescent="0.25">
      <c r="A1795" s="2" t="str">
        <f t="shared" si="82"/>
        <v>A</v>
      </c>
      <c r="B1795" s="6" t="s">
        <v>0</v>
      </c>
      <c r="C1795" s="6" t="s">
        <v>10</v>
      </c>
      <c r="D1795" s="7">
        <v>0</v>
      </c>
      <c r="E1795" s="7">
        <v>5.8029999999999999</v>
      </c>
      <c r="F1795" s="7">
        <v>5.8029999999999999</v>
      </c>
      <c r="G1795" s="14">
        <f t="shared" si="83"/>
        <v>1</v>
      </c>
      <c r="I1795" s="2"/>
      <c r="J1795" s="2"/>
      <c r="K1795" s="2"/>
      <c r="L1795" s="2"/>
    </row>
    <row r="1796" spans="1:12" s="3" customFormat="1" ht="36.75" hidden="1" thickBot="1" x14ac:dyDescent="0.3">
      <c r="A1796" s="2" t="str">
        <f t="shared" si="82"/>
        <v>A</v>
      </c>
      <c r="B1796" s="8" t="s">
        <v>959</v>
      </c>
      <c r="C1796" s="9" t="s">
        <v>960</v>
      </c>
      <c r="D1796" s="10">
        <v>103.1</v>
      </c>
      <c r="E1796" s="10">
        <v>109.813</v>
      </c>
      <c r="F1796" s="10">
        <v>109.81250000000001</v>
      </c>
      <c r="G1796" s="11">
        <f t="shared" si="83"/>
        <v>0.99999544680502317</v>
      </c>
      <c r="I1796" s="12">
        <f>E1796/D1796</f>
        <v>1.0651115421920467</v>
      </c>
      <c r="J1796" s="12">
        <f>F1796/E1796</f>
        <v>0.99999544680502317</v>
      </c>
      <c r="K1796" s="2" t="str">
        <f>IF(OR(I1796&lt;70%,I1796&gt;130%),"1","0")</f>
        <v>0</v>
      </c>
      <c r="L1796" s="2" t="str">
        <f>IF(OR(J1796&lt;85%,J1796&gt;115%),"1","0")</f>
        <v>0</v>
      </c>
    </row>
    <row r="1797" spans="1:12" s="3" customFormat="1" hidden="1" x14ac:dyDescent="0.25">
      <c r="A1797" s="2" t="str">
        <f t="shared" si="82"/>
        <v>A</v>
      </c>
      <c r="B1797" s="4" t="s">
        <v>0</v>
      </c>
      <c r="C1797" s="4" t="s">
        <v>5</v>
      </c>
      <c r="D1797" s="5">
        <v>103.1</v>
      </c>
      <c r="E1797" s="5">
        <v>109.813</v>
      </c>
      <c r="F1797" s="5">
        <v>109.81250000000001</v>
      </c>
      <c r="G1797" s="13">
        <f t="shared" si="83"/>
        <v>0.99999544680502317</v>
      </c>
      <c r="I1797" s="2"/>
      <c r="J1797" s="2"/>
      <c r="K1797" s="2"/>
      <c r="L1797" s="2"/>
    </row>
    <row r="1798" spans="1:12" s="3" customFormat="1" hidden="1" x14ac:dyDescent="0.25">
      <c r="A1798" s="2" t="str">
        <f t="shared" si="82"/>
        <v>A</v>
      </c>
      <c r="B1798" s="6" t="s">
        <v>0</v>
      </c>
      <c r="C1798" s="6" t="s">
        <v>6</v>
      </c>
      <c r="D1798" s="7">
        <v>76.8</v>
      </c>
      <c r="E1798" s="7">
        <v>76.775000000000006</v>
      </c>
      <c r="F1798" s="7">
        <v>76.774500000000003</v>
      </c>
      <c r="G1798" s="14">
        <f t="shared" si="83"/>
        <v>0.99999348746336691</v>
      </c>
      <c r="I1798" s="2"/>
      <c r="J1798" s="2"/>
      <c r="K1798" s="2"/>
      <c r="L1798" s="2"/>
    </row>
    <row r="1799" spans="1:12" s="3" customFormat="1" hidden="1" x14ac:dyDescent="0.25">
      <c r="A1799" s="2" t="str">
        <f t="shared" si="82"/>
        <v>A</v>
      </c>
      <c r="B1799" s="6" t="s">
        <v>0</v>
      </c>
      <c r="C1799" s="6" t="s">
        <v>7</v>
      </c>
      <c r="D1799" s="7">
        <v>26.2</v>
      </c>
      <c r="E1799" s="7">
        <v>32.255000000000003</v>
      </c>
      <c r="F1799" s="7">
        <v>32.255000000000003</v>
      </c>
      <c r="G1799" s="14">
        <f t="shared" si="83"/>
        <v>1</v>
      </c>
      <c r="I1799" s="2"/>
      <c r="J1799" s="2"/>
      <c r="K1799" s="2"/>
      <c r="L1799" s="2"/>
    </row>
    <row r="1800" spans="1:12" s="3" customFormat="1" hidden="1" x14ac:dyDescent="0.25">
      <c r="A1800" s="2" t="str">
        <f t="shared" si="82"/>
        <v>A</v>
      </c>
      <c r="B1800" s="6" t="s">
        <v>0</v>
      </c>
      <c r="C1800" s="6" t="s">
        <v>10</v>
      </c>
      <c r="D1800" s="7">
        <v>0</v>
      </c>
      <c r="E1800" s="7">
        <v>0.66300000000000003</v>
      </c>
      <c r="F1800" s="7">
        <v>0.66300000000000003</v>
      </c>
      <c r="G1800" s="14">
        <f t="shared" si="83"/>
        <v>1</v>
      </c>
      <c r="I1800" s="2"/>
      <c r="J1800" s="2"/>
      <c r="K1800" s="2"/>
      <c r="L1800" s="2"/>
    </row>
    <row r="1801" spans="1:12" s="3" customFormat="1" hidden="1" x14ac:dyDescent="0.25">
      <c r="A1801" s="2" t="str">
        <f t="shared" si="82"/>
        <v>A</v>
      </c>
      <c r="B1801" s="6" t="s">
        <v>0</v>
      </c>
      <c r="C1801" s="6" t="s">
        <v>11</v>
      </c>
      <c r="D1801" s="7">
        <v>0.1</v>
      </c>
      <c r="E1801" s="7">
        <v>0.12</v>
      </c>
      <c r="F1801" s="7">
        <v>0.12</v>
      </c>
      <c r="G1801" s="14">
        <f t="shared" si="83"/>
        <v>1</v>
      </c>
      <c r="I1801" s="2"/>
      <c r="J1801" s="2"/>
      <c r="K1801" s="2"/>
      <c r="L1801" s="2"/>
    </row>
    <row r="1802" spans="1:12" s="3" customFormat="1" ht="36.75" hidden="1" thickBot="1" x14ac:dyDescent="0.3">
      <c r="A1802" s="2" t="str">
        <f t="shared" ref="A1802:A1865" si="84">IF(OR(D1802&lt;&gt;0,E1802&lt;&gt;0,F1802&lt;&gt;0),"A","B")</f>
        <v>A</v>
      </c>
      <c r="B1802" s="8" t="s">
        <v>961</v>
      </c>
      <c r="C1802" s="9" t="s">
        <v>962</v>
      </c>
      <c r="D1802" s="10">
        <v>86.5</v>
      </c>
      <c r="E1802" s="10">
        <v>75.649000000000001</v>
      </c>
      <c r="F1802" s="10">
        <v>75.219099999999997</v>
      </c>
      <c r="G1802" s="11">
        <f t="shared" ref="G1802:G1865" si="85">F1802/E1802</f>
        <v>0.99431717537574849</v>
      </c>
      <c r="I1802" s="12">
        <f>E1802/D1802</f>
        <v>0.87455491329479773</v>
      </c>
      <c r="J1802" s="12">
        <f>F1802/E1802</f>
        <v>0.99431717537574849</v>
      </c>
      <c r="K1802" s="2" t="str">
        <f>IF(OR(I1802&lt;70%,I1802&gt;130%),"1","0")</f>
        <v>0</v>
      </c>
      <c r="L1802" s="2" t="str">
        <f>IF(OR(J1802&lt;85%,J1802&gt;115%),"1","0")</f>
        <v>0</v>
      </c>
    </row>
    <row r="1803" spans="1:12" s="3" customFormat="1" hidden="1" x14ac:dyDescent="0.25">
      <c r="A1803" s="2" t="str">
        <f t="shared" si="84"/>
        <v>A</v>
      </c>
      <c r="B1803" s="4" t="s">
        <v>0</v>
      </c>
      <c r="C1803" s="4" t="s">
        <v>5</v>
      </c>
      <c r="D1803" s="5">
        <v>86.5</v>
      </c>
      <c r="E1803" s="5">
        <v>75.649000000000001</v>
      </c>
      <c r="F1803" s="5">
        <v>75.219099999999997</v>
      </c>
      <c r="G1803" s="13">
        <f t="shared" si="85"/>
        <v>0.99431717537574849</v>
      </c>
      <c r="I1803" s="2"/>
      <c r="J1803" s="2"/>
      <c r="K1803" s="2"/>
      <c r="L1803" s="2"/>
    </row>
    <row r="1804" spans="1:12" s="3" customFormat="1" hidden="1" x14ac:dyDescent="0.25">
      <c r="A1804" s="2" t="str">
        <f t="shared" si="84"/>
        <v>A</v>
      </c>
      <c r="B1804" s="6" t="s">
        <v>0</v>
      </c>
      <c r="C1804" s="6" t="s">
        <v>6</v>
      </c>
      <c r="D1804" s="7">
        <v>52.2</v>
      </c>
      <c r="E1804" s="7">
        <v>42.131999999999998</v>
      </c>
      <c r="F1804" s="7">
        <v>42.131999999999998</v>
      </c>
      <c r="G1804" s="14">
        <f t="shared" si="85"/>
        <v>1</v>
      </c>
      <c r="I1804" s="2"/>
      <c r="J1804" s="2"/>
      <c r="K1804" s="2"/>
      <c r="L1804" s="2"/>
    </row>
    <row r="1805" spans="1:12" s="3" customFormat="1" hidden="1" x14ac:dyDescent="0.25">
      <c r="A1805" s="2" t="str">
        <f t="shared" si="84"/>
        <v>A</v>
      </c>
      <c r="B1805" s="6" t="s">
        <v>0</v>
      </c>
      <c r="C1805" s="6" t="s">
        <v>7</v>
      </c>
      <c r="D1805" s="7">
        <v>34.299999999999997</v>
      </c>
      <c r="E1805" s="7">
        <v>33.517000000000003</v>
      </c>
      <c r="F1805" s="7">
        <v>33.0871</v>
      </c>
      <c r="G1805" s="14">
        <f t="shared" si="85"/>
        <v>0.98717367306143144</v>
      </c>
      <c r="I1805" s="2"/>
      <c r="J1805" s="2"/>
      <c r="K1805" s="2"/>
      <c r="L1805" s="2"/>
    </row>
    <row r="1806" spans="1:12" s="3" customFormat="1" ht="36.75" hidden="1" thickBot="1" x14ac:dyDescent="0.3">
      <c r="A1806" s="2" t="str">
        <f t="shared" si="84"/>
        <v>A</v>
      </c>
      <c r="B1806" s="8" t="s">
        <v>963</v>
      </c>
      <c r="C1806" s="9" t="s">
        <v>964</v>
      </c>
      <c r="D1806" s="10">
        <v>94.3</v>
      </c>
      <c r="E1806" s="10">
        <v>75.105999999999995</v>
      </c>
      <c r="F1806" s="10">
        <v>74.736999999999995</v>
      </c>
      <c r="G1806" s="11">
        <f t="shared" si="85"/>
        <v>0.99508694378611562</v>
      </c>
      <c r="I1806" s="12">
        <f>E1806/D1806</f>
        <v>0.79645811240721098</v>
      </c>
      <c r="J1806" s="12">
        <f>F1806/E1806</f>
        <v>0.99508694378611562</v>
      </c>
      <c r="K1806" s="2" t="str">
        <f>IF(OR(I1806&lt;70%,I1806&gt;130%),"1","0")</f>
        <v>0</v>
      </c>
      <c r="L1806" s="2" t="str">
        <f>IF(OR(J1806&lt;85%,J1806&gt;115%),"1","0")</f>
        <v>0</v>
      </c>
    </row>
    <row r="1807" spans="1:12" s="3" customFormat="1" hidden="1" x14ac:dyDescent="0.25">
      <c r="A1807" s="2" t="str">
        <f t="shared" si="84"/>
        <v>A</v>
      </c>
      <c r="B1807" s="4" t="s">
        <v>0</v>
      </c>
      <c r="C1807" s="4" t="s">
        <v>5</v>
      </c>
      <c r="D1807" s="5">
        <v>94.3</v>
      </c>
      <c r="E1807" s="5">
        <v>75.105999999999995</v>
      </c>
      <c r="F1807" s="5">
        <v>74.736999999999995</v>
      </c>
      <c r="G1807" s="13">
        <f t="shared" si="85"/>
        <v>0.99508694378611562</v>
      </c>
      <c r="I1807" s="2"/>
      <c r="J1807" s="2"/>
      <c r="K1807" s="2"/>
      <c r="L1807" s="2"/>
    </row>
    <row r="1808" spans="1:12" s="3" customFormat="1" hidden="1" x14ac:dyDescent="0.25">
      <c r="A1808" s="2" t="str">
        <f t="shared" si="84"/>
        <v>A</v>
      </c>
      <c r="B1808" s="6" t="s">
        <v>0</v>
      </c>
      <c r="C1808" s="6" t="s">
        <v>6</v>
      </c>
      <c r="D1808" s="7">
        <v>63.6</v>
      </c>
      <c r="E1808" s="7">
        <v>48.134999999999998</v>
      </c>
      <c r="F1808" s="7">
        <v>48.027880000000003</v>
      </c>
      <c r="G1808" s="14">
        <f t="shared" si="85"/>
        <v>0.99777459229251075</v>
      </c>
      <c r="I1808" s="2"/>
      <c r="J1808" s="2"/>
      <c r="K1808" s="2"/>
      <c r="L1808" s="2"/>
    </row>
    <row r="1809" spans="1:12" s="3" customFormat="1" hidden="1" x14ac:dyDescent="0.25">
      <c r="A1809" s="2" t="str">
        <f t="shared" si="84"/>
        <v>A</v>
      </c>
      <c r="B1809" s="6" t="s">
        <v>0</v>
      </c>
      <c r="C1809" s="6" t="s">
        <v>7</v>
      </c>
      <c r="D1809" s="7">
        <v>30.7</v>
      </c>
      <c r="E1809" s="7">
        <v>20.088999999999999</v>
      </c>
      <c r="F1809" s="7">
        <v>19.828499999999998</v>
      </c>
      <c r="G1809" s="14">
        <f t="shared" si="85"/>
        <v>0.98703270446513014</v>
      </c>
      <c r="I1809" s="2"/>
      <c r="J1809" s="2"/>
      <c r="K1809" s="2"/>
      <c r="L1809" s="2"/>
    </row>
    <row r="1810" spans="1:12" s="3" customFormat="1" hidden="1" x14ac:dyDescent="0.25">
      <c r="A1810" s="2" t="str">
        <f t="shared" si="84"/>
        <v>A</v>
      </c>
      <c r="B1810" s="6" t="s">
        <v>0</v>
      </c>
      <c r="C1810" s="6" t="s">
        <v>10</v>
      </c>
      <c r="D1810" s="7">
        <v>0</v>
      </c>
      <c r="E1810" s="7">
        <v>6.8819999999999997</v>
      </c>
      <c r="F1810" s="7">
        <v>6.8806200000000004</v>
      </c>
      <c r="G1810" s="14">
        <f t="shared" si="85"/>
        <v>0.99979947689625115</v>
      </c>
      <c r="I1810" s="2"/>
      <c r="J1810" s="2"/>
      <c r="K1810" s="2"/>
      <c r="L1810" s="2"/>
    </row>
    <row r="1811" spans="1:12" s="3" customFormat="1" ht="36.75" hidden="1" thickBot="1" x14ac:dyDescent="0.3">
      <c r="A1811" s="2" t="str">
        <f t="shared" si="84"/>
        <v>A</v>
      </c>
      <c r="B1811" s="8" t="s">
        <v>965</v>
      </c>
      <c r="C1811" s="9" t="s">
        <v>966</v>
      </c>
      <c r="D1811" s="10">
        <v>84.9</v>
      </c>
      <c r="E1811" s="10">
        <v>83.778000000000006</v>
      </c>
      <c r="F1811" s="10">
        <v>83.536919999999995</v>
      </c>
      <c r="G1811" s="11">
        <f t="shared" si="85"/>
        <v>0.99712239490080912</v>
      </c>
      <c r="I1811" s="12">
        <f>E1811/D1811</f>
        <v>0.98678445229681977</v>
      </c>
      <c r="J1811" s="12">
        <f>F1811/E1811</f>
        <v>0.99712239490080912</v>
      </c>
      <c r="K1811" s="2" t="str">
        <f>IF(OR(I1811&lt;70%,I1811&gt;130%),"1","0")</f>
        <v>0</v>
      </c>
      <c r="L1811" s="2" t="str">
        <f>IF(OR(J1811&lt;85%,J1811&gt;115%),"1","0")</f>
        <v>0</v>
      </c>
    </row>
    <row r="1812" spans="1:12" s="3" customFormat="1" hidden="1" x14ac:dyDescent="0.25">
      <c r="A1812" s="2" t="str">
        <f t="shared" si="84"/>
        <v>A</v>
      </c>
      <c r="B1812" s="4" t="s">
        <v>0</v>
      </c>
      <c r="C1812" s="4" t="s">
        <v>5</v>
      </c>
      <c r="D1812" s="5">
        <v>84.9</v>
      </c>
      <c r="E1812" s="5">
        <v>83.778000000000006</v>
      </c>
      <c r="F1812" s="5">
        <v>83.536919999999995</v>
      </c>
      <c r="G1812" s="13">
        <f t="shared" si="85"/>
        <v>0.99712239490080912</v>
      </c>
      <c r="I1812" s="2"/>
      <c r="J1812" s="2"/>
      <c r="K1812" s="2"/>
      <c r="L1812" s="2"/>
    </row>
    <row r="1813" spans="1:12" s="3" customFormat="1" hidden="1" x14ac:dyDescent="0.25">
      <c r="A1813" s="2" t="str">
        <f t="shared" si="84"/>
        <v>A</v>
      </c>
      <c r="B1813" s="6" t="s">
        <v>0</v>
      </c>
      <c r="C1813" s="6" t="s">
        <v>6</v>
      </c>
      <c r="D1813" s="7">
        <v>63.6</v>
      </c>
      <c r="E1813" s="7">
        <v>63.96</v>
      </c>
      <c r="F1813" s="7">
        <v>63.96</v>
      </c>
      <c r="G1813" s="14">
        <f t="shared" si="85"/>
        <v>1</v>
      </c>
      <c r="I1813" s="2"/>
      <c r="J1813" s="2"/>
      <c r="K1813" s="2"/>
      <c r="L1813" s="2"/>
    </row>
    <row r="1814" spans="1:12" s="3" customFormat="1" hidden="1" x14ac:dyDescent="0.25">
      <c r="A1814" s="2" t="str">
        <f t="shared" si="84"/>
        <v>A</v>
      </c>
      <c r="B1814" s="6" t="s">
        <v>0</v>
      </c>
      <c r="C1814" s="6" t="s">
        <v>7</v>
      </c>
      <c r="D1814" s="7">
        <v>21.3</v>
      </c>
      <c r="E1814" s="7">
        <v>19.788</v>
      </c>
      <c r="F1814" s="7">
        <v>19.54956</v>
      </c>
      <c r="G1814" s="14">
        <f t="shared" si="85"/>
        <v>0.98795027289266224</v>
      </c>
      <c r="I1814" s="2"/>
      <c r="J1814" s="2"/>
      <c r="K1814" s="2"/>
      <c r="L1814" s="2"/>
    </row>
    <row r="1815" spans="1:12" s="3" customFormat="1" hidden="1" x14ac:dyDescent="0.25">
      <c r="A1815" s="2" t="str">
        <f t="shared" si="84"/>
        <v>A</v>
      </c>
      <c r="B1815" s="6" t="s">
        <v>0</v>
      </c>
      <c r="C1815" s="6" t="s">
        <v>11</v>
      </c>
      <c r="D1815" s="7">
        <v>0</v>
      </c>
      <c r="E1815" s="7">
        <v>0.03</v>
      </c>
      <c r="F1815" s="7">
        <v>2.7359999999999999E-2</v>
      </c>
      <c r="G1815" s="14">
        <f t="shared" si="85"/>
        <v>0.91200000000000003</v>
      </c>
      <c r="I1815" s="2"/>
      <c r="J1815" s="2"/>
      <c r="K1815" s="2"/>
      <c r="L1815" s="2"/>
    </row>
    <row r="1816" spans="1:12" s="3" customFormat="1" ht="36.75" hidden="1" thickBot="1" x14ac:dyDescent="0.3">
      <c r="A1816" s="2" t="str">
        <f t="shared" si="84"/>
        <v>A</v>
      </c>
      <c r="B1816" s="8" t="s">
        <v>967</v>
      </c>
      <c r="C1816" s="9" t="s">
        <v>968</v>
      </c>
      <c r="D1816" s="10">
        <v>101.6</v>
      </c>
      <c r="E1816" s="10">
        <v>100.1</v>
      </c>
      <c r="F1816" s="10">
        <v>100.02668</v>
      </c>
      <c r="G1816" s="11">
        <f t="shared" si="85"/>
        <v>0.99926753246753253</v>
      </c>
      <c r="I1816" s="12">
        <f>E1816/D1816</f>
        <v>0.98523622047244097</v>
      </c>
      <c r="J1816" s="12">
        <f>F1816/E1816</f>
        <v>0.99926753246753253</v>
      </c>
      <c r="K1816" s="2" t="str">
        <f>IF(OR(I1816&lt;70%,I1816&gt;130%),"1","0")</f>
        <v>0</v>
      </c>
      <c r="L1816" s="2" t="str">
        <f>IF(OR(J1816&lt;85%,J1816&gt;115%),"1","0")</f>
        <v>0</v>
      </c>
    </row>
    <row r="1817" spans="1:12" s="3" customFormat="1" hidden="1" x14ac:dyDescent="0.25">
      <c r="A1817" s="2" t="str">
        <f t="shared" si="84"/>
        <v>A</v>
      </c>
      <c r="B1817" s="4" t="s">
        <v>0</v>
      </c>
      <c r="C1817" s="4" t="s">
        <v>5</v>
      </c>
      <c r="D1817" s="5">
        <v>101.6</v>
      </c>
      <c r="E1817" s="5">
        <v>100.1</v>
      </c>
      <c r="F1817" s="5">
        <v>100.02668</v>
      </c>
      <c r="G1817" s="13">
        <f t="shared" si="85"/>
        <v>0.99926753246753253</v>
      </c>
      <c r="I1817" s="2"/>
      <c r="J1817" s="2"/>
      <c r="K1817" s="2"/>
      <c r="L1817" s="2"/>
    </row>
    <row r="1818" spans="1:12" s="3" customFormat="1" hidden="1" x14ac:dyDescent="0.25">
      <c r="A1818" s="2" t="str">
        <f t="shared" si="84"/>
        <v>A</v>
      </c>
      <c r="B1818" s="6" t="s">
        <v>0</v>
      </c>
      <c r="C1818" s="6" t="s">
        <v>6</v>
      </c>
      <c r="D1818" s="7">
        <v>75</v>
      </c>
      <c r="E1818" s="7">
        <v>75.971999999999994</v>
      </c>
      <c r="F1818" s="7">
        <v>75.971639999999994</v>
      </c>
      <c r="G1818" s="14">
        <f t="shared" si="85"/>
        <v>0.99999526141209916</v>
      </c>
      <c r="I1818" s="2"/>
      <c r="J1818" s="2"/>
      <c r="K1818" s="2"/>
      <c r="L1818" s="2"/>
    </row>
    <row r="1819" spans="1:12" s="3" customFormat="1" hidden="1" x14ac:dyDescent="0.25">
      <c r="A1819" s="2" t="str">
        <f t="shared" si="84"/>
        <v>A</v>
      </c>
      <c r="B1819" s="6" t="s">
        <v>0</v>
      </c>
      <c r="C1819" s="6" t="s">
        <v>7</v>
      </c>
      <c r="D1819" s="7">
        <v>26.6</v>
      </c>
      <c r="E1819" s="7">
        <v>24.128</v>
      </c>
      <c r="F1819" s="7">
        <v>24.055040000000002</v>
      </c>
      <c r="G1819" s="14">
        <f t="shared" si="85"/>
        <v>0.99697612732095497</v>
      </c>
      <c r="I1819" s="2"/>
      <c r="J1819" s="2"/>
      <c r="K1819" s="2"/>
      <c r="L1819" s="2"/>
    </row>
    <row r="1820" spans="1:12" s="3" customFormat="1" ht="36.75" hidden="1" thickBot="1" x14ac:dyDescent="0.3">
      <c r="A1820" s="2" t="str">
        <f t="shared" si="84"/>
        <v>A</v>
      </c>
      <c r="B1820" s="8" t="s">
        <v>969</v>
      </c>
      <c r="C1820" s="9" t="s">
        <v>970</v>
      </c>
      <c r="D1820" s="10">
        <v>86.02000000000001</v>
      </c>
      <c r="E1820" s="10">
        <v>81.881</v>
      </c>
      <c r="F1820" s="10">
        <v>81.52418999999999</v>
      </c>
      <c r="G1820" s="11">
        <f t="shared" si="85"/>
        <v>0.99564233460754004</v>
      </c>
      <c r="I1820" s="12">
        <f>E1820/D1820</f>
        <v>0.95188328295745162</v>
      </c>
      <c r="J1820" s="12">
        <f>F1820/E1820</f>
        <v>0.99564233460754004</v>
      </c>
      <c r="K1820" s="2" t="str">
        <f>IF(OR(I1820&lt;70%,I1820&gt;130%),"1","0")</f>
        <v>0</v>
      </c>
      <c r="L1820" s="2" t="str">
        <f>IF(OR(J1820&lt;85%,J1820&gt;115%),"1","0")</f>
        <v>0</v>
      </c>
    </row>
    <row r="1821" spans="1:12" s="3" customFormat="1" hidden="1" x14ac:dyDescent="0.25">
      <c r="A1821" s="2" t="str">
        <f t="shared" si="84"/>
        <v>A</v>
      </c>
      <c r="B1821" s="4" t="s">
        <v>0</v>
      </c>
      <c r="C1821" s="4" t="s">
        <v>5</v>
      </c>
      <c r="D1821" s="5">
        <v>86.02000000000001</v>
      </c>
      <c r="E1821" s="5">
        <v>81.881</v>
      </c>
      <c r="F1821" s="5">
        <v>81.52418999999999</v>
      </c>
      <c r="G1821" s="13">
        <f t="shared" si="85"/>
        <v>0.99564233460754004</v>
      </c>
      <c r="I1821" s="2"/>
      <c r="J1821" s="2"/>
      <c r="K1821" s="2"/>
      <c r="L1821" s="2"/>
    </row>
    <row r="1822" spans="1:12" s="3" customFormat="1" hidden="1" x14ac:dyDescent="0.25">
      <c r="A1822" s="2" t="str">
        <f t="shared" si="84"/>
        <v>A</v>
      </c>
      <c r="B1822" s="6" t="s">
        <v>0</v>
      </c>
      <c r="C1822" s="6" t="s">
        <v>6</v>
      </c>
      <c r="D1822" s="7">
        <v>52.2</v>
      </c>
      <c r="E1822" s="7">
        <v>41.319000000000003</v>
      </c>
      <c r="F1822" s="7">
        <v>41.317779999999999</v>
      </c>
      <c r="G1822" s="14">
        <f t="shared" si="85"/>
        <v>0.99997047363198521</v>
      </c>
      <c r="I1822" s="2"/>
      <c r="J1822" s="2"/>
      <c r="K1822" s="2"/>
      <c r="L1822" s="2"/>
    </row>
    <row r="1823" spans="1:12" s="3" customFormat="1" hidden="1" x14ac:dyDescent="0.25">
      <c r="A1823" s="2" t="str">
        <f t="shared" si="84"/>
        <v>A</v>
      </c>
      <c r="B1823" s="6" t="s">
        <v>0</v>
      </c>
      <c r="C1823" s="6" t="s">
        <v>7</v>
      </c>
      <c r="D1823" s="7">
        <v>33.700000000000003</v>
      </c>
      <c r="E1823" s="7">
        <v>34.389000000000003</v>
      </c>
      <c r="F1823" s="7">
        <v>34.034799999999997</v>
      </c>
      <c r="G1823" s="14">
        <f t="shared" si="85"/>
        <v>0.98970019482974192</v>
      </c>
      <c r="I1823" s="2"/>
      <c r="J1823" s="2"/>
      <c r="K1823" s="2"/>
      <c r="L1823" s="2"/>
    </row>
    <row r="1824" spans="1:12" s="3" customFormat="1" hidden="1" x14ac:dyDescent="0.25">
      <c r="A1824" s="2" t="str">
        <f t="shared" si="84"/>
        <v>A</v>
      </c>
      <c r="B1824" s="6" t="s">
        <v>0</v>
      </c>
      <c r="C1824" s="6" t="s">
        <v>10</v>
      </c>
      <c r="D1824" s="7">
        <v>0</v>
      </c>
      <c r="E1824" s="7">
        <v>6.0529999999999999</v>
      </c>
      <c r="F1824" s="7">
        <v>6.0516100000000002</v>
      </c>
      <c r="G1824" s="14">
        <f t="shared" si="85"/>
        <v>0.99977036180406409</v>
      </c>
      <c r="I1824" s="2"/>
      <c r="J1824" s="2"/>
      <c r="K1824" s="2"/>
      <c r="L1824" s="2"/>
    </row>
    <row r="1825" spans="1:12" s="3" customFormat="1" hidden="1" x14ac:dyDescent="0.25">
      <c r="A1825" s="2" t="str">
        <f t="shared" si="84"/>
        <v>A</v>
      </c>
      <c r="B1825" s="6" t="s">
        <v>0</v>
      </c>
      <c r="C1825" s="6" t="s">
        <v>11</v>
      </c>
      <c r="D1825" s="7">
        <v>0.12</v>
      </c>
      <c r="E1825" s="7">
        <v>0.12</v>
      </c>
      <c r="F1825" s="7">
        <v>0.12</v>
      </c>
      <c r="G1825" s="14">
        <f t="shared" si="85"/>
        <v>1</v>
      </c>
      <c r="I1825" s="2"/>
      <c r="J1825" s="2"/>
      <c r="K1825" s="2"/>
      <c r="L1825" s="2"/>
    </row>
    <row r="1826" spans="1:12" s="3" customFormat="1" ht="36.75" hidden="1" thickBot="1" x14ac:dyDescent="0.3">
      <c r="A1826" s="2" t="str">
        <f t="shared" si="84"/>
        <v>A</v>
      </c>
      <c r="B1826" s="8" t="s">
        <v>971</v>
      </c>
      <c r="C1826" s="9" t="s">
        <v>972</v>
      </c>
      <c r="D1826" s="10">
        <v>86.4</v>
      </c>
      <c r="E1826" s="10">
        <v>86.438000000000002</v>
      </c>
      <c r="F1826" s="10">
        <v>86.421430000000001</v>
      </c>
      <c r="G1826" s="11">
        <f t="shared" si="85"/>
        <v>0.99980830190425507</v>
      </c>
      <c r="I1826" s="12">
        <f>E1826/D1826</f>
        <v>1.0004398148148148</v>
      </c>
      <c r="J1826" s="12">
        <f>F1826/E1826</f>
        <v>0.99980830190425507</v>
      </c>
      <c r="K1826" s="2" t="str">
        <f>IF(OR(I1826&lt;70%,I1826&gt;130%),"1","0")</f>
        <v>0</v>
      </c>
      <c r="L1826" s="2" t="str">
        <f>IF(OR(J1826&lt;85%,J1826&gt;115%),"1","0")</f>
        <v>0</v>
      </c>
    </row>
    <row r="1827" spans="1:12" s="3" customFormat="1" hidden="1" x14ac:dyDescent="0.25">
      <c r="A1827" s="2" t="str">
        <f t="shared" si="84"/>
        <v>A</v>
      </c>
      <c r="B1827" s="4" t="s">
        <v>0</v>
      </c>
      <c r="C1827" s="4" t="s">
        <v>5</v>
      </c>
      <c r="D1827" s="5">
        <v>86.4</v>
      </c>
      <c r="E1827" s="5">
        <v>86.438000000000002</v>
      </c>
      <c r="F1827" s="5">
        <v>86.421430000000001</v>
      </c>
      <c r="G1827" s="13">
        <f t="shared" si="85"/>
        <v>0.99980830190425507</v>
      </c>
      <c r="I1827" s="2"/>
      <c r="J1827" s="2"/>
      <c r="K1827" s="2"/>
      <c r="L1827" s="2"/>
    </row>
    <row r="1828" spans="1:12" s="3" customFormat="1" hidden="1" x14ac:dyDescent="0.25">
      <c r="A1828" s="2" t="str">
        <f t="shared" si="84"/>
        <v>A</v>
      </c>
      <c r="B1828" s="6" t="s">
        <v>0</v>
      </c>
      <c r="C1828" s="6" t="s">
        <v>6</v>
      </c>
      <c r="D1828" s="7">
        <v>52.2</v>
      </c>
      <c r="E1828" s="7">
        <v>52.548000000000002</v>
      </c>
      <c r="F1828" s="7">
        <v>52.548000000000002</v>
      </c>
      <c r="G1828" s="14">
        <f t="shared" si="85"/>
        <v>1</v>
      </c>
      <c r="I1828" s="2"/>
      <c r="J1828" s="2"/>
      <c r="K1828" s="2"/>
      <c r="L1828" s="2"/>
    </row>
    <row r="1829" spans="1:12" s="3" customFormat="1" hidden="1" x14ac:dyDescent="0.25">
      <c r="A1829" s="2" t="str">
        <f t="shared" si="84"/>
        <v>A</v>
      </c>
      <c r="B1829" s="6" t="s">
        <v>0</v>
      </c>
      <c r="C1829" s="6" t="s">
        <v>7</v>
      </c>
      <c r="D1829" s="7">
        <v>34.200000000000003</v>
      </c>
      <c r="E1829" s="7">
        <v>33.89</v>
      </c>
      <c r="F1829" s="7">
        <v>33.873429999999999</v>
      </c>
      <c r="G1829" s="14">
        <f t="shared" si="85"/>
        <v>0.99951106521097666</v>
      </c>
      <c r="I1829" s="2"/>
      <c r="J1829" s="2"/>
      <c r="K1829" s="2"/>
      <c r="L1829" s="2"/>
    </row>
    <row r="1830" spans="1:12" s="3" customFormat="1" ht="36.75" hidden="1" thickBot="1" x14ac:dyDescent="0.3">
      <c r="A1830" s="2" t="str">
        <f t="shared" si="84"/>
        <v>A</v>
      </c>
      <c r="B1830" s="8" t="s">
        <v>973</v>
      </c>
      <c r="C1830" s="9" t="s">
        <v>974</v>
      </c>
      <c r="D1830" s="10">
        <v>111</v>
      </c>
      <c r="E1830" s="10">
        <v>101.68</v>
      </c>
      <c r="F1830" s="10">
        <v>100.17670000000001</v>
      </c>
      <c r="G1830" s="11">
        <f t="shared" si="85"/>
        <v>0.98521538158929978</v>
      </c>
      <c r="I1830" s="12">
        <f>E1830/D1830</f>
        <v>0.91603603603603612</v>
      </c>
      <c r="J1830" s="12">
        <f>F1830/E1830</f>
        <v>0.98521538158929978</v>
      </c>
      <c r="K1830" s="2" t="str">
        <f>IF(OR(I1830&lt;70%,I1830&gt;130%),"1","0")</f>
        <v>0</v>
      </c>
      <c r="L1830" s="2" t="str">
        <f>IF(OR(J1830&lt;85%,J1830&gt;115%),"1","0")</f>
        <v>0</v>
      </c>
    </row>
    <row r="1831" spans="1:12" s="3" customFormat="1" hidden="1" x14ac:dyDescent="0.25">
      <c r="A1831" s="2" t="str">
        <f t="shared" si="84"/>
        <v>A</v>
      </c>
      <c r="B1831" s="4" t="s">
        <v>0</v>
      </c>
      <c r="C1831" s="4" t="s">
        <v>5</v>
      </c>
      <c r="D1831" s="5">
        <v>111</v>
      </c>
      <c r="E1831" s="5">
        <v>101.68</v>
      </c>
      <c r="F1831" s="5">
        <v>100.17670000000001</v>
      </c>
      <c r="G1831" s="13">
        <f t="shared" si="85"/>
        <v>0.98521538158929978</v>
      </c>
      <c r="I1831" s="2"/>
      <c r="J1831" s="2"/>
      <c r="K1831" s="2"/>
      <c r="L1831" s="2"/>
    </row>
    <row r="1832" spans="1:12" s="3" customFormat="1" hidden="1" x14ac:dyDescent="0.25">
      <c r="A1832" s="2" t="str">
        <f t="shared" si="84"/>
        <v>A</v>
      </c>
      <c r="B1832" s="6" t="s">
        <v>0</v>
      </c>
      <c r="C1832" s="6" t="s">
        <v>6</v>
      </c>
      <c r="D1832" s="7">
        <v>76.8</v>
      </c>
      <c r="E1832" s="7">
        <v>67.48</v>
      </c>
      <c r="F1832" s="7">
        <v>66.45</v>
      </c>
      <c r="G1832" s="14">
        <f t="shared" si="85"/>
        <v>0.98473621813870771</v>
      </c>
      <c r="I1832" s="2"/>
      <c r="J1832" s="2"/>
      <c r="K1832" s="2"/>
      <c r="L1832" s="2"/>
    </row>
    <row r="1833" spans="1:12" s="3" customFormat="1" hidden="1" x14ac:dyDescent="0.25">
      <c r="A1833" s="2" t="str">
        <f t="shared" si="84"/>
        <v>A</v>
      </c>
      <c r="B1833" s="6" t="s">
        <v>0</v>
      </c>
      <c r="C1833" s="6" t="s">
        <v>7</v>
      </c>
      <c r="D1833" s="7">
        <v>34.200000000000003</v>
      </c>
      <c r="E1833" s="7">
        <v>34.200000000000003</v>
      </c>
      <c r="F1833" s="7">
        <v>33.726700000000001</v>
      </c>
      <c r="G1833" s="14">
        <f t="shared" si="85"/>
        <v>0.98616081871345029</v>
      </c>
      <c r="I1833" s="2"/>
      <c r="J1833" s="2"/>
      <c r="K1833" s="2"/>
      <c r="L1833" s="2"/>
    </row>
    <row r="1834" spans="1:12" s="3" customFormat="1" ht="36.75" hidden="1" thickBot="1" x14ac:dyDescent="0.3">
      <c r="A1834" s="2" t="str">
        <f t="shared" si="84"/>
        <v>A</v>
      </c>
      <c r="B1834" s="8" t="s">
        <v>975</v>
      </c>
      <c r="C1834" s="9" t="s">
        <v>976</v>
      </c>
      <c r="D1834" s="10">
        <v>99.5</v>
      </c>
      <c r="E1834" s="10">
        <v>91.079000000000008</v>
      </c>
      <c r="F1834" s="10">
        <v>90.370829999999998</v>
      </c>
      <c r="G1834" s="11">
        <f t="shared" si="85"/>
        <v>0.99222466210652283</v>
      </c>
      <c r="I1834" s="12">
        <f>E1834/D1834</f>
        <v>0.9153668341708544</v>
      </c>
      <c r="J1834" s="12">
        <f>F1834/E1834</f>
        <v>0.99222466210652283</v>
      </c>
      <c r="K1834" s="2" t="str">
        <f>IF(OR(I1834&lt;70%,I1834&gt;130%),"1","0")</f>
        <v>0</v>
      </c>
      <c r="L1834" s="2" t="str">
        <f>IF(OR(J1834&lt;85%,J1834&gt;115%),"1","0")</f>
        <v>0</v>
      </c>
    </row>
    <row r="1835" spans="1:12" s="3" customFormat="1" hidden="1" x14ac:dyDescent="0.25">
      <c r="A1835" s="2" t="str">
        <f t="shared" si="84"/>
        <v>A</v>
      </c>
      <c r="B1835" s="4" t="s">
        <v>0</v>
      </c>
      <c r="C1835" s="4" t="s">
        <v>5</v>
      </c>
      <c r="D1835" s="5">
        <v>99.5</v>
      </c>
      <c r="E1835" s="5">
        <v>91.079000000000008</v>
      </c>
      <c r="F1835" s="5">
        <v>90.370829999999998</v>
      </c>
      <c r="G1835" s="13">
        <f t="shared" si="85"/>
        <v>0.99222466210652283</v>
      </c>
      <c r="I1835" s="2"/>
      <c r="J1835" s="2"/>
      <c r="K1835" s="2"/>
      <c r="L1835" s="2"/>
    </row>
    <row r="1836" spans="1:12" s="3" customFormat="1" hidden="1" x14ac:dyDescent="0.25">
      <c r="A1836" s="2" t="str">
        <f t="shared" si="84"/>
        <v>A</v>
      </c>
      <c r="B1836" s="6" t="s">
        <v>0</v>
      </c>
      <c r="C1836" s="6" t="s">
        <v>6</v>
      </c>
      <c r="D1836" s="7">
        <v>76.8</v>
      </c>
      <c r="E1836" s="7">
        <v>60.704000000000001</v>
      </c>
      <c r="F1836" s="7">
        <v>60.703449999999997</v>
      </c>
      <c r="G1836" s="14">
        <f t="shared" si="85"/>
        <v>0.99999093964153918</v>
      </c>
      <c r="I1836" s="2"/>
      <c r="J1836" s="2"/>
      <c r="K1836" s="2"/>
      <c r="L1836" s="2"/>
    </row>
    <row r="1837" spans="1:12" s="3" customFormat="1" hidden="1" x14ac:dyDescent="0.25">
      <c r="A1837" s="2" t="str">
        <f t="shared" si="84"/>
        <v>A</v>
      </c>
      <c r="B1837" s="6" t="s">
        <v>0</v>
      </c>
      <c r="C1837" s="6" t="s">
        <v>7</v>
      </c>
      <c r="D1837" s="7">
        <v>22.7</v>
      </c>
      <c r="E1837" s="7">
        <v>24.245999999999999</v>
      </c>
      <c r="F1837" s="7">
        <v>23.53876</v>
      </c>
      <c r="G1837" s="14">
        <f t="shared" si="85"/>
        <v>0.97083065247875944</v>
      </c>
      <c r="I1837" s="2"/>
      <c r="J1837" s="2"/>
      <c r="K1837" s="2"/>
      <c r="L1837" s="2"/>
    </row>
    <row r="1838" spans="1:12" s="3" customFormat="1" hidden="1" x14ac:dyDescent="0.25">
      <c r="A1838" s="2" t="str">
        <f t="shared" si="84"/>
        <v>A</v>
      </c>
      <c r="B1838" s="6" t="s">
        <v>0</v>
      </c>
      <c r="C1838" s="6" t="s">
        <v>10</v>
      </c>
      <c r="D1838" s="7">
        <v>0</v>
      </c>
      <c r="E1838" s="7">
        <v>6.1289999999999996</v>
      </c>
      <c r="F1838" s="7">
        <v>6.1286199999999997</v>
      </c>
      <c r="G1838" s="14">
        <f t="shared" si="85"/>
        <v>0.99993799967368258</v>
      </c>
      <c r="I1838" s="2"/>
      <c r="J1838" s="2"/>
      <c r="K1838" s="2"/>
      <c r="L1838" s="2"/>
    </row>
    <row r="1839" spans="1:12" s="3" customFormat="1" ht="36.75" hidden="1" thickBot="1" x14ac:dyDescent="0.3">
      <c r="A1839" s="2" t="str">
        <f t="shared" si="84"/>
        <v>A</v>
      </c>
      <c r="B1839" s="8" t="s">
        <v>977</v>
      </c>
      <c r="C1839" s="9" t="s">
        <v>978</v>
      </c>
      <c r="D1839" s="10">
        <v>109.19999999999999</v>
      </c>
      <c r="E1839" s="10">
        <v>86.27</v>
      </c>
      <c r="F1839" s="10">
        <v>85.463419999999999</v>
      </c>
      <c r="G1839" s="11">
        <f t="shared" si="85"/>
        <v>0.99065051582241803</v>
      </c>
      <c r="I1839" s="12">
        <f>E1839/D1839</f>
        <v>0.7900183150183151</v>
      </c>
      <c r="J1839" s="12">
        <f>F1839/E1839</f>
        <v>0.99065051582241803</v>
      </c>
      <c r="K1839" s="2" t="str">
        <f>IF(OR(I1839&lt;70%,I1839&gt;130%),"1","0")</f>
        <v>0</v>
      </c>
      <c r="L1839" s="2" t="str">
        <f>IF(OR(J1839&lt;85%,J1839&gt;115%),"1","0")</f>
        <v>0</v>
      </c>
    </row>
    <row r="1840" spans="1:12" s="3" customFormat="1" hidden="1" x14ac:dyDescent="0.25">
      <c r="A1840" s="2" t="str">
        <f t="shared" si="84"/>
        <v>A</v>
      </c>
      <c r="B1840" s="4" t="s">
        <v>0</v>
      </c>
      <c r="C1840" s="4" t="s">
        <v>5</v>
      </c>
      <c r="D1840" s="5">
        <v>109.19999999999999</v>
      </c>
      <c r="E1840" s="5">
        <v>86.27</v>
      </c>
      <c r="F1840" s="5">
        <v>85.463419999999999</v>
      </c>
      <c r="G1840" s="13">
        <f t="shared" si="85"/>
        <v>0.99065051582241803</v>
      </c>
      <c r="I1840" s="2"/>
      <c r="J1840" s="2"/>
      <c r="K1840" s="2"/>
      <c r="L1840" s="2"/>
    </row>
    <row r="1841" spans="1:12" s="3" customFormat="1" hidden="1" x14ac:dyDescent="0.25">
      <c r="A1841" s="2" t="str">
        <f t="shared" si="84"/>
        <v>A</v>
      </c>
      <c r="B1841" s="6" t="s">
        <v>0</v>
      </c>
      <c r="C1841" s="6" t="s">
        <v>6</v>
      </c>
      <c r="D1841" s="7">
        <v>76.8</v>
      </c>
      <c r="E1841" s="7">
        <v>67.02</v>
      </c>
      <c r="F1841" s="7">
        <v>67.019549999999995</v>
      </c>
      <c r="G1841" s="14">
        <f t="shared" si="85"/>
        <v>0.99999328558639211</v>
      </c>
      <c r="I1841" s="2"/>
      <c r="J1841" s="2"/>
      <c r="K1841" s="2"/>
      <c r="L1841" s="2"/>
    </row>
    <row r="1842" spans="1:12" s="3" customFormat="1" hidden="1" x14ac:dyDescent="0.25">
      <c r="A1842" s="2" t="str">
        <f t="shared" si="84"/>
        <v>A</v>
      </c>
      <c r="B1842" s="6" t="s">
        <v>0</v>
      </c>
      <c r="C1842" s="6" t="s">
        <v>7</v>
      </c>
      <c r="D1842" s="7">
        <v>32.4</v>
      </c>
      <c r="E1842" s="7">
        <v>19.25</v>
      </c>
      <c r="F1842" s="7">
        <v>18.44387</v>
      </c>
      <c r="G1842" s="14">
        <f t="shared" si="85"/>
        <v>0.95812311688311691</v>
      </c>
      <c r="I1842" s="2"/>
      <c r="J1842" s="2"/>
      <c r="K1842" s="2"/>
      <c r="L1842" s="2"/>
    </row>
    <row r="1843" spans="1:12" s="3" customFormat="1" ht="36.75" hidden="1" thickBot="1" x14ac:dyDescent="0.3">
      <c r="A1843" s="2" t="str">
        <f t="shared" si="84"/>
        <v>A</v>
      </c>
      <c r="B1843" s="8" t="s">
        <v>979</v>
      </c>
      <c r="C1843" s="9" t="s">
        <v>980</v>
      </c>
      <c r="D1843" s="10">
        <v>112</v>
      </c>
      <c r="E1843" s="10">
        <v>111.965</v>
      </c>
      <c r="F1843" s="10">
        <v>110.69565</v>
      </c>
      <c r="G1843" s="11">
        <f t="shared" si="85"/>
        <v>0.98866297503684186</v>
      </c>
      <c r="I1843" s="12">
        <f>E1843/D1843</f>
        <v>0.99968750000000006</v>
      </c>
      <c r="J1843" s="12">
        <f>F1843/E1843</f>
        <v>0.98866297503684186</v>
      </c>
      <c r="K1843" s="2" t="str">
        <f>IF(OR(I1843&lt;70%,I1843&gt;130%),"1","0")</f>
        <v>0</v>
      </c>
      <c r="L1843" s="2" t="str">
        <f>IF(OR(J1843&lt;85%,J1843&gt;115%),"1","0")</f>
        <v>0</v>
      </c>
    </row>
    <row r="1844" spans="1:12" s="3" customFormat="1" hidden="1" x14ac:dyDescent="0.25">
      <c r="A1844" s="2" t="str">
        <f t="shared" si="84"/>
        <v>A</v>
      </c>
      <c r="B1844" s="4" t="s">
        <v>0</v>
      </c>
      <c r="C1844" s="4" t="s">
        <v>5</v>
      </c>
      <c r="D1844" s="5">
        <v>112</v>
      </c>
      <c r="E1844" s="5">
        <v>111.965</v>
      </c>
      <c r="F1844" s="5">
        <v>110.69565</v>
      </c>
      <c r="G1844" s="13">
        <f t="shared" si="85"/>
        <v>0.98866297503684186</v>
      </c>
      <c r="I1844" s="2"/>
      <c r="J1844" s="2"/>
      <c r="K1844" s="2"/>
      <c r="L1844" s="2"/>
    </row>
    <row r="1845" spans="1:12" s="3" customFormat="1" hidden="1" x14ac:dyDescent="0.25">
      <c r="A1845" s="2" t="str">
        <f t="shared" si="84"/>
        <v>A</v>
      </c>
      <c r="B1845" s="6" t="s">
        <v>0</v>
      </c>
      <c r="C1845" s="6" t="s">
        <v>6</v>
      </c>
      <c r="D1845" s="7">
        <v>76.8</v>
      </c>
      <c r="E1845" s="7">
        <v>88.427999999999997</v>
      </c>
      <c r="F1845" s="7">
        <v>88.427999999999997</v>
      </c>
      <c r="G1845" s="14">
        <f t="shared" si="85"/>
        <v>1</v>
      </c>
      <c r="I1845" s="2"/>
      <c r="J1845" s="2"/>
      <c r="K1845" s="2"/>
      <c r="L1845" s="2"/>
    </row>
    <row r="1846" spans="1:12" s="3" customFormat="1" hidden="1" x14ac:dyDescent="0.25">
      <c r="A1846" s="2" t="str">
        <f t="shared" si="84"/>
        <v>A</v>
      </c>
      <c r="B1846" s="6" t="s">
        <v>0</v>
      </c>
      <c r="C1846" s="6" t="s">
        <v>7</v>
      </c>
      <c r="D1846" s="7">
        <v>35.200000000000003</v>
      </c>
      <c r="E1846" s="7">
        <v>23.536999999999999</v>
      </c>
      <c r="F1846" s="7">
        <v>22.26765</v>
      </c>
      <c r="G1846" s="14">
        <f t="shared" si="85"/>
        <v>0.94607001741938224</v>
      </c>
      <c r="I1846" s="2"/>
      <c r="J1846" s="2"/>
      <c r="K1846" s="2"/>
      <c r="L1846" s="2"/>
    </row>
    <row r="1847" spans="1:12" s="3" customFormat="1" ht="36.75" hidden="1" thickBot="1" x14ac:dyDescent="0.3">
      <c r="A1847" s="2" t="str">
        <f t="shared" si="84"/>
        <v>A</v>
      </c>
      <c r="B1847" s="8" t="s">
        <v>981</v>
      </c>
      <c r="C1847" s="9" t="s">
        <v>982</v>
      </c>
      <c r="D1847" s="10">
        <v>88</v>
      </c>
      <c r="E1847" s="10">
        <v>88.39</v>
      </c>
      <c r="F1847" s="10">
        <v>88.252310000000008</v>
      </c>
      <c r="G1847" s="11">
        <f t="shared" si="85"/>
        <v>0.99844224459780528</v>
      </c>
      <c r="I1847" s="12">
        <f>E1847/D1847</f>
        <v>1.0044318181818181</v>
      </c>
      <c r="J1847" s="12">
        <f>F1847/E1847</f>
        <v>0.99844224459780528</v>
      </c>
      <c r="K1847" s="2" t="str">
        <f>IF(OR(I1847&lt;70%,I1847&gt;130%),"1","0")</f>
        <v>0</v>
      </c>
      <c r="L1847" s="2" t="str">
        <f>IF(OR(J1847&lt;85%,J1847&gt;115%),"1","0")</f>
        <v>0</v>
      </c>
    </row>
    <row r="1848" spans="1:12" s="3" customFormat="1" hidden="1" x14ac:dyDescent="0.25">
      <c r="A1848" s="2" t="str">
        <f t="shared" si="84"/>
        <v>A</v>
      </c>
      <c r="B1848" s="4" t="s">
        <v>0</v>
      </c>
      <c r="C1848" s="4" t="s">
        <v>5</v>
      </c>
      <c r="D1848" s="5">
        <v>88</v>
      </c>
      <c r="E1848" s="5">
        <v>88.39</v>
      </c>
      <c r="F1848" s="5">
        <v>88.252310000000008</v>
      </c>
      <c r="G1848" s="13">
        <f t="shared" si="85"/>
        <v>0.99844224459780528</v>
      </c>
      <c r="I1848" s="2"/>
      <c r="J1848" s="2"/>
      <c r="K1848" s="2"/>
      <c r="L1848" s="2"/>
    </row>
    <row r="1849" spans="1:12" s="3" customFormat="1" hidden="1" x14ac:dyDescent="0.25">
      <c r="A1849" s="2" t="str">
        <f t="shared" si="84"/>
        <v>A</v>
      </c>
      <c r="B1849" s="6" t="s">
        <v>0</v>
      </c>
      <c r="C1849" s="6" t="s">
        <v>6</v>
      </c>
      <c r="D1849" s="7">
        <v>63.6</v>
      </c>
      <c r="E1849" s="7">
        <v>64.59</v>
      </c>
      <c r="F1849" s="7">
        <v>64.589089999999999</v>
      </c>
      <c r="G1849" s="14">
        <f t="shared" si="85"/>
        <v>0.99998591113175406</v>
      </c>
      <c r="I1849" s="2"/>
      <c r="J1849" s="2"/>
      <c r="K1849" s="2"/>
      <c r="L1849" s="2"/>
    </row>
    <row r="1850" spans="1:12" s="3" customFormat="1" hidden="1" x14ac:dyDescent="0.25">
      <c r="A1850" s="2" t="str">
        <f t="shared" si="84"/>
        <v>A</v>
      </c>
      <c r="B1850" s="6" t="s">
        <v>0</v>
      </c>
      <c r="C1850" s="6" t="s">
        <v>7</v>
      </c>
      <c r="D1850" s="7">
        <v>24.4</v>
      </c>
      <c r="E1850" s="7">
        <v>23.635999999999999</v>
      </c>
      <c r="F1850" s="7">
        <v>23.499220000000001</v>
      </c>
      <c r="G1850" s="14">
        <f t="shared" si="85"/>
        <v>0.99421306481638183</v>
      </c>
      <c r="I1850" s="2"/>
      <c r="J1850" s="2"/>
      <c r="K1850" s="2"/>
      <c r="L1850" s="2"/>
    </row>
    <row r="1851" spans="1:12" s="3" customFormat="1" hidden="1" x14ac:dyDescent="0.25">
      <c r="A1851" s="2" t="str">
        <f t="shared" si="84"/>
        <v>A</v>
      </c>
      <c r="B1851" s="6" t="s">
        <v>0</v>
      </c>
      <c r="C1851" s="6" t="s">
        <v>11</v>
      </c>
      <c r="D1851" s="7">
        <v>0</v>
      </c>
      <c r="E1851" s="7">
        <v>0.16400000000000001</v>
      </c>
      <c r="F1851" s="7">
        <v>0.16400000000000001</v>
      </c>
      <c r="G1851" s="14">
        <f t="shared" si="85"/>
        <v>1</v>
      </c>
      <c r="I1851" s="2"/>
      <c r="J1851" s="2"/>
      <c r="K1851" s="2"/>
      <c r="L1851" s="2"/>
    </row>
    <row r="1852" spans="1:12" s="3" customFormat="1" ht="36.75" hidden="1" thickBot="1" x14ac:dyDescent="0.3">
      <c r="A1852" s="2" t="str">
        <f t="shared" si="84"/>
        <v>A</v>
      </c>
      <c r="B1852" s="8" t="s">
        <v>983</v>
      </c>
      <c r="C1852" s="9" t="s">
        <v>984</v>
      </c>
      <c r="D1852" s="10">
        <v>87.64</v>
      </c>
      <c r="E1852" s="10">
        <v>87.988</v>
      </c>
      <c r="F1852" s="10">
        <v>87.984140000000011</v>
      </c>
      <c r="G1852" s="11">
        <f t="shared" si="85"/>
        <v>0.99995613038141573</v>
      </c>
      <c r="I1852" s="12">
        <f>E1852/D1852</f>
        <v>1.0039707895937928</v>
      </c>
      <c r="J1852" s="12">
        <f>F1852/E1852</f>
        <v>0.99995613038141573</v>
      </c>
      <c r="K1852" s="2" t="str">
        <f>IF(OR(I1852&lt;70%,I1852&gt;130%),"1","0")</f>
        <v>0</v>
      </c>
      <c r="L1852" s="2" t="str">
        <f>IF(OR(J1852&lt;85%,J1852&gt;115%),"1","0")</f>
        <v>0</v>
      </c>
    </row>
    <row r="1853" spans="1:12" s="3" customFormat="1" hidden="1" x14ac:dyDescent="0.25">
      <c r="A1853" s="2" t="str">
        <f t="shared" si="84"/>
        <v>A</v>
      </c>
      <c r="B1853" s="4" t="s">
        <v>0</v>
      </c>
      <c r="C1853" s="4" t="s">
        <v>5</v>
      </c>
      <c r="D1853" s="5">
        <v>87.64</v>
      </c>
      <c r="E1853" s="5">
        <v>87.988</v>
      </c>
      <c r="F1853" s="5">
        <v>87.984140000000011</v>
      </c>
      <c r="G1853" s="13">
        <f t="shared" si="85"/>
        <v>0.99995613038141573</v>
      </c>
      <c r="I1853" s="2"/>
      <c r="J1853" s="2"/>
      <c r="K1853" s="2"/>
      <c r="L1853" s="2"/>
    </row>
    <row r="1854" spans="1:12" s="3" customFormat="1" hidden="1" x14ac:dyDescent="0.25">
      <c r="A1854" s="2" t="str">
        <f t="shared" si="84"/>
        <v>A</v>
      </c>
      <c r="B1854" s="6" t="s">
        <v>0</v>
      </c>
      <c r="C1854" s="6" t="s">
        <v>6</v>
      </c>
      <c r="D1854" s="7">
        <v>63.6</v>
      </c>
      <c r="E1854" s="7">
        <v>63.948</v>
      </c>
      <c r="F1854" s="7">
        <v>63.948</v>
      </c>
      <c r="G1854" s="14">
        <f t="shared" si="85"/>
        <v>1</v>
      </c>
      <c r="I1854" s="2"/>
      <c r="J1854" s="2"/>
      <c r="K1854" s="2"/>
      <c r="L1854" s="2"/>
    </row>
    <row r="1855" spans="1:12" s="3" customFormat="1" hidden="1" x14ac:dyDescent="0.25">
      <c r="A1855" s="2" t="str">
        <f t="shared" si="84"/>
        <v>A</v>
      </c>
      <c r="B1855" s="6" t="s">
        <v>0</v>
      </c>
      <c r="C1855" s="6" t="s">
        <v>7</v>
      </c>
      <c r="D1855" s="7">
        <v>23.9</v>
      </c>
      <c r="E1855" s="7">
        <v>23.896000000000001</v>
      </c>
      <c r="F1855" s="7">
        <v>23.892140000000001</v>
      </c>
      <c r="G1855" s="14">
        <f t="shared" si="85"/>
        <v>0.99983846668898557</v>
      </c>
      <c r="I1855" s="2"/>
      <c r="J1855" s="2"/>
      <c r="K1855" s="2"/>
      <c r="L1855" s="2"/>
    </row>
    <row r="1856" spans="1:12" s="3" customFormat="1" hidden="1" x14ac:dyDescent="0.25">
      <c r="A1856" s="2" t="str">
        <f t="shared" si="84"/>
        <v>A</v>
      </c>
      <c r="B1856" s="6" t="s">
        <v>0</v>
      </c>
      <c r="C1856" s="6" t="s">
        <v>11</v>
      </c>
      <c r="D1856" s="7">
        <v>0.14000000000000001</v>
      </c>
      <c r="E1856" s="7">
        <v>0.14399999999999999</v>
      </c>
      <c r="F1856" s="7">
        <v>0.14399999999999999</v>
      </c>
      <c r="G1856" s="14">
        <f t="shared" si="85"/>
        <v>1</v>
      </c>
      <c r="I1856" s="2"/>
      <c r="J1856" s="2"/>
      <c r="K1856" s="2"/>
      <c r="L1856" s="2"/>
    </row>
    <row r="1857" spans="1:12" s="3" customFormat="1" ht="36.75" hidden="1" thickBot="1" x14ac:dyDescent="0.3">
      <c r="A1857" s="2" t="str">
        <f t="shared" si="84"/>
        <v>A</v>
      </c>
      <c r="B1857" s="8" t="s">
        <v>985</v>
      </c>
      <c r="C1857" s="9" t="s">
        <v>986</v>
      </c>
      <c r="D1857" s="10">
        <v>87.3</v>
      </c>
      <c r="E1857" s="10">
        <v>86.061999999999998</v>
      </c>
      <c r="F1857" s="10">
        <v>84.914619999999999</v>
      </c>
      <c r="G1857" s="11">
        <f t="shared" si="85"/>
        <v>0.98666798354674534</v>
      </c>
      <c r="I1857" s="12">
        <f>E1857/D1857</f>
        <v>0.98581901489117985</v>
      </c>
      <c r="J1857" s="12">
        <f>F1857/E1857</f>
        <v>0.98666798354674534</v>
      </c>
      <c r="K1857" s="2" t="str">
        <f>IF(OR(I1857&lt;70%,I1857&gt;130%),"1","0")</f>
        <v>0</v>
      </c>
      <c r="L1857" s="2" t="str">
        <f>IF(OR(J1857&lt;85%,J1857&gt;115%),"1","0")</f>
        <v>0</v>
      </c>
    </row>
    <row r="1858" spans="1:12" s="3" customFormat="1" hidden="1" x14ac:dyDescent="0.25">
      <c r="A1858" s="2" t="str">
        <f t="shared" si="84"/>
        <v>A</v>
      </c>
      <c r="B1858" s="4" t="s">
        <v>0</v>
      </c>
      <c r="C1858" s="4" t="s">
        <v>5</v>
      </c>
      <c r="D1858" s="5">
        <v>87.3</v>
      </c>
      <c r="E1858" s="5">
        <v>85.195999999999998</v>
      </c>
      <c r="F1858" s="5">
        <v>84.049409999999995</v>
      </c>
      <c r="G1858" s="13">
        <f t="shared" si="85"/>
        <v>0.98654173904878162</v>
      </c>
      <c r="I1858" s="2"/>
      <c r="J1858" s="2"/>
      <c r="K1858" s="2"/>
      <c r="L1858" s="2"/>
    </row>
    <row r="1859" spans="1:12" s="3" customFormat="1" hidden="1" x14ac:dyDescent="0.25">
      <c r="A1859" s="2" t="str">
        <f t="shared" si="84"/>
        <v>A</v>
      </c>
      <c r="B1859" s="6" t="s">
        <v>0</v>
      </c>
      <c r="C1859" s="6" t="s">
        <v>6</v>
      </c>
      <c r="D1859" s="7">
        <v>63.6</v>
      </c>
      <c r="E1859" s="7">
        <v>64.061999999999998</v>
      </c>
      <c r="F1859" s="7">
        <v>64.061999999999998</v>
      </c>
      <c r="G1859" s="14">
        <f t="shared" si="85"/>
        <v>1</v>
      </c>
      <c r="I1859" s="2"/>
      <c r="J1859" s="2"/>
      <c r="K1859" s="2"/>
      <c r="L1859" s="2"/>
    </row>
    <row r="1860" spans="1:12" s="3" customFormat="1" hidden="1" x14ac:dyDescent="0.25">
      <c r="A1860" s="2" t="str">
        <f t="shared" si="84"/>
        <v>A</v>
      </c>
      <c r="B1860" s="6" t="s">
        <v>0</v>
      </c>
      <c r="C1860" s="6" t="s">
        <v>7</v>
      </c>
      <c r="D1860" s="7">
        <v>23.7</v>
      </c>
      <c r="E1860" s="7">
        <v>21.134</v>
      </c>
      <c r="F1860" s="7">
        <v>19.987410000000001</v>
      </c>
      <c r="G1860" s="14">
        <f t="shared" si="85"/>
        <v>0.94574666414308695</v>
      </c>
      <c r="I1860" s="2"/>
      <c r="J1860" s="2"/>
      <c r="K1860" s="2"/>
      <c r="L1860" s="2"/>
    </row>
    <row r="1861" spans="1:12" s="3" customFormat="1" hidden="1" x14ac:dyDescent="0.25">
      <c r="A1861" s="2" t="str">
        <f t="shared" si="84"/>
        <v>A</v>
      </c>
      <c r="B1861" s="4" t="s">
        <v>0</v>
      </c>
      <c r="C1861" s="4" t="s">
        <v>12</v>
      </c>
      <c r="D1861" s="5">
        <v>0</v>
      </c>
      <c r="E1861" s="5">
        <v>0.86599999999999999</v>
      </c>
      <c r="F1861" s="5">
        <v>0.86521000000000003</v>
      </c>
      <c r="G1861" s="13">
        <f t="shared" si="85"/>
        <v>0.99908775981524256</v>
      </c>
      <c r="I1861" s="2"/>
      <c r="J1861" s="2"/>
      <c r="K1861" s="2"/>
      <c r="L1861" s="2"/>
    </row>
    <row r="1862" spans="1:12" s="3" customFormat="1" ht="36.75" hidden="1" thickBot="1" x14ac:dyDescent="0.3">
      <c r="A1862" s="2" t="str">
        <f t="shared" si="84"/>
        <v>A</v>
      </c>
      <c r="B1862" s="8" t="s">
        <v>987</v>
      </c>
      <c r="C1862" s="9" t="s">
        <v>988</v>
      </c>
      <c r="D1862" s="10">
        <v>97.4</v>
      </c>
      <c r="E1862" s="10">
        <v>96.149000000000015</v>
      </c>
      <c r="F1862" s="10">
        <v>96.141740000000013</v>
      </c>
      <c r="G1862" s="11">
        <f t="shared" si="85"/>
        <v>0.9999244921944066</v>
      </c>
      <c r="I1862" s="12">
        <f>E1862/D1862</f>
        <v>0.98715605749486668</v>
      </c>
      <c r="J1862" s="12">
        <f>F1862/E1862</f>
        <v>0.9999244921944066</v>
      </c>
      <c r="K1862" s="2" t="str">
        <f>IF(OR(I1862&lt;70%,I1862&gt;130%),"1","0")</f>
        <v>0</v>
      </c>
      <c r="L1862" s="2" t="str">
        <f>IF(OR(J1862&lt;85%,J1862&gt;115%),"1","0")</f>
        <v>0</v>
      </c>
    </row>
    <row r="1863" spans="1:12" s="3" customFormat="1" hidden="1" x14ac:dyDescent="0.25">
      <c r="A1863" s="2" t="str">
        <f t="shared" si="84"/>
        <v>A</v>
      </c>
      <c r="B1863" s="4" t="s">
        <v>0</v>
      </c>
      <c r="C1863" s="4" t="s">
        <v>5</v>
      </c>
      <c r="D1863" s="5">
        <v>97.4</v>
      </c>
      <c r="E1863" s="5">
        <v>96.149000000000015</v>
      </c>
      <c r="F1863" s="5">
        <v>96.141740000000013</v>
      </c>
      <c r="G1863" s="13">
        <f t="shared" si="85"/>
        <v>0.9999244921944066</v>
      </c>
      <c r="I1863" s="2"/>
      <c r="J1863" s="2"/>
      <c r="K1863" s="2"/>
      <c r="L1863" s="2"/>
    </row>
    <row r="1864" spans="1:12" s="3" customFormat="1" hidden="1" x14ac:dyDescent="0.25">
      <c r="A1864" s="2" t="str">
        <f t="shared" si="84"/>
        <v>A</v>
      </c>
      <c r="B1864" s="6" t="s">
        <v>0</v>
      </c>
      <c r="C1864" s="6" t="s">
        <v>6</v>
      </c>
      <c r="D1864" s="7">
        <v>63.6</v>
      </c>
      <c r="E1864" s="7">
        <v>55.941000000000003</v>
      </c>
      <c r="F1864" s="7">
        <v>55.9375</v>
      </c>
      <c r="G1864" s="14">
        <f t="shared" si="85"/>
        <v>0.99993743408233671</v>
      </c>
      <c r="I1864" s="2"/>
      <c r="J1864" s="2"/>
      <c r="K1864" s="2"/>
      <c r="L1864" s="2"/>
    </row>
    <row r="1865" spans="1:12" s="3" customFormat="1" hidden="1" x14ac:dyDescent="0.25">
      <c r="A1865" s="2" t="str">
        <f t="shared" si="84"/>
        <v>A</v>
      </c>
      <c r="B1865" s="6" t="s">
        <v>0</v>
      </c>
      <c r="C1865" s="6" t="s">
        <v>7</v>
      </c>
      <c r="D1865" s="7">
        <v>33.6</v>
      </c>
      <c r="E1865" s="7">
        <v>36.258000000000003</v>
      </c>
      <c r="F1865" s="7">
        <v>36.254240000000003</v>
      </c>
      <c r="G1865" s="14">
        <f t="shared" si="85"/>
        <v>0.99989629874786257</v>
      </c>
      <c r="I1865" s="2"/>
      <c r="J1865" s="2"/>
      <c r="K1865" s="2"/>
      <c r="L1865" s="2"/>
    </row>
    <row r="1866" spans="1:12" s="3" customFormat="1" hidden="1" x14ac:dyDescent="0.25">
      <c r="A1866" s="2" t="str">
        <f t="shared" ref="A1866:A1929" si="86">IF(OR(D1866&lt;&gt;0,E1866&lt;&gt;0,F1866&lt;&gt;0),"A","B")</f>
        <v>A</v>
      </c>
      <c r="B1866" s="6" t="s">
        <v>0</v>
      </c>
      <c r="C1866" s="6" t="s">
        <v>10</v>
      </c>
      <c r="D1866" s="7">
        <v>0</v>
      </c>
      <c r="E1866" s="7">
        <v>3.75</v>
      </c>
      <c r="F1866" s="7">
        <v>3.75</v>
      </c>
      <c r="G1866" s="14">
        <f t="shared" ref="G1866:G1929" si="87">F1866/E1866</f>
        <v>1</v>
      </c>
      <c r="I1866" s="2"/>
      <c r="J1866" s="2"/>
      <c r="K1866" s="2"/>
      <c r="L1866" s="2"/>
    </row>
    <row r="1867" spans="1:12" s="3" customFormat="1" hidden="1" x14ac:dyDescent="0.25">
      <c r="A1867" s="2" t="str">
        <f t="shared" si="86"/>
        <v>A</v>
      </c>
      <c r="B1867" s="6" t="s">
        <v>0</v>
      </c>
      <c r="C1867" s="6" t="s">
        <v>11</v>
      </c>
      <c r="D1867" s="7">
        <v>0.2</v>
      </c>
      <c r="E1867" s="7">
        <v>0.2</v>
      </c>
      <c r="F1867" s="7">
        <v>0.2</v>
      </c>
      <c r="G1867" s="14">
        <f t="shared" si="87"/>
        <v>1</v>
      </c>
      <c r="I1867" s="2"/>
      <c r="J1867" s="2"/>
      <c r="K1867" s="2"/>
      <c r="L1867" s="2"/>
    </row>
    <row r="1868" spans="1:12" s="3" customFormat="1" ht="36.75" hidden="1" thickBot="1" x14ac:dyDescent="0.3">
      <c r="A1868" s="2" t="str">
        <f t="shared" si="86"/>
        <v>A</v>
      </c>
      <c r="B1868" s="8" t="s">
        <v>989</v>
      </c>
      <c r="C1868" s="9" t="s">
        <v>990</v>
      </c>
      <c r="D1868" s="10">
        <v>117.4</v>
      </c>
      <c r="E1868" s="10">
        <v>116.9</v>
      </c>
      <c r="F1868" s="10">
        <v>116.81141999999998</v>
      </c>
      <c r="G1868" s="11">
        <f t="shared" si="87"/>
        <v>0.99924225834046176</v>
      </c>
      <c r="I1868" s="12">
        <f>E1868/D1868</f>
        <v>0.99574105621805797</v>
      </c>
      <c r="J1868" s="12">
        <f>F1868/E1868</f>
        <v>0.99924225834046176</v>
      </c>
      <c r="K1868" s="2" t="str">
        <f>IF(OR(I1868&lt;70%,I1868&gt;130%),"1","0")</f>
        <v>0</v>
      </c>
      <c r="L1868" s="2" t="str">
        <f>IF(OR(J1868&lt;85%,J1868&gt;115%),"1","0")</f>
        <v>0</v>
      </c>
    </row>
    <row r="1869" spans="1:12" s="3" customFormat="1" hidden="1" x14ac:dyDescent="0.25">
      <c r="A1869" s="2" t="str">
        <f t="shared" si="86"/>
        <v>A</v>
      </c>
      <c r="B1869" s="4" t="s">
        <v>0</v>
      </c>
      <c r="C1869" s="4" t="s">
        <v>5</v>
      </c>
      <c r="D1869" s="5">
        <v>117.4</v>
      </c>
      <c r="E1869" s="5">
        <v>116.25500000000001</v>
      </c>
      <c r="F1869" s="5">
        <v>116.16641999999999</v>
      </c>
      <c r="G1869" s="13">
        <f t="shared" si="87"/>
        <v>0.99923805427723522</v>
      </c>
      <c r="I1869" s="2"/>
      <c r="J1869" s="2"/>
      <c r="K1869" s="2"/>
      <c r="L1869" s="2"/>
    </row>
    <row r="1870" spans="1:12" s="3" customFormat="1" hidden="1" x14ac:dyDescent="0.25">
      <c r="A1870" s="2" t="str">
        <f t="shared" si="86"/>
        <v>A</v>
      </c>
      <c r="B1870" s="6" t="s">
        <v>0</v>
      </c>
      <c r="C1870" s="6" t="s">
        <v>6</v>
      </c>
      <c r="D1870" s="7">
        <v>88.2</v>
      </c>
      <c r="E1870" s="7">
        <v>88.37</v>
      </c>
      <c r="F1870" s="7">
        <v>88.367999999999995</v>
      </c>
      <c r="G1870" s="14">
        <f t="shared" si="87"/>
        <v>0.99997736788502878</v>
      </c>
      <c r="I1870" s="2"/>
      <c r="J1870" s="2"/>
      <c r="K1870" s="2"/>
      <c r="L1870" s="2"/>
    </row>
    <row r="1871" spans="1:12" s="3" customFormat="1" hidden="1" x14ac:dyDescent="0.25">
      <c r="A1871" s="2" t="str">
        <f t="shared" si="86"/>
        <v>A</v>
      </c>
      <c r="B1871" s="6" t="s">
        <v>0</v>
      </c>
      <c r="C1871" s="6" t="s">
        <v>7</v>
      </c>
      <c r="D1871" s="7">
        <v>29.2</v>
      </c>
      <c r="E1871" s="7">
        <v>26.942</v>
      </c>
      <c r="F1871" s="7">
        <v>26.855920000000001</v>
      </c>
      <c r="G1871" s="14">
        <f t="shared" si="87"/>
        <v>0.9968049884938015</v>
      </c>
      <c r="I1871" s="2"/>
      <c r="J1871" s="2"/>
      <c r="K1871" s="2"/>
      <c r="L1871" s="2"/>
    </row>
    <row r="1872" spans="1:12" s="3" customFormat="1" hidden="1" x14ac:dyDescent="0.25">
      <c r="A1872" s="2" t="str">
        <f t="shared" si="86"/>
        <v>A</v>
      </c>
      <c r="B1872" s="6" t="s">
        <v>0</v>
      </c>
      <c r="C1872" s="6" t="s">
        <v>10</v>
      </c>
      <c r="D1872" s="7">
        <v>0</v>
      </c>
      <c r="E1872" s="7">
        <v>0.94299999999999995</v>
      </c>
      <c r="F1872" s="7">
        <v>0.9425</v>
      </c>
      <c r="G1872" s="14">
        <f t="shared" si="87"/>
        <v>0.9994697773064688</v>
      </c>
      <c r="I1872" s="2"/>
      <c r="J1872" s="2"/>
      <c r="K1872" s="2"/>
      <c r="L1872" s="2"/>
    </row>
    <row r="1873" spans="1:12" s="3" customFormat="1" hidden="1" x14ac:dyDescent="0.25">
      <c r="A1873" s="2" t="str">
        <f t="shared" si="86"/>
        <v>A</v>
      </c>
      <c r="B1873" s="4" t="s">
        <v>0</v>
      </c>
      <c r="C1873" s="4" t="s">
        <v>12</v>
      </c>
      <c r="D1873" s="5">
        <v>0</v>
      </c>
      <c r="E1873" s="5">
        <v>0.64500000000000002</v>
      </c>
      <c r="F1873" s="5">
        <v>0.64500000000000002</v>
      </c>
      <c r="G1873" s="13">
        <f t="shared" si="87"/>
        <v>1</v>
      </c>
      <c r="I1873" s="2"/>
      <c r="J1873" s="2"/>
      <c r="K1873" s="2"/>
      <c r="L1873" s="2"/>
    </row>
    <row r="1874" spans="1:12" s="3" customFormat="1" ht="36.75" hidden="1" thickBot="1" x14ac:dyDescent="0.3">
      <c r="A1874" s="2" t="str">
        <f t="shared" si="86"/>
        <v>A</v>
      </c>
      <c r="B1874" s="8" t="s">
        <v>991</v>
      </c>
      <c r="C1874" s="9" t="s">
        <v>992</v>
      </c>
      <c r="D1874" s="10">
        <v>99.300000000000011</v>
      </c>
      <c r="E1874" s="10">
        <v>87.11399999999999</v>
      </c>
      <c r="F1874" s="10">
        <v>86.531930000000003</v>
      </c>
      <c r="G1874" s="11">
        <f t="shared" si="87"/>
        <v>0.99331829556672879</v>
      </c>
      <c r="I1874" s="12">
        <f>E1874/D1874</f>
        <v>0.87728096676737144</v>
      </c>
      <c r="J1874" s="12">
        <f>F1874/E1874</f>
        <v>0.99331829556672879</v>
      </c>
      <c r="K1874" s="2" t="str">
        <f>IF(OR(I1874&lt;70%,I1874&gt;130%),"1","0")</f>
        <v>0</v>
      </c>
      <c r="L1874" s="2" t="str">
        <f>IF(OR(J1874&lt;85%,J1874&gt;115%),"1","0")</f>
        <v>0</v>
      </c>
    </row>
    <row r="1875" spans="1:12" s="3" customFormat="1" hidden="1" x14ac:dyDescent="0.25">
      <c r="A1875" s="2" t="str">
        <f t="shared" si="86"/>
        <v>A</v>
      </c>
      <c r="B1875" s="4" t="s">
        <v>0</v>
      </c>
      <c r="C1875" s="4" t="s">
        <v>5</v>
      </c>
      <c r="D1875" s="5">
        <v>99.300000000000011</v>
      </c>
      <c r="E1875" s="5">
        <v>87.11399999999999</v>
      </c>
      <c r="F1875" s="5">
        <v>86.531930000000003</v>
      </c>
      <c r="G1875" s="13">
        <f t="shared" si="87"/>
        <v>0.99331829556672879</v>
      </c>
      <c r="I1875" s="2"/>
      <c r="J1875" s="2"/>
      <c r="K1875" s="2"/>
      <c r="L1875" s="2"/>
    </row>
    <row r="1876" spans="1:12" s="3" customFormat="1" hidden="1" x14ac:dyDescent="0.25">
      <c r="A1876" s="2" t="str">
        <f t="shared" si="86"/>
        <v>A</v>
      </c>
      <c r="B1876" s="6" t="s">
        <v>0</v>
      </c>
      <c r="C1876" s="6" t="s">
        <v>6</v>
      </c>
      <c r="D1876" s="7">
        <v>65.400000000000006</v>
      </c>
      <c r="E1876" s="7">
        <v>53.48</v>
      </c>
      <c r="F1876" s="7">
        <v>53.479930000000003</v>
      </c>
      <c r="G1876" s="14">
        <f t="shared" si="87"/>
        <v>0.99999869109947659</v>
      </c>
      <c r="I1876" s="2"/>
      <c r="J1876" s="2"/>
      <c r="K1876" s="2"/>
      <c r="L1876" s="2"/>
    </row>
    <row r="1877" spans="1:12" s="3" customFormat="1" hidden="1" x14ac:dyDescent="0.25">
      <c r="A1877" s="2" t="str">
        <f t="shared" si="86"/>
        <v>A</v>
      </c>
      <c r="B1877" s="6" t="s">
        <v>0</v>
      </c>
      <c r="C1877" s="6" t="s">
        <v>7</v>
      </c>
      <c r="D1877" s="7">
        <v>33.9</v>
      </c>
      <c r="E1877" s="7">
        <v>29.834</v>
      </c>
      <c r="F1877" s="7">
        <v>29.251999999999999</v>
      </c>
      <c r="G1877" s="14">
        <f t="shared" si="87"/>
        <v>0.98049205604344036</v>
      </c>
      <c r="I1877" s="2"/>
      <c r="J1877" s="2"/>
      <c r="K1877" s="2"/>
      <c r="L1877" s="2"/>
    </row>
    <row r="1878" spans="1:12" s="3" customFormat="1" hidden="1" x14ac:dyDescent="0.25">
      <c r="A1878" s="2" t="str">
        <f t="shared" si="86"/>
        <v>A</v>
      </c>
      <c r="B1878" s="6" t="s">
        <v>0</v>
      </c>
      <c r="C1878" s="6" t="s">
        <v>10</v>
      </c>
      <c r="D1878" s="7">
        <v>0</v>
      </c>
      <c r="E1878" s="7">
        <v>3.8</v>
      </c>
      <c r="F1878" s="7">
        <v>3.8</v>
      </c>
      <c r="G1878" s="14">
        <f t="shared" si="87"/>
        <v>1</v>
      </c>
      <c r="I1878" s="2"/>
      <c r="J1878" s="2"/>
      <c r="K1878" s="2"/>
      <c r="L1878" s="2"/>
    </row>
    <row r="1879" spans="1:12" s="3" customFormat="1" ht="36.75" hidden="1" thickBot="1" x14ac:dyDescent="0.3">
      <c r="A1879" s="2" t="str">
        <f t="shared" si="86"/>
        <v>A</v>
      </c>
      <c r="B1879" s="8" t="s">
        <v>993</v>
      </c>
      <c r="C1879" s="9" t="s">
        <v>994</v>
      </c>
      <c r="D1879" s="10">
        <v>84.39</v>
      </c>
      <c r="E1879" s="10">
        <v>73.744</v>
      </c>
      <c r="F1879" s="10">
        <v>73.732759999999999</v>
      </c>
      <c r="G1879" s="11">
        <f t="shared" si="87"/>
        <v>0.99984758082013447</v>
      </c>
      <c r="I1879" s="12">
        <f>E1879/D1879</f>
        <v>0.87384761227633601</v>
      </c>
      <c r="J1879" s="12">
        <f>F1879/E1879</f>
        <v>0.99984758082013447</v>
      </c>
      <c r="K1879" s="2" t="str">
        <f>IF(OR(I1879&lt;70%,I1879&gt;130%),"1","0")</f>
        <v>0</v>
      </c>
      <c r="L1879" s="2" t="str">
        <f>IF(OR(J1879&lt;85%,J1879&gt;115%),"1","0")</f>
        <v>0</v>
      </c>
    </row>
    <row r="1880" spans="1:12" s="3" customFormat="1" hidden="1" x14ac:dyDescent="0.25">
      <c r="A1880" s="2" t="str">
        <f t="shared" si="86"/>
        <v>A</v>
      </c>
      <c r="B1880" s="4" t="s">
        <v>0</v>
      </c>
      <c r="C1880" s="4" t="s">
        <v>5</v>
      </c>
      <c r="D1880" s="5">
        <v>84.39</v>
      </c>
      <c r="E1880" s="5">
        <v>73.744</v>
      </c>
      <c r="F1880" s="5">
        <v>73.732759999999999</v>
      </c>
      <c r="G1880" s="13">
        <f t="shared" si="87"/>
        <v>0.99984758082013447</v>
      </c>
      <c r="I1880" s="2"/>
      <c r="J1880" s="2"/>
      <c r="K1880" s="2"/>
      <c r="L1880" s="2"/>
    </row>
    <row r="1881" spans="1:12" s="3" customFormat="1" hidden="1" x14ac:dyDescent="0.25">
      <c r="A1881" s="2" t="str">
        <f t="shared" si="86"/>
        <v>A</v>
      </c>
      <c r="B1881" s="6" t="s">
        <v>0</v>
      </c>
      <c r="C1881" s="6" t="s">
        <v>6</v>
      </c>
      <c r="D1881" s="7">
        <v>52.2</v>
      </c>
      <c r="E1881" s="7">
        <v>52.722000000000001</v>
      </c>
      <c r="F1881" s="7">
        <v>52.722000000000001</v>
      </c>
      <c r="G1881" s="14">
        <f t="shared" si="87"/>
        <v>1</v>
      </c>
      <c r="I1881" s="2"/>
      <c r="J1881" s="2"/>
      <c r="K1881" s="2"/>
      <c r="L1881" s="2"/>
    </row>
    <row r="1882" spans="1:12" s="3" customFormat="1" hidden="1" x14ac:dyDescent="0.25">
      <c r="A1882" s="2" t="str">
        <f t="shared" si="86"/>
        <v>A</v>
      </c>
      <c r="B1882" s="6" t="s">
        <v>0</v>
      </c>
      <c r="C1882" s="6" t="s">
        <v>7</v>
      </c>
      <c r="D1882" s="7">
        <v>31.9</v>
      </c>
      <c r="E1882" s="7">
        <v>20.66</v>
      </c>
      <c r="F1882" s="7">
        <v>20.650759999999998</v>
      </c>
      <c r="G1882" s="14">
        <f t="shared" si="87"/>
        <v>0.99955275895450135</v>
      </c>
      <c r="I1882" s="2"/>
      <c r="J1882" s="2"/>
      <c r="K1882" s="2"/>
      <c r="L1882" s="2"/>
    </row>
    <row r="1883" spans="1:12" s="3" customFormat="1" hidden="1" x14ac:dyDescent="0.25">
      <c r="A1883" s="2" t="str">
        <f t="shared" si="86"/>
        <v>A</v>
      </c>
      <c r="B1883" s="6" t="s">
        <v>0</v>
      </c>
      <c r="C1883" s="6" t="s">
        <v>11</v>
      </c>
      <c r="D1883" s="7">
        <v>0.28999999999999998</v>
      </c>
      <c r="E1883" s="7">
        <v>0.36199999999999999</v>
      </c>
      <c r="F1883" s="7">
        <v>0.36</v>
      </c>
      <c r="G1883" s="14">
        <f t="shared" si="87"/>
        <v>0.99447513812154698</v>
      </c>
      <c r="I1883" s="2"/>
      <c r="J1883" s="2"/>
      <c r="K1883" s="2"/>
      <c r="L1883" s="2"/>
    </row>
    <row r="1884" spans="1:12" s="3" customFormat="1" ht="36.75" hidden="1" thickBot="1" x14ac:dyDescent="0.3">
      <c r="A1884" s="2" t="str">
        <f t="shared" si="86"/>
        <v>A</v>
      </c>
      <c r="B1884" s="8" t="s">
        <v>995</v>
      </c>
      <c r="C1884" s="9" t="s">
        <v>996</v>
      </c>
      <c r="D1884" s="10">
        <v>105.4</v>
      </c>
      <c r="E1884" s="10">
        <v>93.722000000000008</v>
      </c>
      <c r="F1884" s="10">
        <v>92.805930000000004</v>
      </c>
      <c r="G1884" s="11">
        <f t="shared" si="87"/>
        <v>0.99022566739932993</v>
      </c>
      <c r="I1884" s="12">
        <f>E1884/D1884</f>
        <v>0.889203036053131</v>
      </c>
      <c r="J1884" s="12">
        <f>F1884/E1884</f>
        <v>0.99022566739932993</v>
      </c>
      <c r="K1884" s="2" t="str">
        <f>IF(OR(I1884&lt;70%,I1884&gt;130%),"1","0")</f>
        <v>0</v>
      </c>
      <c r="L1884" s="2" t="str">
        <f>IF(OR(J1884&lt;85%,J1884&gt;115%),"1","0")</f>
        <v>0</v>
      </c>
    </row>
    <row r="1885" spans="1:12" s="3" customFormat="1" hidden="1" x14ac:dyDescent="0.25">
      <c r="A1885" s="2" t="str">
        <f t="shared" si="86"/>
        <v>A</v>
      </c>
      <c r="B1885" s="4" t="s">
        <v>0</v>
      </c>
      <c r="C1885" s="4" t="s">
        <v>5</v>
      </c>
      <c r="D1885" s="5">
        <v>105.4</v>
      </c>
      <c r="E1885" s="5">
        <v>93.722000000000008</v>
      </c>
      <c r="F1885" s="5">
        <v>92.805930000000004</v>
      </c>
      <c r="G1885" s="13">
        <f t="shared" si="87"/>
        <v>0.99022566739932993</v>
      </c>
      <c r="I1885" s="2"/>
      <c r="J1885" s="2"/>
      <c r="K1885" s="2"/>
      <c r="L1885" s="2"/>
    </row>
    <row r="1886" spans="1:12" s="3" customFormat="1" hidden="1" x14ac:dyDescent="0.25">
      <c r="A1886" s="2" t="str">
        <f t="shared" si="86"/>
        <v>A</v>
      </c>
      <c r="B1886" s="6" t="s">
        <v>0</v>
      </c>
      <c r="C1886" s="6" t="s">
        <v>6</v>
      </c>
      <c r="D1886" s="7">
        <v>76.8</v>
      </c>
      <c r="E1886" s="7">
        <v>69.430000000000007</v>
      </c>
      <c r="F1886" s="7">
        <v>69.430000000000007</v>
      </c>
      <c r="G1886" s="14">
        <f t="shared" si="87"/>
        <v>1</v>
      </c>
      <c r="I1886" s="2"/>
      <c r="J1886" s="2"/>
      <c r="K1886" s="2"/>
      <c r="L1886" s="2"/>
    </row>
    <row r="1887" spans="1:12" s="3" customFormat="1" hidden="1" x14ac:dyDescent="0.25">
      <c r="A1887" s="2" t="str">
        <f t="shared" si="86"/>
        <v>A</v>
      </c>
      <c r="B1887" s="6" t="s">
        <v>0</v>
      </c>
      <c r="C1887" s="6" t="s">
        <v>7</v>
      </c>
      <c r="D1887" s="7">
        <v>28.6</v>
      </c>
      <c r="E1887" s="7">
        <v>23.922000000000001</v>
      </c>
      <c r="F1887" s="7">
        <v>23.12078</v>
      </c>
      <c r="G1887" s="14">
        <f t="shared" si="87"/>
        <v>0.96650698102165367</v>
      </c>
      <c r="I1887" s="2"/>
      <c r="J1887" s="2"/>
      <c r="K1887" s="2"/>
      <c r="L1887" s="2"/>
    </row>
    <row r="1888" spans="1:12" s="3" customFormat="1" hidden="1" x14ac:dyDescent="0.25">
      <c r="A1888" s="2" t="str">
        <f t="shared" si="86"/>
        <v>A</v>
      </c>
      <c r="B1888" s="6" t="s">
        <v>0</v>
      </c>
      <c r="C1888" s="6" t="s">
        <v>11</v>
      </c>
      <c r="D1888" s="7">
        <v>0</v>
      </c>
      <c r="E1888" s="7">
        <v>0.37</v>
      </c>
      <c r="F1888" s="7">
        <v>0.25514999999999999</v>
      </c>
      <c r="G1888" s="14">
        <f t="shared" si="87"/>
        <v>0.6895945945945946</v>
      </c>
      <c r="I1888" s="2"/>
      <c r="J1888" s="2"/>
      <c r="K1888" s="2"/>
      <c r="L1888" s="2"/>
    </row>
    <row r="1889" spans="1:12" s="3" customFormat="1" ht="36.75" hidden="1" thickBot="1" x14ac:dyDescent="0.3">
      <c r="A1889" s="2" t="str">
        <f t="shared" si="86"/>
        <v>A</v>
      </c>
      <c r="B1889" s="8" t="s">
        <v>997</v>
      </c>
      <c r="C1889" s="9" t="s">
        <v>998</v>
      </c>
      <c r="D1889" s="10">
        <v>85.56</v>
      </c>
      <c r="E1889" s="10">
        <v>77.25</v>
      </c>
      <c r="F1889" s="10">
        <v>77.055539999999993</v>
      </c>
      <c r="G1889" s="11">
        <f t="shared" si="87"/>
        <v>0.99748271844660186</v>
      </c>
      <c r="I1889" s="12">
        <f>E1889/D1889</f>
        <v>0.90287517531556805</v>
      </c>
      <c r="J1889" s="12">
        <f>F1889/E1889</f>
        <v>0.99748271844660186</v>
      </c>
      <c r="K1889" s="2" t="str">
        <f>IF(OR(I1889&lt;70%,I1889&gt;130%),"1","0")</f>
        <v>0</v>
      </c>
      <c r="L1889" s="2" t="str">
        <f>IF(OR(J1889&lt;85%,J1889&gt;115%),"1","0")</f>
        <v>0</v>
      </c>
    </row>
    <row r="1890" spans="1:12" s="3" customFormat="1" hidden="1" x14ac:dyDescent="0.25">
      <c r="A1890" s="2" t="str">
        <f t="shared" si="86"/>
        <v>A</v>
      </c>
      <c r="B1890" s="4" t="s">
        <v>0</v>
      </c>
      <c r="C1890" s="4" t="s">
        <v>5</v>
      </c>
      <c r="D1890" s="5">
        <v>85.56</v>
      </c>
      <c r="E1890" s="5">
        <v>77.25</v>
      </c>
      <c r="F1890" s="5">
        <v>77.055539999999993</v>
      </c>
      <c r="G1890" s="13">
        <f t="shared" si="87"/>
        <v>0.99748271844660186</v>
      </c>
      <c r="I1890" s="2"/>
      <c r="J1890" s="2"/>
      <c r="K1890" s="2"/>
      <c r="L1890" s="2"/>
    </row>
    <row r="1891" spans="1:12" s="3" customFormat="1" hidden="1" x14ac:dyDescent="0.25">
      <c r="A1891" s="2" t="str">
        <f t="shared" si="86"/>
        <v>A</v>
      </c>
      <c r="B1891" s="6" t="s">
        <v>0</v>
      </c>
      <c r="C1891" s="6" t="s">
        <v>6</v>
      </c>
      <c r="D1891" s="7">
        <v>52.2</v>
      </c>
      <c r="E1891" s="7">
        <v>52.548000000000002</v>
      </c>
      <c r="F1891" s="7">
        <v>52.460999999999999</v>
      </c>
      <c r="G1891" s="14">
        <f t="shared" si="87"/>
        <v>0.99834437086092709</v>
      </c>
      <c r="I1891" s="2"/>
      <c r="J1891" s="2"/>
      <c r="K1891" s="2"/>
      <c r="L1891" s="2"/>
    </row>
    <row r="1892" spans="1:12" s="3" customFormat="1" hidden="1" x14ac:dyDescent="0.25">
      <c r="A1892" s="2" t="str">
        <f t="shared" si="86"/>
        <v>A</v>
      </c>
      <c r="B1892" s="6" t="s">
        <v>0</v>
      </c>
      <c r="C1892" s="6" t="s">
        <v>7</v>
      </c>
      <c r="D1892" s="7">
        <v>33.36</v>
      </c>
      <c r="E1892" s="7">
        <v>24.702000000000002</v>
      </c>
      <c r="F1892" s="7">
        <v>24.594539999999999</v>
      </c>
      <c r="G1892" s="14">
        <f t="shared" si="87"/>
        <v>0.99564974495992209</v>
      </c>
      <c r="I1892" s="2"/>
      <c r="J1892" s="2"/>
      <c r="K1892" s="2"/>
      <c r="L1892" s="2"/>
    </row>
    <row r="1893" spans="1:12" s="3" customFormat="1" ht="36.75" hidden="1" thickBot="1" x14ac:dyDescent="0.3">
      <c r="A1893" s="2" t="str">
        <f t="shared" si="86"/>
        <v>A</v>
      </c>
      <c r="B1893" s="8" t="s">
        <v>999</v>
      </c>
      <c r="C1893" s="9" t="s">
        <v>1000</v>
      </c>
      <c r="D1893" s="10">
        <v>95.6</v>
      </c>
      <c r="E1893" s="10">
        <v>80.585000000000008</v>
      </c>
      <c r="F1893" s="10">
        <v>80.141279999999995</v>
      </c>
      <c r="G1893" s="11">
        <f t="shared" si="87"/>
        <v>0.99449376434820358</v>
      </c>
      <c r="I1893" s="12">
        <f>E1893/D1893</f>
        <v>0.84293933054393322</v>
      </c>
      <c r="J1893" s="12">
        <f>F1893/E1893</f>
        <v>0.99449376434820358</v>
      </c>
      <c r="K1893" s="2" t="str">
        <f>IF(OR(I1893&lt;70%,I1893&gt;130%),"1","0")</f>
        <v>0</v>
      </c>
      <c r="L1893" s="2" t="str">
        <f>IF(OR(J1893&lt;85%,J1893&gt;115%),"1","0")</f>
        <v>0</v>
      </c>
    </row>
    <row r="1894" spans="1:12" s="3" customFormat="1" hidden="1" x14ac:dyDescent="0.25">
      <c r="A1894" s="2" t="str">
        <f t="shared" si="86"/>
        <v>A</v>
      </c>
      <c r="B1894" s="4" t="s">
        <v>0</v>
      </c>
      <c r="C1894" s="4" t="s">
        <v>5</v>
      </c>
      <c r="D1894" s="5">
        <v>95.6</v>
      </c>
      <c r="E1894" s="5">
        <v>80.585000000000008</v>
      </c>
      <c r="F1894" s="5">
        <v>80.141279999999995</v>
      </c>
      <c r="G1894" s="13">
        <f t="shared" si="87"/>
        <v>0.99449376434820358</v>
      </c>
      <c r="I1894" s="2"/>
      <c r="J1894" s="2"/>
      <c r="K1894" s="2"/>
      <c r="L1894" s="2"/>
    </row>
    <row r="1895" spans="1:12" s="3" customFormat="1" hidden="1" x14ac:dyDescent="0.25">
      <c r="A1895" s="2" t="str">
        <f t="shared" si="86"/>
        <v>A</v>
      </c>
      <c r="B1895" s="6" t="s">
        <v>0</v>
      </c>
      <c r="C1895" s="6" t="s">
        <v>6</v>
      </c>
      <c r="D1895" s="7">
        <v>75</v>
      </c>
      <c r="E1895" s="7">
        <v>63.484999999999999</v>
      </c>
      <c r="F1895" s="7">
        <v>63.481589999999997</v>
      </c>
      <c r="G1895" s="14">
        <f t="shared" si="87"/>
        <v>0.99994628652437578</v>
      </c>
      <c r="I1895" s="2"/>
      <c r="J1895" s="2"/>
      <c r="K1895" s="2"/>
      <c r="L1895" s="2"/>
    </row>
    <row r="1896" spans="1:12" s="3" customFormat="1" hidden="1" x14ac:dyDescent="0.25">
      <c r="A1896" s="2" t="str">
        <f t="shared" si="86"/>
        <v>A</v>
      </c>
      <c r="B1896" s="6" t="s">
        <v>0</v>
      </c>
      <c r="C1896" s="6" t="s">
        <v>7</v>
      </c>
      <c r="D1896" s="7">
        <v>20.6</v>
      </c>
      <c r="E1896" s="7">
        <v>17.100000000000001</v>
      </c>
      <c r="F1896" s="7">
        <v>16.659690000000001</v>
      </c>
      <c r="G1896" s="14">
        <f t="shared" si="87"/>
        <v>0.97425087719298242</v>
      </c>
      <c r="I1896" s="2"/>
      <c r="J1896" s="2"/>
      <c r="K1896" s="2"/>
      <c r="L1896" s="2"/>
    </row>
    <row r="1897" spans="1:12" s="3" customFormat="1" ht="36.75" hidden="1" thickBot="1" x14ac:dyDescent="0.3">
      <c r="A1897" s="2" t="str">
        <f t="shared" si="86"/>
        <v>A</v>
      </c>
      <c r="B1897" s="8" t="s">
        <v>1001</v>
      </c>
      <c r="C1897" s="9" t="s">
        <v>1002</v>
      </c>
      <c r="D1897" s="10">
        <v>93.7</v>
      </c>
      <c r="E1897" s="10">
        <v>89.94</v>
      </c>
      <c r="F1897" s="10">
        <v>89.603309999999993</v>
      </c>
      <c r="G1897" s="11">
        <f t="shared" si="87"/>
        <v>0.99625650433622415</v>
      </c>
      <c r="I1897" s="12">
        <f>E1897/D1897</f>
        <v>0.95987193169690499</v>
      </c>
      <c r="J1897" s="12">
        <f>F1897/E1897</f>
        <v>0.99625650433622415</v>
      </c>
      <c r="K1897" s="2" t="str">
        <f>IF(OR(I1897&lt;70%,I1897&gt;130%),"1","0")</f>
        <v>0</v>
      </c>
      <c r="L1897" s="2" t="str">
        <f>IF(OR(J1897&lt;85%,J1897&gt;115%),"1","0")</f>
        <v>0</v>
      </c>
    </row>
    <row r="1898" spans="1:12" s="3" customFormat="1" hidden="1" x14ac:dyDescent="0.25">
      <c r="A1898" s="2" t="str">
        <f t="shared" si="86"/>
        <v>A</v>
      </c>
      <c r="B1898" s="4" t="s">
        <v>0</v>
      </c>
      <c r="C1898" s="4" t="s">
        <v>5</v>
      </c>
      <c r="D1898" s="5">
        <v>93.7</v>
      </c>
      <c r="E1898" s="5">
        <v>89.295000000000002</v>
      </c>
      <c r="F1898" s="5">
        <v>88.958309999999997</v>
      </c>
      <c r="G1898" s="13">
        <f t="shared" si="87"/>
        <v>0.99622946413572988</v>
      </c>
      <c r="I1898" s="2"/>
      <c r="J1898" s="2"/>
      <c r="K1898" s="2"/>
      <c r="L1898" s="2"/>
    </row>
    <row r="1899" spans="1:12" s="3" customFormat="1" hidden="1" x14ac:dyDescent="0.25">
      <c r="A1899" s="2" t="str">
        <f t="shared" si="86"/>
        <v>A</v>
      </c>
      <c r="B1899" s="6" t="s">
        <v>0</v>
      </c>
      <c r="C1899" s="6" t="s">
        <v>6</v>
      </c>
      <c r="D1899" s="7">
        <v>52.2</v>
      </c>
      <c r="E1899" s="7">
        <v>50.826999999999998</v>
      </c>
      <c r="F1899" s="7">
        <v>50.826999999999998</v>
      </c>
      <c r="G1899" s="14">
        <f t="shared" si="87"/>
        <v>1</v>
      </c>
      <c r="I1899" s="2"/>
      <c r="J1899" s="2"/>
      <c r="K1899" s="2"/>
      <c r="L1899" s="2"/>
    </row>
    <row r="1900" spans="1:12" s="3" customFormat="1" hidden="1" x14ac:dyDescent="0.25">
      <c r="A1900" s="2" t="str">
        <f t="shared" si="86"/>
        <v>A</v>
      </c>
      <c r="B1900" s="6" t="s">
        <v>0</v>
      </c>
      <c r="C1900" s="6" t="s">
        <v>7</v>
      </c>
      <c r="D1900" s="7">
        <v>41.5</v>
      </c>
      <c r="E1900" s="7">
        <v>36.72</v>
      </c>
      <c r="F1900" s="7">
        <v>36.383310000000002</v>
      </c>
      <c r="G1900" s="14">
        <f t="shared" si="87"/>
        <v>0.99083088235294126</v>
      </c>
      <c r="I1900" s="2"/>
      <c r="J1900" s="2"/>
      <c r="K1900" s="2"/>
      <c r="L1900" s="2"/>
    </row>
    <row r="1901" spans="1:12" s="3" customFormat="1" hidden="1" x14ac:dyDescent="0.25">
      <c r="A1901" s="2" t="str">
        <f t="shared" si="86"/>
        <v>A</v>
      </c>
      <c r="B1901" s="6" t="s">
        <v>0</v>
      </c>
      <c r="C1901" s="6" t="s">
        <v>10</v>
      </c>
      <c r="D1901" s="7">
        <v>0</v>
      </c>
      <c r="E1901" s="7">
        <v>1.748</v>
      </c>
      <c r="F1901" s="7">
        <v>1.748</v>
      </c>
      <c r="G1901" s="14">
        <f t="shared" si="87"/>
        <v>1</v>
      </c>
      <c r="I1901" s="2"/>
      <c r="J1901" s="2"/>
      <c r="K1901" s="2"/>
      <c r="L1901" s="2"/>
    </row>
    <row r="1902" spans="1:12" s="3" customFormat="1" hidden="1" x14ac:dyDescent="0.25">
      <c r="A1902" s="2" t="str">
        <f t="shared" si="86"/>
        <v>A</v>
      </c>
      <c r="B1902" s="4" t="s">
        <v>0</v>
      </c>
      <c r="C1902" s="4" t="s">
        <v>12</v>
      </c>
      <c r="D1902" s="5">
        <v>0</v>
      </c>
      <c r="E1902" s="5">
        <v>0.64500000000000002</v>
      </c>
      <c r="F1902" s="5">
        <v>0.64500000000000002</v>
      </c>
      <c r="G1902" s="13">
        <f t="shared" si="87"/>
        <v>1</v>
      </c>
      <c r="I1902" s="2"/>
      <c r="J1902" s="2"/>
      <c r="K1902" s="2"/>
      <c r="L1902" s="2"/>
    </row>
    <row r="1903" spans="1:12" s="3" customFormat="1" ht="36.75" hidden="1" thickBot="1" x14ac:dyDescent="0.3">
      <c r="A1903" s="2" t="str">
        <f t="shared" si="86"/>
        <v>A</v>
      </c>
      <c r="B1903" s="8" t="s">
        <v>1003</v>
      </c>
      <c r="C1903" s="9" t="s">
        <v>1004</v>
      </c>
      <c r="D1903" s="10">
        <v>86.2</v>
      </c>
      <c r="E1903" s="10">
        <v>83.706000000000003</v>
      </c>
      <c r="F1903" s="10">
        <v>83.522829999999999</v>
      </c>
      <c r="G1903" s="11">
        <f t="shared" si="87"/>
        <v>0.99781174587245836</v>
      </c>
      <c r="I1903" s="12">
        <f>E1903/D1903</f>
        <v>0.9710672853828306</v>
      </c>
      <c r="J1903" s="12">
        <f>F1903/E1903</f>
        <v>0.99781174587245836</v>
      </c>
      <c r="K1903" s="2" t="str">
        <f>IF(OR(I1903&lt;70%,I1903&gt;130%),"1","0")</f>
        <v>0</v>
      </c>
      <c r="L1903" s="2" t="str">
        <f>IF(OR(J1903&lt;85%,J1903&gt;115%),"1","0")</f>
        <v>0</v>
      </c>
    </row>
    <row r="1904" spans="1:12" s="3" customFormat="1" hidden="1" x14ac:dyDescent="0.25">
      <c r="A1904" s="2" t="str">
        <f t="shared" si="86"/>
        <v>A</v>
      </c>
      <c r="B1904" s="4" t="s">
        <v>0</v>
      </c>
      <c r="C1904" s="4" t="s">
        <v>5</v>
      </c>
      <c r="D1904" s="5">
        <v>86.2</v>
      </c>
      <c r="E1904" s="5">
        <v>83.706000000000003</v>
      </c>
      <c r="F1904" s="5">
        <v>83.522829999999999</v>
      </c>
      <c r="G1904" s="13">
        <f t="shared" si="87"/>
        <v>0.99781174587245836</v>
      </c>
      <c r="I1904" s="2"/>
      <c r="J1904" s="2"/>
      <c r="K1904" s="2"/>
      <c r="L1904" s="2"/>
    </row>
    <row r="1905" spans="1:12" s="3" customFormat="1" hidden="1" x14ac:dyDescent="0.25">
      <c r="A1905" s="2" t="str">
        <f t="shared" si="86"/>
        <v>A</v>
      </c>
      <c r="B1905" s="6" t="s">
        <v>0</v>
      </c>
      <c r="C1905" s="6" t="s">
        <v>6</v>
      </c>
      <c r="D1905" s="7">
        <v>52.2</v>
      </c>
      <c r="E1905" s="7">
        <v>53.030999999999999</v>
      </c>
      <c r="F1905" s="7">
        <v>53.030650000000001</v>
      </c>
      <c r="G1905" s="14">
        <f t="shared" si="87"/>
        <v>0.99999340008674176</v>
      </c>
      <c r="I1905" s="2"/>
      <c r="J1905" s="2"/>
      <c r="K1905" s="2"/>
      <c r="L1905" s="2"/>
    </row>
    <row r="1906" spans="1:12" s="3" customFormat="1" hidden="1" x14ac:dyDescent="0.25">
      <c r="A1906" s="2" t="str">
        <f t="shared" si="86"/>
        <v>A</v>
      </c>
      <c r="B1906" s="6" t="s">
        <v>0</v>
      </c>
      <c r="C1906" s="6" t="s">
        <v>7</v>
      </c>
      <c r="D1906" s="7">
        <v>34</v>
      </c>
      <c r="E1906" s="7">
        <v>30.675000000000001</v>
      </c>
      <c r="F1906" s="7">
        <v>30.492180000000001</v>
      </c>
      <c r="G1906" s="14">
        <f t="shared" si="87"/>
        <v>0.99404009779951097</v>
      </c>
      <c r="I1906" s="2"/>
      <c r="J1906" s="2"/>
      <c r="K1906" s="2"/>
      <c r="L1906" s="2"/>
    </row>
    <row r="1907" spans="1:12" s="3" customFormat="1" ht="36.75" hidden="1" thickBot="1" x14ac:dyDescent="0.3">
      <c r="A1907" s="2" t="str">
        <f t="shared" si="86"/>
        <v>A</v>
      </c>
      <c r="B1907" s="8" t="s">
        <v>1005</v>
      </c>
      <c r="C1907" s="9" t="s">
        <v>1006</v>
      </c>
      <c r="D1907" s="10">
        <v>98.800000000000011</v>
      </c>
      <c r="E1907" s="10">
        <v>85.437000000000012</v>
      </c>
      <c r="F1907" s="10">
        <v>85.424630000000008</v>
      </c>
      <c r="G1907" s="11">
        <f t="shared" si="87"/>
        <v>0.99985521495370855</v>
      </c>
      <c r="I1907" s="12">
        <f>E1907/D1907</f>
        <v>0.86474696356275305</v>
      </c>
      <c r="J1907" s="12">
        <f>F1907/E1907</f>
        <v>0.99985521495370855</v>
      </c>
      <c r="K1907" s="2" t="str">
        <f>IF(OR(I1907&lt;70%,I1907&gt;130%),"1","0")</f>
        <v>0</v>
      </c>
      <c r="L1907" s="2" t="str">
        <f>IF(OR(J1907&lt;85%,J1907&gt;115%),"1","0")</f>
        <v>0</v>
      </c>
    </row>
    <row r="1908" spans="1:12" s="3" customFormat="1" hidden="1" x14ac:dyDescent="0.25">
      <c r="A1908" s="2" t="str">
        <f t="shared" si="86"/>
        <v>A</v>
      </c>
      <c r="B1908" s="4" t="s">
        <v>0</v>
      </c>
      <c r="C1908" s="4" t="s">
        <v>5</v>
      </c>
      <c r="D1908" s="5">
        <v>98.800000000000011</v>
      </c>
      <c r="E1908" s="5">
        <v>85.437000000000012</v>
      </c>
      <c r="F1908" s="5">
        <v>85.424630000000008</v>
      </c>
      <c r="G1908" s="13">
        <f t="shared" si="87"/>
        <v>0.99985521495370855</v>
      </c>
      <c r="I1908" s="2"/>
      <c r="J1908" s="2"/>
      <c r="K1908" s="2"/>
      <c r="L1908" s="2"/>
    </row>
    <row r="1909" spans="1:12" s="3" customFormat="1" hidden="1" x14ac:dyDescent="0.25">
      <c r="A1909" s="2" t="str">
        <f t="shared" si="86"/>
        <v>A</v>
      </c>
      <c r="B1909" s="6" t="s">
        <v>0</v>
      </c>
      <c r="C1909" s="6" t="s">
        <v>6</v>
      </c>
      <c r="D1909" s="7">
        <v>63.6</v>
      </c>
      <c r="E1909" s="7">
        <v>50.237000000000002</v>
      </c>
      <c r="F1909" s="7">
        <v>50.236440000000002</v>
      </c>
      <c r="G1909" s="14">
        <f t="shared" si="87"/>
        <v>0.99998885283755001</v>
      </c>
      <c r="I1909" s="2"/>
      <c r="J1909" s="2"/>
      <c r="K1909" s="2"/>
      <c r="L1909" s="2"/>
    </row>
    <row r="1910" spans="1:12" s="3" customFormat="1" hidden="1" x14ac:dyDescent="0.25">
      <c r="A1910" s="2" t="str">
        <f t="shared" si="86"/>
        <v>A</v>
      </c>
      <c r="B1910" s="6" t="s">
        <v>0</v>
      </c>
      <c r="C1910" s="6" t="s">
        <v>7</v>
      </c>
      <c r="D1910" s="7">
        <v>35.200000000000003</v>
      </c>
      <c r="E1910" s="7">
        <v>35.200000000000003</v>
      </c>
      <c r="F1910" s="7">
        <v>35.188189999999999</v>
      </c>
      <c r="G1910" s="14">
        <f t="shared" si="87"/>
        <v>0.99966448863636348</v>
      </c>
      <c r="I1910" s="2"/>
      <c r="J1910" s="2"/>
      <c r="K1910" s="2"/>
      <c r="L1910" s="2"/>
    </row>
    <row r="1911" spans="1:12" s="3" customFormat="1" ht="36.75" hidden="1" thickBot="1" x14ac:dyDescent="0.3">
      <c r="A1911" s="2" t="str">
        <f t="shared" si="86"/>
        <v>A</v>
      </c>
      <c r="B1911" s="8" t="s">
        <v>1007</v>
      </c>
      <c r="C1911" s="9" t="s">
        <v>1008</v>
      </c>
      <c r="D1911" s="10">
        <v>89.4</v>
      </c>
      <c r="E1911" s="10">
        <v>91.557000000000002</v>
      </c>
      <c r="F1911" s="10">
        <v>91.384939999999986</v>
      </c>
      <c r="G1911" s="11">
        <f t="shared" si="87"/>
        <v>0.99812073353211639</v>
      </c>
      <c r="I1911" s="12">
        <f>E1911/D1911</f>
        <v>1.0241275167785235</v>
      </c>
      <c r="J1911" s="12">
        <f>F1911/E1911</f>
        <v>0.99812073353211639</v>
      </c>
      <c r="K1911" s="2" t="str">
        <f>IF(OR(I1911&lt;70%,I1911&gt;130%),"1","0")</f>
        <v>0</v>
      </c>
      <c r="L1911" s="2" t="str">
        <f>IF(OR(J1911&lt;85%,J1911&gt;115%),"1","0")</f>
        <v>0</v>
      </c>
    </row>
    <row r="1912" spans="1:12" s="3" customFormat="1" hidden="1" x14ac:dyDescent="0.25">
      <c r="A1912" s="2" t="str">
        <f t="shared" si="86"/>
        <v>A</v>
      </c>
      <c r="B1912" s="4" t="s">
        <v>0</v>
      </c>
      <c r="C1912" s="4" t="s">
        <v>5</v>
      </c>
      <c r="D1912" s="5">
        <v>89.4</v>
      </c>
      <c r="E1912" s="5">
        <v>88.536000000000001</v>
      </c>
      <c r="F1912" s="5">
        <v>88.363939999999985</v>
      </c>
      <c r="G1912" s="13">
        <f t="shared" si="87"/>
        <v>0.99805660974067023</v>
      </c>
      <c r="I1912" s="2"/>
      <c r="J1912" s="2"/>
      <c r="K1912" s="2"/>
      <c r="L1912" s="2"/>
    </row>
    <row r="1913" spans="1:12" s="3" customFormat="1" hidden="1" x14ac:dyDescent="0.25">
      <c r="A1913" s="2" t="str">
        <f t="shared" si="86"/>
        <v>A</v>
      </c>
      <c r="B1913" s="6" t="s">
        <v>0</v>
      </c>
      <c r="C1913" s="6" t="s">
        <v>6</v>
      </c>
      <c r="D1913" s="7">
        <v>63.6</v>
      </c>
      <c r="E1913" s="7">
        <v>64.063000000000002</v>
      </c>
      <c r="F1913" s="7">
        <v>64.061999999999998</v>
      </c>
      <c r="G1913" s="14">
        <f t="shared" si="87"/>
        <v>0.99998439036573361</v>
      </c>
      <c r="I1913" s="2"/>
      <c r="J1913" s="2"/>
      <c r="K1913" s="2"/>
      <c r="L1913" s="2"/>
    </row>
    <row r="1914" spans="1:12" s="3" customFormat="1" hidden="1" x14ac:dyDescent="0.25">
      <c r="A1914" s="2" t="str">
        <f t="shared" si="86"/>
        <v>A</v>
      </c>
      <c r="B1914" s="6" t="s">
        <v>0</v>
      </c>
      <c r="C1914" s="6" t="s">
        <v>7</v>
      </c>
      <c r="D1914" s="7">
        <v>25.6</v>
      </c>
      <c r="E1914" s="7">
        <v>24.373000000000001</v>
      </c>
      <c r="F1914" s="7">
        <v>24.20194</v>
      </c>
      <c r="G1914" s="14">
        <f t="shared" si="87"/>
        <v>0.99298157797562869</v>
      </c>
      <c r="I1914" s="2"/>
      <c r="J1914" s="2"/>
      <c r="K1914" s="2"/>
      <c r="L1914" s="2"/>
    </row>
    <row r="1915" spans="1:12" s="3" customFormat="1" hidden="1" x14ac:dyDescent="0.25">
      <c r="A1915" s="2" t="str">
        <f t="shared" si="86"/>
        <v>A</v>
      </c>
      <c r="B1915" s="6" t="s">
        <v>0</v>
      </c>
      <c r="C1915" s="6" t="s">
        <v>11</v>
      </c>
      <c r="D1915" s="7">
        <v>0.2</v>
      </c>
      <c r="E1915" s="7">
        <v>0.1</v>
      </c>
      <c r="F1915" s="7">
        <v>0.1</v>
      </c>
      <c r="G1915" s="14">
        <f t="shared" si="87"/>
        <v>1</v>
      </c>
      <c r="I1915" s="2"/>
      <c r="J1915" s="2"/>
      <c r="K1915" s="2"/>
      <c r="L1915" s="2"/>
    </row>
    <row r="1916" spans="1:12" s="3" customFormat="1" hidden="1" x14ac:dyDescent="0.25">
      <c r="A1916" s="2" t="str">
        <f t="shared" si="86"/>
        <v>A</v>
      </c>
      <c r="B1916" s="4" t="s">
        <v>0</v>
      </c>
      <c r="C1916" s="4" t="s">
        <v>12</v>
      </c>
      <c r="D1916" s="5">
        <v>0</v>
      </c>
      <c r="E1916" s="5">
        <v>3.0209999999999999</v>
      </c>
      <c r="F1916" s="5">
        <v>3.0209999999999999</v>
      </c>
      <c r="G1916" s="13">
        <f t="shared" si="87"/>
        <v>1</v>
      </c>
      <c r="I1916" s="2"/>
      <c r="J1916" s="2"/>
      <c r="K1916" s="2"/>
      <c r="L1916" s="2"/>
    </row>
    <row r="1917" spans="1:12" s="3" customFormat="1" ht="36.75" hidden="1" thickBot="1" x14ac:dyDescent="0.3">
      <c r="A1917" s="2" t="str">
        <f t="shared" si="86"/>
        <v>A</v>
      </c>
      <c r="B1917" s="8" t="s">
        <v>1009</v>
      </c>
      <c r="C1917" s="9" t="s">
        <v>1010</v>
      </c>
      <c r="D1917" s="10">
        <v>86.56</v>
      </c>
      <c r="E1917" s="10">
        <v>88.76</v>
      </c>
      <c r="F1917" s="10">
        <v>88.687970000000007</v>
      </c>
      <c r="G1917" s="11">
        <f t="shared" si="87"/>
        <v>0.99918848580441644</v>
      </c>
      <c r="I1917" s="12">
        <f>E1917/D1917</f>
        <v>1.0254158964879851</v>
      </c>
      <c r="J1917" s="12">
        <f>F1917/E1917</f>
        <v>0.99918848580441644</v>
      </c>
      <c r="K1917" s="2" t="str">
        <f>IF(OR(I1917&lt;70%,I1917&gt;130%),"1","0")</f>
        <v>0</v>
      </c>
      <c r="L1917" s="2" t="str">
        <f>IF(OR(J1917&lt;85%,J1917&gt;115%),"1","0")</f>
        <v>0</v>
      </c>
    </row>
    <row r="1918" spans="1:12" s="3" customFormat="1" hidden="1" x14ac:dyDescent="0.25">
      <c r="A1918" s="2" t="str">
        <f t="shared" si="86"/>
        <v>A</v>
      </c>
      <c r="B1918" s="4" t="s">
        <v>0</v>
      </c>
      <c r="C1918" s="4" t="s">
        <v>5</v>
      </c>
      <c r="D1918" s="5">
        <v>86.56</v>
      </c>
      <c r="E1918" s="5">
        <v>86.56</v>
      </c>
      <c r="F1918" s="5">
        <v>86.558970000000002</v>
      </c>
      <c r="G1918" s="13">
        <f t="shared" si="87"/>
        <v>0.9999881007393715</v>
      </c>
      <c r="I1918" s="2"/>
      <c r="J1918" s="2"/>
      <c r="K1918" s="2"/>
      <c r="L1918" s="2"/>
    </row>
    <row r="1919" spans="1:12" s="3" customFormat="1" hidden="1" x14ac:dyDescent="0.25">
      <c r="A1919" s="2" t="str">
        <f t="shared" si="86"/>
        <v>A</v>
      </c>
      <c r="B1919" s="6" t="s">
        <v>0</v>
      </c>
      <c r="C1919" s="6" t="s">
        <v>6</v>
      </c>
      <c r="D1919" s="7">
        <v>52.2</v>
      </c>
      <c r="E1919" s="7">
        <v>53.246000000000002</v>
      </c>
      <c r="F1919" s="7">
        <v>53.246000000000002</v>
      </c>
      <c r="G1919" s="14">
        <f t="shared" si="87"/>
        <v>1</v>
      </c>
      <c r="I1919" s="2"/>
      <c r="J1919" s="2"/>
      <c r="K1919" s="2"/>
      <c r="L1919" s="2"/>
    </row>
    <row r="1920" spans="1:12" s="3" customFormat="1" hidden="1" x14ac:dyDescent="0.25">
      <c r="A1920" s="2" t="str">
        <f t="shared" si="86"/>
        <v>A</v>
      </c>
      <c r="B1920" s="6" t="s">
        <v>0</v>
      </c>
      <c r="C1920" s="6" t="s">
        <v>7</v>
      </c>
      <c r="D1920" s="7">
        <v>34.36</v>
      </c>
      <c r="E1920" s="7">
        <v>29.431999999999999</v>
      </c>
      <c r="F1920" s="7">
        <v>29.431239999999999</v>
      </c>
      <c r="G1920" s="14">
        <f t="shared" si="87"/>
        <v>0.99997417776569719</v>
      </c>
      <c r="I1920" s="2"/>
      <c r="J1920" s="2"/>
      <c r="K1920" s="2"/>
      <c r="L1920" s="2"/>
    </row>
    <row r="1921" spans="1:12" s="3" customFormat="1" hidden="1" x14ac:dyDescent="0.25">
      <c r="A1921" s="2" t="str">
        <f t="shared" si="86"/>
        <v>A</v>
      </c>
      <c r="B1921" s="6" t="s">
        <v>0</v>
      </c>
      <c r="C1921" s="6" t="s">
        <v>10</v>
      </c>
      <c r="D1921" s="7">
        <v>0</v>
      </c>
      <c r="E1921" s="7">
        <v>3.8820000000000001</v>
      </c>
      <c r="F1921" s="7">
        <v>3.8817300000000001</v>
      </c>
      <c r="G1921" s="14">
        <f t="shared" si="87"/>
        <v>0.99993044822256572</v>
      </c>
      <c r="I1921" s="2"/>
      <c r="J1921" s="2"/>
      <c r="K1921" s="2"/>
      <c r="L1921" s="2"/>
    </row>
    <row r="1922" spans="1:12" s="3" customFormat="1" hidden="1" x14ac:dyDescent="0.25">
      <c r="A1922" s="2" t="str">
        <f t="shared" si="86"/>
        <v>A</v>
      </c>
      <c r="B1922" s="4" t="s">
        <v>0</v>
      </c>
      <c r="C1922" s="4" t="s">
        <v>12</v>
      </c>
      <c r="D1922" s="5">
        <v>0</v>
      </c>
      <c r="E1922" s="5">
        <v>2.2000000000000002</v>
      </c>
      <c r="F1922" s="5">
        <v>2.129</v>
      </c>
      <c r="G1922" s="13">
        <f t="shared" si="87"/>
        <v>0.96772727272727266</v>
      </c>
      <c r="I1922" s="2"/>
      <c r="J1922" s="2"/>
      <c r="K1922" s="2"/>
      <c r="L1922" s="2"/>
    </row>
    <row r="1923" spans="1:12" s="3" customFormat="1" ht="36.75" hidden="1" thickBot="1" x14ac:dyDescent="0.3">
      <c r="A1923" s="2" t="str">
        <f t="shared" si="86"/>
        <v>A</v>
      </c>
      <c r="B1923" s="8" t="s">
        <v>1011</v>
      </c>
      <c r="C1923" s="9" t="s">
        <v>1012</v>
      </c>
      <c r="D1923" s="10">
        <v>96.88</v>
      </c>
      <c r="E1923" s="10">
        <v>101.96000000000001</v>
      </c>
      <c r="F1923" s="10">
        <v>101.40004999999999</v>
      </c>
      <c r="G1923" s="11">
        <f t="shared" si="87"/>
        <v>0.99450814044723401</v>
      </c>
      <c r="I1923" s="12">
        <f>E1923/D1923</f>
        <v>1.0524360033030555</v>
      </c>
      <c r="J1923" s="12">
        <f>F1923/E1923</f>
        <v>0.99450814044723401</v>
      </c>
      <c r="K1923" s="2" t="str">
        <f>IF(OR(I1923&lt;70%,I1923&gt;130%),"1","0")</f>
        <v>0</v>
      </c>
      <c r="L1923" s="2" t="str">
        <f>IF(OR(J1923&lt;85%,J1923&gt;115%),"1","0")</f>
        <v>0</v>
      </c>
    </row>
    <row r="1924" spans="1:12" s="3" customFormat="1" hidden="1" x14ac:dyDescent="0.25">
      <c r="A1924" s="2" t="str">
        <f t="shared" si="86"/>
        <v>A</v>
      </c>
      <c r="B1924" s="4" t="s">
        <v>0</v>
      </c>
      <c r="C1924" s="4" t="s">
        <v>5</v>
      </c>
      <c r="D1924" s="5">
        <v>96.88</v>
      </c>
      <c r="E1924" s="5">
        <v>101.61000000000001</v>
      </c>
      <c r="F1924" s="5">
        <v>101.05005</v>
      </c>
      <c r="G1924" s="13">
        <f t="shared" si="87"/>
        <v>0.99448922350162372</v>
      </c>
      <c r="I1924" s="2"/>
      <c r="J1924" s="2"/>
      <c r="K1924" s="2"/>
      <c r="L1924" s="2"/>
    </row>
    <row r="1925" spans="1:12" s="3" customFormat="1" hidden="1" x14ac:dyDescent="0.25">
      <c r="A1925" s="2" t="str">
        <f t="shared" si="86"/>
        <v>A</v>
      </c>
      <c r="B1925" s="6" t="s">
        <v>0</v>
      </c>
      <c r="C1925" s="6" t="s">
        <v>6</v>
      </c>
      <c r="D1925" s="7">
        <v>75</v>
      </c>
      <c r="E1925" s="7">
        <v>72.754000000000005</v>
      </c>
      <c r="F1925" s="7">
        <v>72.752020000000002</v>
      </c>
      <c r="G1925" s="14">
        <f t="shared" si="87"/>
        <v>0.99997278500151188</v>
      </c>
      <c r="I1925" s="2"/>
      <c r="J1925" s="2"/>
      <c r="K1925" s="2"/>
      <c r="L1925" s="2"/>
    </row>
    <row r="1926" spans="1:12" s="3" customFormat="1" hidden="1" x14ac:dyDescent="0.25">
      <c r="A1926" s="2" t="str">
        <f t="shared" si="86"/>
        <v>A</v>
      </c>
      <c r="B1926" s="6" t="s">
        <v>0</v>
      </c>
      <c r="C1926" s="6" t="s">
        <v>7</v>
      </c>
      <c r="D1926" s="7">
        <v>21.88</v>
      </c>
      <c r="E1926" s="7">
        <v>20.78</v>
      </c>
      <c r="F1926" s="7">
        <v>20.222270000000002</v>
      </c>
      <c r="G1926" s="14">
        <f t="shared" si="87"/>
        <v>0.97316025024061603</v>
      </c>
      <c r="I1926" s="2"/>
      <c r="J1926" s="2"/>
      <c r="K1926" s="2"/>
      <c r="L1926" s="2"/>
    </row>
    <row r="1927" spans="1:12" s="3" customFormat="1" hidden="1" x14ac:dyDescent="0.25">
      <c r="A1927" s="2" t="str">
        <f t="shared" si="86"/>
        <v>A</v>
      </c>
      <c r="B1927" s="6" t="s">
        <v>0</v>
      </c>
      <c r="C1927" s="6" t="s">
        <v>10</v>
      </c>
      <c r="D1927" s="7">
        <v>0</v>
      </c>
      <c r="E1927" s="7">
        <v>8.0760000000000005</v>
      </c>
      <c r="F1927" s="7">
        <v>8.0757600000000007</v>
      </c>
      <c r="G1927" s="14">
        <f t="shared" si="87"/>
        <v>0.99997028231797924</v>
      </c>
      <c r="I1927" s="2"/>
      <c r="J1927" s="2"/>
      <c r="K1927" s="2"/>
      <c r="L1927" s="2"/>
    </row>
    <row r="1928" spans="1:12" s="3" customFormat="1" hidden="1" x14ac:dyDescent="0.25">
      <c r="A1928" s="2" t="str">
        <f t="shared" si="86"/>
        <v>A</v>
      </c>
      <c r="B1928" s="4" t="s">
        <v>0</v>
      </c>
      <c r="C1928" s="4" t="s">
        <v>12</v>
      </c>
      <c r="D1928" s="5">
        <v>0</v>
      </c>
      <c r="E1928" s="5">
        <v>0.35</v>
      </c>
      <c r="F1928" s="5">
        <v>0.35</v>
      </c>
      <c r="G1928" s="13">
        <f t="shared" si="87"/>
        <v>1</v>
      </c>
      <c r="I1928" s="2"/>
      <c r="J1928" s="2"/>
      <c r="K1928" s="2"/>
      <c r="L1928" s="2"/>
    </row>
    <row r="1929" spans="1:12" s="3" customFormat="1" ht="36.75" hidden="1" thickBot="1" x14ac:dyDescent="0.3">
      <c r="A1929" s="2" t="str">
        <f t="shared" si="86"/>
        <v>A</v>
      </c>
      <c r="B1929" s="8" t="s">
        <v>1013</v>
      </c>
      <c r="C1929" s="9" t="s">
        <v>1014</v>
      </c>
      <c r="D1929" s="10">
        <v>115.9</v>
      </c>
      <c r="E1929" s="10">
        <v>103.46899999999999</v>
      </c>
      <c r="F1929" s="10">
        <v>103.41782000000001</v>
      </c>
      <c r="G1929" s="11">
        <f t="shared" si="87"/>
        <v>0.99950535909306182</v>
      </c>
      <c r="I1929" s="12">
        <f>E1929/D1929</f>
        <v>0.89274374460742012</v>
      </c>
      <c r="J1929" s="12">
        <f>F1929/E1929</f>
        <v>0.99950535909306182</v>
      </c>
      <c r="K1929" s="2" t="str">
        <f>IF(OR(I1929&lt;70%,I1929&gt;130%),"1","0")</f>
        <v>0</v>
      </c>
      <c r="L1929" s="2" t="str">
        <f>IF(OR(J1929&lt;85%,J1929&gt;115%),"1","0")</f>
        <v>0</v>
      </c>
    </row>
    <row r="1930" spans="1:12" s="3" customFormat="1" hidden="1" x14ac:dyDescent="0.25">
      <c r="A1930" s="2" t="str">
        <f t="shared" ref="A1930:A1993" si="88">IF(OR(D1930&lt;&gt;0,E1930&lt;&gt;0,F1930&lt;&gt;0),"A","B")</f>
        <v>A</v>
      </c>
      <c r="B1930" s="4" t="s">
        <v>0</v>
      </c>
      <c r="C1930" s="4" t="s">
        <v>5</v>
      </c>
      <c r="D1930" s="5">
        <v>115.9</v>
      </c>
      <c r="E1930" s="5">
        <v>103.46899999999999</v>
      </c>
      <c r="F1930" s="5">
        <v>103.41782000000001</v>
      </c>
      <c r="G1930" s="13">
        <f t="shared" ref="G1930:G1993" si="89">F1930/E1930</f>
        <v>0.99950535909306182</v>
      </c>
      <c r="I1930" s="2"/>
      <c r="J1930" s="2"/>
      <c r="K1930" s="2"/>
      <c r="L1930" s="2"/>
    </row>
    <row r="1931" spans="1:12" s="3" customFormat="1" hidden="1" x14ac:dyDescent="0.25">
      <c r="A1931" s="2" t="str">
        <f t="shared" si="88"/>
        <v>A</v>
      </c>
      <c r="B1931" s="6" t="s">
        <v>0</v>
      </c>
      <c r="C1931" s="6" t="s">
        <v>6</v>
      </c>
      <c r="D1931" s="7">
        <v>75</v>
      </c>
      <c r="E1931" s="7">
        <v>58.508000000000003</v>
      </c>
      <c r="F1931" s="7">
        <v>58.507399999999997</v>
      </c>
      <c r="G1931" s="14">
        <f t="shared" si="89"/>
        <v>0.99998974499213777</v>
      </c>
      <c r="I1931" s="2"/>
      <c r="J1931" s="2"/>
      <c r="K1931" s="2"/>
      <c r="L1931" s="2"/>
    </row>
    <row r="1932" spans="1:12" s="3" customFormat="1" hidden="1" x14ac:dyDescent="0.25">
      <c r="A1932" s="2" t="str">
        <f t="shared" si="88"/>
        <v>A</v>
      </c>
      <c r="B1932" s="6" t="s">
        <v>0</v>
      </c>
      <c r="C1932" s="6" t="s">
        <v>7</v>
      </c>
      <c r="D1932" s="7">
        <v>40.9</v>
      </c>
      <c r="E1932" s="7">
        <v>39.866999999999997</v>
      </c>
      <c r="F1932" s="7">
        <v>39.817740000000001</v>
      </c>
      <c r="G1932" s="14">
        <f t="shared" si="89"/>
        <v>0.99876439160207697</v>
      </c>
      <c r="I1932" s="2"/>
      <c r="J1932" s="2"/>
      <c r="K1932" s="2"/>
      <c r="L1932" s="2"/>
    </row>
    <row r="1933" spans="1:12" s="3" customFormat="1" hidden="1" x14ac:dyDescent="0.25">
      <c r="A1933" s="2" t="str">
        <f t="shared" si="88"/>
        <v>A</v>
      </c>
      <c r="B1933" s="6" t="s">
        <v>0</v>
      </c>
      <c r="C1933" s="6" t="s">
        <v>10</v>
      </c>
      <c r="D1933" s="7">
        <v>0</v>
      </c>
      <c r="E1933" s="7">
        <v>5.0940000000000003</v>
      </c>
      <c r="F1933" s="7">
        <v>5.0926799999999997</v>
      </c>
      <c r="G1933" s="14">
        <f t="shared" si="89"/>
        <v>0.99974087161366298</v>
      </c>
      <c r="I1933" s="2"/>
      <c r="J1933" s="2"/>
      <c r="K1933" s="2"/>
      <c r="L1933" s="2"/>
    </row>
    <row r="1934" spans="1:12" s="3" customFormat="1" ht="36.75" hidden="1" thickBot="1" x14ac:dyDescent="0.3">
      <c r="A1934" s="2" t="str">
        <f t="shared" si="88"/>
        <v>A</v>
      </c>
      <c r="B1934" s="8" t="s">
        <v>1015</v>
      </c>
      <c r="C1934" s="9" t="s">
        <v>1016</v>
      </c>
      <c r="D1934" s="10">
        <v>101.19999999999999</v>
      </c>
      <c r="E1934" s="10">
        <v>93.630999999999986</v>
      </c>
      <c r="F1934" s="10">
        <v>93.583680000000001</v>
      </c>
      <c r="G1934" s="11">
        <f t="shared" si="89"/>
        <v>0.99949461182727961</v>
      </c>
      <c r="I1934" s="12">
        <f>E1934/D1934</f>
        <v>0.92520750988142286</v>
      </c>
      <c r="J1934" s="12">
        <f>F1934/E1934</f>
        <v>0.99949461182727961</v>
      </c>
      <c r="K1934" s="2" t="str">
        <f>IF(OR(I1934&lt;70%,I1934&gt;130%),"1","0")</f>
        <v>0</v>
      </c>
      <c r="L1934" s="2" t="str">
        <f>IF(OR(J1934&lt;85%,J1934&gt;115%),"1","0")</f>
        <v>0</v>
      </c>
    </row>
    <row r="1935" spans="1:12" s="3" customFormat="1" hidden="1" x14ac:dyDescent="0.25">
      <c r="A1935" s="2" t="str">
        <f t="shared" si="88"/>
        <v>A</v>
      </c>
      <c r="B1935" s="4" t="s">
        <v>0</v>
      </c>
      <c r="C1935" s="4" t="s">
        <v>5</v>
      </c>
      <c r="D1935" s="5">
        <v>101.19999999999999</v>
      </c>
      <c r="E1935" s="5">
        <v>92.765999999999991</v>
      </c>
      <c r="F1935" s="5">
        <v>92.718680000000006</v>
      </c>
      <c r="G1935" s="13">
        <f t="shared" si="89"/>
        <v>0.99948989931656007</v>
      </c>
      <c r="I1935" s="2"/>
      <c r="J1935" s="2"/>
      <c r="K1935" s="2"/>
      <c r="L1935" s="2"/>
    </row>
    <row r="1936" spans="1:12" s="3" customFormat="1" hidden="1" x14ac:dyDescent="0.25">
      <c r="A1936" s="2" t="str">
        <f t="shared" si="88"/>
        <v>A</v>
      </c>
      <c r="B1936" s="6" t="s">
        <v>0</v>
      </c>
      <c r="C1936" s="6" t="s">
        <v>6</v>
      </c>
      <c r="D1936" s="7">
        <v>63.6</v>
      </c>
      <c r="E1936" s="7">
        <v>57.14</v>
      </c>
      <c r="F1936" s="7">
        <v>57.14</v>
      </c>
      <c r="G1936" s="14">
        <f t="shared" si="89"/>
        <v>1</v>
      </c>
      <c r="I1936" s="2"/>
      <c r="J1936" s="2"/>
      <c r="K1936" s="2"/>
      <c r="L1936" s="2"/>
    </row>
    <row r="1937" spans="1:12" s="3" customFormat="1" hidden="1" x14ac:dyDescent="0.25">
      <c r="A1937" s="2" t="str">
        <f t="shared" si="88"/>
        <v>A</v>
      </c>
      <c r="B1937" s="6" t="s">
        <v>0</v>
      </c>
      <c r="C1937" s="6" t="s">
        <v>7</v>
      </c>
      <c r="D1937" s="7">
        <v>37.5</v>
      </c>
      <c r="E1937" s="7">
        <v>30.460999999999999</v>
      </c>
      <c r="F1937" s="7">
        <v>30.414940000000001</v>
      </c>
      <c r="G1937" s="14">
        <f t="shared" si="89"/>
        <v>0.99848790256393427</v>
      </c>
      <c r="I1937" s="2"/>
      <c r="J1937" s="2"/>
      <c r="K1937" s="2"/>
      <c r="L1937" s="2"/>
    </row>
    <row r="1938" spans="1:12" s="3" customFormat="1" hidden="1" x14ac:dyDescent="0.25">
      <c r="A1938" s="2" t="str">
        <f t="shared" si="88"/>
        <v>A</v>
      </c>
      <c r="B1938" s="6" t="s">
        <v>0</v>
      </c>
      <c r="C1938" s="6" t="s">
        <v>10</v>
      </c>
      <c r="D1938" s="7">
        <v>0</v>
      </c>
      <c r="E1938" s="7">
        <v>5.0910000000000002</v>
      </c>
      <c r="F1938" s="7">
        <v>5.0905399999999998</v>
      </c>
      <c r="G1938" s="14">
        <f t="shared" si="89"/>
        <v>0.99990964447063435</v>
      </c>
      <c r="I1938" s="2"/>
      <c r="J1938" s="2"/>
      <c r="K1938" s="2"/>
      <c r="L1938" s="2"/>
    </row>
    <row r="1939" spans="1:12" s="3" customFormat="1" hidden="1" x14ac:dyDescent="0.25">
      <c r="A1939" s="2" t="str">
        <f t="shared" si="88"/>
        <v>A</v>
      </c>
      <c r="B1939" s="6" t="s">
        <v>0</v>
      </c>
      <c r="C1939" s="6" t="s">
        <v>11</v>
      </c>
      <c r="D1939" s="7">
        <v>0.1</v>
      </c>
      <c r="E1939" s="7">
        <v>7.3999999999999996E-2</v>
      </c>
      <c r="F1939" s="7">
        <v>7.3200000000000001E-2</v>
      </c>
      <c r="G1939" s="14">
        <f t="shared" si="89"/>
        <v>0.9891891891891893</v>
      </c>
      <c r="I1939" s="2"/>
      <c r="J1939" s="2"/>
      <c r="K1939" s="2"/>
      <c r="L1939" s="2"/>
    </row>
    <row r="1940" spans="1:12" s="3" customFormat="1" hidden="1" x14ac:dyDescent="0.25">
      <c r="A1940" s="2" t="str">
        <f t="shared" si="88"/>
        <v>A</v>
      </c>
      <c r="B1940" s="4" t="s">
        <v>0</v>
      </c>
      <c r="C1940" s="4" t="s">
        <v>12</v>
      </c>
      <c r="D1940" s="5">
        <v>0</v>
      </c>
      <c r="E1940" s="5">
        <v>0.86499999999999999</v>
      </c>
      <c r="F1940" s="5">
        <v>0.86499999999999999</v>
      </c>
      <c r="G1940" s="13">
        <f t="shared" si="89"/>
        <v>1</v>
      </c>
      <c r="I1940" s="2"/>
      <c r="J1940" s="2"/>
      <c r="K1940" s="2"/>
      <c r="L1940" s="2"/>
    </row>
    <row r="1941" spans="1:12" s="3" customFormat="1" ht="36.75" hidden="1" thickBot="1" x14ac:dyDescent="0.3">
      <c r="A1941" s="2" t="str">
        <f t="shared" si="88"/>
        <v>A</v>
      </c>
      <c r="B1941" s="8" t="s">
        <v>1017</v>
      </c>
      <c r="C1941" s="9" t="s">
        <v>1018</v>
      </c>
      <c r="D1941" s="10">
        <v>89.9</v>
      </c>
      <c r="E1941" s="10">
        <v>89.899999999999991</v>
      </c>
      <c r="F1941" s="10">
        <v>89.572800000000001</v>
      </c>
      <c r="G1941" s="11">
        <f t="shared" si="89"/>
        <v>0.9963604004449389</v>
      </c>
      <c r="I1941" s="12">
        <f>E1941/D1941</f>
        <v>0.99999999999999989</v>
      </c>
      <c r="J1941" s="12">
        <f>F1941/E1941</f>
        <v>0.9963604004449389</v>
      </c>
      <c r="K1941" s="2" t="str">
        <f>IF(OR(I1941&lt;70%,I1941&gt;130%),"1","0")</f>
        <v>0</v>
      </c>
      <c r="L1941" s="2" t="str">
        <f>IF(OR(J1941&lt;85%,J1941&gt;115%),"1","0")</f>
        <v>0</v>
      </c>
    </row>
    <row r="1942" spans="1:12" s="3" customFormat="1" hidden="1" x14ac:dyDescent="0.25">
      <c r="A1942" s="2" t="str">
        <f t="shared" si="88"/>
        <v>A</v>
      </c>
      <c r="B1942" s="4" t="s">
        <v>0</v>
      </c>
      <c r="C1942" s="4" t="s">
        <v>5</v>
      </c>
      <c r="D1942" s="5">
        <v>89.9</v>
      </c>
      <c r="E1942" s="5">
        <v>89.899999999999991</v>
      </c>
      <c r="F1942" s="5">
        <v>89.572800000000001</v>
      </c>
      <c r="G1942" s="13">
        <f t="shared" si="89"/>
        <v>0.9963604004449389</v>
      </c>
      <c r="I1942" s="2"/>
      <c r="J1942" s="2"/>
      <c r="K1942" s="2"/>
      <c r="L1942" s="2"/>
    </row>
    <row r="1943" spans="1:12" s="3" customFormat="1" hidden="1" x14ac:dyDescent="0.25">
      <c r="A1943" s="2" t="str">
        <f t="shared" si="88"/>
        <v>A</v>
      </c>
      <c r="B1943" s="6" t="s">
        <v>0</v>
      </c>
      <c r="C1943" s="6" t="s">
        <v>6</v>
      </c>
      <c r="D1943" s="7">
        <v>63.6</v>
      </c>
      <c r="E1943" s="7">
        <v>59.488999999999997</v>
      </c>
      <c r="F1943" s="7">
        <v>59.488579999999999</v>
      </c>
      <c r="G1943" s="14">
        <f t="shared" si="89"/>
        <v>0.99999293987123672</v>
      </c>
      <c r="I1943" s="2"/>
      <c r="J1943" s="2"/>
      <c r="K1943" s="2"/>
      <c r="L1943" s="2"/>
    </row>
    <row r="1944" spans="1:12" s="3" customFormat="1" hidden="1" x14ac:dyDescent="0.25">
      <c r="A1944" s="2" t="str">
        <f t="shared" si="88"/>
        <v>A</v>
      </c>
      <c r="B1944" s="6" t="s">
        <v>0</v>
      </c>
      <c r="C1944" s="6" t="s">
        <v>7</v>
      </c>
      <c r="D1944" s="7">
        <v>26.3</v>
      </c>
      <c r="E1944" s="7">
        <v>24.658999999999999</v>
      </c>
      <c r="F1944" s="7">
        <v>24.332270000000001</v>
      </c>
      <c r="G1944" s="14">
        <f t="shared" si="89"/>
        <v>0.98675007096800371</v>
      </c>
      <c r="I1944" s="2"/>
      <c r="J1944" s="2"/>
      <c r="K1944" s="2"/>
      <c r="L1944" s="2"/>
    </row>
    <row r="1945" spans="1:12" s="3" customFormat="1" hidden="1" x14ac:dyDescent="0.25">
      <c r="A1945" s="2" t="str">
        <f t="shared" si="88"/>
        <v>A</v>
      </c>
      <c r="B1945" s="6" t="s">
        <v>0</v>
      </c>
      <c r="C1945" s="6" t="s">
        <v>10</v>
      </c>
      <c r="D1945" s="7">
        <v>0</v>
      </c>
      <c r="E1945" s="7">
        <v>5.7519999999999998</v>
      </c>
      <c r="F1945" s="7">
        <v>5.7519499999999999</v>
      </c>
      <c r="G1945" s="14">
        <f t="shared" si="89"/>
        <v>0.99999130737134911</v>
      </c>
      <c r="I1945" s="2"/>
      <c r="J1945" s="2"/>
      <c r="K1945" s="2"/>
      <c r="L1945" s="2"/>
    </row>
    <row r="1946" spans="1:12" s="3" customFormat="1" ht="36.75" hidden="1" thickBot="1" x14ac:dyDescent="0.3">
      <c r="A1946" s="2" t="str">
        <f t="shared" si="88"/>
        <v>A</v>
      </c>
      <c r="B1946" s="8" t="s">
        <v>1019</v>
      </c>
      <c r="C1946" s="9" t="s">
        <v>1020</v>
      </c>
      <c r="D1946" s="10">
        <v>89.6</v>
      </c>
      <c r="E1946" s="10">
        <v>89.6</v>
      </c>
      <c r="F1946" s="10">
        <v>89.6</v>
      </c>
      <c r="G1946" s="11">
        <f t="shared" si="89"/>
        <v>1</v>
      </c>
      <c r="I1946" s="12">
        <f>E1946/D1946</f>
        <v>1</v>
      </c>
      <c r="J1946" s="12">
        <f>F1946/E1946</f>
        <v>1</v>
      </c>
      <c r="K1946" s="2" t="str">
        <f>IF(OR(I1946&lt;70%,I1946&gt;130%),"1","0")</f>
        <v>0</v>
      </c>
      <c r="L1946" s="2" t="str">
        <f>IF(OR(J1946&lt;85%,J1946&gt;115%),"1","0")</f>
        <v>0</v>
      </c>
    </row>
    <row r="1947" spans="1:12" s="3" customFormat="1" hidden="1" x14ac:dyDescent="0.25">
      <c r="A1947" s="2" t="str">
        <f t="shared" si="88"/>
        <v>A</v>
      </c>
      <c r="B1947" s="4" t="s">
        <v>0</v>
      </c>
      <c r="C1947" s="4" t="s">
        <v>5</v>
      </c>
      <c r="D1947" s="5">
        <v>89.6</v>
      </c>
      <c r="E1947" s="5">
        <v>89.6</v>
      </c>
      <c r="F1947" s="5">
        <v>89.6</v>
      </c>
      <c r="G1947" s="13">
        <f t="shared" si="89"/>
        <v>1</v>
      </c>
      <c r="I1947" s="2"/>
      <c r="J1947" s="2"/>
      <c r="K1947" s="2"/>
      <c r="L1947" s="2"/>
    </row>
    <row r="1948" spans="1:12" s="3" customFormat="1" hidden="1" x14ac:dyDescent="0.25">
      <c r="A1948" s="2" t="str">
        <f t="shared" si="88"/>
        <v>A</v>
      </c>
      <c r="B1948" s="6" t="s">
        <v>0</v>
      </c>
      <c r="C1948" s="6" t="s">
        <v>6</v>
      </c>
      <c r="D1948" s="7">
        <v>52.2</v>
      </c>
      <c r="E1948" s="7">
        <v>52.2</v>
      </c>
      <c r="F1948" s="7">
        <v>52.2</v>
      </c>
      <c r="G1948" s="14">
        <f t="shared" si="89"/>
        <v>1</v>
      </c>
      <c r="I1948" s="2"/>
      <c r="J1948" s="2"/>
      <c r="K1948" s="2"/>
      <c r="L1948" s="2"/>
    </row>
    <row r="1949" spans="1:12" s="3" customFormat="1" hidden="1" x14ac:dyDescent="0.25">
      <c r="A1949" s="2" t="str">
        <f t="shared" si="88"/>
        <v>A</v>
      </c>
      <c r="B1949" s="6" t="s">
        <v>0</v>
      </c>
      <c r="C1949" s="6" t="s">
        <v>7</v>
      </c>
      <c r="D1949" s="7">
        <v>37.4</v>
      </c>
      <c r="E1949" s="7">
        <v>37.4</v>
      </c>
      <c r="F1949" s="7">
        <v>37.4</v>
      </c>
      <c r="G1949" s="14">
        <f t="shared" si="89"/>
        <v>1</v>
      </c>
      <c r="I1949" s="2"/>
      <c r="J1949" s="2"/>
      <c r="K1949" s="2"/>
      <c r="L1949" s="2"/>
    </row>
    <row r="1950" spans="1:12" s="3" customFormat="1" ht="36.75" hidden="1" thickBot="1" x14ac:dyDescent="0.3">
      <c r="A1950" s="2" t="str">
        <f t="shared" si="88"/>
        <v>A</v>
      </c>
      <c r="B1950" s="8" t="s">
        <v>1021</v>
      </c>
      <c r="C1950" s="9" t="s">
        <v>1022</v>
      </c>
      <c r="D1950" s="10">
        <v>119.8</v>
      </c>
      <c r="E1950" s="10">
        <v>107.901</v>
      </c>
      <c r="F1950" s="10">
        <v>107.79826</v>
      </c>
      <c r="G1950" s="11">
        <f t="shared" si="89"/>
        <v>0.99904783088201221</v>
      </c>
      <c r="I1950" s="12">
        <f>E1950/D1950</f>
        <v>0.90067612687813026</v>
      </c>
      <c r="J1950" s="12">
        <f>F1950/E1950</f>
        <v>0.99904783088201221</v>
      </c>
      <c r="K1950" s="2" t="str">
        <f>IF(OR(I1950&lt;70%,I1950&gt;130%),"1","0")</f>
        <v>0</v>
      </c>
      <c r="L1950" s="2" t="str">
        <f>IF(OR(J1950&lt;85%,J1950&gt;115%),"1","0")</f>
        <v>0</v>
      </c>
    </row>
    <row r="1951" spans="1:12" s="3" customFormat="1" hidden="1" x14ac:dyDescent="0.25">
      <c r="A1951" s="2" t="str">
        <f t="shared" si="88"/>
        <v>A</v>
      </c>
      <c r="B1951" s="4" t="s">
        <v>0</v>
      </c>
      <c r="C1951" s="4" t="s">
        <v>5</v>
      </c>
      <c r="D1951" s="5">
        <v>119.8</v>
      </c>
      <c r="E1951" s="5">
        <v>107.901</v>
      </c>
      <c r="F1951" s="5">
        <v>107.79826</v>
      </c>
      <c r="G1951" s="13">
        <f t="shared" si="89"/>
        <v>0.99904783088201221</v>
      </c>
      <c r="I1951" s="2"/>
      <c r="J1951" s="2"/>
      <c r="K1951" s="2"/>
      <c r="L1951" s="2"/>
    </row>
    <row r="1952" spans="1:12" s="3" customFormat="1" hidden="1" x14ac:dyDescent="0.25">
      <c r="A1952" s="2" t="str">
        <f t="shared" si="88"/>
        <v>A</v>
      </c>
      <c r="B1952" s="6" t="s">
        <v>0</v>
      </c>
      <c r="C1952" s="6" t="s">
        <v>6</v>
      </c>
      <c r="D1952" s="7">
        <v>76.8</v>
      </c>
      <c r="E1952" s="7">
        <v>66.900999999999996</v>
      </c>
      <c r="F1952" s="7">
        <v>66.900570000000002</v>
      </c>
      <c r="G1952" s="14">
        <f t="shared" si="89"/>
        <v>0.99999357259233801</v>
      </c>
      <c r="I1952" s="2"/>
      <c r="J1952" s="2"/>
      <c r="K1952" s="2"/>
      <c r="L1952" s="2"/>
    </row>
    <row r="1953" spans="1:12" s="3" customFormat="1" hidden="1" x14ac:dyDescent="0.25">
      <c r="A1953" s="2" t="str">
        <f t="shared" si="88"/>
        <v>A</v>
      </c>
      <c r="B1953" s="6" t="s">
        <v>0</v>
      </c>
      <c r="C1953" s="6" t="s">
        <v>7</v>
      </c>
      <c r="D1953" s="7">
        <v>43</v>
      </c>
      <c r="E1953" s="7">
        <v>41</v>
      </c>
      <c r="F1953" s="7">
        <v>40.897689999999997</v>
      </c>
      <c r="G1953" s="14">
        <f t="shared" si="89"/>
        <v>0.99750463414634138</v>
      </c>
      <c r="I1953" s="2"/>
      <c r="J1953" s="2"/>
      <c r="K1953" s="2"/>
      <c r="L1953" s="2"/>
    </row>
    <row r="1954" spans="1:12" s="3" customFormat="1" ht="36.75" hidden="1" thickBot="1" x14ac:dyDescent="0.3">
      <c r="A1954" s="2" t="str">
        <f t="shared" si="88"/>
        <v>A</v>
      </c>
      <c r="B1954" s="8" t="s">
        <v>1023</v>
      </c>
      <c r="C1954" s="9" t="s">
        <v>1024</v>
      </c>
      <c r="D1954" s="10">
        <v>91.300000000000011</v>
      </c>
      <c r="E1954" s="10">
        <v>92.301000000000016</v>
      </c>
      <c r="F1954" s="10">
        <v>92.192599999999999</v>
      </c>
      <c r="G1954" s="11">
        <f t="shared" si="89"/>
        <v>0.99882558152132672</v>
      </c>
      <c r="I1954" s="12">
        <f>E1954/D1954</f>
        <v>1.0109638554216869</v>
      </c>
      <c r="J1954" s="12">
        <f>F1954/E1954</f>
        <v>0.99882558152132672</v>
      </c>
      <c r="K1954" s="2" t="str">
        <f>IF(OR(I1954&lt;70%,I1954&gt;130%),"1","0")</f>
        <v>0</v>
      </c>
      <c r="L1954" s="2" t="str">
        <f>IF(OR(J1954&lt;85%,J1954&gt;115%),"1","0")</f>
        <v>0</v>
      </c>
    </row>
    <row r="1955" spans="1:12" s="3" customFormat="1" hidden="1" x14ac:dyDescent="0.25">
      <c r="A1955" s="2" t="str">
        <f t="shared" si="88"/>
        <v>A</v>
      </c>
      <c r="B1955" s="4" t="s">
        <v>0</v>
      </c>
      <c r="C1955" s="4" t="s">
        <v>5</v>
      </c>
      <c r="D1955" s="5">
        <v>91.300000000000011</v>
      </c>
      <c r="E1955" s="5">
        <v>92.301000000000016</v>
      </c>
      <c r="F1955" s="5">
        <v>92.192599999999999</v>
      </c>
      <c r="G1955" s="13">
        <f t="shared" si="89"/>
        <v>0.99882558152132672</v>
      </c>
      <c r="I1955" s="2"/>
      <c r="J1955" s="2"/>
      <c r="K1955" s="2"/>
      <c r="L1955" s="2"/>
    </row>
    <row r="1956" spans="1:12" s="3" customFormat="1" hidden="1" x14ac:dyDescent="0.25">
      <c r="A1956" s="2" t="str">
        <f t="shared" si="88"/>
        <v>A</v>
      </c>
      <c r="B1956" s="6" t="s">
        <v>0</v>
      </c>
      <c r="C1956" s="6" t="s">
        <v>6</v>
      </c>
      <c r="D1956" s="7">
        <v>52.2</v>
      </c>
      <c r="E1956" s="7">
        <v>53.201000000000001</v>
      </c>
      <c r="F1956" s="7">
        <v>53.113500000000002</v>
      </c>
      <c r="G1956" s="14">
        <f t="shared" si="89"/>
        <v>0.99835529407341972</v>
      </c>
      <c r="I1956" s="2"/>
      <c r="J1956" s="2"/>
      <c r="K1956" s="2"/>
      <c r="L1956" s="2"/>
    </row>
    <row r="1957" spans="1:12" s="3" customFormat="1" hidden="1" x14ac:dyDescent="0.25">
      <c r="A1957" s="2" t="str">
        <f t="shared" si="88"/>
        <v>A</v>
      </c>
      <c r="B1957" s="6" t="s">
        <v>0</v>
      </c>
      <c r="C1957" s="6" t="s">
        <v>7</v>
      </c>
      <c r="D1957" s="7">
        <v>38.700000000000003</v>
      </c>
      <c r="E1957" s="7">
        <v>38.700000000000003</v>
      </c>
      <c r="F1957" s="7">
        <v>38.695099999999996</v>
      </c>
      <c r="G1957" s="14">
        <f t="shared" si="89"/>
        <v>0.99987338501291978</v>
      </c>
      <c r="I1957" s="2"/>
      <c r="J1957" s="2"/>
      <c r="K1957" s="2"/>
      <c r="L1957" s="2"/>
    </row>
    <row r="1958" spans="1:12" s="3" customFormat="1" hidden="1" x14ac:dyDescent="0.25">
      <c r="A1958" s="2" t="str">
        <f t="shared" si="88"/>
        <v>A</v>
      </c>
      <c r="B1958" s="6" t="s">
        <v>0</v>
      </c>
      <c r="C1958" s="6" t="s">
        <v>11</v>
      </c>
      <c r="D1958" s="7">
        <v>0.4</v>
      </c>
      <c r="E1958" s="7">
        <v>0.4</v>
      </c>
      <c r="F1958" s="7">
        <v>0.38400000000000001</v>
      </c>
      <c r="G1958" s="14">
        <f t="shared" si="89"/>
        <v>0.96</v>
      </c>
      <c r="I1958" s="2"/>
      <c r="J1958" s="2"/>
      <c r="K1958" s="2"/>
      <c r="L1958" s="2"/>
    </row>
    <row r="1959" spans="1:12" s="3" customFormat="1" ht="36.75" hidden="1" thickBot="1" x14ac:dyDescent="0.3">
      <c r="A1959" s="2" t="str">
        <f t="shared" si="88"/>
        <v>A</v>
      </c>
      <c r="B1959" s="8" t="s">
        <v>1025</v>
      </c>
      <c r="C1959" s="9" t="s">
        <v>1026</v>
      </c>
      <c r="D1959" s="10">
        <v>82</v>
      </c>
      <c r="E1959" s="10">
        <v>81.106999999999999</v>
      </c>
      <c r="F1959" s="10">
        <v>80.449299999999994</v>
      </c>
      <c r="G1959" s="11">
        <f t="shared" si="89"/>
        <v>0.99189095885681866</v>
      </c>
      <c r="I1959" s="12">
        <f>E1959/D1959</f>
        <v>0.98910975609756102</v>
      </c>
      <c r="J1959" s="12">
        <f>F1959/E1959</f>
        <v>0.99189095885681866</v>
      </c>
      <c r="K1959" s="2" t="str">
        <f>IF(OR(I1959&lt;70%,I1959&gt;130%),"1","0")</f>
        <v>0</v>
      </c>
      <c r="L1959" s="2" t="str">
        <f>IF(OR(J1959&lt;85%,J1959&gt;115%),"1","0")</f>
        <v>0</v>
      </c>
    </row>
    <row r="1960" spans="1:12" s="3" customFormat="1" hidden="1" x14ac:dyDescent="0.25">
      <c r="A1960" s="2" t="str">
        <f t="shared" si="88"/>
        <v>A</v>
      </c>
      <c r="B1960" s="4" t="s">
        <v>0</v>
      </c>
      <c r="C1960" s="4" t="s">
        <v>5</v>
      </c>
      <c r="D1960" s="5">
        <v>82</v>
      </c>
      <c r="E1960" s="5">
        <v>81.106999999999999</v>
      </c>
      <c r="F1960" s="5">
        <v>80.449299999999994</v>
      </c>
      <c r="G1960" s="13">
        <f t="shared" si="89"/>
        <v>0.99189095885681866</v>
      </c>
      <c r="I1960" s="2"/>
      <c r="J1960" s="2"/>
      <c r="K1960" s="2"/>
      <c r="L1960" s="2"/>
    </row>
    <row r="1961" spans="1:12" s="3" customFormat="1" hidden="1" x14ac:dyDescent="0.25">
      <c r="A1961" s="2" t="str">
        <f t="shared" si="88"/>
        <v>A</v>
      </c>
      <c r="B1961" s="6" t="s">
        <v>0</v>
      </c>
      <c r="C1961" s="6" t="s">
        <v>6</v>
      </c>
      <c r="D1961" s="7">
        <v>52.2</v>
      </c>
      <c r="E1961" s="7">
        <v>52.415999999999997</v>
      </c>
      <c r="F1961" s="7">
        <v>52.415999999999997</v>
      </c>
      <c r="G1961" s="14">
        <f t="shared" si="89"/>
        <v>1</v>
      </c>
      <c r="I1961" s="2"/>
      <c r="J1961" s="2"/>
      <c r="K1961" s="2"/>
      <c r="L1961" s="2"/>
    </row>
    <row r="1962" spans="1:12" s="3" customFormat="1" hidden="1" x14ac:dyDescent="0.25">
      <c r="A1962" s="2" t="str">
        <f t="shared" si="88"/>
        <v>A</v>
      </c>
      <c r="B1962" s="6" t="s">
        <v>0</v>
      </c>
      <c r="C1962" s="6" t="s">
        <v>7</v>
      </c>
      <c r="D1962" s="7">
        <v>29.5</v>
      </c>
      <c r="E1962" s="7">
        <v>28.489000000000001</v>
      </c>
      <c r="F1962" s="7">
        <v>27.832149999999999</v>
      </c>
      <c r="G1962" s="14">
        <f t="shared" si="89"/>
        <v>0.97694373266874923</v>
      </c>
      <c r="I1962" s="2"/>
      <c r="J1962" s="2"/>
      <c r="K1962" s="2"/>
      <c r="L1962" s="2"/>
    </row>
    <row r="1963" spans="1:12" s="3" customFormat="1" hidden="1" x14ac:dyDescent="0.25">
      <c r="A1963" s="2" t="str">
        <f t="shared" si="88"/>
        <v>A</v>
      </c>
      <c r="B1963" s="6" t="s">
        <v>0</v>
      </c>
      <c r="C1963" s="6" t="s">
        <v>11</v>
      </c>
      <c r="D1963" s="7">
        <v>0.3</v>
      </c>
      <c r="E1963" s="7">
        <v>0.20200000000000001</v>
      </c>
      <c r="F1963" s="7">
        <v>0.20115</v>
      </c>
      <c r="G1963" s="14">
        <f t="shared" si="89"/>
        <v>0.99579207920792068</v>
      </c>
      <c r="I1963" s="2"/>
      <c r="J1963" s="2"/>
      <c r="K1963" s="2"/>
      <c r="L1963" s="2"/>
    </row>
    <row r="1964" spans="1:12" s="3" customFormat="1" ht="36.75" hidden="1" thickBot="1" x14ac:dyDescent="0.3">
      <c r="A1964" s="2" t="str">
        <f t="shared" si="88"/>
        <v>A</v>
      </c>
      <c r="B1964" s="8" t="s">
        <v>1027</v>
      </c>
      <c r="C1964" s="9" t="s">
        <v>1028</v>
      </c>
      <c r="D1964" s="10">
        <v>81.600000000000009</v>
      </c>
      <c r="E1964" s="10">
        <v>91.2</v>
      </c>
      <c r="F1964" s="10">
        <v>91.175229999999999</v>
      </c>
      <c r="G1964" s="11">
        <f t="shared" si="89"/>
        <v>0.99972839912280698</v>
      </c>
      <c r="I1964" s="12">
        <f>E1964/D1964</f>
        <v>1.1176470588235294</v>
      </c>
      <c r="J1964" s="12">
        <f>F1964/E1964</f>
        <v>0.99972839912280698</v>
      </c>
      <c r="K1964" s="2" t="str">
        <f>IF(OR(I1964&lt;70%,I1964&gt;130%),"1","0")</f>
        <v>0</v>
      </c>
      <c r="L1964" s="2" t="str">
        <f>IF(OR(J1964&lt;85%,J1964&gt;115%),"1","0")</f>
        <v>0</v>
      </c>
    </row>
    <row r="1965" spans="1:12" s="3" customFormat="1" hidden="1" x14ac:dyDescent="0.25">
      <c r="A1965" s="2" t="str">
        <f t="shared" si="88"/>
        <v>A</v>
      </c>
      <c r="B1965" s="4" t="s">
        <v>0</v>
      </c>
      <c r="C1965" s="4" t="s">
        <v>5</v>
      </c>
      <c r="D1965" s="5">
        <v>81.600000000000009</v>
      </c>
      <c r="E1965" s="5">
        <v>91.2</v>
      </c>
      <c r="F1965" s="5">
        <v>91.175229999999999</v>
      </c>
      <c r="G1965" s="13">
        <f t="shared" si="89"/>
        <v>0.99972839912280698</v>
      </c>
      <c r="I1965" s="2"/>
      <c r="J1965" s="2"/>
      <c r="K1965" s="2"/>
      <c r="L1965" s="2"/>
    </row>
    <row r="1966" spans="1:12" s="3" customFormat="1" hidden="1" x14ac:dyDescent="0.25">
      <c r="A1966" s="2" t="str">
        <f t="shared" si="88"/>
        <v>A</v>
      </c>
      <c r="B1966" s="6" t="s">
        <v>0</v>
      </c>
      <c r="C1966" s="6" t="s">
        <v>6</v>
      </c>
      <c r="D1966" s="7">
        <v>52.2</v>
      </c>
      <c r="E1966" s="7">
        <v>52.548000000000002</v>
      </c>
      <c r="F1966" s="7">
        <v>52.548000000000002</v>
      </c>
      <c r="G1966" s="14">
        <f t="shared" si="89"/>
        <v>1</v>
      </c>
      <c r="I1966" s="2"/>
      <c r="J1966" s="2"/>
      <c r="K1966" s="2"/>
      <c r="L1966" s="2"/>
    </row>
    <row r="1967" spans="1:12" s="3" customFormat="1" hidden="1" x14ac:dyDescent="0.25">
      <c r="A1967" s="2" t="str">
        <f t="shared" si="88"/>
        <v>A</v>
      </c>
      <c r="B1967" s="6" t="s">
        <v>0</v>
      </c>
      <c r="C1967" s="6" t="s">
        <v>7</v>
      </c>
      <c r="D1967" s="7">
        <v>29.1</v>
      </c>
      <c r="E1967" s="7">
        <v>38.351999999999997</v>
      </c>
      <c r="F1967" s="7">
        <v>38.351230000000001</v>
      </c>
      <c r="G1967" s="14">
        <f t="shared" si="89"/>
        <v>0.99997992282019199</v>
      </c>
      <c r="I1967" s="2"/>
      <c r="J1967" s="2"/>
      <c r="K1967" s="2"/>
      <c r="L1967" s="2"/>
    </row>
    <row r="1968" spans="1:12" s="3" customFormat="1" hidden="1" x14ac:dyDescent="0.25">
      <c r="A1968" s="2" t="str">
        <f t="shared" si="88"/>
        <v>A</v>
      </c>
      <c r="B1968" s="6" t="s">
        <v>0</v>
      </c>
      <c r="C1968" s="6" t="s">
        <v>11</v>
      </c>
      <c r="D1968" s="7">
        <v>0.3</v>
      </c>
      <c r="E1968" s="7">
        <v>0.3</v>
      </c>
      <c r="F1968" s="7">
        <v>0.27600000000000002</v>
      </c>
      <c r="G1968" s="14">
        <f t="shared" si="89"/>
        <v>0.92000000000000015</v>
      </c>
      <c r="I1968" s="2"/>
      <c r="J1968" s="2"/>
      <c r="K1968" s="2"/>
      <c r="L1968" s="2"/>
    </row>
    <row r="1969" spans="1:12" s="3" customFormat="1" ht="36.75" hidden="1" thickBot="1" x14ac:dyDescent="0.3">
      <c r="A1969" s="2" t="str">
        <f t="shared" si="88"/>
        <v>A</v>
      </c>
      <c r="B1969" s="8" t="s">
        <v>1029</v>
      </c>
      <c r="C1969" s="9" t="s">
        <v>1030</v>
      </c>
      <c r="D1969" s="10">
        <v>103.24000000000001</v>
      </c>
      <c r="E1969" s="10">
        <v>67.471000000000004</v>
      </c>
      <c r="F1969" s="10">
        <v>67.310389999999998</v>
      </c>
      <c r="G1969" s="11">
        <f t="shared" si="89"/>
        <v>0.99761956988928568</v>
      </c>
      <c r="I1969" s="12">
        <f>E1969/D1969</f>
        <v>0.65353545137543589</v>
      </c>
      <c r="J1969" s="12">
        <f>F1969/E1969</f>
        <v>0.99761956988928568</v>
      </c>
      <c r="K1969" s="2" t="str">
        <f>IF(OR(I1969&lt;70%,I1969&gt;130%),"1","0")</f>
        <v>1</v>
      </c>
      <c r="L1969" s="2" t="str">
        <f>IF(OR(J1969&lt;85%,J1969&gt;115%),"1","0")</f>
        <v>0</v>
      </c>
    </row>
    <row r="1970" spans="1:12" s="3" customFormat="1" hidden="1" x14ac:dyDescent="0.25">
      <c r="A1970" s="2" t="str">
        <f t="shared" si="88"/>
        <v>A</v>
      </c>
      <c r="B1970" s="4" t="s">
        <v>0</v>
      </c>
      <c r="C1970" s="4" t="s">
        <v>5</v>
      </c>
      <c r="D1970" s="5">
        <v>103.24000000000001</v>
      </c>
      <c r="E1970" s="5">
        <v>67.471000000000004</v>
      </c>
      <c r="F1970" s="5">
        <v>67.310389999999998</v>
      </c>
      <c r="G1970" s="13">
        <f t="shared" si="89"/>
        <v>0.99761956988928568</v>
      </c>
      <c r="I1970" s="2"/>
      <c r="J1970" s="2"/>
      <c r="K1970" s="2"/>
      <c r="L1970" s="2"/>
    </row>
    <row r="1971" spans="1:12" s="3" customFormat="1" hidden="1" x14ac:dyDescent="0.25">
      <c r="A1971" s="2" t="str">
        <f t="shared" si="88"/>
        <v>A</v>
      </c>
      <c r="B1971" s="6" t="s">
        <v>0</v>
      </c>
      <c r="C1971" s="6" t="s">
        <v>6</v>
      </c>
      <c r="D1971" s="7">
        <v>63.6</v>
      </c>
      <c r="E1971" s="7">
        <v>53.4</v>
      </c>
      <c r="F1971" s="7">
        <v>53.4</v>
      </c>
      <c r="G1971" s="14">
        <f t="shared" si="89"/>
        <v>1</v>
      </c>
      <c r="I1971" s="2"/>
      <c r="J1971" s="2"/>
      <c r="K1971" s="2"/>
      <c r="L1971" s="2"/>
    </row>
    <row r="1972" spans="1:12" s="3" customFormat="1" hidden="1" x14ac:dyDescent="0.25">
      <c r="A1972" s="2" t="str">
        <f t="shared" si="88"/>
        <v>A</v>
      </c>
      <c r="B1972" s="6" t="s">
        <v>0</v>
      </c>
      <c r="C1972" s="6" t="s">
        <v>7</v>
      </c>
      <c r="D1972" s="7">
        <v>39.64</v>
      </c>
      <c r="E1972" s="7">
        <v>14.071</v>
      </c>
      <c r="F1972" s="7">
        <v>13.91039</v>
      </c>
      <c r="G1972" s="14">
        <f t="shared" si="89"/>
        <v>0.98858574372823538</v>
      </c>
      <c r="I1972" s="2"/>
      <c r="J1972" s="2"/>
      <c r="K1972" s="2"/>
      <c r="L1972" s="2"/>
    </row>
    <row r="1973" spans="1:12" s="3" customFormat="1" ht="36.75" hidden="1" thickBot="1" x14ac:dyDescent="0.3">
      <c r="A1973" s="2" t="str">
        <f t="shared" si="88"/>
        <v>A</v>
      </c>
      <c r="B1973" s="8" t="s">
        <v>1031</v>
      </c>
      <c r="C1973" s="9" t="s">
        <v>1032</v>
      </c>
      <c r="D1973" s="10">
        <v>101.2</v>
      </c>
      <c r="E1973" s="10">
        <v>98.7</v>
      </c>
      <c r="F1973" s="10">
        <v>98.669030000000006</v>
      </c>
      <c r="G1973" s="11">
        <f t="shared" si="89"/>
        <v>0.9996862208713273</v>
      </c>
      <c r="I1973" s="12">
        <f>E1973/D1973</f>
        <v>0.97529644268774707</v>
      </c>
      <c r="J1973" s="12">
        <f>F1973/E1973</f>
        <v>0.9996862208713273</v>
      </c>
      <c r="K1973" s="2" t="str">
        <f>IF(OR(I1973&lt;70%,I1973&gt;130%),"1","0")</f>
        <v>0</v>
      </c>
      <c r="L1973" s="2" t="str">
        <f>IF(OR(J1973&lt;85%,J1973&gt;115%),"1","0")</f>
        <v>0</v>
      </c>
    </row>
    <row r="1974" spans="1:12" s="3" customFormat="1" hidden="1" x14ac:dyDescent="0.25">
      <c r="A1974" s="2" t="str">
        <f t="shared" si="88"/>
        <v>A</v>
      </c>
      <c r="B1974" s="4" t="s">
        <v>0</v>
      </c>
      <c r="C1974" s="4" t="s">
        <v>5</v>
      </c>
      <c r="D1974" s="5">
        <v>101.2</v>
      </c>
      <c r="E1974" s="5">
        <v>98.7</v>
      </c>
      <c r="F1974" s="5">
        <v>98.669030000000006</v>
      </c>
      <c r="G1974" s="13">
        <f t="shared" si="89"/>
        <v>0.9996862208713273</v>
      </c>
      <c r="I1974" s="2"/>
      <c r="J1974" s="2"/>
      <c r="K1974" s="2"/>
      <c r="L1974" s="2"/>
    </row>
    <row r="1975" spans="1:12" s="3" customFormat="1" hidden="1" x14ac:dyDescent="0.25">
      <c r="A1975" s="2" t="str">
        <f t="shared" si="88"/>
        <v>A</v>
      </c>
      <c r="B1975" s="6" t="s">
        <v>0</v>
      </c>
      <c r="C1975" s="6" t="s">
        <v>6</v>
      </c>
      <c r="D1975" s="7">
        <v>63.6</v>
      </c>
      <c r="E1975" s="7">
        <v>64.174000000000007</v>
      </c>
      <c r="F1975" s="7">
        <v>64.143039999999999</v>
      </c>
      <c r="G1975" s="14">
        <f t="shared" si="89"/>
        <v>0.99951756162932015</v>
      </c>
      <c r="I1975" s="2"/>
      <c r="J1975" s="2"/>
      <c r="K1975" s="2"/>
      <c r="L1975" s="2"/>
    </row>
    <row r="1976" spans="1:12" s="3" customFormat="1" hidden="1" x14ac:dyDescent="0.25">
      <c r="A1976" s="2" t="str">
        <f t="shared" si="88"/>
        <v>A</v>
      </c>
      <c r="B1976" s="6" t="s">
        <v>0</v>
      </c>
      <c r="C1976" s="6" t="s">
        <v>7</v>
      </c>
      <c r="D1976" s="7">
        <v>37.299999999999997</v>
      </c>
      <c r="E1976" s="7">
        <v>34.225999999999999</v>
      </c>
      <c r="F1976" s="7">
        <v>34.225990000000003</v>
      </c>
      <c r="G1976" s="14">
        <f t="shared" si="89"/>
        <v>0.99999970782446101</v>
      </c>
      <c r="I1976" s="2"/>
      <c r="J1976" s="2"/>
      <c r="K1976" s="2"/>
      <c r="L1976" s="2"/>
    </row>
    <row r="1977" spans="1:12" s="3" customFormat="1" hidden="1" x14ac:dyDescent="0.25">
      <c r="A1977" s="2" t="str">
        <f t="shared" si="88"/>
        <v>A</v>
      </c>
      <c r="B1977" s="6" t="s">
        <v>0</v>
      </c>
      <c r="C1977" s="6" t="s">
        <v>11</v>
      </c>
      <c r="D1977" s="7">
        <v>0.3</v>
      </c>
      <c r="E1977" s="7">
        <v>0.3</v>
      </c>
      <c r="F1977" s="7">
        <v>0.3</v>
      </c>
      <c r="G1977" s="14">
        <f t="shared" si="89"/>
        <v>1</v>
      </c>
      <c r="I1977" s="2"/>
      <c r="J1977" s="2"/>
      <c r="K1977" s="2"/>
      <c r="L1977" s="2"/>
    </row>
    <row r="1978" spans="1:12" s="3" customFormat="1" ht="36.75" hidden="1" thickBot="1" x14ac:dyDescent="0.3">
      <c r="A1978" s="2" t="str">
        <f t="shared" si="88"/>
        <v>A</v>
      </c>
      <c r="B1978" s="8" t="s">
        <v>1033</v>
      </c>
      <c r="C1978" s="9" t="s">
        <v>1034</v>
      </c>
      <c r="D1978" s="10">
        <v>142.61000000000001</v>
      </c>
      <c r="E1978" s="10">
        <v>127.721</v>
      </c>
      <c r="F1978" s="10">
        <v>127.57225000000001</v>
      </c>
      <c r="G1978" s="11">
        <f t="shared" si="89"/>
        <v>0.99883535205643559</v>
      </c>
      <c r="I1978" s="12">
        <f>E1978/D1978</f>
        <v>0.8955963817404109</v>
      </c>
      <c r="J1978" s="12">
        <f>F1978/E1978</f>
        <v>0.99883535205643559</v>
      </c>
      <c r="K1978" s="2" t="str">
        <f>IF(OR(I1978&lt;70%,I1978&gt;130%),"1","0")</f>
        <v>0</v>
      </c>
      <c r="L1978" s="2" t="str">
        <f>IF(OR(J1978&lt;85%,J1978&gt;115%),"1","0")</f>
        <v>0</v>
      </c>
    </row>
    <row r="1979" spans="1:12" s="3" customFormat="1" hidden="1" x14ac:dyDescent="0.25">
      <c r="A1979" s="2" t="str">
        <f t="shared" si="88"/>
        <v>A</v>
      </c>
      <c r="B1979" s="4" t="s">
        <v>0</v>
      </c>
      <c r="C1979" s="4" t="s">
        <v>5</v>
      </c>
      <c r="D1979" s="5">
        <v>142.61000000000001</v>
      </c>
      <c r="E1979" s="5">
        <v>127.721</v>
      </c>
      <c r="F1979" s="5">
        <v>127.57225000000001</v>
      </c>
      <c r="G1979" s="13">
        <f t="shared" si="89"/>
        <v>0.99883535205643559</v>
      </c>
      <c r="I1979" s="2"/>
      <c r="J1979" s="2"/>
      <c r="K1979" s="2"/>
      <c r="L1979" s="2"/>
    </row>
    <row r="1980" spans="1:12" s="3" customFormat="1" hidden="1" x14ac:dyDescent="0.25">
      <c r="A1980" s="2" t="str">
        <f t="shared" si="88"/>
        <v>A</v>
      </c>
      <c r="B1980" s="6" t="s">
        <v>0</v>
      </c>
      <c r="C1980" s="6" t="s">
        <v>6</v>
      </c>
      <c r="D1980" s="7">
        <v>99.6</v>
      </c>
      <c r="E1980" s="7">
        <v>83.046000000000006</v>
      </c>
      <c r="F1980" s="7">
        <v>82.898499999999999</v>
      </c>
      <c r="G1980" s="14">
        <f t="shared" si="89"/>
        <v>0.99822387592418649</v>
      </c>
      <c r="I1980" s="2"/>
      <c r="J1980" s="2"/>
      <c r="K1980" s="2"/>
      <c r="L1980" s="2"/>
    </row>
    <row r="1981" spans="1:12" s="3" customFormat="1" hidden="1" x14ac:dyDescent="0.25">
      <c r="A1981" s="2" t="str">
        <f t="shared" si="88"/>
        <v>A</v>
      </c>
      <c r="B1981" s="6" t="s">
        <v>0</v>
      </c>
      <c r="C1981" s="6" t="s">
        <v>7</v>
      </c>
      <c r="D1981" s="7">
        <v>42.58</v>
      </c>
      <c r="E1981" s="7">
        <v>37.18</v>
      </c>
      <c r="F1981" s="7">
        <v>37.179430000000004</v>
      </c>
      <c r="G1981" s="14">
        <f t="shared" si="89"/>
        <v>0.99998466917697693</v>
      </c>
      <c r="I1981" s="2"/>
      <c r="J1981" s="2"/>
      <c r="K1981" s="2"/>
      <c r="L1981" s="2"/>
    </row>
    <row r="1982" spans="1:12" s="3" customFormat="1" hidden="1" x14ac:dyDescent="0.25">
      <c r="A1982" s="2" t="str">
        <f t="shared" si="88"/>
        <v>A</v>
      </c>
      <c r="B1982" s="6" t="s">
        <v>0</v>
      </c>
      <c r="C1982" s="6" t="s">
        <v>10</v>
      </c>
      <c r="D1982" s="7">
        <v>0</v>
      </c>
      <c r="E1982" s="7">
        <v>7.0990000000000002</v>
      </c>
      <c r="F1982" s="7">
        <v>7.0983200000000002</v>
      </c>
      <c r="G1982" s="14">
        <f t="shared" si="89"/>
        <v>0.99990421186082545</v>
      </c>
      <c r="I1982" s="2"/>
      <c r="J1982" s="2"/>
      <c r="K1982" s="2"/>
      <c r="L1982" s="2"/>
    </row>
    <row r="1983" spans="1:12" s="3" customFormat="1" hidden="1" x14ac:dyDescent="0.25">
      <c r="A1983" s="2" t="str">
        <f t="shared" si="88"/>
        <v>A</v>
      </c>
      <c r="B1983" s="6" t="s">
        <v>0</v>
      </c>
      <c r="C1983" s="6" t="s">
        <v>11</v>
      </c>
      <c r="D1983" s="7">
        <v>0.43</v>
      </c>
      <c r="E1983" s="7">
        <v>0.39600000000000002</v>
      </c>
      <c r="F1983" s="7">
        <v>0.39600000000000002</v>
      </c>
      <c r="G1983" s="14">
        <f t="shared" si="89"/>
        <v>1</v>
      </c>
      <c r="I1983" s="2"/>
      <c r="J1983" s="2"/>
      <c r="K1983" s="2"/>
      <c r="L1983" s="2"/>
    </row>
    <row r="1984" spans="1:12" s="3" customFormat="1" ht="36.75" hidden="1" thickBot="1" x14ac:dyDescent="0.3">
      <c r="A1984" s="2" t="str">
        <f t="shared" si="88"/>
        <v>A</v>
      </c>
      <c r="B1984" s="8" t="s">
        <v>1035</v>
      </c>
      <c r="C1984" s="9" t="s">
        <v>1036</v>
      </c>
      <c r="D1984" s="10">
        <v>90.3</v>
      </c>
      <c r="E1984" s="10">
        <v>67.287000000000006</v>
      </c>
      <c r="F1984" s="10">
        <v>67.286950000000004</v>
      </c>
      <c r="G1984" s="11">
        <f t="shared" si="89"/>
        <v>0.99999925691441138</v>
      </c>
      <c r="I1984" s="12">
        <f>E1984/D1984</f>
        <v>0.7451495016611297</v>
      </c>
      <c r="J1984" s="12">
        <f>F1984/E1984</f>
        <v>0.99999925691441138</v>
      </c>
      <c r="K1984" s="2" t="str">
        <f>IF(OR(I1984&lt;70%,I1984&gt;130%),"1","0")</f>
        <v>0</v>
      </c>
      <c r="L1984" s="2" t="str">
        <f>IF(OR(J1984&lt;85%,J1984&gt;115%),"1","0")</f>
        <v>0</v>
      </c>
    </row>
    <row r="1985" spans="1:12" s="3" customFormat="1" hidden="1" x14ac:dyDescent="0.25">
      <c r="A1985" s="2" t="str">
        <f t="shared" si="88"/>
        <v>A</v>
      </c>
      <c r="B1985" s="4" t="s">
        <v>0</v>
      </c>
      <c r="C1985" s="4" t="s">
        <v>5</v>
      </c>
      <c r="D1985" s="5">
        <v>90.3</v>
      </c>
      <c r="E1985" s="5">
        <v>67.287000000000006</v>
      </c>
      <c r="F1985" s="5">
        <v>67.286950000000004</v>
      </c>
      <c r="G1985" s="13">
        <f t="shared" si="89"/>
        <v>0.99999925691441138</v>
      </c>
      <c r="I1985" s="2"/>
      <c r="J1985" s="2"/>
      <c r="K1985" s="2"/>
      <c r="L1985" s="2"/>
    </row>
    <row r="1986" spans="1:12" s="3" customFormat="1" hidden="1" x14ac:dyDescent="0.25">
      <c r="A1986" s="2" t="str">
        <f t="shared" si="88"/>
        <v>A</v>
      </c>
      <c r="B1986" s="6" t="s">
        <v>0</v>
      </c>
      <c r="C1986" s="6" t="s">
        <v>6</v>
      </c>
      <c r="D1986" s="7">
        <v>52.2</v>
      </c>
      <c r="E1986" s="7">
        <v>39</v>
      </c>
      <c r="F1986" s="7">
        <v>39</v>
      </c>
      <c r="G1986" s="14">
        <f t="shared" si="89"/>
        <v>1</v>
      </c>
      <c r="I1986" s="2"/>
      <c r="J1986" s="2"/>
      <c r="K1986" s="2"/>
      <c r="L1986" s="2"/>
    </row>
    <row r="1987" spans="1:12" s="3" customFormat="1" hidden="1" x14ac:dyDescent="0.25">
      <c r="A1987" s="2" t="str">
        <f t="shared" si="88"/>
        <v>A</v>
      </c>
      <c r="B1987" s="6" t="s">
        <v>0</v>
      </c>
      <c r="C1987" s="6" t="s">
        <v>7</v>
      </c>
      <c r="D1987" s="7">
        <v>37.9</v>
      </c>
      <c r="E1987" s="7">
        <v>24.087</v>
      </c>
      <c r="F1987" s="7">
        <v>24.086950000000002</v>
      </c>
      <c r="G1987" s="14">
        <f t="shared" si="89"/>
        <v>0.99999792419147271</v>
      </c>
      <c r="I1987" s="2"/>
      <c r="J1987" s="2"/>
      <c r="K1987" s="2"/>
      <c r="L1987" s="2"/>
    </row>
    <row r="1988" spans="1:12" s="3" customFormat="1" hidden="1" x14ac:dyDescent="0.25">
      <c r="A1988" s="2" t="str">
        <f t="shared" si="88"/>
        <v>A</v>
      </c>
      <c r="B1988" s="6" t="s">
        <v>0</v>
      </c>
      <c r="C1988" s="6" t="s">
        <v>10</v>
      </c>
      <c r="D1988" s="7">
        <v>0</v>
      </c>
      <c r="E1988" s="7">
        <v>4.2</v>
      </c>
      <c r="F1988" s="7">
        <v>4.2</v>
      </c>
      <c r="G1988" s="14">
        <f t="shared" si="89"/>
        <v>1</v>
      </c>
      <c r="I1988" s="2"/>
      <c r="J1988" s="2"/>
      <c r="K1988" s="2"/>
      <c r="L1988" s="2"/>
    </row>
    <row r="1989" spans="1:12" s="3" customFormat="1" hidden="1" x14ac:dyDescent="0.25">
      <c r="A1989" s="2" t="str">
        <f t="shared" si="88"/>
        <v>A</v>
      </c>
      <c r="B1989" s="6" t="s">
        <v>0</v>
      </c>
      <c r="C1989" s="6" t="s">
        <v>11</v>
      </c>
      <c r="D1989" s="7">
        <v>0.2</v>
      </c>
      <c r="E1989" s="7">
        <v>0</v>
      </c>
      <c r="F1989" s="7">
        <v>0</v>
      </c>
      <c r="G1989" s="14" t="e">
        <f t="shared" si="89"/>
        <v>#DIV/0!</v>
      </c>
      <c r="I1989" s="2"/>
      <c r="J1989" s="2"/>
      <c r="K1989" s="2"/>
      <c r="L1989" s="2"/>
    </row>
    <row r="1990" spans="1:12" s="3" customFormat="1" ht="36.75" hidden="1" thickBot="1" x14ac:dyDescent="0.3">
      <c r="A1990" s="2" t="str">
        <f t="shared" si="88"/>
        <v>A</v>
      </c>
      <c r="B1990" s="8" t="s">
        <v>1037</v>
      </c>
      <c r="C1990" s="9" t="s">
        <v>1038</v>
      </c>
      <c r="D1990" s="10">
        <v>98.25</v>
      </c>
      <c r="E1990" s="10">
        <v>95.825999999999993</v>
      </c>
      <c r="F1990" s="10">
        <v>95.261449999999996</v>
      </c>
      <c r="G1990" s="11">
        <f t="shared" si="89"/>
        <v>0.99410859265752516</v>
      </c>
      <c r="I1990" s="12">
        <f>E1990/D1990</f>
        <v>0.97532824427480913</v>
      </c>
      <c r="J1990" s="12">
        <f>F1990/E1990</f>
        <v>0.99410859265752516</v>
      </c>
      <c r="K1990" s="2" t="str">
        <f>IF(OR(I1990&lt;70%,I1990&gt;130%),"1","0")</f>
        <v>0</v>
      </c>
      <c r="L1990" s="2" t="str">
        <f>IF(OR(J1990&lt;85%,J1990&gt;115%),"1","0")</f>
        <v>0</v>
      </c>
    </row>
    <row r="1991" spans="1:12" s="3" customFormat="1" hidden="1" x14ac:dyDescent="0.25">
      <c r="A1991" s="2" t="str">
        <f t="shared" si="88"/>
        <v>A</v>
      </c>
      <c r="B1991" s="4" t="s">
        <v>0</v>
      </c>
      <c r="C1991" s="4" t="s">
        <v>5</v>
      </c>
      <c r="D1991" s="5">
        <v>98.25</v>
      </c>
      <c r="E1991" s="5">
        <v>95.825999999999993</v>
      </c>
      <c r="F1991" s="5">
        <v>95.261449999999996</v>
      </c>
      <c r="G1991" s="13">
        <f t="shared" si="89"/>
        <v>0.99410859265752516</v>
      </c>
      <c r="I1991" s="2"/>
      <c r="J1991" s="2"/>
      <c r="K1991" s="2"/>
      <c r="L1991" s="2"/>
    </row>
    <row r="1992" spans="1:12" s="3" customFormat="1" hidden="1" x14ac:dyDescent="0.25">
      <c r="A1992" s="2" t="str">
        <f t="shared" si="88"/>
        <v>A</v>
      </c>
      <c r="B1992" s="6" t="s">
        <v>0</v>
      </c>
      <c r="C1992" s="6" t="s">
        <v>6</v>
      </c>
      <c r="D1992" s="7">
        <v>63.6</v>
      </c>
      <c r="E1992" s="7">
        <v>63.542999999999999</v>
      </c>
      <c r="F1992" s="7">
        <v>63.534529999999997</v>
      </c>
      <c r="G1992" s="14">
        <f t="shared" si="89"/>
        <v>0.99986670443636594</v>
      </c>
      <c r="I1992" s="2"/>
      <c r="J1992" s="2"/>
      <c r="K1992" s="2"/>
      <c r="L1992" s="2"/>
    </row>
    <row r="1993" spans="1:12" s="3" customFormat="1" hidden="1" x14ac:dyDescent="0.25">
      <c r="A1993" s="2" t="str">
        <f t="shared" si="88"/>
        <v>A</v>
      </c>
      <c r="B1993" s="6" t="s">
        <v>0</v>
      </c>
      <c r="C1993" s="6" t="s">
        <v>7</v>
      </c>
      <c r="D1993" s="7">
        <v>34.65</v>
      </c>
      <c r="E1993" s="7">
        <v>32.283000000000001</v>
      </c>
      <c r="F1993" s="7">
        <v>31.72692</v>
      </c>
      <c r="G1993" s="14">
        <f t="shared" si="89"/>
        <v>0.9827748350525044</v>
      </c>
      <c r="I1993" s="2"/>
      <c r="J1993" s="2"/>
      <c r="K1993" s="2"/>
      <c r="L1993" s="2"/>
    </row>
    <row r="1994" spans="1:12" s="3" customFormat="1" ht="36.75" hidden="1" thickBot="1" x14ac:dyDescent="0.3">
      <c r="A1994" s="2" t="str">
        <f t="shared" ref="A1994:A2057" si="90">IF(OR(D1994&lt;&gt;0,E1994&lt;&gt;0,F1994&lt;&gt;0),"A","B")</f>
        <v>A</v>
      </c>
      <c r="B1994" s="8" t="s">
        <v>1039</v>
      </c>
      <c r="C1994" s="9" t="s">
        <v>1040</v>
      </c>
      <c r="D1994" s="10">
        <v>75.400000000000006</v>
      </c>
      <c r="E1994" s="10">
        <v>74.150000000000006</v>
      </c>
      <c r="F1994" s="10">
        <v>73.832920000000001</v>
      </c>
      <c r="G1994" s="11">
        <f t="shared" ref="G1994:G2057" si="91">F1994/E1994</f>
        <v>0.99572380310182063</v>
      </c>
      <c r="I1994" s="12">
        <f>E1994/D1994</f>
        <v>0.98342175066312998</v>
      </c>
      <c r="J1994" s="12">
        <f>F1994/E1994</f>
        <v>0.99572380310182063</v>
      </c>
      <c r="K1994" s="2" t="str">
        <f>IF(OR(I1994&lt;70%,I1994&gt;130%),"1","0")</f>
        <v>0</v>
      </c>
      <c r="L1994" s="2" t="str">
        <f>IF(OR(J1994&lt;85%,J1994&gt;115%),"1","0")</f>
        <v>0</v>
      </c>
    </row>
    <row r="1995" spans="1:12" s="3" customFormat="1" hidden="1" x14ac:dyDescent="0.25">
      <c r="A1995" s="2" t="str">
        <f t="shared" si="90"/>
        <v>A</v>
      </c>
      <c r="B1995" s="4" t="s">
        <v>0</v>
      </c>
      <c r="C1995" s="4" t="s">
        <v>5</v>
      </c>
      <c r="D1995" s="5">
        <v>75.400000000000006</v>
      </c>
      <c r="E1995" s="5">
        <v>74.150000000000006</v>
      </c>
      <c r="F1995" s="5">
        <v>73.832920000000001</v>
      </c>
      <c r="G1995" s="13">
        <f t="shared" si="91"/>
        <v>0.99572380310182063</v>
      </c>
      <c r="I1995" s="2"/>
      <c r="J1995" s="2"/>
      <c r="K1995" s="2"/>
      <c r="L1995" s="2"/>
    </row>
    <row r="1996" spans="1:12" s="3" customFormat="1" hidden="1" x14ac:dyDescent="0.25">
      <c r="A1996" s="2" t="str">
        <f t="shared" si="90"/>
        <v>A</v>
      </c>
      <c r="B1996" s="6" t="s">
        <v>0</v>
      </c>
      <c r="C1996" s="6" t="s">
        <v>6</v>
      </c>
      <c r="D1996" s="7">
        <v>52.2</v>
      </c>
      <c r="E1996" s="7">
        <v>52.2</v>
      </c>
      <c r="F1996" s="7">
        <v>52.2</v>
      </c>
      <c r="G1996" s="14">
        <f t="shared" si="91"/>
        <v>1</v>
      </c>
      <c r="I1996" s="2"/>
      <c r="J1996" s="2"/>
      <c r="K1996" s="2"/>
      <c r="L1996" s="2"/>
    </row>
    <row r="1997" spans="1:12" s="3" customFormat="1" hidden="1" x14ac:dyDescent="0.25">
      <c r="A1997" s="2" t="str">
        <f t="shared" si="90"/>
        <v>A</v>
      </c>
      <c r="B1997" s="6" t="s">
        <v>0</v>
      </c>
      <c r="C1997" s="6" t="s">
        <v>7</v>
      </c>
      <c r="D1997" s="7">
        <v>23.1</v>
      </c>
      <c r="E1997" s="7">
        <v>21.95</v>
      </c>
      <c r="F1997" s="7">
        <v>21.632919999999999</v>
      </c>
      <c r="G1997" s="14">
        <f t="shared" si="91"/>
        <v>0.98555444191343955</v>
      </c>
      <c r="I1997" s="2"/>
      <c r="J1997" s="2"/>
      <c r="K1997" s="2"/>
      <c r="L1997" s="2"/>
    </row>
    <row r="1998" spans="1:12" s="3" customFormat="1" hidden="1" x14ac:dyDescent="0.25">
      <c r="A1998" s="2" t="str">
        <f t="shared" si="90"/>
        <v>A</v>
      </c>
      <c r="B1998" s="6" t="s">
        <v>0</v>
      </c>
      <c r="C1998" s="6" t="s">
        <v>11</v>
      </c>
      <c r="D1998" s="7">
        <v>0.1</v>
      </c>
      <c r="E1998" s="7">
        <v>0</v>
      </c>
      <c r="F1998" s="7">
        <v>0</v>
      </c>
      <c r="G1998" s="14" t="e">
        <f t="shared" si="91"/>
        <v>#DIV/0!</v>
      </c>
      <c r="I1998" s="2"/>
      <c r="J1998" s="2"/>
      <c r="K1998" s="2"/>
      <c r="L1998" s="2"/>
    </row>
    <row r="1999" spans="1:12" s="3" customFormat="1" ht="36.75" hidden="1" thickBot="1" x14ac:dyDescent="0.3">
      <c r="A1999" s="2" t="str">
        <f t="shared" si="90"/>
        <v>A</v>
      </c>
      <c r="B1999" s="8" t="s">
        <v>1041</v>
      </c>
      <c r="C1999" s="9" t="s">
        <v>1042</v>
      </c>
      <c r="D1999" s="10">
        <v>105.9</v>
      </c>
      <c r="E1999" s="10">
        <v>91.058000000000007</v>
      </c>
      <c r="F1999" s="10">
        <v>90.060280000000006</v>
      </c>
      <c r="G1999" s="11">
        <f t="shared" si="91"/>
        <v>0.98904302752092077</v>
      </c>
      <c r="I1999" s="12">
        <f>E1999/D1999</f>
        <v>0.85984891406987729</v>
      </c>
      <c r="J1999" s="12">
        <f>F1999/E1999</f>
        <v>0.98904302752092077</v>
      </c>
      <c r="K1999" s="2" t="str">
        <f>IF(OR(I1999&lt;70%,I1999&gt;130%),"1","0")</f>
        <v>0</v>
      </c>
      <c r="L1999" s="2" t="str">
        <f>IF(OR(J1999&lt;85%,J1999&gt;115%),"1","0")</f>
        <v>0</v>
      </c>
    </row>
    <row r="2000" spans="1:12" s="3" customFormat="1" hidden="1" x14ac:dyDescent="0.25">
      <c r="A2000" s="2" t="str">
        <f t="shared" si="90"/>
        <v>A</v>
      </c>
      <c r="B2000" s="4" t="s">
        <v>0</v>
      </c>
      <c r="C2000" s="4" t="s">
        <v>5</v>
      </c>
      <c r="D2000" s="5">
        <v>105.9</v>
      </c>
      <c r="E2000" s="5">
        <v>91.058000000000007</v>
      </c>
      <c r="F2000" s="5">
        <v>90.060280000000006</v>
      </c>
      <c r="G2000" s="13">
        <f t="shared" si="91"/>
        <v>0.98904302752092077</v>
      </c>
      <c r="I2000" s="2"/>
      <c r="J2000" s="2"/>
      <c r="K2000" s="2"/>
      <c r="L2000" s="2"/>
    </row>
    <row r="2001" spans="1:12" s="3" customFormat="1" hidden="1" x14ac:dyDescent="0.25">
      <c r="A2001" s="2" t="str">
        <f t="shared" si="90"/>
        <v>A</v>
      </c>
      <c r="B2001" s="6" t="s">
        <v>0</v>
      </c>
      <c r="C2001" s="6" t="s">
        <v>6</v>
      </c>
      <c r="D2001" s="7">
        <v>63.6</v>
      </c>
      <c r="E2001" s="7">
        <v>63.6</v>
      </c>
      <c r="F2001" s="7">
        <v>63.6</v>
      </c>
      <c r="G2001" s="14">
        <f t="shared" si="91"/>
        <v>1</v>
      </c>
      <c r="I2001" s="2"/>
      <c r="J2001" s="2"/>
      <c r="K2001" s="2"/>
      <c r="L2001" s="2"/>
    </row>
    <row r="2002" spans="1:12" s="3" customFormat="1" hidden="1" x14ac:dyDescent="0.25">
      <c r="A2002" s="2" t="str">
        <f t="shared" si="90"/>
        <v>A</v>
      </c>
      <c r="B2002" s="6" t="s">
        <v>0</v>
      </c>
      <c r="C2002" s="6" t="s">
        <v>7</v>
      </c>
      <c r="D2002" s="7">
        <v>42.1</v>
      </c>
      <c r="E2002" s="7">
        <v>27.3</v>
      </c>
      <c r="F2002" s="7">
        <v>26.3291</v>
      </c>
      <c r="G2002" s="14">
        <f t="shared" si="91"/>
        <v>0.96443589743589742</v>
      </c>
      <c r="I2002" s="2"/>
      <c r="J2002" s="2"/>
      <c r="K2002" s="2"/>
      <c r="L2002" s="2"/>
    </row>
    <row r="2003" spans="1:12" s="3" customFormat="1" hidden="1" x14ac:dyDescent="0.25">
      <c r="A2003" s="2" t="str">
        <f t="shared" si="90"/>
        <v>A</v>
      </c>
      <c r="B2003" s="6" t="s">
        <v>0</v>
      </c>
      <c r="C2003" s="6" t="s">
        <v>11</v>
      </c>
      <c r="D2003" s="7">
        <v>0.2</v>
      </c>
      <c r="E2003" s="7">
        <v>0.158</v>
      </c>
      <c r="F2003" s="7">
        <v>0.13117999999999999</v>
      </c>
      <c r="G2003" s="14">
        <f t="shared" si="91"/>
        <v>0.83025316455696196</v>
      </c>
      <c r="I2003" s="2"/>
      <c r="J2003" s="2"/>
      <c r="K2003" s="2"/>
      <c r="L2003" s="2"/>
    </row>
    <row r="2004" spans="1:12" s="3" customFormat="1" ht="36.75" hidden="1" thickBot="1" x14ac:dyDescent="0.3">
      <c r="A2004" s="2" t="str">
        <f t="shared" si="90"/>
        <v>A</v>
      </c>
      <c r="B2004" s="8" t="s">
        <v>1043</v>
      </c>
      <c r="C2004" s="9" t="s">
        <v>1044</v>
      </c>
      <c r="D2004" s="10">
        <v>98.800000000000011</v>
      </c>
      <c r="E2004" s="10">
        <v>93.825000000000003</v>
      </c>
      <c r="F2004" s="10">
        <v>93.824130000000011</v>
      </c>
      <c r="G2004" s="11">
        <f t="shared" si="91"/>
        <v>0.99999072741806561</v>
      </c>
      <c r="I2004" s="12">
        <f>E2004/D2004</f>
        <v>0.94964574898785414</v>
      </c>
      <c r="J2004" s="12">
        <f>F2004/E2004</f>
        <v>0.99999072741806561</v>
      </c>
      <c r="K2004" s="2" t="str">
        <f>IF(OR(I2004&lt;70%,I2004&gt;130%),"1","0")</f>
        <v>0</v>
      </c>
      <c r="L2004" s="2" t="str">
        <f>IF(OR(J2004&lt;85%,J2004&gt;115%),"1","0")</f>
        <v>0</v>
      </c>
    </row>
    <row r="2005" spans="1:12" s="3" customFormat="1" hidden="1" x14ac:dyDescent="0.25">
      <c r="A2005" s="2" t="str">
        <f t="shared" si="90"/>
        <v>A</v>
      </c>
      <c r="B2005" s="4" t="s">
        <v>0</v>
      </c>
      <c r="C2005" s="4" t="s">
        <v>5</v>
      </c>
      <c r="D2005" s="5">
        <v>98.800000000000011</v>
      </c>
      <c r="E2005" s="5">
        <v>93.825000000000003</v>
      </c>
      <c r="F2005" s="5">
        <v>93.824130000000011</v>
      </c>
      <c r="G2005" s="13">
        <f t="shared" si="91"/>
        <v>0.99999072741806561</v>
      </c>
      <c r="I2005" s="2"/>
      <c r="J2005" s="2"/>
      <c r="K2005" s="2"/>
      <c r="L2005" s="2"/>
    </row>
    <row r="2006" spans="1:12" s="3" customFormat="1" hidden="1" x14ac:dyDescent="0.25">
      <c r="A2006" s="2" t="str">
        <f t="shared" si="90"/>
        <v>A</v>
      </c>
      <c r="B2006" s="6" t="s">
        <v>0</v>
      </c>
      <c r="C2006" s="6" t="s">
        <v>6</v>
      </c>
      <c r="D2006" s="7">
        <v>65.400000000000006</v>
      </c>
      <c r="E2006" s="7">
        <v>62.08</v>
      </c>
      <c r="F2006" s="7">
        <v>62.08</v>
      </c>
      <c r="G2006" s="14">
        <f t="shared" si="91"/>
        <v>1</v>
      </c>
      <c r="I2006" s="2"/>
      <c r="J2006" s="2"/>
      <c r="K2006" s="2"/>
      <c r="L2006" s="2"/>
    </row>
    <row r="2007" spans="1:12" s="3" customFormat="1" hidden="1" x14ac:dyDescent="0.25">
      <c r="A2007" s="2" t="str">
        <f t="shared" si="90"/>
        <v>A</v>
      </c>
      <c r="B2007" s="6" t="s">
        <v>0</v>
      </c>
      <c r="C2007" s="6" t="s">
        <v>7</v>
      </c>
      <c r="D2007" s="7">
        <v>33.4</v>
      </c>
      <c r="E2007" s="7">
        <v>30.934999999999999</v>
      </c>
      <c r="F2007" s="7">
        <v>30.934699999999999</v>
      </c>
      <c r="G2007" s="14">
        <f t="shared" si="91"/>
        <v>0.9999903022466462</v>
      </c>
      <c r="I2007" s="2"/>
      <c r="J2007" s="2"/>
      <c r="K2007" s="2"/>
      <c r="L2007" s="2"/>
    </row>
    <row r="2008" spans="1:12" s="3" customFormat="1" hidden="1" x14ac:dyDescent="0.25">
      <c r="A2008" s="2" t="str">
        <f t="shared" si="90"/>
        <v>A</v>
      </c>
      <c r="B2008" s="6" t="s">
        <v>0</v>
      </c>
      <c r="C2008" s="6" t="s">
        <v>10</v>
      </c>
      <c r="D2008" s="7">
        <v>0</v>
      </c>
      <c r="E2008" s="7">
        <v>0.81</v>
      </c>
      <c r="F2008" s="7">
        <v>0.80942999999999998</v>
      </c>
      <c r="G2008" s="14">
        <f t="shared" si="91"/>
        <v>0.99929629629629624</v>
      </c>
      <c r="I2008" s="2"/>
      <c r="J2008" s="2"/>
      <c r="K2008" s="2"/>
      <c r="L2008" s="2"/>
    </row>
    <row r="2009" spans="1:12" s="3" customFormat="1" ht="36.75" hidden="1" thickBot="1" x14ac:dyDescent="0.3">
      <c r="A2009" s="2" t="str">
        <f t="shared" si="90"/>
        <v>A</v>
      </c>
      <c r="B2009" s="8" t="s">
        <v>1045</v>
      </c>
      <c r="C2009" s="9" t="s">
        <v>1046</v>
      </c>
      <c r="D2009" s="10">
        <v>114.7</v>
      </c>
      <c r="E2009" s="10">
        <v>122.249</v>
      </c>
      <c r="F2009" s="10">
        <v>122.20142</v>
      </c>
      <c r="G2009" s="11">
        <f t="shared" si="91"/>
        <v>0.99961079436232614</v>
      </c>
      <c r="I2009" s="12">
        <f>E2009/D2009</f>
        <v>1.0658151700087184</v>
      </c>
      <c r="J2009" s="12">
        <f>F2009/E2009</f>
        <v>0.99961079436232614</v>
      </c>
      <c r="K2009" s="2" t="str">
        <f>IF(OR(I2009&lt;70%,I2009&gt;130%),"1","0")</f>
        <v>0</v>
      </c>
      <c r="L2009" s="2" t="str">
        <f>IF(OR(J2009&lt;85%,J2009&gt;115%),"1","0")</f>
        <v>0</v>
      </c>
    </row>
    <row r="2010" spans="1:12" s="3" customFormat="1" hidden="1" x14ac:dyDescent="0.25">
      <c r="A2010" s="2" t="str">
        <f t="shared" si="90"/>
        <v>A</v>
      </c>
      <c r="B2010" s="4" t="s">
        <v>0</v>
      </c>
      <c r="C2010" s="4" t="s">
        <v>5</v>
      </c>
      <c r="D2010" s="5">
        <v>114.7</v>
      </c>
      <c r="E2010" s="5">
        <v>122.249</v>
      </c>
      <c r="F2010" s="5">
        <v>122.20142</v>
      </c>
      <c r="G2010" s="13">
        <f t="shared" si="91"/>
        <v>0.99961079436232614</v>
      </c>
      <c r="I2010" s="2"/>
      <c r="J2010" s="2"/>
      <c r="K2010" s="2"/>
      <c r="L2010" s="2"/>
    </row>
    <row r="2011" spans="1:12" s="3" customFormat="1" hidden="1" x14ac:dyDescent="0.25">
      <c r="A2011" s="2" t="str">
        <f t="shared" si="90"/>
        <v>A</v>
      </c>
      <c r="B2011" s="6" t="s">
        <v>0</v>
      </c>
      <c r="C2011" s="6" t="s">
        <v>6</v>
      </c>
      <c r="D2011" s="7">
        <v>88.2</v>
      </c>
      <c r="E2011" s="7">
        <v>80.097999999999999</v>
      </c>
      <c r="F2011" s="7">
        <v>80.094189999999998</v>
      </c>
      <c r="G2011" s="14">
        <f t="shared" si="91"/>
        <v>0.99995243326924521</v>
      </c>
      <c r="I2011" s="2"/>
      <c r="J2011" s="2"/>
      <c r="K2011" s="2"/>
      <c r="L2011" s="2"/>
    </row>
    <row r="2012" spans="1:12" s="3" customFormat="1" hidden="1" x14ac:dyDescent="0.25">
      <c r="A2012" s="2" t="str">
        <f t="shared" si="90"/>
        <v>A</v>
      </c>
      <c r="B2012" s="6" t="s">
        <v>0</v>
      </c>
      <c r="C2012" s="6" t="s">
        <v>7</v>
      </c>
      <c r="D2012" s="7">
        <v>26.5</v>
      </c>
      <c r="E2012" s="7">
        <v>30</v>
      </c>
      <c r="F2012" s="7">
        <v>29.958079999999999</v>
      </c>
      <c r="G2012" s="14">
        <f t="shared" si="91"/>
        <v>0.99860266666666664</v>
      </c>
      <c r="I2012" s="2"/>
      <c r="J2012" s="2"/>
      <c r="K2012" s="2"/>
      <c r="L2012" s="2"/>
    </row>
    <row r="2013" spans="1:12" s="3" customFormat="1" hidden="1" x14ac:dyDescent="0.25">
      <c r="A2013" s="2" t="str">
        <f t="shared" si="90"/>
        <v>A</v>
      </c>
      <c r="B2013" s="6" t="s">
        <v>0</v>
      </c>
      <c r="C2013" s="6" t="s">
        <v>10</v>
      </c>
      <c r="D2013" s="7">
        <v>0</v>
      </c>
      <c r="E2013" s="7">
        <v>12.151</v>
      </c>
      <c r="F2013" s="7">
        <v>12.149150000000001</v>
      </c>
      <c r="G2013" s="14">
        <f t="shared" si="91"/>
        <v>0.99984774915644814</v>
      </c>
      <c r="I2013" s="2"/>
      <c r="J2013" s="2"/>
      <c r="K2013" s="2"/>
      <c r="L2013" s="2"/>
    </row>
    <row r="2014" spans="1:12" s="3" customFormat="1" ht="36.75" hidden="1" thickBot="1" x14ac:dyDescent="0.3">
      <c r="A2014" s="2" t="str">
        <f t="shared" si="90"/>
        <v>A</v>
      </c>
      <c r="B2014" s="8" t="s">
        <v>1047</v>
      </c>
      <c r="C2014" s="9" t="s">
        <v>1048</v>
      </c>
      <c r="D2014" s="10">
        <v>88</v>
      </c>
      <c r="E2014" s="10">
        <v>76.059999999999988</v>
      </c>
      <c r="F2014" s="10">
        <v>75.820029999999988</v>
      </c>
      <c r="G2014" s="11">
        <f t="shared" si="91"/>
        <v>0.99684499079673938</v>
      </c>
      <c r="I2014" s="12">
        <f>E2014/D2014</f>
        <v>0.86431818181818165</v>
      </c>
      <c r="J2014" s="12">
        <f>F2014/E2014</f>
        <v>0.99684499079673938</v>
      </c>
      <c r="K2014" s="2" t="str">
        <f>IF(OR(I2014&lt;70%,I2014&gt;130%),"1","0")</f>
        <v>0</v>
      </c>
      <c r="L2014" s="2" t="str">
        <f>IF(OR(J2014&lt;85%,J2014&gt;115%),"1","0")</f>
        <v>0</v>
      </c>
    </row>
    <row r="2015" spans="1:12" s="3" customFormat="1" hidden="1" x14ac:dyDescent="0.25">
      <c r="A2015" s="2" t="str">
        <f t="shared" si="90"/>
        <v>A</v>
      </c>
      <c r="B2015" s="4" t="s">
        <v>0</v>
      </c>
      <c r="C2015" s="4" t="s">
        <v>5</v>
      </c>
      <c r="D2015" s="5">
        <v>88</v>
      </c>
      <c r="E2015" s="5">
        <v>76.059999999999988</v>
      </c>
      <c r="F2015" s="5">
        <v>75.820029999999988</v>
      </c>
      <c r="G2015" s="13">
        <f t="shared" si="91"/>
        <v>0.99684499079673938</v>
      </c>
      <c r="I2015" s="2"/>
      <c r="J2015" s="2"/>
      <c r="K2015" s="2"/>
      <c r="L2015" s="2"/>
    </row>
    <row r="2016" spans="1:12" s="3" customFormat="1" hidden="1" x14ac:dyDescent="0.25">
      <c r="A2016" s="2" t="str">
        <f t="shared" si="90"/>
        <v>A</v>
      </c>
      <c r="B2016" s="6" t="s">
        <v>0</v>
      </c>
      <c r="C2016" s="6" t="s">
        <v>6</v>
      </c>
      <c r="D2016" s="7">
        <v>52.2</v>
      </c>
      <c r="E2016" s="7">
        <v>52.445999999999998</v>
      </c>
      <c r="F2016" s="7">
        <v>52.445999999999998</v>
      </c>
      <c r="G2016" s="14">
        <f t="shared" si="91"/>
        <v>1</v>
      </c>
      <c r="I2016" s="2"/>
      <c r="J2016" s="2"/>
      <c r="K2016" s="2"/>
      <c r="L2016" s="2"/>
    </row>
    <row r="2017" spans="1:12" s="3" customFormat="1" hidden="1" x14ac:dyDescent="0.25">
      <c r="A2017" s="2" t="str">
        <f t="shared" si="90"/>
        <v>A</v>
      </c>
      <c r="B2017" s="6" t="s">
        <v>0</v>
      </c>
      <c r="C2017" s="6" t="s">
        <v>7</v>
      </c>
      <c r="D2017" s="7">
        <v>35.799999999999997</v>
      </c>
      <c r="E2017" s="7">
        <v>23.564</v>
      </c>
      <c r="F2017" s="7">
        <v>23.32403</v>
      </c>
      <c r="G2017" s="14">
        <f t="shared" si="91"/>
        <v>0.98981624511967414</v>
      </c>
      <c r="I2017" s="2"/>
      <c r="J2017" s="2"/>
      <c r="K2017" s="2"/>
      <c r="L2017" s="2"/>
    </row>
    <row r="2018" spans="1:12" s="3" customFormat="1" hidden="1" x14ac:dyDescent="0.25">
      <c r="A2018" s="2" t="str">
        <f t="shared" si="90"/>
        <v>A</v>
      </c>
      <c r="B2018" s="6" t="s">
        <v>0</v>
      </c>
      <c r="C2018" s="6" t="s">
        <v>11</v>
      </c>
      <c r="D2018" s="7">
        <v>0</v>
      </c>
      <c r="E2018" s="7">
        <v>0.05</v>
      </c>
      <c r="F2018" s="7">
        <v>0.05</v>
      </c>
      <c r="G2018" s="14">
        <f t="shared" si="91"/>
        <v>1</v>
      </c>
      <c r="I2018" s="2"/>
      <c r="J2018" s="2"/>
      <c r="K2018" s="2"/>
      <c r="L2018" s="2"/>
    </row>
    <row r="2019" spans="1:12" s="3" customFormat="1" ht="36.75" hidden="1" thickBot="1" x14ac:dyDescent="0.3">
      <c r="A2019" s="2" t="str">
        <f t="shared" si="90"/>
        <v>A</v>
      </c>
      <c r="B2019" s="8" t="s">
        <v>1049</v>
      </c>
      <c r="C2019" s="9" t="s">
        <v>1050</v>
      </c>
      <c r="D2019" s="10">
        <v>113.3</v>
      </c>
      <c r="E2019" s="10">
        <v>106.032</v>
      </c>
      <c r="F2019" s="10">
        <v>105.87675999999999</v>
      </c>
      <c r="G2019" s="11">
        <f t="shared" si="91"/>
        <v>0.99853591368643424</v>
      </c>
      <c r="I2019" s="12">
        <f>E2019/D2019</f>
        <v>0.93585172109443948</v>
      </c>
      <c r="J2019" s="12">
        <f>F2019/E2019</f>
        <v>0.99853591368643424</v>
      </c>
      <c r="K2019" s="2" t="str">
        <f>IF(OR(I2019&lt;70%,I2019&gt;130%),"1","0")</f>
        <v>0</v>
      </c>
      <c r="L2019" s="2" t="str">
        <f>IF(OR(J2019&lt;85%,J2019&gt;115%),"1","0")</f>
        <v>0</v>
      </c>
    </row>
    <row r="2020" spans="1:12" s="3" customFormat="1" hidden="1" x14ac:dyDescent="0.25">
      <c r="A2020" s="2" t="str">
        <f t="shared" si="90"/>
        <v>A</v>
      </c>
      <c r="B2020" s="4" t="s">
        <v>0</v>
      </c>
      <c r="C2020" s="4" t="s">
        <v>5</v>
      </c>
      <c r="D2020" s="5">
        <v>113.3</v>
      </c>
      <c r="E2020" s="5">
        <v>106.032</v>
      </c>
      <c r="F2020" s="5">
        <v>105.87675999999999</v>
      </c>
      <c r="G2020" s="13">
        <f t="shared" si="91"/>
        <v>0.99853591368643424</v>
      </c>
      <c r="I2020" s="2"/>
      <c r="J2020" s="2"/>
      <c r="K2020" s="2"/>
      <c r="L2020" s="2"/>
    </row>
    <row r="2021" spans="1:12" s="3" customFormat="1" hidden="1" x14ac:dyDescent="0.25">
      <c r="A2021" s="2" t="str">
        <f t="shared" si="90"/>
        <v>A</v>
      </c>
      <c r="B2021" s="6" t="s">
        <v>0</v>
      </c>
      <c r="C2021" s="6" t="s">
        <v>6</v>
      </c>
      <c r="D2021" s="7">
        <v>76.8</v>
      </c>
      <c r="E2021" s="7">
        <v>72.275999999999996</v>
      </c>
      <c r="F2021" s="7">
        <v>72.275729999999996</v>
      </c>
      <c r="G2021" s="14">
        <f t="shared" si="91"/>
        <v>0.99999626432010624</v>
      </c>
      <c r="I2021" s="2"/>
      <c r="J2021" s="2"/>
      <c r="K2021" s="2"/>
      <c r="L2021" s="2"/>
    </row>
    <row r="2022" spans="1:12" s="3" customFormat="1" hidden="1" x14ac:dyDescent="0.25">
      <c r="A2022" s="2" t="str">
        <f t="shared" si="90"/>
        <v>A</v>
      </c>
      <c r="B2022" s="6" t="s">
        <v>0</v>
      </c>
      <c r="C2022" s="6" t="s">
        <v>7</v>
      </c>
      <c r="D2022" s="7">
        <v>36.5</v>
      </c>
      <c r="E2022" s="7">
        <v>29.196000000000002</v>
      </c>
      <c r="F2022" s="7">
        <v>29.041029999999999</v>
      </c>
      <c r="G2022" s="14">
        <f t="shared" si="91"/>
        <v>0.99469208110700091</v>
      </c>
      <c r="I2022" s="2"/>
      <c r="J2022" s="2"/>
      <c r="K2022" s="2"/>
      <c r="L2022" s="2"/>
    </row>
    <row r="2023" spans="1:12" s="3" customFormat="1" hidden="1" x14ac:dyDescent="0.25">
      <c r="A2023" s="2" t="str">
        <f t="shared" si="90"/>
        <v>A</v>
      </c>
      <c r="B2023" s="6" t="s">
        <v>0</v>
      </c>
      <c r="C2023" s="6" t="s">
        <v>10</v>
      </c>
      <c r="D2023" s="7">
        <v>0</v>
      </c>
      <c r="E2023" s="7">
        <v>4.5599999999999996</v>
      </c>
      <c r="F2023" s="7">
        <v>4.5599999999999996</v>
      </c>
      <c r="G2023" s="14">
        <f t="shared" si="91"/>
        <v>1</v>
      </c>
      <c r="I2023" s="2"/>
      <c r="J2023" s="2"/>
      <c r="K2023" s="2"/>
      <c r="L2023" s="2"/>
    </row>
    <row r="2024" spans="1:12" s="3" customFormat="1" ht="36.75" hidden="1" thickBot="1" x14ac:dyDescent="0.3">
      <c r="A2024" s="2" t="str">
        <f t="shared" si="90"/>
        <v>A</v>
      </c>
      <c r="B2024" s="8" t="s">
        <v>1051</v>
      </c>
      <c r="C2024" s="9" t="s">
        <v>1052</v>
      </c>
      <c r="D2024" s="10">
        <v>73.800000000000011</v>
      </c>
      <c r="E2024" s="10">
        <v>69.847000000000008</v>
      </c>
      <c r="F2024" s="10">
        <v>69.48621</v>
      </c>
      <c r="G2024" s="11">
        <f t="shared" si="91"/>
        <v>0.99483456698211792</v>
      </c>
      <c r="I2024" s="12">
        <f>E2024/D2024</f>
        <v>0.94643631436314357</v>
      </c>
      <c r="J2024" s="12">
        <f>F2024/E2024</f>
        <v>0.99483456698211792</v>
      </c>
      <c r="K2024" s="2" t="str">
        <f>IF(OR(I2024&lt;70%,I2024&gt;130%),"1","0")</f>
        <v>0</v>
      </c>
      <c r="L2024" s="2" t="str">
        <f>IF(OR(J2024&lt;85%,J2024&gt;115%),"1","0")</f>
        <v>0</v>
      </c>
    </row>
    <row r="2025" spans="1:12" s="3" customFormat="1" hidden="1" x14ac:dyDescent="0.25">
      <c r="A2025" s="2" t="str">
        <f t="shared" si="90"/>
        <v>A</v>
      </c>
      <c r="B2025" s="4" t="s">
        <v>0</v>
      </c>
      <c r="C2025" s="4" t="s">
        <v>5</v>
      </c>
      <c r="D2025" s="5">
        <v>73.800000000000011</v>
      </c>
      <c r="E2025" s="5">
        <v>69.847000000000008</v>
      </c>
      <c r="F2025" s="5">
        <v>69.48621</v>
      </c>
      <c r="G2025" s="13">
        <f t="shared" si="91"/>
        <v>0.99483456698211792</v>
      </c>
      <c r="I2025" s="2"/>
      <c r="J2025" s="2"/>
      <c r="K2025" s="2"/>
      <c r="L2025" s="2"/>
    </row>
    <row r="2026" spans="1:12" s="3" customFormat="1" hidden="1" x14ac:dyDescent="0.25">
      <c r="A2026" s="2" t="str">
        <f t="shared" si="90"/>
        <v>A</v>
      </c>
      <c r="B2026" s="6" t="s">
        <v>0</v>
      </c>
      <c r="C2026" s="6" t="s">
        <v>6</v>
      </c>
      <c r="D2026" s="7">
        <v>52.2</v>
      </c>
      <c r="E2026" s="7">
        <v>50.777000000000001</v>
      </c>
      <c r="F2026" s="7">
        <v>50.758119999999998</v>
      </c>
      <c r="G2026" s="14">
        <f t="shared" si="91"/>
        <v>0.99962817811213733</v>
      </c>
      <c r="I2026" s="2"/>
      <c r="J2026" s="2"/>
      <c r="K2026" s="2"/>
      <c r="L2026" s="2"/>
    </row>
    <row r="2027" spans="1:12" s="3" customFormat="1" hidden="1" x14ac:dyDescent="0.25">
      <c r="A2027" s="2" t="str">
        <f t="shared" si="90"/>
        <v>A</v>
      </c>
      <c r="B2027" s="6" t="s">
        <v>0</v>
      </c>
      <c r="C2027" s="6" t="s">
        <v>7</v>
      </c>
      <c r="D2027" s="7">
        <v>21.6</v>
      </c>
      <c r="E2027" s="7">
        <v>19.07</v>
      </c>
      <c r="F2027" s="7">
        <v>18.728090000000002</v>
      </c>
      <c r="G2027" s="14">
        <f t="shared" si="91"/>
        <v>0.98207079181961199</v>
      </c>
      <c r="I2027" s="2"/>
      <c r="J2027" s="2"/>
      <c r="K2027" s="2"/>
      <c r="L2027" s="2"/>
    </row>
    <row r="2028" spans="1:12" s="3" customFormat="1" ht="36.75" hidden="1" thickBot="1" x14ac:dyDescent="0.3">
      <c r="A2028" s="2" t="str">
        <f t="shared" si="90"/>
        <v>A</v>
      </c>
      <c r="B2028" s="8" t="s">
        <v>1053</v>
      </c>
      <c r="C2028" s="9" t="s">
        <v>1054</v>
      </c>
      <c r="D2028" s="10">
        <v>110.4</v>
      </c>
      <c r="E2028" s="10">
        <v>104.104</v>
      </c>
      <c r="F2028" s="10">
        <v>104.04167000000001</v>
      </c>
      <c r="G2028" s="11">
        <f t="shared" si="91"/>
        <v>0.99940127180511806</v>
      </c>
      <c r="I2028" s="12">
        <f>E2028/D2028</f>
        <v>0.94297101449275356</v>
      </c>
      <c r="J2028" s="12">
        <f>F2028/E2028</f>
        <v>0.99940127180511806</v>
      </c>
      <c r="K2028" s="2" t="str">
        <f>IF(OR(I2028&lt;70%,I2028&gt;130%),"1","0")</f>
        <v>0</v>
      </c>
      <c r="L2028" s="2" t="str">
        <f>IF(OR(J2028&lt;85%,J2028&gt;115%),"1","0")</f>
        <v>0</v>
      </c>
    </row>
    <row r="2029" spans="1:12" s="3" customFormat="1" hidden="1" x14ac:dyDescent="0.25">
      <c r="A2029" s="2" t="str">
        <f t="shared" si="90"/>
        <v>A</v>
      </c>
      <c r="B2029" s="4" t="s">
        <v>0</v>
      </c>
      <c r="C2029" s="4" t="s">
        <v>5</v>
      </c>
      <c r="D2029" s="5">
        <v>110.4</v>
      </c>
      <c r="E2029" s="5">
        <v>104.104</v>
      </c>
      <c r="F2029" s="5">
        <v>104.04167000000001</v>
      </c>
      <c r="G2029" s="13">
        <f t="shared" si="91"/>
        <v>0.99940127180511806</v>
      </c>
      <c r="I2029" s="2"/>
      <c r="J2029" s="2"/>
      <c r="K2029" s="2"/>
      <c r="L2029" s="2"/>
    </row>
    <row r="2030" spans="1:12" s="3" customFormat="1" hidden="1" x14ac:dyDescent="0.25">
      <c r="A2030" s="2" t="str">
        <f t="shared" si="90"/>
        <v>A</v>
      </c>
      <c r="B2030" s="6" t="s">
        <v>0</v>
      </c>
      <c r="C2030" s="6" t="s">
        <v>6</v>
      </c>
      <c r="D2030" s="7">
        <v>88.2</v>
      </c>
      <c r="E2030" s="7">
        <v>86.454999999999998</v>
      </c>
      <c r="F2030" s="7">
        <v>86.452070000000006</v>
      </c>
      <c r="G2030" s="14">
        <f t="shared" si="91"/>
        <v>0.99996610953675336</v>
      </c>
      <c r="I2030" s="2"/>
      <c r="J2030" s="2"/>
      <c r="K2030" s="2"/>
      <c r="L2030" s="2"/>
    </row>
    <row r="2031" spans="1:12" s="3" customFormat="1" hidden="1" x14ac:dyDescent="0.25">
      <c r="A2031" s="2" t="str">
        <f t="shared" si="90"/>
        <v>A</v>
      </c>
      <c r="B2031" s="6" t="s">
        <v>0</v>
      </c>
      <c r="C2031" s="6" t="s">
        <v>7</v>
      </c>
      <c r="D2031" s="7">
        <v>22.2</v>
      </c>
      <c r="E2031" s="7">
        <v>17.649000000000001</v>
      </c>
      <c r="F2031" s="7">
        <v>17.589600000000001</v>
      </c>
      <c r="G2031" s="14">
        <f t="shared" si="91"/>
        <v>0.99663437021927592</v>
      </c>
      <c r="I2031" s="2"/>
      <c r="J2031" s="2"/>
      <c r="K2031" s="2"/>
      <c r="L2031" s="2"/>
    </row>
    <row r="2032" spans="1:12" s="3" customFormat="1" ht="36.75" hidden="1" thickBot="1" x14ac:dyDescent="0.3">
      <c r="A2032" s="2" t="str">
        <f t="shared" si="90"/>
        <v>A</v>
      </c>
      <c r="B2032" s="8" t="s">
        <v>1055</v>
      </c>
      <c r="C2032" s="9" t="s">
        <v>1056</v>
      </c>
      <c r="D2032" s="10">
        <v>99.7</v>
      </c>
      <c r="E2032" s="10">
        <v>99.7</v>
      </c>
      <c r="F2032" s="10">
        <v>98.00703</v>
      </c>
      <c r="G2032" s="11">
        <f t="shared" si="91"/>
        <v>0.98301935807422269</v>
      </c>
      <c r="I2032" s="12">
        <f>E2032/D2032</f>
        <v>1</v>
      </c>
      <c r="J2032" s="12">
        <f>F2032/E2032</f>
        <v>0.98301935807422269</v>
      </c>
      <c r="K2032" s="2" t="str">
        <f>IF(OR(I2032&lt;70%,I2032&gt;130%),"1","0")</f>
        <v>0</v>
      </c>
      <c r="L2032" s="2" t="str">
        <f>IF(OR(J2032&lt;85%,J2032&gt;115%),"1","0")</f>
        <v>0</v>
      </c>
    </row>
    <row r="2033" spans="1:12" s="3" customFormat="1" hidden="1" x14ac:dyDescent="0.25">
      <c r="A2033" s="2" t="str">
        <f t="shared" si="90"/>
        <v>A</v>
      </c>
      <c r="B2033" s="4" t="s">
        <v>0</v>
      </c>
      <c r="C2033" s="4" t="s">
        <v>5</v>
      </c>
      <c r="D2033" s="5">
        <v>99.7</v>
      </c>
      <c r="E2033" s="5">
        <v>99.7</v>
      </c>
      <c r="F2033" s="5">
        <v>98.00703</v>
      </c>
      <c r="G2033" s="13">
        <f t="shared" si="91"/>
        <v>0.98301935807422269</v>
      </c>
      <c r="I2033" s="2"/>
      <c r="J2033" s="2"/>
      <c r="K2033" s="2"/>
      <c r="L2033" s="2"/>
    </row>
    <row r="2034" spans="1:12" s="3" customFormat="1" hidden="1" x14ac:dyDescent="0.25">
      <c r="A2034" s="2" t="str">
        <f t="shared" si="90"/>
        <v>A</v>
      </c>
      <c r="B2034" s="6" t="s">
        <v>0</v>
      </c>
      <c r="C2034" s="6" t="s">
        <v>6</v>
      </c>
      <c r="D2034" s="7">
        <v>65.400000000000006</v>
      </c>
      <c r="E2034" s="7">
        <v>66.778000000000006</v>
      </c>
      <c r="F2034" s="7">
        <v>66.777500000000003</v>
      </c>
      <c r="G2034" s="14">
        <f t="shared" si="91"/>
        <v>0.99999251250411814</v>
      </c>
      <c r="I2034" s="2"/>
      <c r="J2034" s="2"/>
      <c r="K2034" s="2"/>
      <c r="L2034" s="2"/>
    </row>
    <row r="2035" spans="1:12" s="3" customFormat="1" hidden="1" x14ac:dyDescent="0.25">
      <c r="A2035" s="2" t="str">
        <f t="shared" si="90"/>
        <v>A</v>
      </c>
      <c r="B2035" s="6" t="s">
        <v>0</v>
      </c>
      <c r="C2035" s="6" t="s">
        <v>7</v>
      </c>
      <c r="D2035" s="7">
        <v>34.299999999999997</v>
      </c>
      <c r="E2035" s="7">
        <v>32.921999999999997</v>
      </c>
      <c r="F2035" s="7">
        <v>31.22953</v>
      </c>
      <c r="G2035" s="14">
        <f t="shared" si="91"/>
        <v>0.94859151934876385</v>
      </c>
      <c r="I2035" s="2"/>
      <c r="J2035" s="2"/>
      <c r="K2035" s="2"/>
      <c r="L2035" s="2"/>
    </row>
    <row r="2036" spans="1:12" s="3" customFormat="1" ht="36.75" hidden="1" thickBot="1" x14ac:dyDescent="0.3">
      <c r="A2036" s="2" t="str">
        <f t="shared" si="90"/>
        <v>A</v>
      </c>
      <c r="B2036" s="8" t="s">
        <v>1057</v>
      </c>
      <c r="C2036" s="9" t="s">
        <v>1058</v>
      </c>
      <c r="D2036" s="10">
        <v>121.8</v>
      </c>
      <c r="E2036" s="10">
        <v>119.33499999999999</v>
      </c>
      <c r="F2036" s="10">
        <v>116.792</v>
      </c>
      <c r="G2036" s="11">
        <f t="shared" si="91"/>
        <v>0.97869024175640007</v>
      </c>
      <c r="I2036" s="12">
        <f>E2036/D2036</f>
        <v>0.97976190476190472</v>
      </c>
      <c r="J2036" s="12">
        <f>F2036/E2036</f>
        <v>0.97869024175640007</v>
      </c>
      <c r="K2036" s="2" t="str">
        <f>IF(OR(I2036&lt;70%,I2036&gt;130%),"1","0")</f>
        <v>0</v>
      </c>
      <c r="L2036" s="2" t="str">
        <f>IF(OR(J2036&lt;85%,J2036&gt;115%),"1","0")</f>
        <v>0</v>
      </c>
    </row>
    <row r="2037" spans="1:12" s="3" customFormat="1" hidden="1" x14ac:dyDescent="0.25">
      <c r="A2037" s="2" t="str">
        <f t="shared" si="90"/>
        <v>A</v>
      </c>
      <c r="B2037" s="4" t="s">
        <v>0</v>
      </c>
      <c r="C2037" s="4" t="s">
        <v>5</v>
      </c>
      <c r="D2037" s="5">
        <v>121.8</v>
      </c>
      <c r="E2037" s="5">
        <v>119.33499999999999</v>
      </c>
      <c r="F2037" s="5">
        <v>116.792</v>
      </c>
      <c r="G2037" s="13">
        <f t="shared" si="91"/>
        <v>0.97869024175640007</v>
      </c>
      <c r="I2037" s="2"/>
      <c r="J2037" s="2"/>
      <c r="K2037" s="2"/>
      <c r="L2037" s="2"/>
    </row>
    <row r="2038" spans="1:12" s="3" customFormat="1" hidden="1" x14ac:dyDescent="0.25">
      <c r="A2038" s="2" t="str">
        <f t="shared" si="90"/>
        <v>A</v>
      </c>
      <c r="B2038" s="6" t="s">
        <v>0</v>
      </c>
      <c r="C2038" s="6" t="s">
        <v>6</v>
      </c>
      <c r="D2038" s="7">
        <v>88.2</v>
      </c>
      <c r="E2038" s="7">
        <v>87.814999999999998</v>
      </c>
      <c r="F2038" s="7">
        <v>87.812070000000006</v>
      </c>
      <c r="G2038" s="14">
        <f t="shared" si="91"/>
        <v>0.99996663440186762</v>
      </c>
      <c r="I2038" s="2"/>
      <c r="J2038" s="2"/>
      <c r="K2038" s="2"/>
      <c r="L2038" s="2"/>
    </row>
    <row r="2039" spans="1:12" s="3" customFormat="1" hidden="1" x14ac:dyDescent="0.25">
      <c r="A2039" s="2" t="str">
        <f t="shared" si="90"/>
        <v>A</v>
      </c>
      <c r="B2039" s="6" t="s">
        <v>0</v>
      </c>
      <c r="C2039" s="6" t="s">
        <v>7</v>
      </c>
      <c r="D2039" s="7">
        <v>33.4</v>
      </c>
      <c r="E2039" s="7">
        <v>31.32</v>
      </c>
      <c r="F2039" s="7">
        <v>28.908429999999999</v>
      </c>
      <c r="G2039" s="14">
        <f t="shared" si="91"/>
        <v>0.92300223499361422</v>
      </c>
      <c r="I2039" s="2"/>
      <c r="J2039" s="2"/>
      <c r="K2039" s="2"/>
      <c r="L2039" s="2"/>
    </row>
    <row r="2040" spans="1:12" s="3" customFormat="1" hidden="1" x14ac:dyDescent="0.25">
      <c r="A2040" s="2" t="str">
        <f t="shared" si="90"/>
        <v>A</v>
      </c>
      <c r="B2040" s="6" t="s">
        <v>0</v>
      </c>
      <c r="C2040" s="6" t="s">
        <v>11</v>
      </c>
      <c r="D2040" s="7">
        <v>0.2</v>
      </c>
      <c r="E2040" s="7">
        <v>0.2</v>
      </c>
      <c r="F2040" s="7">
        <v>7.1499999999999994E-2</v>
      </c>
      <c r="G2040" s="14">
        <f t="shared" si="91"/>
        <v>0.35749999999999993</v>
      </c>
      <c r="I2040" s="2"/>
      <c r="J2040" s="2"/>
      <c r="K2040" s="2"/>
      <c r="L2040" s="2"/>
    </row>
    <row r="2041" spans="1:12" s="3" customFormat="1" ht="36.75" hidden="1" thickBot="1" x14ac:dyDescent="0.3">
      <c r="A2041" s="2" t="str">
        <f t="shared" si="90"/>
        <v>A</v>
      </c>
      <c r="B2041" s="8" t="s">
        <v>1059</v>
      </c>
      <c r="C2041" s="9" t="s">
        <v>1060</v>
      </c>
      <c r="D2041" s="10">
        <v>87.8</v>
      </c>
      <c r="E2041" s="10">
        <v>82.55</v>
      </c>
      <c r="F2041" s="10">
        <v>82.061589999999995</v>
      </c>
      <c r="G2041" s="11">
        <f t="shared" si="91"/>
        <v>0.99408346456692909</v>
      </c>
      <c r="I2041" s="12">
        <f>E2041/D2041</f>
        <v>0.94020501138952162</v>
      </c>
      <c r="J2041" s="12">
        <f>F2041/E2041</f>
        <v>0.99408346456692909</v>
      </c>
      <c r="K2041" s="2" t="str">
        <f>IF(OR(I2041&lt;70%,I2041&gt;130%),"1","0")</f>
        <v>0</v>
      </c>
      <c r="L2041" s="2" t="str">
        <f>IF(OR(J2041&lt;85%,J2041&gt;115%),"1","0")</f>
        <v>0</v>
      </c>
    </row>
    <row r="2042" spans="1:12" s="3" customFormat="1" hidden="1" x14ac:dyDescent="0.25">
      <c r="A2042" s="2" t="str">
        <f t="shared" si="90"/>
        <v>A</v>
      </c>
      <c r="B2042" s="4" t="s">
        <v>0</v>
      </c>
      <c r="C2042" s="4" t="s">
        <v>5</v>
      </c>
      <c r="D2042" s="5">
        <v>87.8</v>
      </c>
      <c r="E2042" s="5">
        <v>82.55</v>
      </c>
      <c r="F2042" s="5">
        <v>82.061589999999995</v>
      </c>
      <c r="G2042" s="13">
        <f t="shared" si="91"/>
        <v>0.99408346456692909</v>
      </c>
      <c r="I2042" s="2"/>
      <c r="J2042" s="2"/>
      <c r="K2042" s="2"/>
      <c r="L2042" s="2"/>
    </row>
    <row r="2043" spans="1:12" s="3" customFormat="1" hidden="1" x14ac:dyDescent="0.25">
      <c r="A2043" s="2" t="str">
        <f t="shared" si="90"/>
        <v>A</v>
      </c>
      <c r="B2043" s="6" t="s">
        <v>0</v>
      </c>
      <c r="C2043" s="6" t="s">
        <v>6</v>
      </c>
      <c r="D2043" s="7">
        <v>65.400000000000006</v>
      </c>
      <c r="E2043" s="7">
        <v>62.912999999999997</v>
      </c>
      <c r="F2043" s="7">
        <v>62.910350000000001</v>
      </c>
      <c r="G2043" s="14">
        <f t="shared" si="91"/>
        <v>0.99995787833992977</v>
      </c>
      <c r="I2043" s="2"/>
      <c r="J2043" s="2"/>
      <c r="K2043" s="2"/>
      <c r="L2043" s="2"/>
    </row>
    <row r="2044" spans="1:12" s="3" customFormat="1" hidden="1" x14ac:dyDescent="0.25">
      <c r="A2044" s="2" t="str">
        <f t="shared" si="90"/>
        <v>A</v>
      </c>
      <c r="B2044" s="6" t="s">
        <v>0</v>
      </c>
      <c r="C2044" s="6" t="s">
        <v>7</v>
      </c>
      <c r="D2044" s="7">
        <v>22.1</v>
      </c>
      <c r="E2044" s="7">
        <v>19.41</v>
      </c>
      <c r="F2044" s="7">
        <v>18.924440000000001</v>
      </c>
      <c r="G2044" s="14">
        <f t="shared" si="91"/>
        <v>0.97498402885110769</v>
      </c>
      <c r="I2044" s="2"/>
      <c r="J2044" s="2"/>
      <c r="K2044" s="2"/>
      <c r="L2044" s="2"/>
    </row>
    <row r="2045" spans="1:12" s="3" customFormat="1" hidden="1" x14ac:dyDescent="0.25">
      <c r="A2045" s="2" t="str">
        <f t="shared" si="90"/>
        <v>A</v>
      </c>
      <c r="B2045" s="6" t="s">
        <v>0</v>
      </c>
      <c r="C2045" s="6" t="s">
        <v>11</v>
      </c>
      <c r="D2045" s="7">
        <v>0.3</v>
      </c>
      <c r="E2045" s="7">
        <v>0.22700000000000001</v>
      </c>
      <c r="F2045" s="7">
        <v>0.2268</v>
      </c>
      <c r="G2045" s="14">
        <f t="shared" si="91"/>
        <v>0.99911894273127755</v>
      </c>
      <c r="I2045" s="2"/>
      <c r="J2045" s="2"/>
      <c r="K2045" s="2"/>
      <c r="L2045" s="2"/>
    </row>
    <row r="2046" spans="1:12" s="3" customFormat="1" ht="36.75" hidden="1" thickBot="1" x14ac:dyDescent="0.3">
      <c r="A2046" s="2" t="str">
        <f t="shared" si="90"/>
        <v>A</v>
      </c>
      <c r="B2046" s="8" t="s">
        <v>1061</v>
      </c>
      <c r="C2046" s="9" t="s">
        <v>1062</v>
      </c>
      <c r="D2046" s="10">
        <v>99.6</v>
      </c>
      <c r="E2046" s="10">
        <v>92.751000000000005</v>
      </c>
      <c r="F2046" s="10">
        <v>92.001300000000015</v>
      </c>
      <c r="G2046" s="11">
        <f t="shared" si="91"/>
        <v>0.99191706827958737</v>
      </c>
      <c r="I2046" s="12">
        <f>E2046/D2046</f>
        <v>0.93123493975903626</v>
      </c>
      <c r="J2046" s="12">
        <f>F2046/E2046</f>
        <v>0.99191706827958737</v>
      </c>
      <c r="K2046" s="2" t="str">
        <f>IF(OR(I2046&lt;70%,I2046&gt;130%),"1","0")</f>
        <v>0</v>
      </c>
      <c r="L2046" s="2" t="str">
        <f>IF(OR(J2046&lt;85%,J2046&gt;115%),"1","0")</f>
        <v>0</v>
      </c>
    </row>
    <row r="2047" spans="1:12" s="3" customFormat="1" hidden="1" x14ac:dyDescent="0.25">
      <c r="A2047" s="2" t="str">
        <f t="shared" si="90"/>
        <v>A</v>
      </c>
      <c r="B2047" s="4" t="s">
        <v>0</v>
      </c>
      <c r="C2047" s="4" t="s">
        <v>5</v>
      </c>
      <c r="D2047" s="5">
        <v>99.6</v>
      </c>
      <c r="E2047" s="5">
        <v>92.751000000000005</v>
      </c>
      <c r="F2047" s="5">
        <v>92.001300000000015</v>
      </c>
      <c r="G2047" s="13">
        <f t="shared" si="91"/>
        <v>0.99191706827958737</v>
      </c>
      <c r="I2047" s="2"/>
      <c r="J2047" s="2"/>
      <c r="K2047" s="2"/>
      <c r="L2047" s="2"/>
    </row>
    <row r="2048" spans="1:12" s="3" customFormat="1" hidden="1" x14ac:dyDescent="0.25">
      <c r="A2048" s="2" t="str">
        <f t="shared" si="90"/>
        <v>A</v>
      </c>
      <c r="B2048" s="6" t="s">
        <v>0</v>
      </c>
      <c r="C2048" s="6" t="s">
        <v>6</v>
      </c>
      <c r="D2048" s="7">
        <v>65.400000000000006</v>
      </c>
      <c r="E2048" s="7">
        <v>65.400000000000006</v>
      </c>
      <c r="F2048" s="7">
        <v>65.400000000000006</v>
      </c>
      <c r="G2048" s="14">
        <f t="shared" si="91"/>
        <v>1</v>
      </c>
      <c r="I2048" s="2"/>
      <c r="J2048" s="2"/>
      <c r="K2048" s="2"/>
      <c r="L2048" s="2"/>
    </row>
    <row r="2049" spans="1:12" s="3" customFormat="1" hidden="1" x14ac:dyDescent="0.25">
      <c r="A2049" s="2" t="str">
        <f t="shared" si="90"/>
        <v>A</v>
      </c>
      <c r="B2049" s="6" t="s">
        <v>0</v>
      </c>
      <c r="C2049" s="6" t="s">
        <v>7</v>
      </c>
      <c r="D2049" s="7">
        <v>33.1</v>
      </c>
      <c r="E2049" s="7">
        <v>26.3</v>
      </c>
      <c r="F2049" s="7">
        <v>25.550699999999999</v>
      </c>
      <c r="G2049" s="14">
        <f t="shared" si="91"/>
        <v>0.97150950570342198</v>
      </c>
      <c r="I2049" s="2"/>
      <c r="J2049" s="2"/>
      <c r="K2049" s="2"/>
      <c r="L2049" s="2"/>
    </row>
    <row r="2050" spans="1:12" s="3" customFormat="1" hidden="1" x14ac:dyDescent="0.25">
      <c r="A2050" s="2" t="str">
        <f t="shared" si="90"/>
        <v>A</v>
      </c>
      <c r="B2050" s="6" t="s">
        <v>0</v>
      </c>
      <c r="C2050" s="6" t="s">
        <v>11</v>
      </c>
      <c r="D2050" s="7">
        <v>1.1000000000000001</v>
      </c>
      <c r="E2050" s="7">
        <v>1.0509999999999999</v>
      </c>
      <c r="F2050" s="7">
        <v>1.0506</v>
      </c>
      <c r="G2050" s="14">
        <f t="shared" si="91"/>
        <v>0.99961941008563282</v>
      </c>
      <c r="I2050" s="2"/>
      <c r="J2050" s="2"/>
      <c r="K2050" s="2"/>
      <c r="L2050" s="2"/>
    </row>
    <row r="2051" spans="1:12" s="3" customFormat="1" ht="36.75" hidden="1" thickBot="1" x14ac:dyDescent="0.3">
      <c r="A2051" s="2" t="str">
        <f t="shared" si="90"/>
        <v>A</v>
      </c>
      <c r="B2051" s="8" t="s">
        <v>1063</v>
      </c>
      <c r="C2051" s="9" t="s">
        <v>1064</v>
      </c>
      <c r="D2051" s="10">
        <v>97.5</v>
      </c>
      <c r="E2051" s="10">
        <v>91.55</v>
      </c>
      <c r="F2051" s="10">
        <v>91.099119999999999</v>
      </c>
      <c r="G2051" s="11">
        <f t="shared" si="91"/>
        <v>0.99507504096122334</v>
      </c>
      <c r="I2051" s="12">
        <f>E2051/D2051</f>
        <v>0.93897435897435899</v>
      </c>
      <c r="J2051" s="12">
        <f>F2051/E2051</f>
        <v>0.99507504096122334</v>
      </c>
      <c r="K2051" s="2" t="str">
        <f>IF(OR(I2051&lt;70%,I2051&gt;130%),"1","0")</f>
        <v>0</v>
      </c>
      <c r="L2051" s="2" t="str">
        <f>IF(OR(J2051&lt;85%,J2051&gt;115%),"1","0")</f>
        <v>0</v>
      </c>
    </row>
    <row r="2052" spans="1:12" s="3" customFormat="1" hidden="1" x14ac:dyDescent="0.25">
      <c r="A2052" s="2" t="str">
        <f t="shared" si="90"/>
        <v>A</v>
      </c>
      <c r="B2052" s="4" t="s">
        <v>0</v>
      </c>
      <c r="C2052" s="4" t="s">
        <v>5</v>
      </c>
      <c r="D2052" s="5">
        <v>97.5</v>
      </c>
      <c r="E2052" s="5">
        <v>91.55</v>
      </c>
      <c r="F2052" s="5">
        <v>91.099119999999999</v>
      </c>
      <c r="G2052" s="13">
        <f t="shared" si="91"/>
        <v>0.99507504096122334</v>
      </c>
      <c r="I2052" s="2"/>
      <c r="J2052" s="2"/>
      <c r="K2052" s="2"/>
      <c r="L2052" s="2"/>
    </row>
    <row r="2053" spans="1:12" s="3" customFormat="1" hidden="1" x14ac:dyDescent="0.25">
      <c r="A2053" s="2" t="str">
        <f t="shared" si="90"/>
        <v>A</v>
      </c>
      <c r="B2053" s="6" t="s">
        <v>0</v>
      </c>
      <c r="C2053" s="6" t="s">
        <v>6</v>
      </c>
      <c r="D2053" s="7">
        <v>76.8</v>
      </c>
      <c r="E2053" s="7">
        <v>76.914000000000001</v>
      </c>
      <c r="F2053" s="7">
        <v>76.914000000000001</v>
      </c>
      <c r="G2053" s="14">
        <f t="shared" si="91"/>
        <v>1</v>
      </c>
      <c r="I2053" s="2"/>
      <c r="J2053" s="2"/>
      <c r="K2053" s="2"/>
      <c r="L2053" s="2"/>
    </row>
    <row r="2054" spans="1:12" s="3" customFormat="1" hidden="1" x14ac:dyDescent="0.25">
      <c r="A2054" s="2" t="str">
        <f t="shared" si="90"/>
        <v>A</v>
      </c>
      <c r="B2054" s="6" t="s">
        <v>0</v>
      </c>
      <c r="C2054" s="6" t="s">
        <v>7</v>
      </c>
      <c r="D2054" s="7">
        <v>20.7</v>
      </c>
      <c r="E2054" s="7">
        <v>14.635999999999999</v>
      </c>
      <c r="F2054" s="7">
        <v>14.18512</v>
      </c>
      <c r="G2054" s="14">
        <f t="shared" si="91"/>
        <v>0.96919376878928676</v>
      </c>
      <c r="I2054" s="2"/>
      <c r="J2054" s="2"/>
      <c r="K2054" s="2"/>
      <c r="L2054" s="2"/>
    </row>
    <row r="2055" spans="1:12" s="3" customFormat="1" ht="36.75" hidden="1" thickBot="1" x14ac:dyDescent="0.3">
      <c r="A2055" s="2" t="str">
        <f t="shared" si="90"/>
        <v>A</v>
      </c>
      <c r="B2055" s="8" t="s">
        <v>1065</v>
      </c>
      <c r="C2055" s="9" t="s">
        <v>1066</v>
      </c>
      <c r="D2055" s="10">
        <v>100.1</v>
      </c>
      <c r="E2055" s="10">
        <v>97.3</v>
      </c>
      <c r="F2055" s="10">
        <v>97.029650000000004</v>
      </c>
      <c r="G2055" s="11">
        <f t="shared" si="91"/>
        <v>0.9972214799588901</v>
      </c>
      <c r="I2055" s="12">
        <f>E2055/D2055</f>
        <v>0.97202797202797209</v>
      </c>
      <c r="J2055" s="12">
        <f>F2055/E2055</f>
        <v>0.9972214799588901</v>
      </c>
      <c r="K2055" s="2" t="str">
        <f>IF(OR(I2055&lt;70%,I2055&gt;130%),"1","0")</f>
        <v>0</v>
      </c>
      <c r="L2055" s="2" t="str">
        <f>IF(OR(J2055&lt;85%,J2055&gt;115%),"1","0")</f>
        <v>0</v>
      </c>
    </row>
    <row r="2056" spans="1:12" s="3" customFormat="1" hidden="1" x14ac:dyDescent="0.25">
      <c r="A2056" s="2" t="str">
        <f t="shared" si="90"/>
        <v>A</v>
      </c>
      <c r="B2056" s="4" t="s">
        <v>0</v>
      </c>
      <c r="C2056" s="4" t="s">
        <v>5</v>
      </c>
      <c r="D2056" s="5">
        <v>100.1</v>
      </c>
      <c r="E2056" s="5">
        <v>97.3</v>
      </c>
      <c r="F2056" s="5">
        <v>97.029650000000004</v>
      </c>
      <c r="G2056" s="13">
        <f t="shared" si="91"/>
        <v>0.9972214799588901</v>
      </c>
      <c r="I2056" s="2"/>
      <c r="J2056" s="2"/>
      <c r="K2056" s="2"/>
      <c r="L2056" s="2"/>
    </row>
    <row r="2057" spans="1:12" s="3" customFormat="1" hidden="1" x14ac:dyDescent="0.25">
      <c r="A2057" s="2" t="str">
        <f t="shared" si="90"/>
        <v>A</v>
      </c>
      <c r="B2057" s="6" t="s">
        <v>0</v>
      </c>
      <c r="C2057" s="6" t="s">
        <v>6</v>
      </c>
      <c r="D2057" s="7">
        <v>63.6</v>
      </c>
      <c r="E2057" s="7">
        <v>63.774999999999999</v>
      </c>
      <c r="F2057" s="7">
        <v>63.7746</v>
      </c>
      <c r="G2057" s="14">
        <f t="shared" si="91"/>
        <v>0.99999372794982366</v>
      </c>
      <c r="I2057" s="2"/>
      <c r="J2057" s="2"/>
      <c r="K2057" s="2"/>
      <c r="L2057" s="2"/>
    </row>
    <row r="2058" spans="1:12" s="3" customFormat="1" hidden="1" x14ac:dyDescent="0.25">
      <c r="A2058" s="2" t="str">
        <f t="shared" ref="A2058:A2121" si="92">IF(OR(D2058&lt;&gt;0,E2058&lt;&gt;0,F2058&lt;&gt;0),"A","B")</f>
        <v>A</v>
      </c>
      <c r="B2058" s="6" t="s">
        <v>0</v>
      </c>
      <c r="C2058" s="6" t="s">
        <v>7</v>
      </c>
      <c r="D2058" s="7">
        <v>36.5</v>
      </c>
      <c r="E2058" s="7">
        <v>33.146000000000001</v>
      </c>
      <c r="F2058" s="7">
        <v>32.876199999999997</v>
      </c>
      <c r="G2058" s="14">
        <f t="shared" ref="G2058:G2121" si="93">F2058/E2058</f>
        <v>0.99186025463102623</v>
      </c>
      <c r="I2058" s="2"/>
      <c r="J2058" s="2"/>
      <c r="K2058" s="2"/>
      <c r="L2058" s="2"/>
    </row>
    <row r="2059" spans="1:12" s="3" customFormat="1" hidden="1" x14ac:dyDescent="0.25">
      <c r="A2059" s="2" t="str">
        <f t="shared" si="92"/>
        <v>A</v>
      </c>
      <c r="B2059" s="6" t="s">
        <v>0</v>
      </c>
      <c r="C2059" s="6" t="s">
        <v>10</v>
      </c>
      <c r="D2059" s="7">
        <v>0</v>
      </c>
      <c r="E2059" s="7">
        <v>0.379</v>
      </c>
      <c r="F2059" s="7">
        <v>0.37885000000000002</v>
      </c>
      <c r="G2059" s="14">
        <f t="shared" si="93"/>
        <v>0.99960422163588392</v>
      </c>
      <c r="I2059" s="2"/>
      <c r="J2059" s="2"/>
      <c r="K2059" s="2"/>
      <c r="L2059" s="2"/>
    </row>
    <row r="2060" spans="1:12" s="3" customFormat="1" ht="36.75" hidden="1" thickBot="1" x14ac:dyDescent="0.3">
      <c r="A2060" s="2" t="str">
        <f t="shared" si="92"/>
        <v>A</v>
      </c>
      <c r="B2060" s="8" t="s">
        <v>1067</v>
      </c>
      <c r="C2060" s="9" t="s">
        <v>1068</v>
      </c>
      <c r="D2060" s="10">
        <v>113.08</v>
      </c>
      <c r="E2060" s="10">
        <v>112.2</v>
      </c>
      <c r="F2060" s="10">
        <v>112.14294999999998</v>
      </c>
      <c r="G2060" s="11">
        <f t="shared" si="93"/>
        <v>0.99949153297682691</v>
      </c>
      <c r="I2060" s="12">
        <f>E2060/D2060</f>
        <v>0.99221789883268485</v>
      </c>
      <c r="J2060" s="12">
        <f>F2060/E2060</f>
        <v>0.99949153297682691</v>
      </c>
      <c r="K2060" s="2" t="str">
        <f>IF(OR(I2060&lt;70%,I2060&gt;130%),"1","0")</f>
        <v>0</v>
      </c>
      <c r="L2060" s="2" t="str">
        <f>IF(OR(J2060&lt;85%,J2060&gt;115%),"1","0")</f>
        <v>0</v>
      </c>
    </row>
    <row r="2061" spans="1:12" s="3" customFormat="1" hidden="1" x14ac:dyDescent="0.25">
      <c r="A2061" s="2" t="str">
        <f t="shared" si="92"/>
        <v>A</v>
      </c>
      <c r="B2061" s="4" t="s">
        <v>0</v>
      </c>
      <c r="C2061" s="4" t="s">
        <v>5</v>
      </c>
      <c r="D2061" s="5">
        <v>113.08</v>
      </c>
      <c r="E2061" s="5">
        <v>112.2</v>
      </c>
      <c r="F2061" s="5">
        <v>112.14294999999998</v>
      </c>
      <c r="G2061" s="13">
        <f t="shared" si="93"/>
        <v>0.99949153297682691</v>
      </c>
      <c r="I2061" s="2"/>
      <c r="J2061" s="2"/>
      <c r="K2061" s="2"/>
      <c r="L2061" s="2"/>
    </row>
    <row r="2062" spans="1:12" s="3" customFormat="1" hidden="1" x14ac:dyDescent="0.25">
      <c r="A2062" s="2" t="str">
        <f t="shared" si="92"/>
        <v>A</v>
      </c>
      <c r="B2062" s="6" t="s">
        <v>0</v>
      </c>
      <c r="C2062" s="6" t="s">
        <v>6</v>
      </c>
      <c r="D2062" s="7">
        <v>76.8</v>
      </c>
      <c r="E2062" s="7">
        <v>76.122</v>
      </c>
      <c r="F2062" s="7">
        <v>76.071039999999996</v>
      </c>
      <c r="G2062" s="14">
        <f t="shared" si="93"/>
        <v>0.99933054833031187</v>
      </c>
      <c r="I2062" s="2"/>
      <c r="J2062" s="2"/>
      <c r="K2062" s="2"/>
      <c r="L2062" s="2"/>
    </row>
    <row r="2063" spans="1:12" s="3" customFormat="1" hidden="1" x14ac:dyDescent="0.25">
      <c r="A2063" s="2" t="str">
        <f t="shared" si="92"/>
        <v>A</v>
      </c>
      <c r="B2063" s="6" t="s">
        <v>0</v>
      </c>
      <c r="C2063" s="6" t="s">
        <v>7</v>
      </c>
      <c r="D2063" s="7">
        <v>36</v>
      </c>
      <c r="E2063" s="7">
        <v>35.03</v>
      </c>
      <c r="F2063" s="7">
        <v>35.028309999999998</v>
      </c>
      <c r="G2063" s="14">
        <f t="shared" si="93"/>
        <v>0.99995175563802441</v>
      </c>
      <c r="I2063" s="2"/>
      <c r="J2063" s="2"/>
      <c r="K2063" s="2"/>
      <c r="L2063" s="2"/>
    </row>
    <row r="2064" spans="1:12" s="3" customFormat="1" hidden="1" x14ac:dyDescent="0.25">
      <c r="A2064" s="2" t="str">
        <f t="shared" si="92"/>
        <v>A</v>
      </c>
      <c r="B2064" s="6" t="s">
        <v>0</v>
      </c>
      <c r="C2064" s="6" t="s">
        <v>10</v>
      </c>
      <c r="D2064" s="7">
        <v>0</v>
      </c>
      <c r="E2064" s="7">
        <v>0.76800000000000002</v>
      </c>
      <c r="F2064" s="7">
        <v>0.76759999999999995</v>
      </c>
      <c r="G2064" s="14">
        <f t="shared" si="93"/>
        <v>0.99947916666666659</v>
      </c>
      <c r="I2064" s="2"/>
      <c r="J2064" s="2"/>
      <c r="K2064" s="2"/>
      <c r="L2064" s="2"/>
    </row>
    <row r="2065" spans="1:12" s="3" customFormat="1" hidden="1" x14ac:dyDescent="0.25">
      <c r="A2065" s="2" t="str">
        <f t="shared" si="92"/>
        <v>A</v>
      </c>
      <c r="B2065" s="6" t="s">
        <v>0</v>
      </c>
      <c r="C2065" s="6" t="s">
        <v>11</v>
      </c>
      <c r="D2065" s="7">
        <v>0.28000000000000003</v>
      </c>
      <c r="E2065" s="7">
        <v>0.28000000000000003</v>
      </c>
      <c r="F2065" s="7">
        <v>0.27600000000000002</v>
      </c>
      <c r="G2065" s="14">
        <f t="shared" si="93"/>
        <v>0.98571428571428565</v>
      </c>
      <c r="I2065" s="2"/>
      <c r="J2065" s="2"/>
      <c r="K2065" s="2"/>
      <c r="L2065" s="2"/>
    </row>
    <row r="2066" spans="1:12" s="3" customFormat="1" ht="36.75" hidden="1" thickBot="1" x14ac:dyDescent="0.3">
      <c r="A2066" s="2" t="str">
        <f t="shared" si="92"/>
        <v>A</v>
      </c>
      <c r="B2066" s="8" t="s">
        <v>1069</v>
      </c>
      <c r="C2066" s="9" t="s">
        <v>1070</v>
      </c>
      <c r="D2066" s="10">
        <v>86.300000000000011</v>
      </c>
      <c r="E2066" s="10">
        <v>84.45</v>
      </c>
      <c r="F2066" s="10">
        <v>84.446489999999997</v>
      </c>
      <c r="G2066" s="11">
        <f t="shared" si="93"/>
        <v>0.9999584369449378</v>
      </c>
      <c r="I2066" s="12">
        <f>E2066/D2066</f>
        <v>0.97856315179606013</v>
      </c>
      <c r="J2066" s="12">
        <f>F2066/E2066</f>
        <v>0.9999584369449378</v>
      </c>
      <c r="K2066" s="2" t="str">
        <f>IF(OR(I2066&lt;70%,I2066&gt;130%),"1","0")</f>
        <v>0</v>
      </c>
      <c r="L2066" s="2" t="str">
        <f>IF(OR(J2066&lt;85%,J2066&gt;115%),"1","0")</f>
        <v>0</v>
      </c>
    </row>
    <row r="2067" spans="1:12" s="3" customFormat="1" hidden="1" x14ac:dyDescent="0.25">
      <c r="A2067" s="2" t="str">
        <f t="shared" si="92"/>
        <v>A</v>
      </c>
      <c r="B2067" s="4" t="s">
        <v>0</v>
      </c>
      <c r="C2067" s="4" t="s">
        <v>5</v>
      </c>
      <c r="D2067" s="5">
        <v>86.300000000000011</v>
      </c>
      <c r="E2067" s="5">
        <v>84.45</v>
      </c>
      <c r="F2067" s="5">
        <v>84.446489999999997</v>
      </c>
      <c r="G2067" s="13">
        <f t="shared" si="93"/>
        <v>0.9999584369449378</v>
      </c>
      <c r="I2067" s="2"/>
      <c r="J2067" s="2"/>
      <c r="K2067" s="2"/>
      <c r="L2067" s="2"/>
    </row>
    <row r="2068" spans="1:12" s="3" customFormat="1" hidden="1" x14ac:dyDescent="0.25">
      <c r="A2068" s="2" t="str">
        <f t="shared" si="92"/>
        <v>A</v>
      </c>
      <c r="B2068" s="6" t="s">
        <v>0</v>
      </c>
      <c r="C2068" s="6" t="s">
        <v>6</v>
      </c>
      <c r="D2068" s="7">
        <v>52.2</v>
      </c>
      <c r="E2068" s="7">
        <v>52.722999999999999</v>
      </c>
      <c r="F2068" s="7">
        <v>52.722999999999999</v>
      </c>
      <c r="G2068" s="14">
        <f t="shared" si="93"/>
        <v>1</v>
      </c>
      <c r="I2068" s="2"/>
      <c r="J2068" s="2"/>
      <c r="K2068" s="2"/>
      <c r="L2068" s="2"/>
    </row>
    <row r="2069" spans="1:12" s="3" customFormat="1" hidden="1" x14ac:dyDescent="0.25">
      <c r="A2069" s="2" t="str">
        <f t="shared" si="92"/>
        <v>A</v>
      </c>
      <c r="B2069" s="6" t="s">
        <v>0</v>
      </c>
      <c r="C2069" s="6" t="s">
        <v>7</v>
      </c>
      <c r="D2069" s="7">
        <v>34.1</v>
      </c>
      <c r="E2069" s="7">
        <v>31.727</v>
      </c>
      <c r="F2069" s="7">
        <v>31.723490000000002</v>
      </c>
      <c r="G2069" s="14">
        <f t="shared" si="93"/>
        <v>0.99988936867652167</v>
      </c>
      <c r="I2069" s="2"/>
      <c r="J2069" s="2"/>
      <c r="K2069" s="2"/>
      <c r="L2069" s="2"/>
    </row>
    <row r="2070" spans="1:12" s="3" customFormat="1" ht="72.75" hidden="1" thickBot="1" x14ac:dyDescent="0.3">
      <c r="A2070" s="2" t="str">
        <f t="shared" si="92"/>
        <v>A</v>
      </c>
      <c r="B2070" s="8" t="s">
        <v>1071</v>
      </c>
      <c r="C2070" s="9" t="s">
        <v>1072</v>
      </c>
      <c r="D2070" s="10">
        <v>73.75</v>
      </c>
      <c r="E2070" s="10">
        <v>6.3620000000000001</v>
      </c>
      <c r="F2070" s="10">
        <v>0</v>
      </c>
      <c r="G2070" s="11">
        <f t="shared" si="93"/>
        <v>0</v>
      </c>
      <c r="I2070" s="12">
        <f>E2070/D2070</f>
        <v>8.6264406779661018E-2</v>
      </c>
      <c r="J2070" s="12">
        <f>F2070/E2070</f>
        <v>0</v>
      </c>
      <c r="K2070" s="2" t="str">
        <f>IF(OR(I2070&lt;70%,I2070&gt;130%),"1","0")</f>
        <v>1</v>
      </c>
      <c r="L2070" s="2" t="str">
        <f>IF(OR(J2070&lt;85%,J2070&gt;115%),"1","0")</f>
        <v>1</v>
      </c>
    </row>
    <row r="2071" spans="1:12" s="3" customFormat="1" hidden="1" x14ac:dyDescent="0.25">
      <c r="A2071" s="2" t="str">
        <f t="shared" si="92"/>
        <v>A</v>
      </c>
      <c r="B2071" s="4" t="s">
        <v>0</v>
      </c>
      <c r="C2071" s="4" t="s">
        <v>5</v>
      </c>
      <c r="D2071" s="5">
        <v>68.75</v>
      </c>
      <c r="E2071" s="5">
        <v>6.3620000000000001</v>
      </c>
      <c r="F2071" s="5">
        <v>0</v>
      </c>
      <c r="G2071" s="13">
        <f t="shared" si="93"/>
        <v>0</v>
      </c>
      <c r="I2071" s="2"/>
      <c r="J2071" s="2"/>
      <c r="K2071" s="2"/>
      <c r="L2071" s="2"/>
    </row>
    <row r="2072" spans="1:12" s="3" customFormat="1" hidden="1" x14ac:dyDescent="0.25">
      <c r="A2072" s="2" t="str">
        <f t="shared" si="92"/>
        <v>A</v>
      </c>
      <c r="B2072" s="6" t="s">
        <v>0</v>
      </c>
      <c r="C2072" s="6" t="s">
        <v>6</v>
      </c>
      <c r="D2072" s="7">
        <v>0</v>
      </c>
      <c r="E2072" s="7">
        <v>0.42499999999999999</v>
      </c>
      <c r="F2072" s="7">
        <v>0</v>
      </c>
      <c r="G2072" s="14">
        <f t="shared" si="93"/>
        <v>0</v>
      </c>
      <c r="I2072" s="2"/>
      <c r="J2072" s="2"/>
      <c r="K2072" s="2"/>
      <c r="L2072" s="2"/>
    </row>
    <row r="2073" spans="1:12" s="3" customFormat="1" hidden="1" x14ac:dyDescent="0.25">
      <c r="A2073" s="2" t="str">
        <f t="shared" si="92"/>
        <v>A</v>
      </c>
      <c r="B2073" s="6" t="s">
        <v>0</v>
      </c>
      <c r="C2073" s="6" t="s">
        <v>7</v>
      </c>
      <c r="D2073" s="7">
        <v>15.01</v>
      </c>
      <c r="E2073" s="7">
        <v>5.24</v>
      </c>
      <c r="F2073" s="7">
        <v>0</v>
      </c>
      <c r="G2073" s="14">
        <f t="shared" si="93"/>
        <v>0</v>
      </c>
      <c r="I2073" s="2"/>
      <c r="J2073" s="2"/>
      <c r="K2073" s="2"/>
      <c r="L2073" s="2"/>
    </row>
    <row r="2074" spans="1:12" s="3" customFormat="1" hidden="1" x14ac:dyDescent="0.25">
      <c r="A2074" s="2" t="str">
        <f t="shared" si="92"/>
        <v>A</v>
      </c>
      <c r="B2074" s="6" t="s">
        <v>0</v>
      </c>
      <c r="C2074" s="6" t="s">
        <v>10</v>
      </c>
      <c r="D2074" s="7">
        <v>50</v>
      </c>
      <c r="E2074" s="7">
        <v>0</v>
      </c>
      <c r="F2074" s="7">
        <v>0</v>
      </c>
      <c r="G2074" s="14" t="e">
        <f t="shared" si="93"/>
        <v>#DIV/0!</v>
      </c>
      <c r="I2074" s="2"/>
      <c r="J2074" s="2"/>
      <c r="K2074" s="2"/>
      <c r="L2074" s="2"/>
    </row>
    <row r="2075" spans="1:12" s="3" customFormat="1" hidden="1" x14ac:dyDescent="0.25">
      <c r="A2075" s="2" t="str">
        <f t="shared" si="92"/>
        <v>A</v>
      </c>
      <c r="B2075" s="6" t="s">
        <v>0</v>
      </c>
      <c r="C2075" s="6" t="s">
        <v>11</v>
      </c>
      <c r="D2075" s="7">
        <v>3.74</v>
      </c>
      <c r="E2075" s="7">
        <v>0.69699999999999995</v>
      </c>
      <c r="F2075" s="7">
        <v>0</v>
      </c>
      <c r="G2075" s="14">
        <f t="shared" si="93"/>
        <v>0</v>
      </c>
      <c r="I2075" s="2"/>
      <c r="J2075" s="2"/>
      <c r="K2075" s="2"/>
      <c r="L2075" s="2"/>
    </row>
    <row r="2076" spans="1:12" s="3" customFormat="1" hidden="1" x14ac:dyDescent="0.25">
      <c r="A2076" s="2" t="str">
        <f t="shared" si="92"/>
        <v>A</v>
      </c>
      <c r="B2076" s="4" t="s">
        <v>0</v>
      </c>
      <c r="C2076" s="4" t="s">
        <v>12</v>
      </c>
      <c r="D2076" s="5">
        <v>5</v>
      </c>
      <c r="E2076" s="5">
        <v>0</v>
      </c>
      <c r="F2076" s="5">
        <v>0</v>
      </c>
      <c r="G2076" s="13" t="e">
        <f t="shared" si="93"/>
        <v>#DIV/0!</v>
      </c>
      <c r="I2076" s="2"/>
      <c r="J2076" s="2"/>
      <c r="K2076" s="2"/>
      <c r="L2076" s="2"/>
    </row>
    <row r="2077" spans="1:12" s="3" customFormat="1" ht="18.75" hidden="1" thickBot="1" x14ac:dyDescent="0.3">
      <c r="A2077" s="2" t="str">
        <f t="shared" si="92"/>
        <v>A</v>
      </c>
      <c r="B2077" s="8" t="s">
        <v>1073</v>
      </c>
      <c r="C2077" s="9" t="s">
        <v>1074</v>
      </c>
      <c r="D2077" s="10">
        <v>2976</v>
      </c>
      <c r="E2077" s="10">
        <v>2744.2049999999999</v>
      </c>
      <c r="F2077" s="10">
        <v>3395.4324600000009</v>
      </c>
      <c r="G2077" s="11">
        <f t="shared" si="93"/>
        <v>1.2373100624771112</v>
      </c>
      <c r="I2077" s="12">
        <f>E2077/D2077</f>
        <v>0.92211189516129033</v>
      </c>
      <c r="J2077" s="12">
        <f>F2077/E2077</f>
        <v>1.2373100624771112</v>
      </c>
      <c r="K2077" s="2" t="str">
        <f>IF(OR(I2077&lt;70%,I2077&gt;130%),"1","0")</f>
        <v>0</v>
      </c>
      <c r="L2077" s="2" t="str">
        <f>IF(OR(J2077&lt;85%,J2077&gt;115%),"1","0")</f>
        <v>1</v>
      </c>
    </row>
    <row r="2078" spans="1:12" s="3" customFormat="1" hidden="1" x14ac:dyDescent="0.25">
      <c r="A2078" s="2" t="str">
        <f t="shared" si="92"/>
        <v>A</v>
      </c>
      <c r="B2078" s="4" t="s">
        <v>0</v>
      </c>
      <c r="C2078" s="4" t="s">
        <v>5</v>
      </c>
      <c r="D2078" s="5">
        <v>2965</v>
      </c>
      <c r="E2078" s="5">
        <v>2735.5160000000001</v>
      </c>
      <c r="F2078" s="5">
        <v>3386.7654600000005</v>
      </c>
      <c r="G2078" s="13">
        <f t="shared" si="93"/>
        <v>1.2380718884481028</v>
      </c>
      <c r="I2078" s="2"/>
      <c r="J2078" s="2"/>
      <c r="K2078" s="2"/>
      <c r="L2078" s="2"/>
    </row>
    <row r="2079" spans="1:12" s="3" customFormat="1" hidden="1" x14ac:dyDescent="0.25">
      <c r="A2079" s="2" t="str">
        <f t="shared" si="92"/>
        <v>A</v>
      </c>
      <c r="B2079" s="6" t="s">
        <v>0</v>
      </c>
      <c r="C2079" s="6" t="s">
        <v>6</v>
      </c>
      <c r="D2079" s="7">
        <v>625</v>
      </c>
      <c r="E2079" s="7">
        <v>470.01600000000002</v>
      </c>
      <c r="F2079" s="7">
        <v>468.80056000000002</v>
      </c>
      <c r="G2079" s="14">
        <f t="shared" si="93"/>
        <v>0.99741404547930279</v>
      </c>
      <c r="I2079" s="2"/>
      <c r="J2079" s="2"/>
      <c r="K2079" s="2"/>
      <c r="L2079" s="2"/>
    </row>
    <row r="2080" spans="1:12" s="3" customFormat="1" hidden="1" x14ac:dyDescent="0.25">
      <c r="A2080" s="2" t="str">
        <f t="shared" si="92"/>
        <v>A</v>
      </c>
      <c r="B2080" s="6" t="s">
        <v>0</v>
      </c>
      <c r="C2080" s="6" t="s">
        <v>7</v>
      </c>
      <c r="D2080" s="7">
        <v>2235</v>
      </c>
      <c r="E2080" s="7">
        <v>2165.3000000000002</v>
      </c>
      <c r="F2080" s="7">
        <v>2818.2757300000003</v>
      </c>
      <c r="G2080" s="14">
        <f t="shared" si="93"/>
        <v>1.3015636309056482</v>
      </c>
      <c r="I2080" s="2"/>
      <c r="J2080" s="2"/>
      <c r="K2080" s="2"/>
      <c r="L2080" s="2"/>
    </row>
    <row r="2081" spans="1:12" s="3" customFormat="1" hidden="1" x14ac:dyDescent="0.25">
      <c r="A2081" s="2" t="str">
        <f t="shared" si="92"/>
        <v>A</v>
      </c>
      <c r="B2081" s="6" t="s">
        <v>0</v>
      </c>
      <c r="C2081" s="6" t="s">
        <v>9</v>
      </c>
      <c r="D2081" s="7">
        <v>70</v>
      </c>
      <c r="E2081" s="7">
        <v>54.2</v>
      </c>
      <c r="F2081" s="7">
        <v>54.07394</v>
      </c>
      <c r="G2081" s="14">
        <f t="shared" si="93"/>
        <v>0.99767416974169743</v>
      </c>
      <c r="I2081" s="2"/>
      <c r="J2081" s="2"/>
      <c r="K2081" s="2"/>
      <c r="L2081" s="2"/>
    </row>
    <row r="2082" spans="1:12" s="3" customFormat="1" hidden="1" x14ac:dyDescent="0.25">
      <c r="A2082" s="2" t="str">
        <f t="shared" si="92"/>
        <v>A</v>
      </c>
      <c r="B2082" s="6" t="s">
        <v>0</v>
      </c>
      <c r="C2082" s="6" t="s">
        <v>10</v>
      </c>
      <c r="D2082" s="7">
        <v>30</v>
      </c>
      <c r="E2082" s="7">
        <v>43</v>
      </c>
      <c r="F2082" s="7">
        <v>42.999560000000002</v>
      </c>
      <c r="G2082" s="14">
        <f t="shared" si="93"/>
        <v>0.99998976744186052</v>
      </c>
      <c r="I2082" s="2"/>
      <c r="J2082" s="2"/>
      <c r="K2082" s="2"/>
      <c r="L2082" s="2"/>
    </row>
    <row r="2083" spans="1:12" s="3" customFormat="1" hidden="1" x14ac:dyDescent="0.25">
      <c r="A2083" s="2" t="str">
        <f t="shared" si="92"/>
        <v>A</v>
      </c>
      <c r="B2083" s="6" t="s">
        <v>0</v>
      </c>
      <c r="C2083" s="6" t="s">
        <v>11</v>
      </c>
      <c r="D2083" s="7">
        <v>5</v>
      </c>
      <c r="E2083" s="7">
        <v>3</v>
      </c>
      <c r="F2083" s="7">
        <v>2.6156700000000002</v>
      </c>
      <c r="G2083" s="14">
        <f t="shared" si="93"/>
        <v>0.87189000000000005</v>
      </c>
      <c r="I2083" s="2"/>
      <c r="J2083" s="2"/>
      <c r="K2083" s="2"/>
      <c r="L2083" s="2"/>
    </row>
    <row r="2084" spans="1:12" s="3" customFormat="1" hidden="1" x14ac:dyDescent="0.25">
      <c r="A2084" s="2" t="str">
        <f t="shared" si="92"/>
        <v>A</v>
      </c>
      <c r="B2084" s="4" t="s">
        <v>0</v>
      </c>
      <c r="C2084" s="4" t="s">
        <v>12</v>
      </c>
      <c r="D2084" s="5">
        <v>11</v>
      </c>
      <c r="E2084" s="5">
        <v>8.6890000000000001</v>
      </c>
      <c r="F2084" s="5">
        <v>8.6669999999999998</v>
      </c>
      <c r="G2084" s="13">
        <f t="shared" si="93"/>
        <v>0.9974680630682472</v>
      </c>
      <c r="I2084" s="2"/>
      <c r="J2084" s="2"/>
      <c r="K2084" s="2"/>
      <c r="L2084" s="2"/>
    </row>
    <row r="2085" spans="1:12" s="3" customFormat="1" ht="18.75" hidden="1" thickBot="1" x14ac:dyDescent="0.3">
      <c r="A2085" s="2" t="str">
        <f t="shared" si="92"/>
        <v>A</v>
      </c>
      <c r="B2085" s="8" t="s">
        <v>1075</v>
      </c>
      <c r="C2085" s="9" t="s">
        <v>1076</v>
      </c>
      <c r="D2085" s="10">
        <v>9630</v>
      </c>
      <c r="E2085" s="10">
        <v>10334.599999999999</v>
      </c>
      <c r="F2085" s="10">
        <v>10327.48373</v>
      </c>
      <c r="G2085" s="11">
        <f t="shared" si="93"/>
        <v>0.99931141311710192</v>
      </c>
      <c r="I2085" s="12">
        <f>E2085/D2085</f>
        <v>1.0731671858774661</v>
      </c>
      <c r="J2085" s="12">
        <f>F2085/E2085</f>
        <v>0.99931141311710192</v>
      </c>
      <c r="K2085" s="2" t="str">
        <f>IF(OR(I2085&lt;70%,I2085&gt;130%),"1","0")</f>
        <v>0</v>
      </c>
      <c r="L2085" s="2" t="str">
        <f>IF(OR(J2085&lt;85%,J2085&gt;115%),"1","0")</f>
        <v>0</v>
      </c>
    </row>
    <row r="2086" spans="1:12" s="3" customFormat="1" hidden="1" x14ac:dyDescent="0.25">
      <c r="A2086" s="2" t="str">
        <f t="shared" si="92"/>
        <v>A</v>
      </c>
      <c r="B2086" s="4" t="s">
        <v>0</v>
      </c>
      <c r="C2086" s="4" t="s">
        <v>5</v>
      </c>
      <c r="D2086" s="5">
        <v>7130</v>
      </c>
      <c r="E2086" s="5">
        <v>7785.5999999999995</v>
      </c>
      <c r="F2086" s="5">
        <v>7778.5327300000008</v>
      </c>
      <c r="G2086" s="13">
        <f t="shared" si="93"/>
        <v>0.99909226392314032</v>
      </c>
      <c r="I2086" s="2"/>
      <c r="J2086" s="2"/>
      <c r="K2086" s="2"/>
      <c r="L2086" s="2"/>
    </row>
    <row r="2087" spans="1:12" s="3" customFormat="1" hidden="1" x14ac:dyDescent="0.25">
      <c r="A2087" s="2" t="str">
        <f t="shared" si="92"/>
        <v>A</v>
      </c>
      <c r="B2087" s="6" t="s">
        <v>0</v>
      </c>
      <c r="C2087" s="6" t="s">
        <v>6</v>
      </c>
      <c r="D2087" s="7">
        <v>605</v>
      </c>
      <c r="E2087" s="7">
        <v>605</v>
      </c>
      <c r="F2087" s="7">
        <v>604.95650000000001</v>
      </c>
      <c r="G2087" s="14">
        <f t="shared" si="93"/>
        <v>0.99992809917355374</v>
      </c>
      <c r="I2087" s="2"/>
      <c r="J2087" s="2"/>
      <c r="K2087" s="2"/>
      <c r="L2087" s="2"/>
    </row>
    <row r="2088" spans="1:12" s="3" customFormat="1" hidden="1" x14ac:dyDescent="0.25">
      <c r="A2088" s="2" t="str">
        <f t="shared" si="92"/>
        <v>A</v>
      </c>
      <c r="B2088" s="6" t="s">
        <v>0</v>
      </c>
      <c r="C2088" s="6" t="s">
        <v>7</v>
      </c>
      <c r="D2088" s="7">
        <v>6500</v>
      </c>
      <c r="E2088" s="7">
        <v>7133.3620000000001</v>
      </c>
      <c r="F2088" s="7">
        <v>7133.3518000000004</v>
      </c>
      <c r="G2088" s="14">
        <f t="shared" si="93"/>
        <v>0.99999857009920434</v>
      </c>
      <c r="I2088" s="2"/>
      <c r="J2088" s="2"/>
      <c r="K2088" s="2"/>
      <c r="L2088" s="2"/>
    </row>
    <row r="2089" spans="1:12" s="3" customFormat="1" hidden="1" x14ac:dyDescent="0.25">
      <c r="A2089" s="2" t="str">
        <f t="shared" si="92"/>
        <v>A</v>
      </c>
      <c r="B2089" s="6" t="s">
        <v>0</v>
      </c>
      <c r="C2089" s="6" t="s">
        <v>10</v>
      </c>
      <c r="D2089" s="7">
        <v>20</v>
      </c>
      <c r="E2089" s="7">
        <v>46.4</v>
      </c>
      <c r="F2089" s="7">
        <v>39.387160000000002</v>
      </c>
      <c r="G2089" s="14">
        <f t="shared" si="93"/>
        <v>0.84886120689655176</v>
      </c>
      <c r="I2089" s="2"/>
      <c r="J2089" s="2"/>
      <c r="K2089" s="2"/>
      <c r="L2089" s="2"/>
    </row>
    <row r="2090" spans="1:12" s="3" customFormat="1" hidden="1" x14ac:dyDescent="0.25">
      <c r="A2090" s="2" t="str">
        <f t="shared" si="92"/>
        <v>A</v>
      </c>
      <c r="B2090" s="6" t="s">
        <v>0</v>
      </c>
      <c r="C2090" s="6" t="s">
        <v>11</v>
      </c>
      <c r="D2090" s="7">
        <v>5</v>
      </c>
      <c r="E2090" s="7">
        <v>0.83799999999999997</v>
      </c>
      <c r="F2090" s="7">
        <v>0.83726999999999996</v>
      </c>
      <c r="G2090" s="14">
        <f t="shared" si="93"/>
        <v>0.99912887828162289</v>
      </c>
      <c r="I2090" s="2"/>
      <c r="J2090" s="2"/>
      <c r="K2090" s="2"/>
      <c r="L2090" s="2"/>
    </row>
    <row r="2091" spans="1:12" s="3" customFormat="1" hidden="1" x14ac:dyDescent="0.25">
      <c r="A2091" s="2" t="str">
        <f t="shared" si="92"/>
        <v>A</v>
      </c>
      <c r="B2091" s="4" t="s">
        <v>0</v>
      </c>
      <c r="C2091" s="4" t="s">
        <v>12</v>
      </c>
      <c r="D2091" s="5">
        <v>2500</v>
      </c>
      <c r="E2091" s="5">
        <v>2549</v>
      </c>
      <c r="F2091" s="5">
        <v>2548.951</v>
      </c>
      <c r="G2091" s="13">
        <f t="shared" si="93"/>
        <v>0.99998077677520603</v>
      </c>
      <c r="I2091" s="2"/>
      <c r="J2091" s="2"/>
      <c r="K2091" s="2"/>
      <c r="L2091" s="2"/>
    </row>
    <row r="2092" spans="1:12" s="3" customFormat="1" ht="18.75" hidden="1" thickBot="1" x14ac:dyDescent="0.3">
      <c r="A2092" s="2" t="str">
        <f t="shared" si="92"/>
        <v>A</v>
      </c>
      <c r="B2092" s="8" t="s">
        <v>1077</v>
      </c>
      <c r="C2092" s="9" t="s">
        <v>1078</v>
      </c>
      <c r="D2092" s="10">
        <v>350</v>
      </c>
      <c r="E2092" s="10">
        <v>361.4</v>
      </c>
      <c r="F2092" s="10">
        <v>356.97763000000003</v>
      </c>
      <c r="G2092" s="11">
        <f t="shared" si="93"/>
        <v>0.98776322634200342</v>
      </c>
      <c r="I2092" s="12">
        <f>E2092/D2092</f>
        <v>1.0325714285714285</v>
      </c>
      <c r="J2092" s="12">
        <f>F2092/E2092</f>
        <v>0.98776322634200342</v>
      </c>
      <c r="K2092" s="2" t="str">
        <f>IF(OR(I2092&lt;70%,I2092&gt;130%),"1","0")</f>
        <v>0</v>
      </c>
      <c r="L2092" s="2" t="str">
        <f>IF(OR(J2092&lt;85%,J2092&gt;115%),"1","0")</f>
        <v>0</v>
      </c>
    </row>
    <row r="2093" spans="1:12" s="3" customFormat="1" hidden="1" x14ac:dyDescent="0.25">
      <c r="A2093" s="2" t="str">
        <f t="shared" si="92"/>
        <v>A</v>
      </c>
      <c r="B2093" s="4" t="s">
        <v>0</v>
      </c>
      <c r="C2093" s="4" t="s">
        <v>5</v>
      </c>
      <c r="D2093" s="5">
        <v>350</v>
      </c>
      <c r="E2093" s="5">
        <v>361.4</v>
      </c>
      <c r="F2093" s="5">
        <v>356.97763000000003</v>
      </c>
      <c r="G2093" s="13">
        <f t="shared" si="93"/>
        <v>0.98776322634200342</v>
      </c>
      <c r="I2093" s="2"/>
      <c r="J2093" s="2"/>
      <c r="K2093" s="2"/>
      <c r="L2093" s="2"/>
    </row>
    <row r="2094" spans="1:12" s="3" customFormat="1" hidden="1" x14ac:dyDescent="0.25">
      <c r="A2094" s="2" t="str">
        <f t="shared" si="92"/>
        <v>A</v>
      </c>
      <c r="B2094" s="6" t="s">
        <v>0</v>
      </c>
      <c r="C2094" s="6" t="s">
        <v>7</v>
      </c>
      <c r="D2094" s="7">
        <v>20</v>
      </c>
      <c r="E2094" s="7">
        <v>20</v>
      </c>
      <c r="F2094" s="7">
        <v>15.65624</v>
      </c>
      <c r="G2094" s="14">
        <f t="shared" si="93"/>
        <v>0.78281200000000006</v>
      </c>
      <c r="I2094" s="2"/>
      <c r="J2094" s="2"/>
      <c r="K2094" s="2"/>
      <c r="L2094" s="2"/>
    </row>
    <row r="2095" spans="1:12" s="3" customFormat="1" hidden="1" x14ac:dyDescent="0.25">
      <c r="A2095" s="2" t="str">
        <f t="shared" si="92"/>
        <v>A</v>
      </c>
      <c r="B2095" s="6" t="s">
        <v>0</v>
      </c>
      <c r="C2095" s="6" t="s">
        <v>9</v>
      </c>
      <c r="D2095" s="7">
        <v>330</v>
      </c>
      <c r="E2095" s="7">
        <v>341.4</v>
      </c>
      <c r="F2095" s="7">
        <v>341.32139000000001</v>
      </c>
      <c r="G2095" s="14">
        <f t="shared" si="93"/>
        <v>0.99976974223784432</v>
      </c>
      <c r="I2095" s="2"/>
      <c r="J2095" s="2"/>
      <c r="K2095" s="2"/>
      <c r="L2095" s="2"/>
    </row>
    <row r="2096" spans="1:12" s="3" customFormat="1" ht="36.75" hidden="1" thickBot="1" x14ac:dyDescent="0.3">
      <c r="A2096" s="2" t="str">
        <f t="shared" si="92"/>
        <v>A</v>
      </c>
      <c r="B2096" s="8" t="s">
        <v>1079</v>
      </c>
      <c r="C2096" s="9" t="s">
        <v>1080</v>
      </c>
      <c r="D2096" s="10">
        <v>1290</v>
      </c>
      <c r="E2096" s="10">
        <v>1328.211</v>
      </c>
      <c r="F2096" s="10">
        <v>1304.3451</v>
      </c>
      <c r="G2096" s="11">
        <f t="shared" si="93"/>
        <v>0.98203154468680054</v>
      </c>
      <c r="I2096" s="12">
        <f>E2096/D2096</f>
        <v>1.0296209302325581</v>
      </c>
      <c r="J2096" s="12">
        <f>F2096/E2096</f>
        <v>0.98203154468680054</v>
      </c>
      <c r="K2096" s="2" t="str">
        <f>IF(OR(I2096&lt;70%,I2096&gt;130%),"1","0")</f>
        <v>0</v>
      </c>
      <c r="L2096" s="2" t="str">
        <f>IF(OR(J2096&lt;85%,J2096&gt;115%),"1","0")</f>
        <v>0</v>
      </c>
    </row>
    <row r="2097" spans="1:12" s="3" customFormat="1" hidden="1" x14ac:dyDescent="0.25">
      <c r="A2097" s="2" t="str">
        <f t="shared" si="92"/>
        <v>A</v>
      </c>
      <c r="B2097" s="4" t="s">
        <v>0</v>
      </c>
      <c r="C2097" s="4" t="s">
        <v>5</v>
      </c>
      <c r="D2097" s="5">
        <v>1285</v>
      </c>
      <c r="E2097" s="5">
        <v>1316.9</v>
      </c>
      <c r="F2097" s="5">
        <v>1293.0576000000001</v>
      </c>
      <c r="G2097" s="13">
        <f t="shared" si="93"/>
        <v>0.98189505657225307</v>
      </c>
      <c r="I2097" s="2"/>
      <c r="J2097" s="2"/>
      <c r="K2097" s="2"/>
      <c r="L2097" s="2"/>
    </row>
    <row r="2098" spans="1:12" s="3" customFormat="1" hidden="1" x14ac:dyDescent="0.25">
      <c r="A2098" s="2" t="str">
        <f t="shared" si="92"/>
        <v>A</v>
      </c>
      <c r="B2098" s="6" t="s">
        <v>0</v>
      </c>
      <c r="C2098" s="6" t="s">
        <v>6</v>
      </c>
      <c r="D2098" s="7">
        <v>870</v>
      </c>
      <c r="E2098" s="7">
        <v>833.9</v>
      </c>
      <c r="F2098" s="7">
        <v>833.87825999999995</v>
      </c>
      <c r="G2098" s="14">
        <f t="shared" si="93"/>
        <v>0.99997392972778509</v>
      </c>
      <c r="I2098" s="2"/>
      <c r="J2098" s="2"/>
      <c r="K2098" s="2"/>
      <c r="L2098" s="2"/>
    </row>
    <row r="2099" spans="1:12" s="3" customFormat="1" hidden="1" x14ac:dyDescent="0.25">
      <c r="A2099" s="2" t="str">
        <f t="shared" si="92"/>
        <v>A</v>
      </c>
      <c r="B2099" s="6" t="s">
        <v>0</v>
      </c>
      <c r="C2099" s="6" t="s">
        <v>7</v>
      </c>
      <c r="D2099" s="7">
        <v>400</v>
      </c>
      <c r="E2099" s="7">
        <v>475.36900000000003</v>
      </c>
      <c r="F2099" s="7">
        <v>452.26330999999999</v>
      </c>
      <c r="G2099" s="14">
        <f t="shared" si="93"/>
        <v>0.95139420113638029</v>
      </c>
      <c r="I2099" s="2"/>
      <c r="J2099" s="2"/>
      <c r="K2099" s="2"/>
      <c r="L2099" s="2"/>
    </row>
    <row r="2100" spans="1:12" s="3" customFormat="1" hidden="1" x14ac:dyDescent="0.25">
      <c r="A2100" s="2" t="str">
        <f t="shared" si="92"/>
        <v>A</v>
      </c>
      <c r="B2100" s="6" t="s">
        <v>0</v>
      </c>
      <c r="C2100" s="6" t="s">
        <v>10</v>
      </c>
      <c r="D2100" s="7">
        <v>10</v>
      </c>
      <c r="E2100" s="7">
        <v>0</v>
      </c>
      <c r="F2100" s="7">
        <v>0</v>
      </c>
      <c r="G2100" s="14" t="e">
        <f t="shared" si="93"/>
        <v>#DIV/0!</v>
      </c>
      <c r="I2100" s="2"/>
      <c r="J2100" s="2"/>
      <c r="K2100" s="2"/>
      <c r="L2100" s="2"/>
    </row>
    <row r="2101" spans="1:12" s="3" customFormat="1" hidden="1" x14ac:dyDescent="0.25">
      <c r="A2101" s="2" t="str">
        <f t="shared" si="92"/>
        <v>A</v>
      </c>
      <c r="B2101" s="6" t="s">
        <v>0</v>
      </c>
      <c r="C2101" s="6" t="s">
        <v>11</v>
      </c>
      <c r="D2101" s="7">
        <v>5</v>
      </c>
      <c r="E2101" s="7">
        <v>7.6310000000000002</v>
      </c>
      <c r="F2101" s="7">
        <v>6.9160300000000001</v>
      </c>
      <c r="G2101" s="14">
        <f t="shared" si="93"/>
        <v>0.90630716812999601</v>
      </c>
      <c r="I2101" s="2"/>
      <c r="J2101" s="2"/>
      <c r="K2101" s="2"/>
      <c r="L2101" s="2"/>
    </row>
    <row r="2102" spans="1:12" s="3" customFormat="1" hidden="1" x14ac:dyDescent="0.25">
      <c r="A2102" s="2" t="str">
        <f t="shared" si="92"/>
        <v>A</v>
      </c>
      <c r="B2102" s="4" t="s">
        <v>0</v>
      </c>
      <c r="C2102" s="4" t="s">
        <v>12</v>
      </c>
      <c r="D2102" s="5">
        <v>5</v>
      </c>
      <c r="E2102" s="5">
        <v>11.311</v>
      </c>
      <c r="F2102" s="5">
        <v>11.2875</v>
      </c>
      <c r="G2102" s="13">
        <f t="shared" si="93"/>
        <v>0.99792237644770576</v>
      </c>
      <c r="I2102" s="2"/>
      <c r="J2102" s="2"/>
      <c r="K2102" s="2"/>
      <c r="L2102" s="2"/>
    </row>
    <row r="2103" spans="1:12" s="3" customFormat="1" ht="36.75" hidden="1" thickBot="1" x14ac:dyDescent="0.3">
      <c r="A2103" s="2" t="str">
        <f t="shared" si="92"/>
        <v>A</v>
      </c>
      <c r="B2103" s="8" t="s">
        <v>1081</v>
      </c>
      <c r="C2103" s="9" t="s">
        <v>1082</v>
      </c>
      <c r="D2103" s="10">
        <v>1070</v>
      </c>
      <c r="E2103" s="10">
        <v>958.73300000000006</v>
      </c>
      <c r="F2103" s="10">
        <v>969.10543999999993</v>
      </c>
      <c r="G2103" s="11">
        <f t="shared" si="93"/>
        <v>1.0108189036989441</v>
      </c>
      <c r="I2103" s="12">
        <f>E2103/D2103</f>
        <v>0.89601214953271036</v>
      </c>
      <c r="J2103" s="12">
        <f>F2103/E2103</f>
        <v>1.0108189036989441</v>
      </c>
      <c r="K2103" s="2" t="str">
        <f>IF(OR(I2103&lt;70%,I2103&gt;130%),"1","0")</f>
        <v>0</v>
      </c>
      <c r="L2103" s="2" t="str">
        <f>IF(OR(J2103&lt;85%,J2103&gt;115%),"1","0")</f>
        <v>0</v>
      </c>
    </row>
    <row r="2104" spans="1:12" s="3" customFormat="1" hidden="1" x14ac:dyDescent="0.25">
      <c r="A2104" s="2" t="str">
        <f t="shared" si="92"/>
        <v>A</v>
      </c>
      <c r="B2104" s="4" t="s">
        <v>0</v>
      </c>
      <c r="C2104" s="4" t="s">
        <v>5</v>
      </c>
      <c r="D2104" s="5">
        <v>1070</v>
      </c>
      <c r="E2104" s="5">
        <v>956.38300000000004</v>
      </c>
      <c r="F2104" s="5">
        <v>966.75543999999991</v>
      </c>
      <c r="G2104" s="13">
        <f t="shared" si="93"/>
        <v>1.0108454876341382</v>
      </c>
      <c r="I2104" s="2"/>
      <c r="J2104" s="2"/>
      <c r="K2104" s="2"/>
      <c r="L2104" s="2"/>
    </row>
    <row r="2105" spans="1:12" s="3" customFormat="1" hidden="1" x14ac:dyDescent="0.25">
      <c r="A2105" s="2" t="str">
        <f t="shared" si="92"/>
        <v>A</v>
      </c>
      <c r="B2105" s="6" t="s">
        <v>0</v>
      </c>
      <c r="C2105" s="6" t="s">
        <v>6</v>
      </c>
      <c r="D2105" s="7">
        <v>550</v>
      </c>
      <c r="E2105" s="7">
        <v>508.2</v>
      </c>
      <c r="F2105" s="7">
        <v>508.2</v>
      </c>
      <c r="G2105" s="14">
        <f t="shared" si="93"/>
        <v>1</v>
      </c>
      <c r="I2105" s="2"/>
      <c r="J2105" s="2"/>
      <c r="K2105" s="2"/>
      <c r="L2105" s="2"/>
    </row>
    <row r="2106" spans="1:12" s="3" customFormat="1" hidden="1" x14ac:dyDescent="0.25">
      <c r="A2106" s="2" t="str">
        <f t="shared" si="92"/>
        <v>A</v>
      </c>
      <c r="B2106" s="6" t="s">
        <v>0</v>
      </c>
      <c r="C2106" s="6" t="s">
        <v>7</v>
      </c>
      <c r="D2106" s="7">
        <v>510</v>
      </c>
      <c r="E2106" s="7">
        <v>444</v>
      </c>
      <c r="F2106" s="7">
        <v>454.47338000000002</v>
      </c>
      <c r="G2106" s="14">
        <f t="shared" si="93"/>
        <v>1.0235886936936938</v>
      </c>
      <c r="I2106" s="2"/>
      <c r="J2106" s="2"/>
      <c r="K2106" s="2"/>
      <c r="L2106" s="2"/>
    </row>
    <row r="2107" spans="1:12" s="3" customFormat="1" hidden="1" x14ac:dyDescent="0.25">
      <c r="A2107" s="2" t="str">
        <f t="shared" si="92"/>
        <v>A</v>
      </c>
      <c r="B2107" s="6" t="s">
        <v>0</v>
      </c>
      <c r="C2107" s="6" t="s">
        <v>10</v>
      </c>
      <c r="D2107" s="7">
        <v>5</v>
      </c>
      <c r="E2107" s="7">
        <v>0</v>
      </c>
      <c r="F2107" s="7">
        <v>0</v>
      </c>
      <c r="G2107" s="14" t="e">
        <f t="shared" si="93"/>
        <v>#DIV/0!</v>
      </c>
      <c r="I2107" s="2"/>
      <c r="J2107" s="2"/>
      <c r="K2107" s="2"/>
      <c r="L2107" s="2"/>
    </row>
    <row r="2108" spans="1:12" s="3" customFormat="1" hidden="1" x14ac:dyDescent="0.25">
      <c r="A2108" s="2" t="str">
        <f t="shared" si="92"/>
        <v>A</v>
      </c>
      <c r="B2108" s="6" t="s">
        <v>0</v>
      </c>
      <c r="C2108" s="6" t="s">
        <v>11</v>
      </c>
      <c r="D2108" s="7">
        <v>5</v>
      </c>
      <c r="E2108" s="7">
        <v>4.1829999999999998</v>
      </c>
      <c r="F2108" s="7">
        <v>4.0820600000000002</v>
      </c>
      <c r="G2108" s="14">
        <f t="shared" si="93"/>
        <v>0.97586899354530254</v>
      </c>
      <c r="I2108" s="2"/>
      <c r="J2108" s="2"/>
      <c r="K2108" s="2"/>
      <c r="L2108" s="2"/>
    </row>
    <row r="2109" spans="1:12" s="3" customFormat="1" hidden="1" x14ac:dyDescent="0.25">
      <c r="A2109" s="2" t="str">
        <f t="shared" si="92"/>
        <v>A</v>
      </c>
      <c r="B2109" s="4" t="s">
        <v>0</v>
      </c>
      <c r="C2109" s="4" t="s">
        <v>12</v>
      </c>
      <c r="D2109" s="5">
        <v>0</v>
      </c>
      <c r="E2109" s="5">
        <v>2.35</v>
      </c>
      <c r="F2109" s="5">
        <v>2.35</v>
      </c>
      <c r="G2109" s="13">
        <f t="shared" si="93"/>
        <v>1</v>
      </c>
      <c r="I2109" s="2"/>
      <c r="J2109" s="2"/>
      <c r="K2109" s="2"/>
      <c r="L2109" s="2"/>
    </row>
    <row r="2110" spans="1:12" s="3" customFormat="1" ht="36.75" hidden="1" thickBot="1" x14ac:dyDescent="0.3">
      <c r="A2110" s="2" t="str">
        <f t="shared" si="92"/>
        <v>A</v>
      </c>
      <c r="B2110" s="8" t="s">
        <v>1083</v>
      </c>
      <c r="C2110" s="9" t="s">
        <v>1084</v>
      </c>
      <c r="D2110" s="10">
        <v>8185</v>
      </c>
      <c r="E2110" s="10">
        <v>8586.7049999999999</v>
      </c>
      <c r="F2110" s="10">
        <v>8741.148079999999</v>
      </c>
      <c r="G2110" s="11">
        <f t="shared" si="93"/>
        <v>1.0179863032443759</v>
      </c>
      <c r="I2110" s="12">
        <f>E2110/D2110</f>
        <v>1.0490781918142944</v>
      </c>
      <c r="J2110" s="12">
        <f>F2110/E2110</f>
        <v>1.0179863032443759</v>
      </c>
      <c r="K2110" s="2" t="str">
        <f>IF(OR(I2110&lt;70%,I2110&gt;130%),"1","0")</f>
        <v>0</v>
      </c>
      <c r="L2110" s="2" t="str">
        <f>IF(OR(J2110&lt;85%,J2110&gt;115%),"1","0")</f>
        <v>0</v>
      </c>
    </row>
    <row r="2111" spans="1:12" s="3" customFormat="1" hidden="1" x14ac:dyDescent="0.25">
      <c r="A2111" s="2" t="str">
        <f t="shared" si="92"/>
        <v>A</v>
      </c>
      <c r="B2111" s="4" t="s">
        <v>0</v>
      </c>
      <c r="C2111" s="4" t="s">
        <v>5</v>
      </c>
      <c r="D2111" s="5">
        <v>8185</v>
      </c>
      <c r="E2111" s="5">
        <v>8586.7049999999999</v>
      </c>
      <c r="F2111" s="5">
        <v>8741.148079999999</v>
      </c>
      <c r="G2111" s="13">
        <f t="shared" si="93"/>
        <v>1.0179863032443759</v>
      </c>
      <c r="I2111" s="2"/>
      <c r="J2111" s="2"/>
      <c r="K2111" s="2"/>
      <c r="L2111" s="2"/>
    </row>
    <row r="2112" spans="1:12" s="3" customFormat="1" hidden="1" x14ac:dyDescent="0.25">
      <c r="A2112" s="2" t="str">
        <f t="shared" si="92"/>
        <v>A</v>
      </c>
      <c r="B2112" s="6" t="s">
        <v>0</v>
      </c>
      <c r="C2112" s="6" t="s">
        <v>7</v>
      </c>
      <c r="D2112" s="7">
        <v>8005</v>
      </c>
      <c r="E2112" s="7">
        <v>8513.49</v>
      </c>
      <c r="F2112" s="7">
        <v>8664.5264200000001</v>
      </c>
      <c r="G2112" s="14">
        <f t="shared" si="93"/>
        <v>1.0177408348397661</v>
      </c>
      <c r="I2112" s="2"/>
      <c r="J2112" s="2"/>
      <c r="K2112" s="2"/>
      <c r="L2112" s="2"/>
    </row>
    <row r="2113" spans="1:12" s="3" customFormat="1" hidden="1" x14ac:dyDescent="0.25">
      <c r="A2113" s="2" t="str">
        <f t="shared" si="92"/>
        <v>A</v>
      </c>
      <c r="B2113" s="6" t="s">
        <v>0</v>
      </c>
      <c r="C2113" s="6" t="s">
        <v>9</v>
      </c>
      <c r="D2113" s="7">
        <v>0</v>
      </c>
      <c r="E2113" s="7">
        <v>0</v>
      </c>
      <c r="F2113" s="7">
        <v>1.2485900000000001</v>
      </c>
      <c r="G2113" s="14" t="e">
        <f t="shared" si="93"/>
        <v>#DIV/0!</v>
      </c>
      <c r="I2113" s="2"/>
      <c r="J2113" s="2"/>
      <c r="K2113" s="2"/>
      <c r="L2113" s="2"/>
    </row>
    <row r="2114" spans="1:12" s="3" customFormat="1" hidden="1" x14ac:dyDescent="0.25">
      <c r="A2114" s="2" t="str">
        <f t="shared" si="92"/>
        <v>A</v>
      </c>
      <c r="B2114" s="6" t="s">
        <v>0</v>
      </c>
      <c r="C2114" s="6" t="s">
        <v>10</v>
      </c>
      <c r="D2114" s="7">
        <v>0</v>
      </c>
      <c r="E2114" s="7">
        <v>15.715</v>
      </c>
      <c r="F2114" s="7">
        <v>15.715</v>
      </c>
      <c r="G2114" s="14">
        <f t="shared" si="93"/>
        <v>1</v>
      </c>
      <c r="I2114" s="2"/>
      <c r="J2114" s="2"/>
      <c r="K2114" s="2"/>
      <c r="L2114" s="2"/>
    </row>
    <row r="2115" spans="1:12" s="3" customFormat="1" hidden="1" x14ac:dyDescent="0.25">
      <c r="A2115" s="2" t="str">
        <f t="shared" si="92"/>
        <v>A</v>
      </c>
      <c r="B2115" s="6" t="s">
        <v>0</v>
      </c>
      <c r="C2115" s="6" t="s">
        <v>11</v>
      </c>
      <c r="D2115" s="7">
        <v>180</v>
      </c>
      <c r="E2115" s="7">
        <v>57.5</v>
      </c>
      <c r="F2115" s="7">
        <v>59.658070000000002</v>
      </c>
      <c r="G2115" s="14">
        <f t="shared" si="93"/>
        <v>1.0375316521739131</v>
      </c>
      <c r="I2115" s="2"/>
      <c r="J2115" s="2"/>
      <c r="K2115" s="2"/>
      <c r="L2115" s="2"/>
    </row>
    <row r="2116" spans="1:12" s="3" customFormat="1" ht="72.75" hidden="1" thickBot="1" x14ac:dyDescent="0.3">
      <c r="A2116" s="2" t="str">
        <f t="shared" si="92"/>
        <v>A</v>
      </c>
      <c r="B2116" s="8" t="s">
        <v>1085</v>
      </c>
      <c r="C2116" s="9" t="s">
        <v>1086</v>
      </c>
      <c r="D2116" s="10">
        <v>29</v>
      </c>
      <c r="E2116" s="10">
        <v>53.470999999999997</v>
      </c>
      <c r="F2116" s="10">
        <v>53.45514</v>
      </c>
      <c r="G2116" s="11">
        <f t="shared" si="93"/>
        <v>0.99970339062295455</v>
      </c>
      <c r="I2116" s="12">
        <f>E2116/D2116</f>
        <v>1.8438275862068965</v>
      </c>
      <c r="J2116" s="12">
        <f>F2116/E2116</f>
        <v>0.99970339062295455</v>
      </c>
      <c r="K2116" s="2" t="str">
        <f>IF(OR(I2116&lt;70%,I2116&gt;130%),"1","0")</f>
        <v>1</v>
      </c>
      <c r="L2116" s="2" t="str">
        <f>IF(OR(J2116&lt;85%,J2116&gt;115%),"1","0")</f>
        <v>0</v>
      </c>
    </row>
    <row r="2117" spans="1:12" s="3" customFormat="1" hidden="1" x14ac:dyDescent="0.25">
      <c r="A2117" s="2" t="str">
        <f t="shared" si="92"/>
        <v>A</v>
      </c>
      <c r="B2117" s="4" t="s">
        <v>0</v>
      </c>
      <c r="C2117" s="4" t="s">
        <v>5</v>
      </c>
      <c r="D2117" s="5">
        <v>29</v>
      </c>
      <c r="E2117" s="5">
        <v>53.470999999999997</v>
      </c>
      <c r="F2117" s="5">
        <v>53.45514</v>
      </c>
      <c r="G2117" s="13">
        <f t="shared" si="93"/>
        <v>0.99970339062295455</v>
      </c>
      <c r="I2117" s="2"/>
      <c r="J2117" s="2"/>
      <c r="K2117" s="2"/>
      <c r="L2117" s="2"/>
    </row>
    <row r="2118" spans="1:12" s="3" customFormat="1" hidden="1" x14ac:dyDescent="0.25">
      <c r="A2118" s="2" t="str">
        <f t="shared" si="92"/>
        <v>A</v>
      </c>
      <c r="B2118" s="6" t="s">
        <v>0</v>
      </c>
      <c r="C2118" s="6" t="s">
        <v>7</v>
      </c>
      <c r="D2118" s="7">
        <v>1</v>
      </c>
      <c r="E2118" s="7">
        <v>1.4999999999999999E-2</v>
      </c>
      <c r="F2118" s="7">
        <v>0</v>
      </c>
      <c r="G2118" s="14">
        <f t="shared" si="93"/>
        <v>0</v>
      </c>
      <c r="I2118" s="2"/>
      <c r="J2118" s="2"/>
      <c r="K2118" s="2"/>
      <c r="L2118" s="2"/>
    </row>
    <row r="2119" spans="1:12" s="3" customFormat="1" hidden="1" x14ac:dyDescent="0.25">
      <c r="A2119" s="2" t="str">
        <f t="shared" si="92"/>
        <v>A</v>
      </c>
      <c r="B2119" s="6" t="s">
        <v>0</v>
      </c>
      <c r="C2119" s="6" t="s">
        <v>8</v>
      </c>
      <c r="D2119" s="7">
        <v>9</v>
      </c>
      <c r="E2119" s="7">
        <v>6.7809999999999997</v>
      </c>
      <c r="F2119" s="7">
        <v>6.7801400000000003</v>
      </c>
      <c r="G2119" s="14">
        <f t="shared" si="93"/>
        <v>0.99987317504792816</v>
      </c>
      <c r="I2119" s="2"/>
      <c r="J2119" s="2"/>
      <c r="K2119" s="2"/>
      <c r="L2119" s="2"/>
    </row>
    <row r="2120" spans="1:12" s="3" customFormat="1" hidden="1" x14ac:dyDescent="0.25">
      <c r="A2120" s="2" t="str">
        <f t="shared" si="92"/>
        <v>A</v>
      </c>
      <c r="B2120" s="6" t="s">
        <v>0</v>
      </c>
      <c r="C2120" s="6" t="s">
        <v>11</v>
      </c>
      <c r="D2120" s="7">
        <v>19</v>
      </c>
      <c r="E2120" s="7">
        <v>46.674999999999997</v>
      </c>
      <c r="F2120" s="7">
        <v>46.674999999999997</v>
      </c>
      <c r="G2120" s="14">
        <f t="shared" si="93"/>
        <v>1</v>
      </c>
      <c r="I2120" s="2"/>
      <c r="J2120" s="2"/>
      <c r="K2120" s="2"/>
      <c r="L2120" s="2"/>
    </row>
    <row r="2121" spans="1:12" s="3" customFormat="1" ht="36.75" hidden="1" thickBot="1" x14ac:dyDescent="0.3">
      <c r="A2121" s="2" t="str">
        <f t="shared" si="92"/>
        <v>A</v>
      </c>
      <c r="B2121" s="8" t="s">
        <v>1087</v>
      </c>
      <c r="C2121" s="9" t="s">
        <v>1088</v>
      </c>
      <c r="D2121" s="10">
        <v>112</v>
      </c>
      <c r="E2121" s="10">
        <v>188.583</v>
      </c>
      <c r="F2121" s="10">
        <v>188.54893999999999</v>
      </c>
      <c r="G2121" s="11">
        <f t="shared" si="93"/>
        <v>0.99981938987077301</v>
      </c>
      <c r="I2121" s="12">
        <f>E2121/D2121</f>
        <v>1.6837767857142858</v>
      </c>
      <c r="J2121" s="12">
        <f>F2121/E2121</f>
        <v>0.99981938987077301</v>
      </c>
      <c r="K2121" s="2" t="str">
        <f>IF(OR(I2121&lt;70%,I2121&gt;130%),"1","0")</f>
        <v>1</v>
      </c>
      <c r="L2121" s="2" t="str">
        <f>IF(OR(J2121&lt;85%,J2121&gt;115%),"1","0")</f>
        <v>0</v>
      </c>
    </row>
    <row r="2122" spans="1:12" s="3" customFormat="1" hidden="1" x14ac:dyDescent="0.25">
      <c r="A2122" s="2" t="str">
        <f t="shared" ref="A2122:A2185" si="94">IF(OR(D2122&lt;&gt;0,E2122&lt;&gt;0,F2122&lt;&gt;0),"A","B")</f>
        <v>A</v>
      </c>
      <c r="B2122" s="4" t="s">
        <v>0</v>
      </c>
      <c r="C2122" s="4" t="s">
        <v>5</v>
      </c>
      <c r="D2122" s="5">
        <v>112</v>
      </c>
      <c r="E2122" s="5">
        <v>188.583</v>
      </c>
      <c r="F2122" s="5">
        <v>188.54893999999999</v>
      </c>
      <c r="G2122" s="13">
        <f t="shared" ref="G2122:G2185" si="95">F2122/E2122</f>
        <v>0.99981938987077301</v>
      </c>
      <c r="I2122" s="2"/>
      <c r="J2122" s="2"/>
      <c r="K2122" s="2"/>
      <c r="L2122" s="2"/>
    </row>
    <row r="2123" spans="1:12" s="3" customFormat="1" hidden="1" x14ac:dyDescent="0.25">
      <c r="A2123" s="2" t="str">
        <f t="shared" si="94"/>
        <v>A</v>
      </c>
      <c r="B2123" s="6" t="s">
        <v>0</v>
      </c>
      <c r="C2123" s="6" t="s">
        <v>7</v>
      </c>
      <c r="D2123" s="7">
        <v>112</v>
      </c>
      <c r="E2123" s="7">
        <v>188.583</v>
      </c>
      <c r="F2123" s="7">
        <v>188.54893999999999</v>
      </c>
      <c r="G2123" s="14">
        <f t="shared" si="95"/>
        <v>0.99981938987077301</v>
      </c>
      <c r="I2123" s="2"/>
      <c r="J2123" s="2"/>
      <c r="K2123" s="2"/>
      <c r="L2123" s="2"/>
    </row>
    <row r="2124" spans="1:12" s="3" customFormat="1" ht="54.75" hidden="1" thickBot="1" x14ac:dyDescent="0.3">
      <c r="A2124" s="2" t="str">
        <f t="shared" si="94"/>
        <v>A</v>
      </c>
      <c r="B2124" s="8" t="s">
        <v>1089</v>
      </c>
      <c r="C2124" s="9" t="s">
        <v>1090</v>
      </c>
      <c r="D2124" s="10">
        <v>0</v>
      </c>
      <c r="E2124" s="10">
        <v>112.084</v>
      </c>
      <c r="F2124" s="10">
        <v>112.08270999999999</v>
      </c>
      <c r="G2124" s="11">
        <f t="shared" si="95"/>
        <v>0.99998849077477592</v>
      </c>
      <c r="I2124" s="12" t="e">
        <f>E2124/D2124</f>
        <v>#DIV/0!</v>
      </c>
      <c r="J2124" s="12">
        <f>F2124/E2124</f>
        <v>0.99998849077477592</v>
      </c>
      <c r="K2124" s="2" t="e">
        <f>IF(OR(I2124&lt;70%,I2124&gt;130%),"1","0")</f>
        <v>#DIV/0!</v>
      </c>
      <c r="L2124" s="2" t="str">
        <f>IF(OR(J2124&lt;85%,J2124&gt;115%),"1","0")</f>
        <v>0</v>
      </c>
    </row>
    <row r="2125" spans="1:12" s="3" customFormat="1" hidden="1" x14ac:dyDescent="0.25">
      <c r="A2125" s="2" t="str">
        <f t="shared" si="94"/>
        <v>A</v>
      </c>
      <c r="B2125" s="4" t="s">
        <v>0</v>
      </c>
      <c r="C2125" s="4" t="s">
        <v>5</v>
      </c>
      <c r="D2125" s="5">
        <v>0</v>
      </c>
      <c r="E2125" s="5">
        <v>112.084</v>
      </c>
      <c r="F2125" s="5">
        <v>112.08270999999999</v>
      </c>
      <c r="G2125" s="13">
        <f t="shared" si="95"/>
        <v>0.99998849077477592</v>
      </c>
      <c r="I2125" s="2"/>
      <c r="J2125" s="2"/>
      <c r="K2125" s="2"/>
      <c r="L2125" s="2"/>
    </row>
    <row r="2126" spans="1:12" s="3" customFormat="1" hidden="1" x14ac:dyDescent="0.25">
      <c r="A2126" s="2" t="str">
        <f t="shared" si="94"/>
        <v>A</v>
      </c>
      <c r="B2126" s="6" t="s">
        <v>0</v>
      </c>
      <c r="C2126" s="6" t="s">
        <v>7</v>
      </c>
      <c r="D2126" s="7">
        <v>0</v>
      </c>
      <c r="E2126" s="7">
        <v>105.077</v>
      </c>
      <c r="F2126" s="7">
        <v>105.07678</v>
      </c>
      <c r="G2126" s="14">
        <f t="shared" si="95"/>
        <v>0.9999979062972868</v>
      </c>
      <c r="I2126" s="2"/>
      <c r="J2126" s="2"/>
      <c r="K2126" s="2"/>
      <c r="L2126" s="2"/>
    </row>
    <row r="2127" spans="1:12" s="3" customFormat="1" hidden="1" x14ac:dyDescent="0.25">
      <c r="A2127" s="2" t="str">
        <f t="shared" si="94"/>
        <v>A</v>
      </c>
      <c r="B2127" s="6" t="s">
        <v>0</v>
      </c>
      <c r="C2127" s="6" t="s">
        <v>9</v>
      </c>
      <c r="D2127" s="7">
        <v>0</v>
      </c>
      <c r="E2127" s="7">
        <v>1.081</v>
      </c>
      <c r="F2127" s="7">
        <v>1.08063</v>
      </c>
      <c r="G2127" s="14">
        <f t="shared" si="95"/>
        <v>0.99965772432932476</v>
      </c>
      <c r="I2127" s="2"/>
      <c r="J2127" s="2"/>
      <c r="K2127" s="2"/>
      <c r="L2127" s="2"/>
    </row>
    <row r="2128" spans="1:12" s="3" customFormat="1" hidden="1" x14ac:dyDescent="0.25">
      <c r="A2128" s="2" t="str">
        <f t="shared" si="94"/>
        <v>A</v>
      </c>
      <c r="B2128" s="6" t="s">
        <v>0</v>
      </c>
      <c r="C2128" s="6" t="s">
        <v>11</v>
      </c>
      <c r="D2128" s="7">
        <v>0</v>
      </c>
      <c r="E2128" s="7">
        <v>5.9260000000000002</v>
      </c>
      <c r="F2128" s="7">
        <v>5.9253</v>
      </c>
      <c r="G2128" s="14">
        <f t="shared" si="95"/>
        <v>0.99988187647654403</v>
      </c>
      <c r="I2128" s="2"/>
      <c r="J2128" s="2"/>
      <c r="K2128" s="2"/>
      <c r="L2128" s="2"/>
    </row>
    <row r="2129" spans="1:12" s="3" customFormat="1" ht="36.75" hidden="1" thickBot="1" x14ac:dyDescent="0.3">
      <c r="A2129" s="2" t="str">
        <f t="shared" si="94"/>
        <v>A</v>
      </c>
      <c r="B2129" s="8" t="s">
        <v>1091</v>
      </c>
      <c r="C2129" s="9" t="s">
        <v>1092</v>
      </c>
      <c r="D2129" s="10">
        <v>240</v>
      </c>
      <c r="E2129" s="10">
        <v>217.79499999999999</v>
      </c>
      <c r="F2129" s="10">
        <v>217.79354000000001</v>
      </c>
      <c r="G2129" s="11">
        <f t="shared" si="95"/>
        <v>0.99999329644849522</v>
      </c>
      <c r="I2129" s="12">
        <f>E2129/D2129</f>
        <v>0.90747916666666661</v>
      </c>
      <c r="J2129" s="12">
        <f>F2129/E2129</f>
        <v>0.99999329644849522</v>
      </c>
      <c r="K2129" s="2" t="str">
        <f>IF(OR(I2129&lt;70%,I2129&gt;130%),"1","0")</f>
        <v>0</v>
      </c>
      <c r="L2129" s="2" t="str">
        <f>IF(OR(J2129&lt;85%,J2129&gt;115%),"1","0")</f>
        <v>0</v>
      </c>
    </row>
    <row r="2130" spans="1:12" s="3" customFormat="1" hidden="1" x14ac:dyDescent="0.25">
      <c r="A2130" s="2" t="str">
        <f t="shared" si="94"/>
        <v>A</v>
      </c>
      <c r="B2130" s="4" t="s">
        <v>0</v>
      </c>
      <c r="C2130" s="4" t="s">
        <v>5</v>
      </c>
      <c r="D2130" s="5">
        <v>240</v>
      </c>
      <c r="E2130" s="5">
        <v>217.79499999999999</v>
      </c>
      <c r="F2130" s="5">
        <v>217.79354000000001</v>
      </c>
      <c r="G2130" s="13">
        <f t="shared" si="95"/>
        <v>0.99999329644849522</v>
      </c>
      <c r="I2130" s="2"/>
      <c r="J2130" s="2"/>
      <c r="K2130" s="2"/>
      <c r="L2130" s="2"/>
    </row>
    <row r="2131" spans="1:12" s="3" customFormat="1" hidden="1" x14ac:dyDescent="0.25">
      <c r="A2131" s="2" t="str">
        <f t="shared" si="94"/>
        <v>A</v>
      </c>
      <c r="B2131" s="6" t="s">
        <v>0</v>
      </c>
      <c r="C2131" s="6" t="s">
        <v>8</v>
      </c>
      <c r="D2131" s="7">
        <v>240</v>
      </c>
      <c r="E2131" s="7">
        <v>217.79499999999999</v>
      </c>
      <c r="F2131" s="7">
        <v>217.79354000000001</v>
      </c>
      <c r="G2131" s="14">
        <f t="shared" si="95"/>
        <v>0.99999329644849522</v>
      </c>
      <c r="I2131" s="2"/>
      <c r="J2131" s="2"/>
      <c r="K2131" s="2"/>
      <c r="L2131" s="2"/>
    </row>
    <row r="2132" spans="1:12" s="3" customFormat="1" ht="72.75" hidden="1" thickBot="1" x14ac:dyDescent="0.3">
      <c r="A2132" s="2" t="str">
        <f t="shared" si="94"/>
        <v>A</v>
      </c>
      <c r="B2132" s="8" t="s">
        <v>1093</v>
      </c>
      <c r="C2132" s="9" t="s">
        <v>1094</v>
      </c>
      <c r="D2132" s="10">
        <v>0</v>
      </c>
      <c r="E2132" s="10">
        <v>7.2</v>
      </c>
      <c r="F2132" s="10">
        <v>7.2</v>
      </c>
      <c r="G2132" s="11">
        <f t="shared" si="95"/>
        <v>1</v>
      </c>
      <c r="I2132" s="12" t="e">
        <f>E2132/D2132</f>
        <v>#DIV/0!</v>
      </c>
      <c r="J2132" s="12">
        <f>F2132/E2132</f>
        <v>1</v>
      </c>
      <c r="K2132" s="2" t="e">
        <f>IF(OR(I2132&lt;70%,I2132&gt;130%),"1","0")</f>
        <v>#DIV/0!</v>
      </c>
      <c r="L2132" s="2" t="str">
        <f>IF(OR(J2132&lt;85%,J2132&gt;115%),"1","0")</f>
        <v>0</v>
      </c>
    </row>
    <row r="2133" spans="1:12" s="3" customFormat="1" hidden="1" x14ac:dyDescent="0.25">
      <c r="A2133" s="2" t="str">
        <f t="shared" si="94"/>
        <v>A</v>
      </c>
      <c r="B2133" s="4" t="s">
        <v>0</v>
      </c>
      <c r="C2133" s="4" t="s">
        <v>5</v>
      </c>
      <c r="D2133" s="5">
        <v>0</v>
      </c>
      <c r="E2133" s="5">
        <v>7.2</v>
      </c>
      <c r="F2133" s="5">
        <v>7.2</v>
      </c>
      <c r="G2133" s="13">
        <f t="shared" si="95"/>
        <v>1</v>
      </c>
      <c r="I2133" s="2"/>
      <c r="J2133" s="2"/>
      <c r="K2133" s="2"/>
      <c r="L2133" s="2"/>
    </row>
    <row r="2134" spans="1:12" s="3" customFormat="1" hidden="1" x14ac:dyDescent="0.25">
      <c r="A2134" s="2" t="str">
        <f t="shared" si="94"/>
        <v>A</v>
      </c>
      <c r="B2134" s="6" t="s">
        <v>0</v>
      </c>
      <c r="C2134" s="6" t="s">
        <v>7</v>
      </c>
      <c r="D2134" s="7">
        <v>0</v>
      </c>
      <c r="E2134" s="7">
        <v>7.2</v>
      </c>
      <c r="F2134" s="7">
        <v>7.2</v>
      </c>
      <c r="G2134" s="14">
        <f t="shared" si="95"/>
        <v>1</v>
      </c>
      <c r="I2134" s="2"/>
      <c r="J2134" s="2"/>
      <c r="K2134" s="2"/>
      <c r="L2134" s="2"/>
    </row>
    <row r="2135" spans="1:12" s="3" customFormat="1" ht="72.75" hidden="1" thickBot="1" x14ac:dyDescent="0.3">
      <c r="A2135" s="2" t="str">
        <f t="shared" si="94"/>
        <v>A</v>
      </c>
      <c r="B2135" s="8" t="s">
        <v>1095</v>
      </c>
      <c r="C2135" s="9" t="s">
        <v>1096</v>
      </c>
      <c r="D2135" s="10">
        <v>26000</v>
      </c>
      <c r="E2135" s="10">
        <v>23167.07</v>
      </c>
      <c r="F2135" s="10">
        <v>23108.841520000002</v>
      </c>
      <c r="G2135" s="11">
        <f t="shared" si="95"/>
        <v>0.99748658419040481</v>
      </c>
      <c r="I2135" s="12">
        <f>E2135/D2135</f>
        <v>0.89104115384615379</v>
      </c>
      <c r="J2135" s="12">
        <f>F2135/E2135</f>
        <v>0.99748658419040481</v>
      </c>
      <c r="K2135" s="2" t="str">
        <f>IF(OR(I2135&lt;70%,I2135&gt;130%),"1","0")</f>
        <v>0</v>
      </c>
      <c r="L2135" s="2" t="str">
        <f>IF(OR(J2135&lt;85%,J2135&gt;115%),"1","0")</f>
        <v>0</v>
      </c>
    </row>
    <row r="2136" spans="1:12" s="3" customFormat="1" hidden="1" x14ac:dyDescent="0.25">
      <c r="A2136" s="2" t="str">
        <f t="shared" si="94"/>
        <v>A</v>
      </c>
      <c r="B2136" s="4" t="s">
        <v>0</v>
      </c>
      <c r="C2136" s="4" t="s">
        <v>5</v>
      </c>
      <c r="D2136" s="5">
        <v>26000</v>
      </c>
      <c r="E2136" s="5">
        <v>23167.07</v>
      </c>
      <c r="F2136" s="5">
        <v>23108.841520000002</v>
      </c>
      <c r="G2136" s="13">
        <f t="shared" si="95"/>
        <v>0.99748658419040481</v>
      </c>
      <c r="I2136" s="2"/>
      <c r="J2136" s="2"/>
      <c r="K2136" s="2"/>
      <c r="L2136" s="2"/>
    </row>
    <row r="2137" spans="1:12" s="3" customFormat="1" hidden="1" x14ac:dyDescent="0.25">
      <c r="A2137" s="2" t="str">
        <f t="shared" si="94"/>
        <v>A</v>
      </c>
      <c r="B2137" s="6" t="s">
        <v>0</v>
      </c>
      <c r="C2137" s="6" t="s">
        <v>7</v>
      </c>
      <c r="D2137" s="7">
        <v>4847</v>
      </c>
      <c r="E2137" s="7">
        <v>23166.164000000001</v>
      </c>
      <c r="F2137" s="7">
        <v>23107.935860000001</v>
      </c>
      <c r="G2137" s="14">
        <f t="shared" si="95"/>
        <v>0.99748650057040089</v>
      </c>
      <c r="I2137" s="2"/>
      <c r="J2137" s="2"/>
      <c r="K2137" s="2"/>
      <c r="L2137" s="2"/>
    </row>
    <row r="2138" spans="1:12" s="3" customFormat="1" hidden="1" x14ac:dyDescent="0.25">
      <c r="A2138" s="2" t="str">
        <f t="shared" si="94"/>
        <v>A</v>
      </c>
      <c r="B2138" s="6" t="s">
        <v>0</v>
      </c>
      <c r="C2138" s="6" t="s">
        <v>10</v>
      </c>
      <c r="D2138" s="7">
        <v>4</v>
      </c>
      <c r="E2138" s="7">
        <v>0</v>
      </c>
      <c r="F2138" s="7">
        <v>0</v>
      </c>
      <c r="G2138" s="14" t="e">
        <f t="shared" si="95"/>
        <v>#DIV/0!</v>
      </c>
      <c r="I2138" s="2"/>
      <c r="J2138" s="2"/>
      <c r="K2138" s="2"/>
      <c r="L2138" s="2"/>
    </row>
    <row r="2139" spans="1:12" s="3" customFormat="1" hidden="1" x14ac:dyDescent="0.25">
      <c r="A2139" s="2" t="str">
        <f t="shared" si="94"/>
        <v>A</v>
      </c>
      <c r="B2139" s="6" t="s">
        <v>0</v>
      </c>
      <c r="C2139" s="6" t="s">
        <v>11</v>
      </c>
      <c r="D2139" s="7">
        <v>21149</v>
      </c>
      <c r="E2139" s="7">
        <v>0.90600000000000003</v>
      </c>
      <c r="F2139" s="7">
        <v>0.90566000000000002</v>
      </c>
      <c r="G2139" s="14">
        <f t="shared" si="95"/>
        <v>0.99962472406181013</v>
      </c>
      <c r="I2139" s="2"/>
      <c r="J2139" s="2"/>
      <c r="K2139" s="2"/>
      <c r="L2139" s="2"/>
    </row>
    <row r="2140" spans="1:12" s="3" customFormat="1" ht="54.75" hidden="1" thickBot="1" x14ac:dyDescent="0.3">
      <c r="A2140" s="2" t="str">
        <f t="shared" si="94"/>
        <v>A</v>
      </c>
      <c r="B2140" s="8" t="s">
        <v>1097</v>
      </c>
      <c r="C2140" s="9" t="s">
        <v>1098</v>
      </c>
      <c r="D2140" s="10">
        <v>0</v>
      </c>
      <c r="E2140" s="10">
        <v>736.08299999999997</v>
      </c>
      <c r="F2140" s="10">
        <v>735.96454000000006</v>
      </c>
      <c r="G2140" s="11">
        <f t="shared" si="95"/>
        <v>0.99983906706173098</v>
      </c>
      <c r="I2140" s="12" t="e">
        <f>E2140/D2140</f>
        <v>#DIV/0!</v>
      </c>
      <c r="J2140" s="12">
        <f>F2140/E2140</f>
        <v>0.99983906706173098</v>
      </c>
      <c r="K2140" s="2" t="e">
        <f>IF(OR(I2140&lt;70%,I2140&gt;130%),"1","0")</f>
        <v>#DIV/0!</v>
      </c>
      <c r="L2140" s="2" t="str">
        <f>IF(OR(J2140&lt;85%,J2140&gt;115%),"1","0")</f>
        <v>0</v>
      </c>
    </row>
    <row r="2141" spans="1:12" s="3" customFormat="1" hidden="1" x14ac:dyDescent="0.25">
      <c r="A2141" s="2" t="str">
        <f t="shared" si="94"/>
        <v>A</v>
      </c>
      <c r="B2141" s="4" t="s">
        <v>0</v>
      </c>
      <c r="C2141" s="4" t="s">
        <v>5</v>
      </c>
      <c r="D2141" s="5">
        <v>0</v>
      </c>
      <c r="E2141" s="5">
        <v>736.08299999999997</v>
      </c>
      <c r="F2141" s="5">
        <v>735.96454000000006</v>
      </c>
      <c r="G2141" s="13">
        <f t="shared" si="95"/>
        <v>0.99983906706173098</v>
      </c>
      <c r="I2141" s="2"/>
      <c r="J2141" s="2"/>
      <c r="K2141" s="2"/>
      <c r="L2141" s="2"/>
    </row>
    <row r="2142" spans="1:12" s="3" customFormat="1" hidden="1" x14ac:dyDescent="0.25">
      <c r="A2142" s="2" t="str">
        <f t="shared" si="94"/>
        <v>A</v>
      </c>
      <c r="B2142" s="6" t="s">
        <v>0</v>
      </c>
      <c r="C2142" s="6" t="s">
        <v>7</v>
      </c>
      <c r="D2142" s="7">
        <v>0</v>
      </c>
      <c r="E2142" s="7">
        <v>736.08299999999997</v>
      </c>
      <c r="F2142" s="7">
        <v>735.96454000000006</v>
      </c>
      <c r="G2142" s="14">
        <f t="shared" si="95"/>
        <v>0.99983906706173098</v>
      </c>
      <c r="I2142" s="2"/>
      <c r="J2142" s="2"/>
      <c r="K2142" s="2"/>
      <c r="L2142" s="2"/>
    </row>
    <row r="2143" spans="1:12" s="3" customFormat="1" ht="72.75" hidden="1" thickBot="1" x14ac:dyDescent="0.3">
      <c r="A2143" s="2" t="str">
        <f t="shared" si="94"/>
        <v>A</v>
      </c>
      <c r="B2143" s="8" t="s">
        <v>1099</v>
      </c>
      <c r="C2143" s="9" t="s">
        <v>1100</v>
      </c>
      <c r="D2143" s="10">
        <v>12735</v>
      </c>
      <c r="E2143" s="10">
        <v>2.4223300000000001</v>
      </c>
      <c r="F2143" s="10">
        <v>0</v>
      </c>
      <c r="G2143" s="11">
        <f t="shared" si="95"/>
        <v>0</v>
      </c>
      <c r="I2143" s="12">
        <f>E2143/D2143</f>
        <v>1.9021044365920693E-4</v>
      </c>
      <c r="J2143" s="12">
        <f>F2143/E2143</f>
        <v>0</v>
      </c>
      <c r="K2143" s="2" t="str">
        <f>IF(OR(I2143&lt;70%,I2143&gt;130%),"1","0")</f>
        <v>1</v>
      </c>
      <c r="L2143" s="2" t="str">
        <f>IF(OR(J2143&lt;85%,J2143&gt;115%),"1","0")</f>
        <v>1</v>
      </c>
    </row>
    <row r="2144" spans="1:12" s="3" customFormat="1" hidden="1" x14ac:dyDescent="0.25">
      <c r="A2144" s="2" t="str">
        <f t="shared" si="94"/>
        <v>A</v>
      </c>
      <c r="B2144" s="4" t="s">
        <v>0</v>
      </c>
      <c r="C2144" s="4" t="s">
        <v>5</v>
      </c>
      <c r="D2144" s="5">
        <v>12735</v>
      </c>
      <c r="E2144" s="5">
        <v>2.4223300000000001</v>
      </c>
      <c r="F2144" s="5">
        <v>0</v>
      </c>
      <c r="G2144" s="13">
        <f t="shared" si="95"/>
        <v>0</v>
      </c>
      <c r="I2144" s="2"/>
      <c r="J2144" s="2"/>
      <c r="K2144" s="2"/>
      <c r="L2144" s="2"/>
    </row>
    <row r="2145" spans="1:12" s="3" customFormat="1" hidden="1" x14ac:dyDescent="0.25">
      <c r="A2145" s="2" t="str">
        <f t="shared" si="94"/>
        <v>A</v>
      </c>
      <c r="B2145" s="6" t="s">
        <v>0</v>
      </c>
      <c r="C2145" s="6" t="s">
        <v>9</v>
      </c>
      <c r="D2145" s="7">
        <v>12735</v>
      </c>
      <c r="E2145" s="7">
        <v>2.4223300000000001</v>
      </c>
      <c r="F2145" s="7">
        <v>0</v>
      </c>
      <c r="G2145" s="14">
        <f t="shared" si="95"/>
        <v>0</v>
      </c>
      <c r="I2145" s="2"/>
      <c r="J2145" s="2"/>
      <c r="K2145" s="2"/>
      <c r="L2145" s="2"/>
    </row>
    <row r="2146" spans="1:12" s="3" customFormat="1" ht="72.75" hidden="1" thickBot="1" x14ac:dyDescent="0.3">
      <c r="A2146" s="2" t="str">
        <f t="shared" si="94"/>
        <v>A</v>
      </c>
      <c r="B2146" s="8" t="s">
        <v>1101</v>
      </c>
      <c r="C2146" s="9" t="s">
        <v>1100</v>
      </c>
      <c r="D2146" s="10">
        <v>2515</v>
      </c>
      <c r="E2146" s="10">
        <v>12242.777670000001</v>
      </c>
      <c r="F2146" s="10">
        <v>12231.838349999998</v>
      </c>
      <c r="G2146" s="11">
        <f t="shared" si="95"/>
        <v>0.99910646747863363</v>
      </c>
      <c r="I2146" s="12">
        <f>E2146/D2146</f>
        <v>4.8679036461232608</v>
      </c>
      <c r="J2146" s="12">
        <f>F2146/E2146</f>
        <v>0.99910646747863363</v>
      </c>
      <c r="K2146" s="2" t="str">
        <f>IF(OR(I2146&lt;70%,I2146&gt;130%),"1","0")</f>
        <v>1</v>
      </c>
      <c r="L2146" s="2" t="str">
        <f>IF(OR(J2146&lt;85%,J2146&gt;115%),"1","0")</f>
        <v>0</v>
      </c>
    </row>
    <row r="2147" spans="1:12" s="3" customFormat="1" hidden="1" x14ac:dyDescent="0.25">
      <c r="A2147" s="2" t="str">
        <f t="shared" si="94"/>
        <v>A</v>
      </c>
      <c r="B2147" s="4" t="s">
        <v>0</v>
      </c>
      <c r="C2147" s="4" t="s">
        <v>5</v>
      </c>
      <c r="D2147" s="5">
        <v>2515</v>
      </c>
      <c r="E2147" s="5">
        <v>12242.777670000001</v>
      </c>
      <c r="F2147" s="5">
        <v>12231.838349999998</v>
      </c>
      <c r="G2147" s="13">
        <f t="shared" si="95"/>
        <v>0.99910646747863363</v>
      </c>
      <c r="I2147" s="2"/>
      <c r="J2147" s="2"/>
      <c r="K2147" s="2"/>
      <c r="L2147" s="2"/>
    </row>
    <row r="2148" spans="1:12" s="3" customFormat="1" hidden="1" x14ac:dyDescent="0.25">
      <c r="A2148" s="2" t="str">
        <f t="shared" si="94"/>
        <v>A</v>
      </c>
      <c r="B2148" s="6" t="s">
        <v>0</v>
      </c>
      <c r="C2148" s="6" t="s">
        <v>7</v>
      </c>
      <c r="D2148" s="7">
        <v>2515</v>
      </c>
      <c r="E2148" s="7">
        <v>1281.9960000000001</v>
      </c>
      <c r="F2148" s="7">
        <v>1271.0589299999999</v>
      </c>
      <c r="G2148" s="14">
        <f t="shared" si="95"/>
        <v>0.99146871753109977</v>
      </c>
      <c r="I2148" s="2"/>
      <c r="J2148" s="2"/>
      <c r="K2148" s="2"/>
      <c r="L2148" s="2"/>
    </row>
    <row r="2149" spans="1:12" s="3" customFormat="1" hidden="1" x14ac:dyDescent="0.25">
      <c r="A2149" s="2" t="str">
        <f t="shared" si="94"/>
        <v>A</v>
      </c>
      <c r="B2149" s="6" t="s">
        <v>0</v>
      </c>
      <c r="C2149" s="6" t="s">
        <v>9</v>
      </c>
      <c r="D2149" s="7">
        <v>0</v>
      </c>
      <c r="E2149" s="7">
        <v>10960.577670000001</v>
      </c>
      <c r="F2149" s="7">
        <v>10960.57591</v>
      </c>
      <c r="G2149" s="14">
        <f t="shared" si="95"/>
        <v>0.99999983942452175</v>
      </c>
      <c r="I2149" s="2"/>
      <c r="J2149" s="2"/>
      <c r="K2149" s="2"/>
      <c r="L2149" s="2"/>
    </row>
    <row r="2150" spans="1:12" s="3" customFormat="1" hidden="1" x14ac:dyDescent="0.25">
      <c r="A2150" s="2" t="str">
        <f t="shared" si="94"/>
        <v>A</v>
      </c>
      <c r="B2150" s="6" t="s">
        <v>0</v>
      </c>
      <c r="C2150" s="6" t="s">
        <v>11</v>
      </c>
      <c r="D2150" s="7">
        <v>0</v>
      </c>
      <c r="E2150" s="7">
        <v>0.20399999999999999</v>
      </c>
      <c r="F2150" s="7">
        <v>0.20351</v>
      </c>
      <c r="G2150" s="14">
        <f t="shared" si="95"/>
        <v>0.99759803921568635</v>
      </c>
      <c r="I2150" s="2"/>
      <c r="J2150" s="2"/>
      <c r="K2150" s="2"/>
      <c r="L2150" s="2"/>
    </row>
    <row r="2151" spans="1:12" s="3" customFormat="1" ht="72.75" hidden="1" thickBot="1" x14ac:dyDescent="0.3">
      <c r="A2151" s="2" t="str">
        <f t="shared" si="94"/>
        <v>A</v>
      </c>
      <c r="B2151" s="8" t="s">
        <v>1102</v>
      </c>
      <c r="C2151" s="9" t="s">
        <v>1103</v>
      </c>
      <c r="D2151" s="10">
        <v>735</v>
      </c>
      <c r="E2151" s="10">
        <v>932.76299999999992</v>
      </c>
      <c r="F2151" s="10">
        <v>919.2211299999999</v>
      </c>
      <c r="G2151" s="11">
        <f t="shared" si="95"/>
        <v>0.98548198202544479</v>
      </c>
      <c r="I2151" s="12">
        <f>E2151/D2151</f>
        <v>1.2690653061224488</v>
      </c>
      <c r="J2151" s="12">
        <f>F2151/E2151</f>
        <v>0.98548198202544479</v>
      </c>
      <c r="K2151" s="2" t="str">
        <f>IF(OR(I2151&lt;70%,I2151&gt;130%),"1","0")</f>
        <v>0</v>
      </c>
      <c r="L2151" s="2" t="str">
        <f>IF(OR(J2151&lt;85%,J2151&gt;115%),"1","0")</f>
        <v>0</v>
      </c>
    </row>
    <row r="2152" spans="1:12" s="3" customFormat="1" hidden="1" x14ac:dyDescent="0.25">
      <c r="A2152" s="2" t="str">
        <f t="shared" si="94"/>
        <v>A</v>
      </c>
      <c r="B2152" s="4" t="s">
        <v>0</v>
      </c>
      <c r="C2152" s="4" t="s">
        <v>5</v>
      </c>
      <c r="D2152" s="5">
        <v>735</v>
      </c>
      <c r="E2152" s="5">
        <v>932.76299999999992</v>
      </c>
      <c r="F2152" s="5">
        <v>919.2211299999999</v>
      </c>
      <c r="G2152" s="13">
        <f t="shared" si="95"/>
        <v>0.98548198202544479</v>
      </c>
      <c r="I2152" s="2"/>
      <c r="J2152" s="2"/>
      <c r="K2152" s="2"/>
      <c r="L2152" s="2"/>
    </row>
    <row r="2153" spans="1:12" s="3" customFormat="1" hidden="1" x14ac:dyDescent="0.25">
      <c r="A2153" s="2" t="str">
        <f t="shared" si="94"/>
        <v>A</v>
      </c>
      <c r="B2153" s="6" t="s">
        <v>0</v>
      </c>
      <c r="C2153" s="6" t="s">
        <v>7</v>
      </c>
      <c r="D2153" s="7">
        <v>250</v>
      </c>
      <c r="E2153" s="7">
        <v>484.57299999999998</v>
      </c>
      <c r="F2153" s="7">
        <v>484.21994999999998</v>
      </c>
      <c r="G2153" s="14">
        <f t="shared" si="95"/>
        <v>0.99927142040518147</v>
      </c>
      <c r="I2153" s="2"/>
      <c r="J2153" s="2"/>
      <c r="K2153" s="2"/>
      <c r="L2153" s="2"/>
    </row>
    <row r="2154" spans="1:12" s="3" customFormat="1" hidden="1" x14ac:dyDescent="0.25">
      <c r="A2154" s="2" t="str">
        <f t="shared" si="94"/>
        <v>A</v>
      </c>
      <c r="B2154" s="6" t="s">
        <v>0</v>
      </c>
      <c r="C2154" s="6" t="s">
        <v>8</v>
      </c>
      <c r="D2154" s="7">
        <v>485</v>
      </c>
      <c r="E2154" s="7">
        <v>177.79</v>
      </c>
      <c r="F2154" s="7">
        <v>164.64457999999999</v>
      </c>
      <c r="G2154" s="14">
        <f t="shared" si="95"/>
        <v>0.92606209573091847</v>
      </c>
      <c r="I2154" s="2"/>
      <c r="J2154" s="2"/>
      <c r="K2154" s="2"/>
      <c r="L2154" s="2"/>
    </row>
    <row r="2155" spans="1:12" s="3" customFormat="1" hidden="1" x14ac:dyDescent="0.25">
      <c r="A2155" s="2" t="str">
        <f t="shared" si="94"/>
        <v>A</v>
      </c>
      <c r="B2155" s="6" t="s">
        <v>0</v>
      </c>
      <c r="C2155" s="6" t="s">
        <v>11</v>
      </c>
      <c r="D2155" s="7">
        <v>0</v>
      </c>
      <c r="E2155" s="7">
        <v>270.39999999999998</v>
      </c>
      <c r="F2155" s="7">
        <v>270.35660000000001</v>
      </c>
      <c r="G2155" s="14">
        <f t="shared" si="95"/>
        <v>0.99983949704142028</v>
      </c>
      <c r="I2155" s="2"/>
      <c r="J2155" s="2"/>
      <c r="K2155" s="2"/>
      <c r="L2155" s="2"/>
    </row>
    <row r="2156" spans="1:12" s="3" customFormat="1" ht="54.75" hidden="1" thickBot="1" x14ac:dyDescent="0.3">
      <c r="A2156" s="2" t="str">
        <f t="shared" si="94"/>
        <v>A</v>
      </c>
      <c r="B2156" s="8" t="s">
        <v>1104</v>
      </c>
      <c r="C2156" s="9" t="s">
        <v>1105</v>
      </c>
      <c r="D2156" s="10">
        <v>40</v>
      </c>
      <c r="E2156" s="10">
        <v>79.86</v>
      </c>
      <c r="F2156" s="10">
        <v>79.783000000000001</v>
      </c>
      <c r="G2156" s="11">
        <f t="shared" si="95"/>
        <v>0.99903581267217634</v>
      </c>
      <c r="I2156" s="12">
        <f>E2156/D2156</f>
        <v>1.9964999999999999</v>
      </c>
      <c r="J2156" s="12">
        <f>F2156/E2156</f>
        <v>0.99903581267217634</v>
      </c>
      <c r="K2156" s="2" t="str">
        <f>IF(OR(I2156&lt;70%,I2156&gt;130%),"1","0")</f>
        <v>1</v>
      </c>
      <c r="L2156" s="2" t="str">
        <f>IF(OR(J2156&lt;85%,J2156&gt;115%),"1","0")</f>
        <v>0</v>
      </c>
    </row>
    <row r="2157" spans="1:12" s="3" customFormat="1" hidden="1" x14ac:dyDescent="0.25">
      <c r="A2157" s="2" t="str">
        <f t="shared" si="94"/>
        <v>A</v>
      </c>
      <c r="B2157" s="4" t="s">
        <v>0</v>
      </c>
      <c r="C2157" s="4" t="s">
        <v>5</v>
      </c>
      <c r="D2157" s="5">
        <v>40</v>
      </c>
      <c r="E2157" s="5">
        <v>79.86</v>
      </c>
      <c r="F2157" s="5">
        <v>79.783000000000001</v>
      </c>
      <c r="G2157" s="13">
        <f t="shared" si="95"/>
        <v>0.99903581267217634</v>
      </c>
      <c r="I2157" s="2"/>
      <c r="J2157" s="2"/>
      <c r="K2157" s="2"/>
      <c r="L2157" s="2"/>
    </row>
    <row r="2158" spans="1:12" s="3" customFormat="1" hidden="1" x14ac:dyDescent="0.25">
      <c r="A2158" s="2" t="str">
        <f t="shared" si="94"/>
        <v>A</v>
      </c>
      <c r="B2158" s="6" t="s">
        <v>0</v>
      </c>
      <c r="C2158" s="6" t="s">
        <v>7</v>
      </c>
      <c r="D2158" s="7">
        <v>40</v>
      </c>
      <c r="E2158" s="7">
        <v>79.86</v>
      </c>
      <c r="F2158" s="7">
        <v>79.783000000000001</v>
      </c>
      <c r="G2158" s="14">
        <f t="shared" si="95"/>
        <v>0.99903581267217634</v>
      </c>
      <c r="I2158" s="2"/>
      <c r="J2158" s="2"/>
      <c r="K2158" s="2"/>
      <c r="L2158" s="2"/>
    </row>
    <row r="2159" spans="1:12" s="3" customFormat="1" ht="72.75" hidden="1" thickBot="1" x14ac:dyDescent="0.3">
      <c r="A2159" s="2" t="str">
        <f t="shared" si="94"/>
        <v>A</v>
      </c>
      <c r="B2159" s="8" t="s">
        <v>1106</v>
      </c>
      <c r="C2159" s="9" t="s">
        <v>1107</v>
      </c>
      <c r="D2159" s="10">
        <v>130</v>
      </c>
      <c r="E2159" s="10">
        <v>116.71</v>
      </c>
      <c r="F2159" s="10">
        <v>116.71</v>
      </c>
      <c r="G2159" s="11">
        <f t="shared" si="95"/>
        <v>1</v>
      </c>
      <c r="I2159" s="12">
        <f>E2159/D2159</f>
        <v>0.89776923076923076</v>
      </c>
      <c r="J2159" s="12">
        <f>F2159/E2159</f>
        <v>1</v>
      </c>
      <c r="K2159" s="2" t="str">
        <f>IF(OR(I2159&lt;70%,I2159&gt;130%),"1","0")</f>
        <v>0</v>
      </c>
      <c r="L2159" s="2" t="str">
        <f>IF(OR(J2159&lt;85%,J2159&gt;115%),"1","0")</f>
        <v>0</v>
      </c>
    </row>
    <row r="2160" spans="1:12" s="3" customFormat="1" hidden="1" x14ac:dyDescent="0.25">
      <c r="A2160" s="2" t="str">
        <f t="shared" si="94"/>
        <v>A</v>
      </c>
      <c r="B2160" s="4" t="s">
        <v>0</v>
      </c>
      <c r="C2160" s="4" t="s">
        <v>5</v>
      </c>
      <c r="D2160" s="5">
        <v>130</v>
      </c>
      <c r="E2160" s="5">
        <v>116.71</v>
      </c>
      <c r="F2160" s="5">
        <v>116.71</v>
      </c>
      <c r="G2160" s="13">
        <f t="shared" si="95"/>
        <v>1</v>
      </c>
      <c r="I2160" s="2"/>
      <c r="J2160" s="2"/>
      <c r="K2160" s="2"/>
      <c r="L2160" s="2"/>
    </row>
    <row r="2161" spans="1:12" s="3" customFormat="1" hidden="1" x14ac:dyDescent="0.25">
      <c r="A2161" s="2" t="str">
        <f t="shared" si="94"/>
        <v>A</v>
      </c>
      <c r="B2161" s="6" t="s">
        <v>0</v>
      </c>
      <c r="C2161" s="6" t="s">
        <v>7</v>
      </c>
      <c r="D2161" s="7">
        <v>0</v>
      </c>
      <c r="E2161" s="7">
        <v>116.71</v>
      </c>
      <c r="F2161" s="7">
        <v>116.71</v>
      </c>
      <c r="G2161" s="14">
        <f t="shared" si="95"/>
        <v>1</v>
      </c>
      <c r="I2161" s="2"/>
      <c r="J2161" s="2"/>
      <c r="K2161" s="2"/>
      <c r="L2161" s="2"/>
    </row>
    <row r="2162" spans="1:12" s="3" customFormat="1" hidden="1" x14ac:dyDescent="0.25">
      <c r="A2162" s="2" t="str">
        <f t="shared" si="94"/>
        <v>A</v>
      </c>
      <c r="B2162" s="6" t="s">
        <v>0</v>
      </c>
      <c r="C2162" s="6" t="s">
        <v>11</v>
      </c>
      <c r="D2162" s="7">
        <v>130</v>
      </c>
      <c r="E2162" s="7">
        <v>0</v>
      </c>
      <c r="F2162" s="7">
        <v>0</v>
      </c>
      <c r="G2162" s="14" t="e">
        <f t="shared" si="95"/>
        <v>#DIV/0!</v>
      </c>
      <c r="I2162" s="2"/>
      <c r="J2162" s="2"/>
      <c r="K2162" s="2"/>
      <c r="L2162" s="2"/>
    </row>
    <row r="2163" spans="1:12" s="3" customFormat="1" ht="54.75" hidden="1" thickBot="1" x14ac:dyDescent="0.3">
      <c r="A2163" s="2" t="str">
        <f t="shared" si="94"/>
        <v>A</v>
      </c>
      <c r="B2163" s="8" t="s">
        <v>1108</v>
      </c>
      <c r="C2163" s="9" t="s">
        <v>1109</v>
      </c>
      <c r="D2163" s="10">
        <v>0</v>
      </c>
      <c r="E2163" s="10">
        <v>14.4</v>
      </c>
      <c r="F2163" s="10">
        <v>14.4</v>
      </c>
      <c r="G2163" s="11">
        <f t="shared" si="95"/>
        <v>1</v>
      </c>
      <c r="I2163" s="12" t="e">
        <f>E2163/D2163</f>
        <v>#DIV/0!</v>
      </c>
      <c r="J2163" s="12">
        <f>F2163/E2163</f>
        <v>1</v>
      </c>
      <c r="K2163" s="2" t="e">
        <f>IF(OR(I2163&lt;70%,I2163&gt;130%),"1","0")</f>
        <v>#DIV/0!</v>
      </c>
      <c r="L2163" s="2" t="str">
        <f>IF(OR(J2163&lt;85%,J2163&gt;115%),"1","0")</f>
        <v>0</v>
      </c>
    </row>
    <row r="2164" spans="1:12" s="3" customFormat="1" hidden="1" x14ac:dyDescent="0.25">
      <c r="A2164" s="2" t="str">
        <f t="shared" si="94"/>
        <v>A</v>
      </c>
      <c r="B2164" s="4" t="s">
        <v>0</v>
      </c>
      <c r="C2164" s="4" t="s">
        <v>5</v>
      </c>
      <c r="D2164" s="5">
        <v>0</v>
      </c>
      <c r="E2164" s="5">
        <v>14.4</v>
      </c>
      <c r="F2164" s="5">
        <v>14.4</v>
      </c>
      <c r="G2164" s="13">
        <f t="shared" si="95"/>
        <v>1</v>
      </c>
      <c r="I2164" s="2"/>
      <c r="J2164" s="2"/>
      <c r="K2164" s="2"/>
      <c r="L2164" s="2"/>
    </row>
    <row r="2165" spans="1:12" s="3" customFormat="1" hidden="1" x14ac:dyDescent="0.25">
      <c r="A2165" s="2" t="str">
        <f t="shared" si="94"/>
        <v>A</v>
      </c>
      <c r="B2165" s="6" t="s">
        <v>0</v>
      </c>
      <c r="C2165" s="6" t="s">
        <v>7</v>
      </c>
      <c r="D2165" s="7">
        <v>0</v>
      </c>
      <c r="E2165" s="7">
        <v>14.4</v>
      </c>
      <c r="F2165" s="7">
        <v>14.4</v>
      </c>
      <c r="G2165" s="14">
        <f t="shared" si="95"/>
        <v>1</v>
      </c>
      <c r="I2165" s="2"/>
      <c r="J2165" s="2"/>
      <c r="K2165" s="2"/>
      <c r="L2165" s="2"/>
    </row>
    <row r="2166" spans="1:12" s="3" customFormat="1" ht="72.75" hidden="1" thickBot="1" x14ac:dyDescent="0.3">
      <c r="A2166" s="2" t="str">
        <f t="shared" si="94"/>
        <v>A</v>
      </c>
      <c r="B2166" s="8" t="s">
        <v>1110</v>
      </c>
      <c r="C2166" s="9" t="s">
        <v>1111</v>
      </c>
      <c r="D2166" s="10">
        <v>8600</v>
      </c>
      <c r="E2166" s="10">
        <v>549.57999999999993</v>
      </c>
      <c r="F2166" s="10">
        <v>549.35728999999992</v>
      </c>
      <c r="G2166" s="11">
        <f t="shared" si="95"/>
        <v>0.99959476327377272</v>
      </c>
      <c r="I2166" s="12">
        <f>E2166/D2166</f>
        <v>6.390465116279069E-2</v>
      </c>
      <c r="J2166" s="12">
        <f>F2166/E2166</f>
        <v>0.99959476327377272</v>
      </c>
      <c r="K2166" s="2" t="str">
        <f>IF(OR(I2166&lt;70%,I2166&gt;130%),"1","0")</f>
        <v>1</v>
      </c>
      <c r="L2166" s="2" t="str">
        <f>IF(OR(J2166&lt;85%,J2166&gt;115%),"1","0")</f>
        <v>0</v>
      </c>
    </row>
    <row r="2167" spans="1:12" s="3" customFormat="1" hidden="1" x14ac:dyDescent="0.25">
      <c r="A2167" s="2" t="str">
        <f t="shared" si="94"/>
        <v>A</v>
      </c>
      <c r="B2167" s="4" t="s">
        <v>0</v>
      </c>
      <c r="C2167" s="4" t="s">
        <v>5</v>
      </c>
      <c r="D2167" s="5">
        <v>3500</v>
      </c>
      <c r="E2167" s="5">
        <v>549.55399999999997</v>
      </c>
      <c r="F2167" s="5">
        <v>549.35728999999992</v>
      </c>
      <c r="G2167" s="13">
        <f t="shared" si="95"/>
        <v>0.99964205519384797</v>
      </c>
      <c r="I2167" s="2"/>
      <c r="J2167" s="2"/>
      <c r="K2167" s="2"/>
      <c r="L2167" s="2"/>
    </row>
    <row r="2168" spans="1:12" s="3" customFormat="1" hidden="1" x14ac:dyDescent="0.25">
      <c r="A2168" s="2" t="str">
        <f t="shared" si="94"/>
        <v>A</v>
      </c>
      <c r="B2168" s="6" t="s">
        <v>0</v>
      </c>
      <c r="C2168" s="6" t="s">
        <v>7</v>
      </c>
      <c r="D2168" s="7">
        <v>3500</v>
      </c>
      <c r="E2168" s="7">
        <v>530.654</v>
      </c>
      <c r="F2168" s="7">
        <v>530.45728999999994</v>
      </c>
      <c r="G2168" s="14">
        <f t="shared" si="95"/>
        <v>0.99962930647842085</v>
      </c>
      <c r="I2168" s="2"/>
      <c r="J2168" s="2"/>
      <c r="K2168" s="2"/>
      <c r="L2168" s="2"/>
    </row>
    <row r="2169" spans="1:12" s="3" customFormat="1" hidden="1" x14ac:dyDescent="0.25">
      <c r="A2169" s="2" t="str">
        <f t="shared" si="94"/>
        <v>A</v>
      </c>
      <c r="B2169" s="6" t="s">
        <v>0</v>
      </c>
      <c r="C2169" s="6" t="s">
        <v>10</v>
      </c>
      <c r="D2169" s="7">
        <v>0</v>
      </c>
      <c r="E2169" s="7">
        <v>18.899999999999999</v>
      </c>
      <c r="F2169" s="7">
        <v>18.899999999999999</v>
      </c>
      <c r="G2169" s="14">
        <f t="shared" si="95"/>
        <v>1</v>
      </c>
      <c r="I2169" s="2"/>
      <c r="J2169" s="2"/>
      <c r="K2169" s="2"/>
      <c r="L2169" s="2"/>
    </row>
    <row r="2170" spans="1:12" s="3" customFormat="1" hidden="1" x14ac:dyDescent="0.25">
      <c r="A2170" s="2" t="str">
        <f t="shared" si="94"/>
        <v>A</v>
      </c>
      <c r="B2170" s="4" t="s">
        <v>0</v>
      </c>
      <c r="C2170" s="4" t="s">
        <v>12</v>
      </c>
      <c r="D2170" s="5">
        <v>5100</v>
      </c>
      <c r="E2170" s="5">
        <v>2.5999999999999999E-2</v>
      </c>
      <c r="F2170" s="5">
        <v>0</v>
      </c>
      <c r="G2170" s="13">
        <f t="shared" si="95"/>
        <v>0</v>
      </c>
      <c r="I2170" s="2"/>
      <c r="J2170" s="2"/>
      <c r="K2170" s="2"/>
      <c r="L2170" s="2"/>
    </row>
    <row r="2171" spans="1:12" s="3" customFormat="1" ht="72.75" hidden="1" thickBot="1" x14ac:dyDescent="0.3">
      <c r="A2171" s="2" t="str">
        <f t="shared" si="94"/>
        <v>A</v>
      </c>
      <c r="B2171" s="8" t="s">
        <v>1112</v>
      </c>
      <c r="C2171" s="9" t="s">
        <v>1113</v>
      </c>
      <c r="D2171" s="10">
        <v>5000</v>
      </c>
      <c r="E2171" s="10">
        <v>5264.3360000000002</v>
      </c>
      <c r="F2171" s="10">
        <v>5263.7002599999996</v>
      </c>
      <c r="G2171" s="11">
        <f t="shared" si="95"/>
        <v>0.99987923643171706</v>
      </c>
      <c r="I2171" s="12">
        <f>E2171/D2171</f>
        <v>1.0528672000000001</v>
      </c>
      <c r="J2171" s="12">
        <f>F2171/E2171</f>
        <v>0.99987923643171706</v>
      </c>
      <c r="K2171" s="2" t="str">
        <f>IF(OR(I2171&lt;70%,I2171&gt;130%),"1","0")</f>
        <v>0</v>
      </c>
      <c r="L2171" s="2" t="str">
        <f>IF(OR(J2171&lt;85%,J2171&gt;115%),"1","0")</f>
        <v>0</v>
      </c>
    </row>
    <row r="2172" spans="1:12" s="3" customFormat="1" hidden="1" x14ac:dyDescent="0.25">
      <c r="A2172" s="2" t="str">
        <f t="shared" si="94"/>
        <v>A</v>
      </c>
      <c r="B2172" s="4" t="s">
        <v>0</v>
      </c>
      <c r="C2172" s="4" t="s">
        <v>5</v>
      </c>
      <c r="D2172" s="5">
        <v>5000</v>
      </c>
      <c r="E2172" s="5">
        <v>4902.8360000000002</v>
      </c>
      <c r="F2172" s="5">
        <v>4902.2002599999996</v>
      </c>
      <c r="G2172" s="13">
        <f t="shared" si="95"/>
        <v>0.99987033219140908</v>
      </c>
      <c r="I2172" s="2"/>
      <c r="J2172" s="2"/>
      <c r="K2172" s="2"/>
      <c r="L2172" s="2"/>
    </row>
    <row r="2173" spans="1:12" s="3" customFormat="1" hidden="1" x14ac:dyDescent="0.25">
      <c r="A2173" s="2" t="str">
        <f t="shared" si="94"/>
        <v>A</v>
      </c>
      <c r="B2173" s="6" t="s">
        <v>0</v>
      </c>
      <c r="C2173" s="6" t="s">
        <v>7</v>
      </c>
      <c r="D2173" s="7">
        <v>5000</v>
      </c>
      <c r="E2173" s="7">
        <v>4902.8360000000002</v>
      </c>
      <c r="F2173" s="7">
        <v>4902.2002599999996</v>
      </c>
      <c r="G2173" s="14">
        <f t="shared" si="95"/>
        <v>0.99987033219140908</v>
      </c>
      <c r="I2173" s="2"/>
      <c r="J2173" s="2"/>
      <c r="K2173" s="2"/>
      <c r="L2173" s="2"/>
    </row>
    <row r="2174" spans="1:12" s="3" customFormat="1" hidden="1" x14ac:dyDescent="0.25">
      <c r="A2174" s="2" t="str">
        <f t="shared" si="94"/>
        <v>A</v>
      </c>
      <c r="B2174" s="4" t="s">
        <v>0</v>
      </c>
      <c r="C2174" s="4" t="s">
        <v>12</v>
      </c>
      <c r="D2174" s="5">
        <v>0</v>
      </c>
      <c r="E2174" s="5">
        <v>361.5</v>
      </c>
      <c r="F2174" s="5">
        <v>361.5</v>
      </c>
      <c r="G2174" s="13">
        <f t="shared" si="95"/>
        <v>1</v>
      </c>
      <c r="I2174" s="2"/>
      <c r="J2174" s="2"/>
      <c r="K2174" s="2"/>
      <c r="L2174" s="2"/>
    </row>
    <row r="2175" spans="1:12" s="3" customFormat="1" ht="36.75" hidden="1" thickBot="1" x14ac:dyDescent="0.3">
      <c r="A2175" s="2" t="str">
        <f t="shared" si="94"/>
        <v>A</v>
      </c>
      <c r="B2175" s="8" t="s">
        <v>1114</v>
      </c>
      <c r="C2175" s="9" t="s">
        <v>1115</v>
      </c>
      <c r="D2175" s="10">
        <v>100</v>
      </c>
      <c r="E2175" s="10">
        <v>41.625</v>
      </c>
      <c r="F2175" s="10">
        <v>40.894570000000002</v>
      </c>
      <c r="G2175" s="11">
        <f t="shared" si="95"/>
        <v>0.98245213213213212</v>
      </c>
      <c r="I2175" s="12">
        <f>E2175/D2175</f>
        <v>0.41625000000000001</v>
      </c>
      <c r="J2175" s="12">
        <f>F2175/E2175</f>
        <v>0.98245213213213212</v>
      </c>
      <c r="K2175" s="2" t="str">
        <f>IF(OR(I2175&lt;70%,I2175&gt;130%),"1","0")</f>
        <v>1</v>
      </c>
      <c r="L2175" s="2" t="str">
        <f>IF(OR(J2175&lt;85%,J2175&gt;115%),"1","0")</f>
        <v>0</v>
      </c>
    </row>
    <row r="2176" spans="1:12" s="3" customFormat="1" hidden="1" x14ac:dyDescent="0.25">
      <c r="A2176" s="2" t="str">
        <f t="shared" si="94"/>
        <v>A</v>
      </c>
      <c r="B2176" s="4" t="s">
        <v>0</v>
      </c>
      <c r="C2176" s="4" t="s">
        <v>5</v>
      </c>
      <c r="D2176" s="5">
        <v>100</v>
      </c>
      <c r="E2176" s="5">
        <v>41.625</v>
      </c>
      <c r="F2176" s="5">
        <v>40.894570000000002</v>
      </c>
      <c r="G2176" s="13">
        <f t="shared" si="95"/>
        <v>0.98245213213213212</v>
      </c>
      <c r="I2176" s="2"/>
      <c r="J2176" s="2"/>
      <c r="K2176" s="2"/>
      <c r="L2176" s="2"/>
    </row>
    <row r="2177" spans="1:12" s="3" customFormat="1" hidden="1" x14ac:dyDescent="0.25">
      <c r="A2177" s="2" t="str">
        <f t="shared" si="94"/>
        <v>A</v>
      </c>
      <c r="B2177" s="6" t="s">
        <v>0</v>
      </c>
      <c r="C2177" s="6" t="s">
        <v>7</v>
      </c>
      <c r="D2177" s="7">
        <v>100</v>
      </c>
      <c r="E2177" s="7">
        <v>3.625</v>
      </c>
      <c r="F2177" s="7">
        <v>2.8945699999999999</v>
      </c>
      <c r="G2177" s="14">
        <f t="shared" si="95"/>
        <v>0.79850206896551723</v>
      </c>
      <c r="I2177" s="2"/>
      <c r="J2177" s="2"/>
      <c r="K2177" s="2"/>
      <c r="L2177" s="2"/>
    </row>
    <row r="2178" spans="1:12" s="3" customFormat="1" hidden="1" x14ac:dyDescent="0.25">
      <c r="A2178" s="2" t="str">
        <f t="shared" si="94"/>
        <v>A</v>
      </c>
      <c r="B2178" s="6" t="s">
        <v>0</v>
      </c>
      <c r="C2178" s="6" t="s">
        <v>9</v>
      </c>
      <c r="D2178" s="7">
        <v>0</v>
      </c>
      <c r="E2178" s="7">
        <v>38</v>
      </c>
      <c r="F2178" s="7">
        <v>38</v>
      </c>
      <c r="G2178" s="14">
        <f t="shared" si="95"/>
        <v>1</v>
      </c>
      <c r="I2178" s="2"/>
      <c r="J2178" s="2"/>
      <c r="K2178" s="2"/>
      <c r="L2178" s="2"/>
    </row>
    <row r="2179" spans="1:12" s="3" customFormat="1" ht="54.75" hidden="1" thickBot="1" x14ac:dyDescent="0.3">
      <c r="A2179" s="2" t="str">
        <f t="shared" si="94"/>
        <v>A</v>
      </c>
      <c r="B2179" s="8" t="s">
        <v>1116</v>
      </c>
      <c r="C2179" s="9" t="s">
        <v>1117</v>
      </c>
      <c r="D2179" s="10">
        <v>0</v>
      </c>
      <c r="E2179" s="10">
        <v>2.5000000000000001E-2</v>
      </c>
      <c r="F2179" s="10">
        <v>0</v>
      </c>
      <c r="G2179" s="11">
        <f t="shared" si="95"/>
        <v>0</v>
      </c>
      <c r="I2179" s="12" t="e">
        <f>E2179/D2179</f>
        <v>#DIV/0!</v>
      </c>
      <c r="J2179" s="12">
        <f>F2179/E2179</f>
        <v>0</v>
      </c>
      <c r="K2179" s="2" t="e">
        <f>IF(OR(I2179&lt;70%,I2179&gt;130%),"1","0")</f>
        <v>#DIV/0!</v>
      </c>
      <c r="L2179" s="2" t="str">
        <f>IF(OR(J2179&lt;85%,J2179&gt;115%),"1","0")</f>
        <v>1</v>
      </c>
    </row>
    <row r="2180" spans="1:12" s="3" customFormat="1" hidden="1" x14ac:dyDescent="0.25">
      <c r="A2180" s="2" t="str">
        <f t="shared" si="94"/>
        <v>A</v>
      </c>
      <c r="B2180" s="4" t="s">
        <v>0</v>
      </c>
      <c r="C2180" s="4" t="s">
        <v>5</v>
      </c>
      <c r="D2180" s="5">
        <v>0</v>
      </c>
      <c r="E2180" s="5">
        <v>2.5000000000000001E-2</v>
      </c>
      <c r="F2180" s="5">
        <v>0</v>
      </c>
      <c r="G2180" s="13">
        <f t="shared" si="95"/>
        <v>0</v>
      </c>
      <c r="I2180" s="2"/>
      <c r="J2180" s="2"/>
      <c r="K2180" s="2"/>
      <c r="L2180" s="2"/>
    </row>
    <row r="2181" spans="1:12" s="3" customFormat="1" hidden="1" x14ac:dyDescent="0.25">
      <c r="A2181" s="2" t="str">
        <f t="shared" si="94"/>
        <v>A</v>
      </c>
      <c r="B2181" s="6" t="s">
        <v>0</v>
      </c>
      <c r="C2181" s="6" t="s">
        <v>7</v>
      </c>
      <c r="D2181" s="7">
        <v>0</v>
      </c>
      <c r="E2181" s="7">
        <v>2.5000000000000001E-2</v>
      </c>
      <c r="F2181" s="7">
        <v>0</v>
      </c>
      <c r="G2181" s="14">
        <f t="shared" si="95"/>
        <v>0</v>
      </c>
      <c r="I2181" s="2"/>
      <c r="J2181" s="2"/>
      <c r="K2181" s="2"/>
      <c r="L2181" s="2"/>
    </row>
    <row r="2182" spans="1:12" s="3" customFormat="1" ht="54.75" hidden="1" thickBot="1" x14ac:dyDescent="0.3">
      <c r="A2182" s="2" t="str">
        <f t="shared" si="94"/>
        <v>A</v>
      </c>
      <c r="B2182" s="8" t="s">
        <v>1118</v>
      </c>
      <c r="C2182" s="9" t="s">
        <v>1119</v>
      </c>
      <c r="D2182" s="10">
        <v>0</v>
      </c>
      <c r="E2182" s="10">
        <v>6620.4110000000001</v>
      </c>
      <c r="F2182" s="10">
        <v>6612.8559299999997</v>
      </c>
      <c r="G2182" s="11">
        <f t="shared" si="95"/>
        <v>0.99885882160488215</v>
      </c>
      <c r="I2182" s="12" t="e">
        <f>E2182/D2182</f>
        <v>#DIV/0!</v>
      </c>
      <c r="J2182" s="12">
        <f>F2182/E2182</f>
        <v>0.99885882160488215</v>
      </c>
      <c r="K2182" s="2" t="e">
        <f>IF(OR(I2182&lt;70%,I2182&gt;130%),"1","0")</f>
        <v>#DIV/0!</v>
      </c>
      <c r="L2182" s="2" t="str">
        <f>IF(OR(J2182&lt;85%,J2182&gt;115%),"1","0")</f>
        <v>0</v>
      </c>
    </row>
    <row r="2183" spans="1:12" s="3" customFormat="1" hidden="1" x14ac:dyDescent="0.25">
      <c r="A2183" s="2" t="str">
        <f t="shared" si="94"/>
        <v>A</v>
      </c>
      <c r="B2183" s="4" t="s">
        <v>0</v>
      </c>
      <c r="C2183" s="4" t="s">
        <v>5</v>
      </c>
      <c r="D2183" s="5">
        <v>0</v>
      </c>
      <c r="E2183" s="5">
        <v>6620.4110000000001</v>
      </c>
      <c r="F2183" s="5">
        <v>6612.8559299999997</v>
      </c>
      <c r="G2183" s="13">
        <f t="shared" si="95"/>
        <v>0.99885882160488215</v>
      </c>
      <c r="I2183" s="2"/>
      <c r="J2183" s="2"/>
      <c r="K2183" s="2"/>
      <c r="L2183" s="2"/>
    </row>
    <row r="2184" spans="1:12" s="3" customFormat="1" hidden="1" x14ac:dyDescent="0.25">
      <c r="A2184" s="2" t="str">
        <f t="shared" si="94"/>
        <v>A</v>
      </c>
      <c r="B2184" s="6" t="s">
        <v>0</v>
      </c>
      <c r="C2184" s="6" t="s">
        <v>7</v>
      </c>
      <c r="D2184" s="7">
        <v>0</v>
      </c>
      <c r="E2184" s="7">
        <v>6620.4110000000001</v>
      </c>
      <c r="F2184" s="7">
        <v>6612.8559299999997</v>
      </c>
      <c r="G2184" s="14">
        <f t="shared" si="95"/>
        <v>0.99885882160488215</v>
      </c>
      <c r="I2184" s="2"/>
      <c r="J2184" s="2"/>
      <c r="K2184" s="2"/>
      <c r="L2184" s="2"/>
    </row>
    <row r="2185" spans="1:12" s="3" customFormat="1" ht="72.75" hidden="1" thickBot="1" x14ac:dyDescent="0.3">
      <c r="A2185" s="2" t="str">
        <f t="shared" si="94"/>
        <v>A</v>
      </c>
      <c r="B2185" s="8" t="s">
        <v>1120</v>
      </c>
      <c r="C2185" s="9" t="s">
        <v>1121</v>
      </c>
      <c r="D2185" s="10">
        <v>0</v>
      </c>
      <c r="E2185" s="10">
        <v>150</v>
      </c>
      <c r="F2185" s="10">
        <v>149.99</v>
      </c>
      <c r="G2185" s="11">
        <f t="shared" si="95"/>
        <v>0.99993333333333334</v>
      </c>
      <c r="I2185" s="12" t="e">
        <f>E2185/D2185</f>
        <v>#DIV/0!</v>
      </c>
      <c r="J2185" s="12">
        <f>F2185/E2185</f>
        <v>0.99993333333333334</v>
      </c>
      <c r="K2185" s="2" t="e">
        <f>IF(OR(I2185&lt;70%,I2185&gt;130%),"1","0")</f>
        <v>#DIV/0!</v>
      </c>
      <c r="L2185" s="2" t="str">
        <f>IF(OR(J2185&lt;85%,J2185&gt;115%),"1","0")</f>
        <v>0</v>
      </c>
    </row>
    <row r="2186" spans="1:12" s="3" customFormat="1" hidden="1" x14ac:dyDescent="0.25">
      <c r="A2186" s="2" t="str">
        <f t="shared" ref="A2186:A2249" si="96">IF(OR(D2186&lt;&gt;0,E2186&lt;&gt;0,F2186&lt;&gt;0),"A","B")</f>
        <v>A</v>
      </c>
      <c r="B2186" s="4" t="s">
        <v>0</v>
      </c>
      <c r="C2186" s="4" t="s">
        <v>5</v>
      </c>
      <c r="D2186" s="5">
        <v>0</v>
      </c>
      <c r="E2186" s="5">
        <v>150</v>
      </c>
      <c r="F2186" s="5">
        <v>149.99</v>
      </c>
      <c r="G2186" s="13">
        <f t="shared" ref="G2186:G2249" si="97">F2186/E2186</f>
        <v>0.99993333333333334</v>
      </c>
      <c r="I2186" s="2"/>
      <c r="J2186" s="2"/>
      <c r="K2186" s="2"/>
      <c r="L2186" s="2"/>
    </row>
    <row r="2187" spans="1:12" s="3" customFormat="1" hidden="1" x14ac:dyDescent="0.25">
      <c r="A2187" s="2" t="str">
        <f t="shared" si="96"/>
        <v>A</v>
      </c>
      <c r="B2187" s="6" t="s">
        <v>0</v>
      </c>
      <c r="C2187" s="6" t="s">
        <v>7</v>
      </c>
      <c r="D2187" s="7">
        <v>0</v>
      </c>
      <c r="E2187" s="7">
        <v>150</v>
      </c>
      <c r="F2187" s="7">
        <v>149.99</v>
      </c>
      <c r="G2187" s="14">
        <f t="shared" si="97"/>
        <v>0.99993333333333334</v>
      </c>
      <c r="I2187" s="2"/>
      <c r="J2187" s="2"/>
      <c r="K2187" s="2"/>
      <c r="L2187" s="2"/>
    </row>
    <row r="2188" spans="1:12" s="3" customFormat="1" ht="72.75" hidden="1" thickBot="1" x14ac:dyDescent="0.3">
      <c r="A2188" s="2" t="str">
        <f t="shared" si="96"/>
        <v>A</v>
      </c>
      <c r="B2188" s="8" t="s">
        <v>1122</v>
      </c>
      <c r="C2188" s="9" t="s">
        <v>1123</v>
      </c>
      <c r="D2188" s="10">
        <v>44600</v>
      </c>
      <c r="E2188" s="10">
        <v>25452.162999999997</v>
      </c>
      <c r="F2188" s="10">
        <v>25330.793090000003</v>
      </c>
      <c r="G2188" s="11">
        <f t="shared" si="97"/>
        <v>0.9952314500736148</v>
      </c>
      <c r="I2188" s="12">
        <f>E2188/D2188</f>
        <v>0.57067630044843043</v>
      </c>
      <c r="J2188" s="12">
        <f>F2188/E2188</f>
        <v>0.9952314500736148</v>
      </c>
      <c r="K2188" s="2" t="str">
        <f>IF(OR(I2188&lt;70%,I2188&gt;130%),"1","0")</f>
        <v>1</v>
      </c>
      <c r="L2188" s="2" t="str">
        <f>IF(OR(J2188&lt;85%,J2188&gt;115%),"1","0")</f>
        <v>0</v>
      </c>
    </row>
    <row r="2189" spans="1:12" s="3" customFormat="1" hidden="1" x14ac:dyDescent="0.25">
      <c r="A2189" s="2" t="str">
        <f t="shared" si="96"/>
        <v>A</v>
      </c>
      <c r="B2189" s="4" t="s">
        <v>0</v>
      </c>
      <c r="C2189" s="4" t="s">
        <v>5</v>
      </c>
      <c r="D2189" s="5">
        <v>43600</v>
      </c>
      <c r="E2189" s="5">
        <v>25452.109999999997</v>
      </c>
      <c r="F2189" s="5">
        <v>25330.793090000003</v>
      </c>
      <c r="G2189" s="13">
        <f t="shared" si="97"/>
        <v>0.9952335224859552</v>
      </c>
      <c r="I2189" s="2"/>
      <c r="J2189" s="2"/>
      <c r="K2189" s="2"/>
      <c r="L2189" s="2"/>
    </row>
    <row r="2190" spans="1:12" s="3" customFormat="1" hidden="1" x14ac:dyDescent="0.25">
      <c r="A2190" s="2" t="str">
        <f t="shared" si="96"/>
        <v>A</v>
      </c>
      <c r="B2190" s="6" t="s">
        <v>0</v>
      </c>
      <c r="C2190" s="6" t="s">
        <v>7</v>
      </c>
      <c r="D2190" s="7">
        <v>1310</v>
      </c>
      <c r="E2190" s="7">
        <v>177.49799999999999</v>
      </c>
      <c r="F2190" s="7">
        <v>167.02090999999999</v>
      </c>
      <c r="G2190" s="14">
        <f t="shared" si="97"/>
        <v>0.94097347575747325</v>
      </c>
      <c r="I2190" s="2"/>
      <c r="J2190" s="2"/>
      <c r="K2190" s="2"/>
      <c r="L2190" s="2"/>
    </row>
    <row r="2191" spans="1:12" s="3" customFormat="1" hidden="1" x14ac:dyDescent="0.25">
      <c r="A2191" s="2" t="str">
        <f t="shared" si="96"/>
        <v>A</v>
      </c>
      <c r="B2191" s="6" t="s">
        <v>0</v>
      </c>
      <c r="C2191" s="6" t="s">
        <v>8</v>
      </c>
      <c r="D2191" s="7">
        <v>18640</v>
      </c>
      <c r="E2191" s="7">
        <v>367.09800000000001</v>
      </c>
      <c r="F2191" s="7">
        <v>321.59832999999998</v>
      </c>
      <c r="G2191" s="14">
        <f t="shared" si="97"/>
        <v>0.87605579436553715</v>
      </c>
      <c r="I2191" s="2"/>
      <c r="J2191" s="2"/>
      <c r="K2191" s="2"/>
      <c r="L2191" s="2"/>
    </row>
    <row r="2192" spans="1:12" s="3" customFormat="1" hidden="1" x14ac:dyDescent="0.25">
      <c r="A2192" s="2" t="str">
        <f t="shared" si="96"/>
        <v>A</v>
      </c>
      <c r="B2192" s="6" t="s">
        <v>0</v>
      </c>
      <c r="C2192" s="6" t="s">
        <v>9</v>
      </c>
      <c r="D2192" s="7">
        <v>0</v>
      </c>
      <c r="E2192" s="7">
        <v>551.5</v>
      </c>
      <c r="F2192" s="7">
        <v>505.37092000000001</v>
      </c>
      <c r="G2192" s="14">
        <f t="shared" si="97"/>
        <v>0.91635706255666372</v>
      </c>
      <c r="I2192" s="2"/>
      <c r="J2192" s="2"/>
      <c r="K2192" s="2"/>
      <c r="L2192" s="2"/>
    </row>
    <row r="2193" spans="1:12" s="3" customFormat="1" hidden="1" x14ac:dyDescent="0.25">
      <c r="A2193" s="2" t="str">
        <f t="shared" si="96"/>
        <v>A</v>
      </c>
      <c r="B2193" s="6" t="s">
        <v>0</v>
      </c>
      <c r="C2193" s="6" t="s">
        <v>10</v>
      </c>
      <c r="D2193" s="7">
        <v>0</v>
      </c>
      <c r="E2193" s="7">
        <v>1.726</v>
      </c>
      <c r="F2193" s="7">
        <v>0</v>
      </c>
      <c r="G2193" s="14">
        <f t="shared" si="97"/>
        <v>0</v>
      </c>
      <c r="I2193" s="2"/>
      <c r="J2193" s="2"/>
      <c r="K2193" s="2"/>
      <c r="L2193" s="2"/>
    </row>
    <row r="2194" spans="1:12" s="3" customFormat="1" hidden="1" x14ac:dyDescent="0.25">
      <c r="A2194" s="2" t="str">
        <f t="shared" si="96"/>
        <v>A</v>
      </c>
      <c r="B2194" s="6" t="s">
        <v>0</v>
      </c>
      <c r="C2194" s="6" t="s">
        <v>11</v>
      </c>
      <c r="D2194" s="7">
        <v>23650</v>
      </c>
      <c r="E2194" s="7">
        <v>24354.287999999997</v>
      </c>
      <c r="F2194" s="7">
        <v>24336.802930000002</v>
      </c>
      <c r="G2194" s="14">
        <f t="shared" si="97"/>
        <v>0.99928205373936629</v>
      </c>
      <c r="I2194" s="2"/>
      <c r="J2194" s="2"/>
      <c r="K2194" s="2"/>
      <c r="L2194" s="2"/>
    </row>
    <row r="2195" spans="1:12" s="3" customFormat="1" hidden="1" x14ac:dyDescent="0.25">
      <c r="A2195" s="2" t="str">
        <f t="shared" si="96"/>
        <v>A</v>
      </c>
      <c r="B2195" s="4" t="s">
        <v>0</v>
      </c>
      <c r="C2195" s="4" t="s">
        <v>12</v>
      </c>
      <c r="D2195" s="5">
        <v>1000</v>
      </c>
      <c r="E2195" s="5">
        <v>5.2999999999999999E-2</v>
      </c>
      <c r="F2195" s="5">
        <v>0</v>
      </c>
      <c r="G2195" s="13">
        <f t="shared" si="97"/>
        <v>0</v>
      </c>
      <c r="I2195" s="2"/>
      <c r="J2195" s="2"/>
      <c r="K2195" s="2"/>
      <c r="L2195" s="2"/>
    </row>
    <row r="2196" spans="1:12" s="3" customFormat="1" ht="36.75" hidden="1" thickBot="1" x14ac:dyDescent="0.3">
      <c r="A2196" s="2" t="str">
        <f t="shared" si="96"/>
        <v>A</v>
      </c>
      <c r="B2196" s="8" t="s">
        <v>1124</v>
      </c>
      <c r="C2196" s="9" t="s">
        <v>1125</v>
      </c>
      <c r="D2196" s="10">
        <v>0</v>
      </c>
      <c r="E2196" s="10">
        <v>725.07600000000002</v>
      </c>
      <c r="F2196" s="10">
        <v>695.04220999999995</v>
      </c>
      <c r="G2196" s="11">
        <f t="shared" si="97"/>
        <v>0.95857842488235712</v>
      </c>
      <c r="I2196" s="12" t="e">
        <f>E2196/D2196</f>
        <v>#DIV/0!</v>
      </c>
      <c r="J2196" s="12">
        <f>F2196/E2196</f>
        <v>0.95857842488235712</v>
      </c>
      <c r="K2196" s="2" t="e">
        <f>IF(OR(I2196&lt;70%,I2196&gt;130%),"1","0")</f>
        <v>#DIV/0!</v>
      </c>
      <c r="L2196" s="2" t="str">
        <f>IF(OR(J2196&lt;85%,J2196&gt;115%),"1","0")</f>
        <v>0</v>
      </c>
    </row>
    <row r="2197" spans="1:12" s="3" customFormat="1" hidden="1" x14ac:dyDescent="0.25">
      <c r="A2197" s="2" t="str">
        <f t="shared" si="96"/>
        <v>A</v>
      </c>
      <c r="B2197" s="4" t="s">
        <v>0</v>
      </c>
      <c r="C2197" s="4" t="s">
        <v>5</v>
      </c>
      <c r="D2197" s="5">
        <v>0</v>
      </c>
      <c r="E2197" s="5">
        <v>713.72199999999998</v>
      </c>
      <c r="F2197" s="5">
        <v>683.68820999999991</v>
      </c>
      <c r="G2197" s="13">
        <f t="shared" si="97"/>
        <v>0.95791948405681759</v>
      </c>
      <c r="I2197" s="2"/>
      <c r="J2197" s="2"/>
      <c r="K2197" s="2"/>
      <c r="L2197" s="2"/>
    </row>
    <row r="2198" spans="1:12" s="3" customFormat="1" hidden="1" x14ac:dyDescent="0.25">
      <c r="A2198" s="2" t="str">
        <f t="shared" si="96"/>
        <v>A</v>
      </c>
      <c r="B2198" s="6" t="s">
        <v>0</v>
      </c>
      <c r="C2198" s="6" t="s">
        <v>8</v>
      </c>
      <c r="D2198" s="7">
        <v>0</v>
      </c>
      <c r="E2198" s="7">
        <v>712.00599999999997</v>
      </c>
      <c r="F2198" s="7">
        <v>682.83020999999997</v>
      </c>
      <c r="G2198" s="14">
        <f t="shared" si="97"/>
        <v>0.95902311216478509</v>
      </c>
      <c r="I2198" s="2"/>
      <c r="J2198" s="2"/>
      <c r="K2198" s="2"/>
      <c r="L2198" s="2"/>
    </row>
    <row r="2199" spans="1:12" s="3" customFormat="1" hidden="1" x14ac:dyDescent="0.25">
      <c r="A2199" s="2" t="str">
        <f t="shared" si="96"/>
        <v>A</v>
      </c>
      <c r="B2199" s="6" t="s">
        <v>0</v>
      </c>
      <c r="C2199" s="6" t="s">
        <v>11</v>
      </c>
      <c r="D2199" s="7">
        <v>0</v>
      </c>
      <c r="E2199" s="7">
        <v>1.716</v>
      </c>
      <c r="F2199" s="7">
        <v>0.85799999999999998</v>
      </c>
      <c r="G2199" s="14">
        <f t="shared" si="97"/>
        <v>0.5</v>
      </c>
      <c r="I2199" s="2"/>
      <c r="J2199" s="2"/>
      <c r="K2199" s="2"/>
      <c r="L2199" s="2"/>
    </row>
    <row r="2200" spans="1:12" s="3" customFormat="1" hidden="1" x14ac:dyDescent="0.25">
      <c r="A2200" s="2" t="str">
        <f t="shared" si="96"/>
        <v>A</v>
      </c>
      <c r="B2200" s="4" t="s">
        <v>0</v>
      </c>
      <c r="C2200" s="4" t="s">
        <v>12</v>
      </c>
      <c r="D2200" s="5">
        <v>0</v>
      </c>
      <c r="E2200" s="5">
        <v>11.353999999999999</v>
      </c>
      <c r="F2200" s="5">
        <v>11.353999999999999</v>
      </c>
      <c r="G2200" s="13">
        <f t="shared" si="97"/>
        <v>1</v>
      </c>
      <c r="I2200" s="2"/>
      <c r="J2200" s="2"/>
      <c r="K2200" s="2"/>
      <c r="L2200" s="2"/>
    </row>
    <row r="2201" spans="1:12" s="3" customFormat="1" ht="36.75" hidden="1" thickBot="1" x14ac:dyDescent="0.3">
      <c r="A2201" s="2" t="str">
        <f t="shared" si="96"/>
        <v>A</v>
      </c>
      <c r="B2201" s="8" t="s">
        <v>1126</v>
      </c>
      <c r="C2201" s="9" t="s">
        <v>1127</v>
      </c>
      <c r="D2201" s="10">
        <v>0</v>
      </c>
      <c r="E2201" s="10">
        <v>1098.57</v>
      </c>
      <c r="F2201" s="10">
        <v>1117.4930199999999</v>
      </c>
      <c r="G2201" s="11">
        <f t="shared" si="97"/>
        <v>1.0172251381341197</v>
      </c>
      <c r="I2201" s="12" t="e">
        <f>E2201/D2201</f>
        <v>#DIV/0!</v>
      </c>
      <c r="J2201" s="12">
        <f>F2201/E2201</f>
        <v>1.0172251381341197</v>
      </c>
      <c r="K2201" s="2" t="e">
        <f>IF(OR(I2201&lt;70%,I2201&gt;130%),"1","0")</f>
        <v>#DIV/0!</v>
      </c>
      <c r="L2201" s="2" t="str">
        <f>IF(OR(J2201&lt;85%,J2201&gt;115%),"1","0")</f>
        <v>0</v>
      </c>
    </row>
    <row r="2202" spans="1:12" s="3" customFormat="1" hidden="1" x14ac:dyDescent="0.25">
      <c r="A2202" s="2" t="str">
        <f t="shared" si="96"/>
        <v>A</v>
      </c>
      <c r="B2202" s="4" t="s">
        <v>0</v>
      </c>
      <c r="C2202" s="4" t="s">
        <v>5</v>
      </c>
      <c r="D2202" s="5">
        <v>0</v>
      </c>
      <c r="E2202" s="5">
        <v>1070.7919999999999</v>
      </c>
      <c r="F2202" s="5">
        <v>1090.6550199999999</v>
      </c>
      <c r="G2202" s="13">
        <f t="shared" si="97"/>
        <v>1.018549839744787</v>
      </c>
      <c r="I2202" s="2"/>
      <c r="J2202" s="2"/>
      <c r="K2202" s="2"/>
      <c r="L2202" s="2"/>
    </row>
    <row r="2203" spans="1:12" s="3" customFormat="1" hidden="1" x14ac:dyDescent="0.25">
      <c r="A2203" s="2" t="str">
        <f t="shared" si="96"/>
        <v>A</v>
      </c>
      <c r="B2203" s="6" t="s">
        <v>0</v>
      </c>
      <c r="C2203" s="6" t="s">
        <v>7</v>
      </c>
      <c r="D2203" s="7">
        <v>0</v>
      </c>
      <c r="E2203" s="7">
        <v>0</v>
      </c>
      <c r="F2203" s="7">
        <v>29.5</v>
      </c>
      <c r="G2203" s="14" t="e">
        <f t="shared" si="97"/>
        <v>#DIV/0!</v>
      </c>
      <c r="I2203" s="2"/>
      <c r="J2203" s="2"/>
      <c r="K2203" s="2"/>
      <c r="L2203" s="2"/>
    </row>
    <row r="2204" spans="1:12" s="3" customFormat="1" hidden="1" x14ac:dyDescent="0.25">
      <c r="A2204" s="2" t="str">
        <f t="shared" si="96"/>
        <v>A</v>
      </c>
      <c r="B2204" s="6" t="s">
        <v>0</v>
      </c>
      <c r="C2204" s="6" t="s">
        <v>8</v>
      </c>
      <c r="D2204" s="7">
        <v>0</v>
      </c>
      <c r="E2204" s="7">
        <v>1065.2339999999999</v>
      </c>
      <c r="F2204" s="7">
        <v>1056.8966700000001</v>
      </c>
      <c r="G2204" s="14">
        <f t="shared" si="97"/>
        <v>0.99217324080906177</v>
      </c>
      <c r="I2204" s="2"/>
      <c r="J2204" s="2"/>
      <c r="K2204" s="2"/>
      <c r="L2204" s="2"/>
    </row>
    <row r="2205" spans="1:12" s="3" customFormat="1" hidden="1" x14ac:dyDescent="0.25">
      <c r="A2205" s="2" t="str">
        <f t="shared" si="96"/>
        <v>A</v>
      </c>
      <c r="B2205" s="6" t="s">
        <v>0</v>
      </c>
      <c r="C2205" s="6" t="s">
        <v>10</v>
      </c>
      <c r="D2205" s="7">
        <v>0</v>
      </c>
      <c r="E2205" s="7">
        <v>3.0739999999999998</v>
      </c>
      <c r="F2205" s="7">
        <v>1.7743500000000001</v>
      </c>
      <c r="G2205" s="14">
        <f t="shared" si="97"/>
        <v>0.57721210149642166</v>
      </c>
      <c r="I2205" s="2"/>
      <c r="J2205" s="2"/>
      <c r="K2205" s="2"/>
      <c r="L2205" s="2"/>
    </row>
    <row r="2206" spans="1:12" s="3" customFormat="1" hidden="1" x14ac:dyDescent="0.25">
      <c r="A2206" s="2" t="str">
        <f t="shared" si="96"/>
        <v>A</v>
      </c>
      <c r="B2206" s="6" t="s">
        <v>0</v>
      </c>
      <c r="C2206" s="6" t="s">
        <v>11</v>
      </c>
      <c r="D2206" s="7">
        <v>0</v>
      </c>
      <c r="E2206" s="7">
        <v>2.484</v>
      </c>
      <c r="F2206" s="7">
        <v>2.484</v>
      </c>
      <c r="G2206" s="14">
        <f t="shared" si="97"/>
        <v>1</v>
      </c>
      <c r="I2206" s="2"/>
      <c r="J2206" s="2"/>
      <c r="K2206" s="2"/>
      <c r="L2206" s="2"/>
    </row>
    <row r="2207" spans="1:12" s="3" customFormat="1" hidden="1" x14ac:dyDescent="0.25">
      <c r="A2207" s="2" t="str">
        <f t="shared" si="96"/>
        <v>A</v>
      </c>
      <c r="B2207" s="4" t="s">
        <v>0</v>
      </c>
      <c r="C2207" s="4" t="s">
        <v>12</v>
      </c>
      <c r="D2207" s="5">
        <v>0</v>
      </c>
      <c r="E2207" s="5">
        <v>27.777999999999999</v>
      </c>
      <c r="F2207" s="5">
        <v>26.838000000000001</v>
      </c>
      <c r="G2207" s="13">
        <f t="shared" si="97"/>
        <v>0.96616027071783439</v>
      </c>
      <c r="I2207" s="2"/>
      <c r="J2207" s="2"/>
      <c r="K2207" s="2"/>
      <c r="L2207" s="2"/>
    </row>
    <row r="2208" spans="1:12" s="3" customFormat="1" ht="36.75" hidden="1" thickBot="1" x14ac:dyDescent="0.3">
      <c r="A2208" s="2" t="str">
        <f t="shared" si="96"/>
        <v>A</v>
      </c>
      <c r="B2208" s="8" t="s">
        <v>1128</v>
      </c>
      <c r="C2208" s="9" t="s">
        <v>1129</v>
      </c>
      <c r="D2208" s="10">
        <v>0</v>
      </c>
      <c r="E2208" s="10">
        <v>1032.9659999999999</v>
      </c>
      <c r="F2208" s="10">
        <v>1069.48208</v>
      </c>
      <c r="G2208" s="11">
        <f t="shared" si="97"/>
        <v>1.035350708542198</v>
      </c>
      <c r="I2208" s="12" t="e">
        <f>E2208/D2208</f>
        <v>#DIV/0!</v>
      </c>
      <c r="J2208" s="12">
        <f>F2208/E2208</f>
        <v>1.035350708542198</v>
      </c>
      <c r="K2208" s="2" t="e">
        <f>IF(OR(I2208&lt;70%,I2208&gt;130%),"1","0")</f>
        <v>#DIV/0!</v>
      </c>
      <c r="L2208" s="2" t="str">
        <f>IF(OR(J2208&lt;85%,J2208&gt;115%),"1","0")</f>
        <v>0</v>
      </c>
    </row>
    <row r="2209" spans="1:12" s="3" customFormat="1" hidden="1" x14ac:dyDescent="0.25">
      <c r="A2209" s="2" t="str">
        <f t="shared" si="96"/>
        <v>A</v>
      </c>
      <c r="B2209" s="4" t="s">
        <v>0</v>
      </c>
      <c r="C2209" s="4" t="s">
        <v>5</v>
      </c>
      <c r="D2209" s="5">
        <v>0</v>
      </c>
      <c r="E2209" s="5">
        <v>979.96600000000001</v>
      </c>
      <c r="F2209" s="5">
        <v>1007.2411500000001</v>
      </c>
      <c r="G2209" s="13">
        <f t="shared" si="97"/>
        <v>1.0278327513403527</v>
      </c>
      <c r="I2209" s="2"/>
      <c r="J2209" s="2"/>
      <c r="K2209" s="2"/>
      <c r="L2209" s="2"/>
    </row>
    <row r="2210" spans="1:12" s="3" customFormat="1" hidden="1" x14ac:dyDescent="0.25">
      <c r="A2210" s="2" t="str">
        <f t="shared" si="96"/>
        <v>A</v>
      </c>
      <c r="B2210" s="6" t="s">
        <v>0</v>
      </c>
      <c r="C2210" s="6" t="s">
        <v>6</v>
      </c>
      <c r="D2210" s="7">
        <v>0</v>
      </c>
      <c r="E2210" s="7">
        <v>0</v>
      </c>
      <c r="F2210" s="7">
        <v>10</v>
      </c>
      <c r="G2210" s="14" t="e">
        <f t="shared" si="97"/>
        <v>#DIV/0!</v>
      </c>
      <c r="I2210" s="2"/>
      <c r="J2210" s="2"/>
      <c r="K2210" s="2"/>
      <c r="L2210" s="2"/>
    </row>
    <row r="2211" spans="1:12" s="3" customFormat="1" hidden="1" x14ac:dyDescent="0.25">
      <c r="A2211" s="2" t="str">
        <f t="shared" si="96"/>
        <v>A</v>
      </c>
      <c r="B2211" s="6" t="s">
        <v>0</v>
      </c>
      <c r="C2211" s="6" t="s">
        <v>7</v>
      </c>
      <c r="D2211" s="7">
        <v>0</v>
      </c>
      <c r="E2211" s="7">
        <v>0</v>
      </c>
      <c r="F2211" s="7">
        <v>21.366800000000001</v>
      </c>
      <c r="G2211" s="14" t="e">
        <f t="shared" si="97"/>
        <v>#DIV/0!</v>
      </c>
      <c r="I2211" s="2"/>
      <c r="J2211" s="2"/>
      <c r="K2211" s="2"/>
      <c r="L2211" s="2"/>
    </row>
    <row r="2212" spans="1:12" s="3" customFormat="1" hidden="1" x14ac:dyDescent="0.25">
      <c r="A2212" s="2" t="str">
        <f t="shared" si="96"/>
        <v>A</v>
      </c>
      <c r="B2212" s="6" t="s">
        <v>0</v>
      </c>
      <c r="C2212" s="6" t="s">
        <v>8</v>
      </c>
      <c r="D2212" s="7">
        <v>0</v>
      </c>
      <c r="E2212" s="7">
        <v>978.96600000000001</v>
      </c>
      <c r="F2212" s="7">
        <v>975.87435000000005</v>
      </c>
      <c r="G2212" s="14">
        <f t="shared" si="97"/>
        <v>0.99684192300856211</v>
      </c>
      <c r="I2212" s="2"/>
      <c r="J2212" s="2"/>
      <c r="K2212" s="2"/>
      <c r="L2212" s="2"/>
    </row>
    <row r="2213" spans="1:12" s="3" customFormat="1" hidden="1" x14ac:dyDescent="0.25">
      <c r="A2213" s="2" t="str">
        <f t="shared" si="96"/>
        <v>A</v>
      </c>
      <c r="B2213" s="6" t="s">
        <v>0</v>
      </c>
      <c r="C2213" s="6" t="s">
        <v>11</v>
      </c>
      <c r="D2213" s="7">
        <v>0</v>
      </c>
      <c r="E2213" s="7">
        <v>1</v>
      </c>
      <c r="F2213" s="7">
        <v>0</v>
      </c>
      <c r="G2213" s="14">
        <f t="shared" si="97"/>
        <v>0</v>
      </c>
      <c r="I2213" s="2"/>
      <c r="J2213" s="2"/>
      <c r="K2213" s="2"/>
      <c r="L2213" s="2"/>
    </row>
    <row r="2214" spans="1:12" s="3" customFormat="1" hidden="1" x14ac:dyDescent="0.25">
      <c r="A2214" s="2" t="str">
        <f t="shared" si="96"/>
        <v>A</v>
      </c>
      <c r="B2214" s="4" t="s">
        <v>0</v>
      </c>
      <c r="C2214" s="4" t="s">
        <v>12</v>
      </c>
      <c r="D2214" s="5">
        <v>0</v>
      </c>
      <c r="E2214" s="5">
        <v>53</v>
      </c>
      <c r="F2214" s="5">
        <v>62.240929999999999</v>
      </c>
      <c r="G2214" s="13">
        <f t="shared" si="97"/>
        <v>1.1743571698113207</v>
      </c>
      <c r="I2214" s="2"/>
      <c r="J2214" s="2"/>
      <c r="K2214" s="2"/>
      <c r="L2214" s="2"/>
    </row>
    <row r="2215" spans="1:12" s="3" customFormat="1" ht="36.75" hidden="1" thickBot="1" x14ac:dyDescent="0.3">
      <c r="A2215" s="2" t="str">
        <f t="shared" si="96"/>
        <v>A</v>
      </c>
      <c r="B2215" s="8" t="s">
        <v>1130</v>
      </c>
      <c r="C2215" s="9" t="s">
        <v>1131</v>
      </c>
      <c r="D2215" s="10">
        <v>0</v>
      </c>
      <c r="E2215" s="10">
        <v>247.7</v>
      </c>
      <c r="F2215" s="10">
        <v>244.86447999999999</v>
      </c>
      <c r="G2215" s="11">
        <f t="shared" si="97"/>
        <v>0.98855260395639888</v>
      </c>
      <c r="I2215" s="12" t="e">
        <f>E2215/D2215</f>
        <v>#DIV/0!</v>
      </c>
      <c r="J2215" s="12">
        <f>F2215/E2215</f>
        <v>0.98855260395639888</v>
      </c>
      <c r="K2215" s="2" t="e">
        <f>IF(OR(I2215&lt;70%,I2215&gt;130%),"1","0")</f>
        <v>#DIV/0!</v>
      </c>
      <c r="L2215" s="2" t="str">
        <f>IF(OR(J2215&lt;85%,J2215&gt;115%),"1","0")</f>
        <v>0</v>
      </c>
    </row>
    <row r="2216" spans="1:12" s="3" customFormat="1" hidden="1" x14ac:dyDescent="0.25">
      <c r="A2216" s="2" t="str">
        <f t="shared" si="96"/>
        <v>A</v>
      </c>
      <c r="B2216" s="4" t="s">
        <v>0</v>
      </c>
      <c r="C2216" s="4" t="s">
        <v>5</v>
      </c>
      <c r="D2216" s="5">
        <v>0</v>
      </c>
      <c r="E2216" s="5">
        <v>236.29999999999998</v>
      </c>
      <c r="F2216" s="5">
        <v>233.89048</v>
      </c>
      <c r="G2216" s="13">
        <f t="shared" si="97"/>
        <v>0.98980313161235722</v>
      </c>
      <c r="I2216" s="2"/>
      <c r="J2216" s="2"/>
      <c r="K2216" s="2"/>
      <c r="L2216" s="2"/>
    </row>
    <row r="2217" spans="1:12" s="3" customFormat="1" hidden="1" x14ac:dyDescent="0.25">
      <c r="A2217" s="2" t="str">
        <f t="shared" si="96"/>
        <v>A</v>
      </c>
      <c r="B2217" s="6" t="s">
        <v>0</v>
      </c>
      <c r="C2217" s="6" t="s">
        <v>8</v>
      </c>
      <c r="D2217" s="7">
        <v>0</v>
      </c>
      <c r="E2217" s="7">
        <v>236.22499999999999</v>
      </c>
      <c r="F2217" s="7">
        <v>233.89048</v>
      </c>
      <c r="G2217" s="14">
        <f t="shared" si="97"/>
        <v>0.99011738808339511</v>
      </c>
      <c r="I2217" s="2"/>
      <c r="J2217" s="2"/>
      <c r="K2217" s="2"/>
      <c r="L2217" s="2"/>
    </row>
    <row r="2218" spans="1:12" s="3" customFormat="1" hidden="1" x14ac:dyDescent="0.25">
      <c r="A2218" s="2" t="str">
        <f t="shared" si="96"/>
        <v>A</v>
      </c>
      <c r="B2218" s="6" t="s">
        <v>0</v>
      </c>
      <c r="C2218" s="6" t="s">
        <v>11</v>
      </c>
      <c r="D2218" s="7">
        <v>0</v>
      </c>
      <c r="E2218" s="7">
        <v>7.4999999999999997E-2</v>
      </c>
      <c r="F2218" s="7">
        <v>0</v>
      </c>
      <c r="G2218" s="14">
        <f t="shared" si="97"/>
        <v>0</v>
      </c>
      <c r="I2218" s="2"/>
      <c r="J2218" s="2"/>
      <c r="K2218" s="2"/>
      <c r="L2218" s="2"/>
    </row>
    <row r="2219" spans="1:12" s="3" customFormat="1" hidden="1" x14ac:dyDescent="0.25">
      <c r="A2219" s="2" t="str">
        <f t="shared" si="96"/>
        <v>A</v>
      </c>
      <c r="B2219" s="4" t="s">
        <v>0</v>
      </c>
      <c r="C2219" s="4" t="s">
        <v>12</v>
      </c>
      <c r="D2219" s="5">
        <v>0</v>
      </c>
      <c r="E2219" s="5">
        <v>11.4</v>
      </c>
      <c r="F2219" s="5">
        <v>10.974</v>
      </c>
      <c r="G2219" s="13">
        <f t="shared" si="97"/>
        <v>0.96263157894736839</v>
      </c>
      <c r="I2219" s="2"/>
      <c r="J2219" s="2"/>
      <c r="K2219" s="2"/>
      <c r="L2219" s="2"/>
    </row>
    <row r="2220" spans="1:12" s="3" customFormat="1" ht="36.75" hidden="1" thickBot="1" x14ac:dyDescent="0.3">
      <c r="A2220" s="2" t="str">
        <f t="shared" si="96"/>
        <v>A</v>
      </c>
      <c r="B2220" s="8" t="s">
        <v>1132</v>
      </c>
      <c r="C2220" s="9" t="s">
        <v>1133</v>
      </c>
      <c r="D2220" s="10">
        <v>0</v>
      </c>
      <c r="E2220" s="10">
        <v>452.12</v>
      </c>
      <c r="F2220" s="10">
        <v>451.99203</v>
      </c>
      <c r="G2220" s="11">
        <f t="shared" si="97"/>
        <v>0.99971695567548435</v>
      </c>
      <c r="I2220" s="12" t="e">
        <f>E2220/D2220</f>
        <v>#DIV/0!</v>
      </c>
      <c r="J2220" s="12">
        <f>F2220/E2220</f>
        <v>0.99971695567548435</v>
      </c>
      <c r="K2220" s="2" t="e">
        <f>IF(OR(I2220&lt;70%,I2220&gt;130%),"1","0")</f>
        <v>#DIV/0!</v>
      </c>
      <c r="L2220" s="2" t="str">
        <f>IF(OR(J2220&lt;85%,J2220&gt;115%),"1","0")</f>
        <v>0</v>
      </c>
    </row>
    <row r="2221" spans="1:12" s="3" customFormat="1" hidden="1" x14ac:dyDescent="0.25">
      <c r="A2221" s="2" t="str">
        <f t="shared" si="96"/>
        <v>A</v>
      </c>
      <c r="B2221" s="4" t="s">
        <v>0</v>
      </c>
      <c r="C2221" s="4" t="s">
        <v>5</v>
      </c>
      <c r="D2221" s="5">
        <v>0</v>
      </c>
      <c r="E2221" s="5">
        <v>426.62</v>
      </c>
      <c r="F2221" s="5">
        <v>426.49203</v>
      </c>
      <c r="G2221" s="13">
        <f t="shared" si="97"/>
        <v>0.99970003750410197</v>
      </c>
      <c r="I2221" s="2"/>
      <c r="J2221" s="2"/>
      <c r="K2221" s="2"/>
      <c r="L2221" s="2"/>
    </row>
    <row r="2222" spans="1:12" s="3" customFormat="1" hidden="1" x14ac:dyDescent="0.25">
      <c r="A2222" s="2" t="str">
        <f t="shared" si="96"/>
        <v>A</v>
      </c>
      <c r="B2222" s="6" t="s">
        <v>0</v>
      </c>
      <c r="C2222" s="6" t="s">
        <v>8</v>
      </c>
      <c r="D2222" s="7">
        <v>0</v>
      </c>
      <c r="E2222" s="7">
        <v>426.14</v>
      </c>
      <c r="F2222" s="7">
        <v>426.01202999999998</v>
      </c>
      <c r="G2222" s="14">
        <f t="shared" si="97"/>
        <v>0.99969969962922978</v>
      </c>
      <c r="I2222" s="2"/>
      <c r="J2222" s="2"/>
      <c r="K2222" s="2"/>
      <c r="L2222" s="2"/>
    </row>
    <row r="2223" spans="1:12" s="3" customFormat="1" hidden="1" x14ac:dyDescent="0.25">
      <c r="A2223" s="2" t="str">
        <f t="shared" si="96"/>
        <v>A</v>
      </c>
      <c r="B2223" s="6" t="s">
        <v>0</v>
      </c>
      <c r="C2223" s="6" t="s">
        <v>11</v>
      </c>
      <c r="D2223" s="7">
        <v>0</v>
      </c>
      <c r="E2223" s="7">
        <v>0.48</v>
      </c>
      <c r="F2223" s="7">
        <v>0.48</v>
      </c>
      <c r="G2223" s="14">
        <f t="shared" si="97"/>
        <v>1</v>
      </c>
      <c r="I2223" s="2"/>
      <c r="J2223" s="2"/>
      <c r="K2223" s="2"/>
      <c r="L2223" s="2"/>
    </row>
    <row r="2224" spans="1:12" s="3" customFormat="1" hidden="1" x14ac:dyDescent="0.25">
      <c r="A2224" s="2" t="str">
        <f t="shared" si="96"/>
        <v>A</v>
      </c>
      <c r="B2224" s="4" t="s">
        <v>0</v>
      </c>
      <c r="C2224" s="4" t="s">
        <v>12</v>
      </c>
      <c r="D2224" s="5">
        <v>0</v>
      </c>
      <c r="E2224" s="5">
        <v>25.5</v>
      </c>
      <c r="F2224" s="5">
        <v>25.5</v>
      </c>
      <c r="G2224" s="13">
        <f t="shared" si="97"/>
        <v>1</v>
      </c>
      <c r="I2224" s="2"/>
      <c r="J2224" s="2"/>
      <c r="K2224" s="2"/>
      <c r="L2224" s="2"/>
    </row>
    <row r="2225" spans="1:12" s="3" customFormat="1" ht="36.75" hidden="1" thickBot="1" x14ac:dyDescent="0.3">
      <c r="A2225" s="2" t="str">
        <f t="shared" si="96"/>
        <v>A</v>
      </c>
      <c r="B2225" s="8" t="s">
        <v>1134</v>
      </c>
      <c r="C2225" s="9" t="s">
        <v>1135</v>
      </c>
      <c r="D2225" s="10">
        <v>0</v>
      </c>
      <c r="E2225" s="10">
        <v>1273.9259999999999</v>
      </c>
      <c r="F2225" s="10">
        <v>1343.4733200000001</v>
      </c>
      <c r="G2225" s="11">
        <f t="shared" si="97"/>
        <v>1.0545929041404289</v>
      </c>
      <c r="I2225" s="12" t="e">
        <f>E2225/D2225</f>
        <v>#DIV/0!</v>
      </c>
      <c r="J2225" s="12">
        <f>F2225/E2225</f>
        <v>1.0545929041404289</v>
      </c>
      <c r="K2225" s="2" t="e">
        <f>IF(OR(I2225&lt;70%,I2225&gt;130%),"1","0")</f>
        <v>#DIV/0!</v>
      </c>
      <c r="L2225" s="2" t="str">
        <f>IF(OR(J2225&lt;85%,J2225&gt;115%),"1","0")</f>
        <v>0</v>
      </c>
    </row>
    <row r="2226" spans="1:12" s="3" customFormat="1" hidden="1" x14ac:dyDescent="0.25">
      <c r="A2226" s="2" t="str">
        <f t="shared" si="96"/>
        <v>A</v>
      </c>
      <c r="B2226" s="4" t="s">
        <v>0</v>
      </c>
      <c r="C2226" s="4" t="s">
        <v>5</v>
      </c>
      <c r="D2226" s="5">
        <v>0</v>
      </c>
      <c r="E2226" s="5">
        <v>1175.777</v>
      </c>
      <c r="F2226" s="5">
        <v>1245.9513200000001</v>
      </c>
      <c r="G2226" s="13">
        <f t="shared" si="97"/>
        <v>1.0596833583238998</v>
      </c>
      <c r="I2226" s="2"/>
      <c r="J2226" s="2"/>
      <c r="K2226" s="2"/>
      <c r="L2226" s="2"/>
    </row>
    <row r="2227" spans="1:12" s="3" customFormat="1" hidden="1" x14ac:dyDescent="0.25">
      <c r="A2227" s="2" t="str">
        <f t="shared" si="96"/>
        <v>A</v>
      </c>
      <c r="B2227" s="6" t="s">
        <v>0</v>
      </c>
      <c r="C2227" s="6" t="s">
        <v>6</v>
      </c>
      <c r="D2227" s="7">
        <v>0</v>
      </c>
      <c r="E2227" s="7">
        <v>0</v>
      </c>
      <c r="F2227" s="7">
        <v>80.66</v>
      </c>
      <c r="G2227" s="14" t="e">
        <f t="shared" si="97"/>
        <v>#DIV/0!</v>
      </c>
      <c r="I2227" s="2"/>
      <c r="J2227" s="2"/>
      <c r="K2227" s="2"/>
      <c r="L2227" s="2"/>
    </row>
    <row r="2228" spans="1:12" s="3" customFormat="1" hidden="1" x14ac:dyDescent="0.25">
      <c r="A2228" s="2" t="str">
        <f t="shared" si="96"/>
        <v>A</v>
      </c>
      <c r="B2228" s="6" t="s">
        <v>0</v>
      </c>
      <c r="C2228" s="6" t="s">
        <v>7</v>
      </c>
      <c r="D2228" s="7">
        <v>0</v>
      </c>
      <c r="E2228" s="7">
        <v>0</v>
      </c>
      <c r="F2228" s="7">
        <v>12.66643</v>
      </c>
      <c r="G2228" s="14" t="e">
        <f t="shared" si="97"/>
        <v>#DIV/0!</v>
      </c>
      <c r="I2228" s="2"/>
      <c r="J2228" s="2"/>
      <c r="K2228" s="2"/>
      <c r="L2228" s="2"/>
    </row>
    <row r="2229" spans="1:12" s="3" customFormat="1" hidden="1" x14ac:dyDescent="0.25">
      <c r="A2229" s="2" t="str">
        <f t="shared" si="96"/>
        <v>A</v>
      </c>
      <c r="B2229" s="6" t="s">
        <v>0</v>
      </c>
      <c r="C2229" s="6" t="s">
        <v>8</v>
      </c>
      <c r="D2229" s="7">
        <v>0</v>
      </c>
      <c r="E2229" s="7">
        <v>1175.777</v>
      </c>
      <c r="F2229" s="7">
        <v>1152.6248900000001</v>
      </c>
      <c r="G2229" s="14">
        <f t="shared" si="97"/>
        <v>0.98030909772856589</v>
      </c>
      <c r="I2229" s="2"/>
      <c r="J2229" s="2"/>
      <c r="K2229" s="2"/>
      <c r="L2229" s="2"/>
    </row>
    <row r="2230" spans="1:12" s="3" customFormat="1" hidden="1" x14ac:dyDescent="0.25">
      <c r="A2230" s="2" t="str">
        <f t="shared" si="96"/>
        <v>A</v>
      </c>
      <c r="B2230" s="4" t="s">
        <v>0</v>
      </c>
      <c r="C2230" s="4" t="s">
        <v>12</v>
      </c>
      <c r="D2230" s="5">
        <v>0</v>
      </c>
      <c r="E2230" s="5">
        <v>98.149000000000001</v>
      </c>
      <c r="F2230" s="5">
        <v>97.522000000000006</v>
      </c>
      <c r="G2230" s="13">
        <f t="shared" si="97"/>
        <v>0.9936117535583654</v>
      </c>
      <c r="I2230" s="2"/>
      <c r="J2230" s="2"/>
      <c r="K2230" s="2"/>
      <c r="L2230" s="2"/>
    </row>
    <row r="2231" spans="1:12" s="3" customFormat="1" ht="36.75" hidden="1" thickBot="1" x14ac:dyDescent="0.3">
      <c r="A2231" s="2" t="str">
        <f t="shared" si="96"/>
        <v>A</v>
      </c>
      <c r="B2231" s="8" t="s">
        <v>1136</v>
      </c>
      <c r="C2231" s="9" t="s">
        <v>1137</v>
      </c>
      <c r="D2231" s="10">
        <v>0</v>
      </c>
      <c r="E2231" s="10">
        <v>785.44</v>
      </c>
      <c r="F2231" s="10">
        <v>747.86427000000003</v>
      </c>
      <c r="G2231" s="11">
        <f t="shared" si="97"/>
        <v>0.95215964300264821</v>
      </c>
      <c r="I2231" s="12" t="e">
        <f>E2231/D2231</f>
        <v>#DIV/0!</v>
      </c>
      <c r="J2231" s="12">
        <f>F2231/E2231</f>
        <v>0.95215964300264821</v>
      </c>
      <c r="K2231" s="2" t="e">
        <f>IF(OR(I2231&lt;70%,I2231&gt;130%),"1","0")</f>
        <v>#DIV/0!</v>
      </c>
      <c r="L2231" s="2" t="str">
        <f>IF(OR(J2231&lt;85%,J2231&gt;115%),"1","0")</f>
        <v>0</v>
      </c>
    </row>
    <row r="2232" spans="1:12" s="3" customFormat="1" hidden="1" x14ac:dyDescent="0.25">
      <c r="A2232" s="2" t="str">
        <f t="shared" si="96"/>
        <v>A</v>
      </c>
      <c r="B2232" s="4" t="s">
        <v>0</v>
      </c>
      <c r="C2232" s="4" t="s">
        <v>5</v>
      </c>
      <c r="D2232" s="5">
        <v>0</v>
      </c>
      <c r="E2232" s="5">
        <v>728.24</v>
      </c>
      <c r="F2232" s="5">
        <v>693.00107000000003</v>
      </c>
      <c r="G2232" s="13">
        <f t="shared" si="97"/>
        <v>0.95161082884763271</v>
      </c>
      <c r="I2232" s="2"/>
      <c r="J2232" s="2"/>
      <c r="K2232" s="2"/>
      <c r="L2232" s="2"/>
    </row>
    <row r="2233" spans="1:12" s="3" customFormat="1" hidden="1" x14ac:dyDescent="0.25">
      <c r="A2233" s="2" t="str">
        <f t="shared" si="96"/>
        <v>A</v>
      </c>
      <c r="B2233" s="6" t="s">
        <v>0</v>
      </c>
      <c r="C2233" s="6" t="s">
        <v>8</v>
      </c>
      <c r="D2233" s="7">
        <v>0</v>
      </c>
      <c r="E2233" s="7">
        <v>722.34</v>
      </c>
      <c r="F2233" s="7">
        <v>689.07474999999999</v>
      </c>
      <c r="G2233" s="14">
        <f t="shared" si="97"/>
        <v>0.95394793310629333</v>
      </c>
      <c r="I2233" s="2"/>
      <c r="J2233" s="2"/>
      <c r="K2233" s="2"/>
      <c r="L2233" s="2"/>
    </row>
    <row r="2234" spans="1:12" s="3" customFormat="1" hidden="1" x14ac:dyDescent="0.25">
      <c r="A2234" s="2" t="str">
        <f t="shared" si="96"/>
        <v>A</v>
      </c>
      <c r="B2234" s="6" t="s">
        <v>0</v>
      </c>
      <c r="C2234" s="6" t="s">
        <v>10</v>
      </c>
      <c r="D2234" s="7">
        <v>0</v>
      </c>
      <c r="E2234" s="7">
        <v>1.9</v>
      </c>
      <c r="F2234" s="7">
        <v>1.9</v>
      </c>
      <c r="G2234" s="14">
        <f t="shared" si="97"/>
        <v>1</v>
      </c>
      <c r="I2234" s="2"/>
      <c r="J2234" s="2"/>
      <c r="K2234" s="2"/>
      <c r="L2234" s="2"/>
    </row>
    <row r="2235" spans="1:12" s="3" customFormat="1" hidden="1" x14ac:dyDescent="0.25">
      <c r="A2235" s="2" t="str">
        <f t="shared" si="96"/>
        <v>A</v>
      </c>
      <c r="B2235" s="6" t="s">
        <v>0</v>
      </c>
      <c r="C2235" s="6" t="s">
        <v>11</v>
      </c>
      <c r="D2235" s="7">
        <v>0</v>
      </c>
      <c r="E2235" s="7">
        <v>4</v>
      </c>
      <c r="F2235" s="7">
        <v>2.0263200000000001</v>
      </c>
      <c r="G2235" s="14">
        <f t="shared" si="97"/>
        <v>0.50658000000000003</v>
      </c>
      <c r="I2235" s="2"/>
      <c r="J2235" s="2"/>
      <c r="K2235" s="2"/>
      <c r="L2235" s="2"/>
    </row>
    <row r="2236" spans="1:12" s="3" customFormat="1" hidden="1" x14ac:dyDescent="0.25">
      <c r="A2236" s="2" t="str">
        <f t="shared" si="96"/>
        <v>A</v>
      </c>
      <c r="B2236" s="4" t="s">
        <v>0</v>
      </c>
      <c r="C2236" s="4" t="s">
        <v>12</v>
      </c>
      <c r="D2236" s="5">
        <v>0</v>
      </c>
      <c r="E2236" s="5">
        <v>57.2</v>
      </c>
      <c r="F2236" s="5">
        <v>54.863199999999999</v>
      </c>
      <c r="G2236" s="13">
        <f t="shared" si="97"/>
        <v>0.95914685314685311</v>
      </c>
      <c r="I2236" s="2"/>
      <c r="J2236" s="2"/>
      <c r="K2236" s="2"/>
      <c r="L2236" s="2"/>
    </row>
    <row r="2237" spans="1:12" s="3" customFormat="1" ht="36.75" hidden="1" thickBot="1" x14ac:dyDescent="0.3">
      <c r="A2237" s="2" t="str">
        <f t="shared" si="96"/>
        <v>A</v>
      </c>
      <c r="B2237" s="8" t="s">
        <v>1138</v>
      </c>
      <c r="C2237" s="9" t="s">
        <v>1139</v>
      </c>
      <c r="D2237" s="10">
        <v>0</v>
      </c>
      <c r="E2237" s="10">
        <v>678.91499999999996</v>
      </c>
      <c r="F2237" s="10">
        <v>664.04419000000007</v>
      </c>
      <c r="G2237" s="11">
        <f t="shared" si="97"/>
        <v>0.9780962123388055</v>
      </c>
      <c r="I2237" s="12" t="e">
        <f>E2237/D2237</f>
        <v>#DIV/0!</v>
      </c>
      <c r="J2237" s="12">
        <f>F2237/E2237</f>
        <v>0.9780962123388055</v>
      </c>
      <c r="K2237" s="2" t="e">
        <f>IF(OR(I2237&lt;70%,I2237&gt;130%),"1","0")</f>
        <v>#DIV/0!</v>
      </c>
      <c r="L2237" s="2" t="str">
        <f>IF(OR(J2237&lt;85%,J2237&gt;115%),"1","0")</f>
        <v>0</v>
      </c>
    </row>
    <row r="2238" spans="1:12" s="3" customFormat="1" hidden="1" x14ac:dyDescent="0.25">
      <c r="A2238" s="2" t="str">
        <f t="shared" si="96"/>
        <v>A</v>
      </c>
      <c r="B2238" s="4" t="s">
        <v>0</v>
      </c>
      <c r="C2238" s="4" t="s">
        <v>5</v>
      </c>
      <c r="D2238" s="5">
        <v>0</v>
      </c>
      <c r="E2238" s="5">
        <v>661.90300000000002</v>
      </c>
      <c r="F2238" s="5">
        <v>647.03219000000001</v>
      </c>
      <c r="G2238" s="13">
        <f t="shared" si="97"/>
        <v>0.97753324882951131</v>
      </c>
      <c r="I2238" s="2"/>
      <c r="J2238" s="2"/>
      <c r="K2238" s="2"/>
      <c r="L2238" s="2"/>
    </row>
    <row r="2239" spans="1:12" s="3" customFormat="1" hidden="1" x14ac:dyDescent="0.25">
      <c r="A2239" s="2" t="str">
        <f t="shared" si="96"/>
        <v>A</v>
      </c>
      <c r="B2239" s="6" t="s">
        <v>0</v>
      </c>
      <c r="C2239" s="6" t="s">
        <v>8</v>
      </c>
      <c r="D2239" s="7">
        <v>0</v>
      </c>
      <c r="E2239" s="7">
        <v>660.928</v>
      </c>
      <c r="F2239" s="7">
        <v>646.19236000000001</v>
      </c>
      <c r="G2239" s="14">
        <f t="shared" si="97"/>
        <v>0.97770462138084635</v>
      </c>
      <c r="I2239" s="2"/>
      <c r="J2239" s="2"/>
      <c r="K2239" s="2"/>
      <c r="L2239" s="2"/>
    </row>
    <row r="2240" spans="1:12" s="3" customFormat="1" hidden="1" x14ac:dyDescent="0.25">
      <c r="A2240" s="2" t="str">
        <f t="shared" si="96"/>
        <v>A</v>
      </c>
      <c r="B2240" s="6" t="s">
        <v>0</v>
      </c>
      <c r="C2240" s="6" t="s">
        <v>11</v>
      </c>
      <c r="D2240" s="7">
        <v>0</v>
      </c>
      <c r="E2240" s="7">
        <v>0.97499999999999998</v>
      </c>
      <c r="F2240" s="7">
        <v>0.83982999999999997</v>
      </c>
      <c r="G2240" s="14">
        <f t="shared" si="97"/>
        <v>0.86136410256410256</v>
      </c>
      <c r="I2240" s="2"/>
      <c r="J2240" s="2"/>
      <c r="K2240" s="2"/>
      <c r="L2240" s="2"/>
    </row>
    <row r="2241" spans="1:12" s="3" customFormat="1" hidden="1" x14ac:dyDescent="0.25">
      <c r="A2241" s="2" t="str">
        <f t="shared" si="96"/>
        <v>A</v>
      </c>
      <c r="B2241" s="4" t="s">
        <v>0</v>
      </c>
      <c r="C2241" s="4" t="s">
        <v>12</v>
      </c>
      <c r="D2241" s="5">
        <v>0</v>
      </c>
      <c r="E2241" s="5">
        <v>17.012</v>
      </c>
      <c r="F2241" s="5">
        <v>17.012</v>
      </c>
      <c r="G2241" s="13">
        <f t="shared" si="97"/>
        <v>1</v>
      </c>
      <c r="I2241" s="2"/>
      <c r="J2241" s="2"/>
      <c r="K2241" s="2"/>
      <c r="L2241" s="2"/>
    </row>
    <row r="2242" spans="1:12" s="3" customFormat="1" ht="36.75" hidden="1" thickBot="1" x14ac:dyDescent="0.3">
      <c r="A2242" s="2" t="str">
        <f t="shared" si="96"/>
        <v>A</v>
      </c>
      <c r="B2242" s="8" t="s">
        <v>1140</v>
      </c>
      <c r="C2242" s="9" t="s">
        <v>1141</v>
      </c>
      <c r="D2242" s="10">
        <v>0</v>
      </c>
      <c r="E2242" s="10">
        <v>585.33199999999999</v>
      </c>
      <c r="F2242" s="10">
        <v>620.96288000000004</v>
      </c>
      <c r="G2242" s="11">
        <f t="shared" si="97"/>
        <v>1.0608729404850581</v>
      </c>
      <c r="I2242" s="12" t="e">
        <f>E2242/D2242</f>
        <v>#DIV/0!</v>
      </c>
      <c r="J2242" s="12">
        <f>F2242/E2242</f>
        <v>1.0608729404850581</v>
      </c>
      <c r="K2242" s="2" t="e">
        <f>IF(OR(I2242&lt;70%,I2242&gt;130%),"1","0")</f>
        <v>#DIV/0!</v>
      </c>
      <c r="L2242" s="2" t="str">
        <f>IF(OR(J2242&lt;85%,J2242&gt;115%),"1","0")</f>
        <v>0</v>
      </c>
    </row>
    <row r="2243" spans="1:12" s="3" customFormat="1" hidden="1" x14ac:dyDescent="0.25">
      <c r="A2243" s="2" t="str">
        <f t="shared" si="96"/>
        <v>A</v>
      </c>
      <c r="B2243" s="4" t="s">
        <v>0</v>
      </c>
      <c r="C2243" s="4" t="s">
        <v>5</v>
      </c>
      <c r="D2243" s="5">
        <v>0</v>
      </c>
      <c r="E2243" s="5">
        <v>550.36900000000003</v>
      </c>
      <c r="F2243" s="5">
        <v>586.05488000000003</v>
      </c>
      <c r="G2243" s="13">
        <f t="shared" si="97"/>
        <v>1.0648399164923896</v>
      </c>
      <c r="I2243" s="2"/>
      <c r="J2243" s="2"/>
      <c r="K2243" s="2"/>
      <c r="L2243" s="2"/>
    </row>
    <row r="2244" spans="1:12" s="3" customFormat="1" hidden="1" x14ac:dyDescent="0.25">
      <c r="A2244" s="2" t="str">
        <f t="shared" si="96"/>
        <v>A</v>
      </c>
      <c r="B2244" s="6" t="s">
        <v>0</v>
      </c>
      <c r="C2244" s="6" t="s">
        <v>6</v>
      </c>
      <c r="D2244" s="7">
        <v>0</v>
      </c>
      <c r="E2244" s="7">
        <v>0</v>
      </c>
      <c r="F2244" s="7">
        <v>40.125</v>
      </c>
      <c r="G2244" s="14" t="e">
        <f t="shared" si="97"/>
        <v>#DIV/0!</v>
      </c>
      <c r="I2244" s="2"/>
      <c r="J2244" s="2"/>
      <c r="K2244" s="2"/>
      <c r="L2244" s="2"/>
    </row>
    <row r="2245" spans="1:12" s="3" customFormat="1" hidden="1" x14ac:dyDescent="0.25">
      <c r="A2245" s="2" t="str">
        <f t="shared" si="96"/>
        <v>A</v>
      </c>
      <c r="B2245" s="6" t="s">
        <v>0</v>
      </c>
      <c r="C2245" s="6" t="s">
        <v>7</v>
      </c>
      <c r="D2245" s="7">
        <v>0</v>
      </c>
      <c r="E2245" s="7">
        <v>0</v>
      </c>
      <c r="F2245" s="7">
        <v>8.65</v>
      </c>
      <c r="G2245" s="14" t="e">
        <f t="shared" si="97"/>
        <v>#DIV/0!</v>
      </c>
      <c r="I2245" s="2"/>
      <c r="J2245" s="2"/>
      <c r="K2245" s="2"/>
      <c r="L2245" s="2"/>
    </row>
    <row r="2246" spans="1:12" s="3" customFormat="1" hidden="1" x14ac:dyDescent="0.25">
      <c r="A2246" s="2" t="str">
        <f t="shared" si="96"/>
        <v>A</v>
      </c>
      <c r="B2246" s="6" t="s">
        <v>0</v>
      </c>
      <c r="C2246" s="6" t="s">
        <v>8</v>
      </c>
      <c r="D2246" s="7">
        <v>0</v>
      </c>
      <c r="E2246" s="7">
        <v>549.86900000000003</v>
      </c>
      <c r="F2246" s="7">
        <v>537.27988000000005</v>
      </c>
      <c r="G2246" s="14">
        <f t="shared" si="97"/>
        <v>0.97710523779300162</v>
      </c>
      <c r="I2246" s="2"/>
      <c r="J2246" s="2"/>
      <c r="K2246" s="2"/>
      <c r="L2246" s="2"/>
    </row>
    <row r="2247" spans="1:12" s="3" customFormat="1" hidden="1" x14ac:dyDescent="0.25">
      <c r="A2247" s="2" t="str">
        <f t="shared" si="96"/>
        <v>A</v>
      </c>
      <c r="B2247" s="6" t="s">
        <v>0</v>
      </c>
      <c r="C2247" s="6" t="s">
        <v>11</v>
      </c>
      <c r="D2247" s="7">
        <v>0</v>
      </c>
      <c r="E2247" s="7">
        <v>0.5</v>
      </c>
      <c r="F2247" s="7">
        <v>0</v>
      </c>
      <c r="G2247" s="14">
        <f t="shared" si="97"/>
        <v>0</v>
      </c>
      <c r="I2247" s="2"/>
      <c r="J2247" s="2"/>
      <c r="K2247" s="2"/>
      <c r="L2247" s="2"/>
    </row>
    <row r="2248" spans="1:12" s="3" customFormat="1" hidden="1" x14ac:dyDescent="0.25">
      <c r="A2248" s="2" t="str">
        <f t="shared" si="96"/>
        <v>A</v>
      </c>
      <c r="B2248" s="4" t="s">
        <v>0</v>
      </c>
      <c r="C2248" s="4" t="s">
        <v>12</v>
      </c>
      <c r="D2248" s="5">
        <v>0</v>
      </c>
      <c r="E2248" s="5">
        <v>34.963000000000001</v>
      </c>
      <c r="F2248" s="5">
        <v>34.908000000000001</v>
      </c>
      <c r="G2248" s="13">
        <f t="shared" si="97"/>
        <v>0.99842690844607151</v>
      </c>
      <c r="I2248" s="2"/>
      <c r="J2248" s="2"/>
      <c r="K2248" s="2"/>
      <c r="L2248" s="2"/>
    </row>
    <row r="2249" spans="1:12" s="3" customFormat="1" ht="36.75" hidden="1" thickBot="1" x14ac:dyDescent="0.3">
      <c r="A2249" s="2" t="str">
        <f t="shared" si="96"/>
        <v>A</v>
      </c>
      <c r="B2249" s="8" t="s">
        <v>1142</v>
      </c>
      <c r="C2249" s="9" t="s">
        <v>1143</v>
      </c>
      <c r="D2249" s="10">
        <v>0</v>
      </c>
      <c r="E2249" s="10">
        <v>727.11900000000003</v>
      </c>
      <c r="F2249" s="10">
        <v>720.03855999999996</v>
      </c>
      <c r="G2249" s="11">
        <f t="shared" si="97"/>
        <v>0.99026233670142016</v>
      </c>
      <c r="I2249" s="12" t="e">
        <f>E2249/D2249</f>
        <v>#DIV/0!</v>
      </c>
      <c r="J2249" s="12">
        <f>F2249/E2249</f>
        <v>0.99026233670142016</v>
      </c>
      <c r="K2249" s="2" t="e">
        <f>IF(OR(I2249&lt;70%,I2249&gt;130%),"1","0")</f>
        <v>#DIV/0!</v>
      </c>
      <c r="L2249" s="2" t="str">
        <f>IF(OR(J2249&lt;85%,J2249&gt;115%),"1","0")</f>
        <v>0</v>
      </c>
    </row>
    <row r="2250" spans="1:12" s="3" customFormat="1" hidden="1" x14ac:dyDescent="0.25">
      <c r="A2250" s="2" t="str">
        <f t="shared" ref="A2250:A2313" si="98">IF(OR(D2250&lt;&gt;0,E2250&lt;&gt;0,F2250&lt;&gt;0),"A","B")</f>
        <v>A</v>
      </c>
      <c r="B2250" s="4" t="s">
        <v>0</v>
      </c>
      <c r="C2250" s="4" t="s">
        <v>5</v>
      </c>
      <c r="D2250" s="5">
        <v>0</v>
      </c>
      <c r="E2250" s="5">
        <v>664.86900000000003</v>
      </c>
      <c r="F2250" s="5">
        <v>658.52742999999998</v>
      </c>
      <c r="G2250" s="13">
        <f t="shared" ref="G2250:G2313" si="99">F2250/E2250</f>
        <v>0.9904619255823327</v>
      </c>
      <c r="I2250" s="2"/>
      <c r="J2250" s="2"/>
      <c r="K2250" s="2"/>
      <c r="L2250" s="2"/>
    </row>
    <row r="2251" spans="1:12" s="3" customFormat="1" hidden="1" x14ac:dyDescent="0.25">
      <c r="A2251" s="2" t="str">
        <f t="shared" si="98"/>
        <v>A</v>
      </c>
      <c r="B2251" s="6" t="s">
        <v>0</v>
      </c>
      <c r="C2251" s="6" t="s">
        <v>8</v>
      </c>
      <c r="D2251" s="7">
        <v>0</v>
      </c>
      <c r="E2251" s="7">
        <v>663.36900000000003</v>
      </c>
      <c r="F2251" s="7">
        <v>657.49113999999997</v>
      </c>
      <c r="G2251" s="14">
        <f t="shared" si="99"/>
        <v>0.99113938094785847</v>
      </c>
      <c r="I2251" s="2"/>
      <c r="J2251" s="2"/>
      <c r="K2251" s="2"/>
      <c r="L2251" s="2"/>
    </row>
    <row r="2252" spans="1:12" s="3" customFormat="1" hidden="1" x14ac:dyDescent="0.25">
      <c r="A2252" s="2" t="str">
        <f t="shared" si="98"/>
        <v>A</v>
      </c>
      <c r="B2252" s="6" t="s">
        <v>0</v>
      </c>
      <c r="C2252" s="6" t="s">
        <v>11</v>
      </c>
      <c r="D2252" s="7">
        <v>0</v>
      </c>
      <c r="E2252" s="7">
        <v>1.5</v>
      </c>
      <c r="F2252" s="7">
        <v>1.0362899999999999</v>
      </c>
      <c r="G2252" s="14">
        <f t="shared" si="99"/>
        <v>0.69085999999999992</v>
      </c>
      <c r="I2252" s="2"/>
      <c r="J2252" s="2"/>
      <c r="K2252" s="2"/>
      <c r="L2252" s="2"/>
    </row>
    <row r="2253" spans="1:12" s="3" customFormat="1" hidden="1" x14ac:dyDescent="0.25">
      <c r="A2253" s="2" t="str">
        <f t="shared" si="98"/>
        <v>A</v>
      </c>
      <c r="B2253" s="4" t="s">
        <v>0</v>
      </c>
      <c r="C2253" s="4" t="s">
        <v>12</v>
      </c>
      <c r="D2253" s="5">
        <v>0</v>
      </c>
      <c r="E2253" s="5">
        <v>62.25</v>
      </c>
      <c r="F2253" s="5">
        <v>61.511130000000001</v>
      </c>
      <c r="G2253" s="13">
        <f t="shared" si="99"/>
        <v>0.98813060240963857</v>
      </c>
      <c r="I2253" s="2"/>
      <c r="J2253" s="2"/>
      <c r="K2253" s="2"/>
      <c r="L2253" s="2"/>
    </row>
    <row r="2254" spans="1:12" s="3" customFormat="1" ht="36.75" hidden="1" thickBot="1" x14ac:dyDescent="0.3">
      <c r="A2254" s="2" t="str">
        <f t="shared" si="98"/>
        <v>A</v>
      </c>
      <c r="B2254" s="8" t="s">
        <v>1144</v>
      </c>
      <c r="C2254" s="9" t="s">
        <v>1145</v>
      </c>
      <c r="D2254" s="10">
        <v>0</v>
      </c>
      <c r="E2254" s="10">
        <v>658.51400000000001</v>
      </c>
      <c r="F2254" s="10">
        <v>681.33896000000004</v>
      </c>
      <c r="G2254" s="11">
        <f t="shared" si="99"/>
        <v>1.034661313199112</v>
      </c>
      <c r="I2254" s="12" t="e">
        <f>E2254/D2254</f>
        <v>#DIV/0!</v>
      </c>
      <c r="J2254" s="12">
        <f>F2254/E2254</f>
        <v>1.034661313199112</v>
      </c>
      <c r="K2254" s="2" t="e">
        <f>IF(OR(I2254&lt;70%,I2254&gt;130%),"1","0")</f>
        <v>#DIV/0!</v>
      </c>
      <c r="L2254" s="2" t="str">
        <f>IF(OR(J2254&lt;85%,J2254&gt;115%),"1","0")</f>
        <v>0</v>
      </c>
    </row>
    <row r="2255" spans="1:12" s="3" customFormat="1" hidden="1" x14ac:dyDescent="0.25">
      <c r="A2255" s="2" t="str">
        <f t="shared" si="98"/>
        <v>A</v>
      </c>
      <c r="B2255" s="4" t="s">
        <v>0</v>
      </c>
      <c r="C2255" s="4" t="s">
        <v>5</v>
      </c>
      <c r="D2255" s="5">
        <v>0</v>
      </c>
      <c r="E2255" s="5">
        <v>609.91700000000003</v>
      </c>
      <c r="F2255" s="5">
        <v>617.92696000000001</v>
      </c>
      <c r="G2255" s="13">
        <f t="shared" si="99"/>
        <v>1.013132868898555</v>
      </c>
      <c r="I2255" s="2"/>
      <c r="J2255" s="2"/>
      <c r="K2255" s="2"/>
      <c r="L2255" s="2"/>
    </row>
    <row r="2256" spans="1:12" s="3" customFormat="1" hidden="1" x14ac:dyDescent="0.25">
      <c r="A2256" s="2" t="str">
        <f t="shared" si="98"/>
        <v>A</v>
      </c>
      <c r="B2256" s="6" t="s">
        <v>0</v>
      </c>
      <c r="C2256" s="6" t="s">
        <v>6</v>
      </c>
      <c r="D2256" s="7">
        <v>0</v>
      </c>
      <c r="E2256" s="7">
        <v>0</v>
      </c>
      <c r="F2256" s="7">
        <v>23.52</v>
      </c>
      <c r="G2256" s="14" t="e">
        <f t="shared" si="99"/>
        <v>#DIV/0!</v>
      </c>
      <c r="I2256" s="2"/>
      <c r="J2256" s="2"/>
      <c r="K2256" s="2"/>
      <c r="L2256" s="2"/>
    </row>
    <row r="2257" spans="1:12" s="3" customFormat="1" hidden="1" x14ac:dyDescent="0.25">
      <c r="A2257" s="2" t="str">
        <f t="shared" si="98"/>
        <v>A</v>
      </c>
      <c r="B2257" s="6" t="s">
        <v>0</v>
      </c>
      <c r="C2257" s="6" t="s">
        <v>7</v>
      </c>
      <c r="D2257" s="7">
        <v>0</v>
      </c>
      <c r="E2257" s="7">
        <v>0</v>
      </c>
      <c r="F2257" s="7">
        <v>1.665</v>
      </c>
      <c r="G2257" s="14" t="e">
        <f t="shared" si="99"/>
        <v>#DIV/0!</v>
      </c>
      <c r="I2257" s="2"/>
      <c r="J2257" s="2"/>
      <c r="K2257" s="2"/>
      <c r="L2257" s="2"/>
    </row>
    <row r="2258" spans="1:12" s="3" customFormat="1" hidden="1" x14ac:dyDescent="0.25">
      <c r="A2258" s="2" t="str">
        <f t="shared" si="98"/>
        <v>A</v>
      </c>
      <c r="B2258" s="6" t="s">
        <v>0</v>
      </c>
      <c r="C2258" s="6" t="s">
        <v>8</v>
      </c>
      <c r="D2258" s="7">
        <v>0</v>
      </c>
      <c r="E2258" s="7">
        <v>609.60599999999999</v>
      </c>
      <c r="F2258" s="7">
        <v>592.43176000000005</v>
      </c>
      <c r="G2258" s="14">
        <f t="shared" si="99"/>
        <v>0.971827311410977</v>
      </c>
      <c r="I2258" s="2"/>
      <c r="J2258" s="2"/>
      <c r="K2258" s="2"/>
      <c r="L2258" s="2"/>
    </row>
    <row r="2259" spans="1:12" s="3" customFormat="1" hidden="1" x14ac:dyDescent="0.25">
      <c r="A2259" s="2" t="str">
        <f t="shared" si="98"/>
        <v>A</v>
      </c>
      <c r="B2259" s="6" t="s">
        <v>0</v>
      </c>
      <c r="C2259" s="6" t="s">
        <v>11</v>
      </c>
      <c r="D2259" s="7">
        <v>0</v>
      </c>
      <c r="E2259" s="7">
        <v>0.311</v>
      </c>
      <c r="F2259" s="7">
        <v>0.31019999999999998</v>
      </c>
      <c r="G2259" s="14">
        <f t="shared" si="99"/>
        <v>0.99742765273311895</v>
      </c>
      <c r="I2259" s="2"/>
      <c r="J2259" s="2"/>
      <c r="K2259" s="2"/>
      <c r="L2259" s="2"/>
    </row>
    <row r="2260" spans="1:12" s="3" customFormat="1" hidden="1" x14ac:dyDescent="0.25">
      <c r="A2260" s="2" t="str">
        <f t="shared" si="98"/>
        <v>A</v>
      </c>
      <c r="B2260" s="4" t="s">
        <v>0</v>
      </c>
      <c r="C2260" s="4" t="s">
        <v>12</v>
      </c>
      <c r="D2260" s="5">
        <v>0</v>
      </c>
      <c r="E2260" s="5">
        <v>48.597000000000001</v>
      </c>
      <c r="F2260" s="5">
        <v>63.411999999999999</v>
      </c>
      <c r="G2260" s="13">
        <f t="shared" si="99"/>
        <v>1.3048542091075581</v>
      </c>
      <c r="I2260" s="2"/>
      <c r="J2260" s="2"/>
      <c r="K2260" s="2"/>
      <c r="L2260" s="2"/>
    </row>
    <row r="2261" spans="1:12" s="3" customFormat="1" ht="36.75" hidden="1" thickBot="1" x14ac:dyDescent="0.3">
      <c r="A2261" s="2" t="str">
        <f t="shared" si="98"/>
        <v>A</v>
      </c>
      <c r="B2261" s="8" t="s">
        <v>1146</v>
      </c>
      <c r="C2261" s="9" t="s">
        <v>1147</v>
      </c>
      <c r="D2261" s="10">
        <v>0</v>
      </c>
      <c r="E2261" s="10">
        <v>568.13099999999997</v>
      </c>
      <c r="F2261" s="10">
        <v>615.0293999999999</v>
      </c>
      <c r="G2261" s="11">
        <f t="shared" si="99"/>
        <v>1.0825485671438453</v>
      </c>
      <c r="I2261" s="12" t="e">
        <f>E2261/D2261</f>
        <v>#DIV/0!</v>
      </c>
      <c r="J2261" s="12">
        <f>F2261/E2261</f>
        <v>1.0825485671438453</v>
      </c>
      <c r="K2261" s="2" t="e">
        <f>IF(OR(I2261&lt;70%,I2261&gt;130%),"1","0")</f>
        <v>#DIV/0!</v>
      </c>
      <c r="L2261" s="2" t="str">
        <f>IF(OR(J2261&lt;85%,J2261&gt;115%),"1","0")</f>
        <v>0</v>
      </c>
    </row>
    <row r="2262" spans="1:12" s="3" customFormat="1" hidden="1" x14ac:dyDescent="0.25">
      <c r="A2262" s="2" t="str">
        <f t="shared" si="98"/>
        <v>A</v>
      </c>
      <c r="B2262" s="4" t="s">
        <v>0</v>
      </c>
      <c r="C2262" s="4" t="s">
        <v>5</v>
      </c>
      <c r="D2262" s="5">
        <v>0</v>
      </c>
      <c r="E2262" s="5">
        <v>540.88099999999997</v>
      </c>
      <c r="F2262" s="5">
        <v>584.79076999999995</v>
      </c>
      <c r="G2262" s="13">
        <f t="shared" si="99"/>
        <v>1.0811819420537974</v>
      </c>
      <c r="I2262" s="2"/>
      <c r="J2262" s="2"/>
      <c r="K2262" s="2"/>
      <c r="L2262" s="2"/>
    </row>
    <row r="2263" spans="1:12" s="3" customFormat="1" hidden="1" x14ac:dyDescent="0.25">
      <c r="A2263" s="2" t="str">
        <f t="shared" si="98"/>
        <v>A</v>
      </c>
      <c r="B2263" s="6" t="s">
        <v>0</v>
      </c>
      <c r="C2263" s="6" t="s">
        <v>7</v>
      </c>
      <c r="D2263" s="7">
        <v>0</v>
      </c>
      <c r="E2263" s="7">
        <v>0</v>
      </c>
      <c r="F2263" s="7">
        <v>57.009</v>
      </c>
      <c r="G2263" s="14" t="e">
        <f t="shared" si="99"/>
        <v>#DIV/0!</v>
      </c>
      <c r="I2263" s="2"/>
      <c r="J2263" s="2"/>
      <c r="K2263" s="2"/>
      <c r="L2263" s="2"/>
    </row>
    <row r="2264" spans="1:12" s="3" customFormat="1" hidden="1" x14ac:dyDescent="0.25">
      <c r="A2264" s="2" t="str">
        <f t="shared" si="98"/>
        <v>A</v>
      </c>
      <c r="B2264" s="6" t="s">
        <v>0</v>
      </c>
      <c r="C2264" s="6" t="s">
        <v>8</v>
      </c>
      <c r="D2264" s="7">
        <v>0</v>
      </c>
      <c r="E2264" s="7">
        <v>540.80899999999997</v>
      </c>
      <c r="F2264" s="7">
        <v>527.71696999999995</v>
      </c>
      <c r="G2264" s="14">
        <f t="shared" si="99"/>
        <v>0.97579176751866181</v>
      </c>
      <c r="I2264" s="2"/>
      <c r="J2264" s="2"/>
      <c r="K2264" s="2"/>
      <c r="L2264" s="2"/>
    </row>
    <row r="2265" spans="1:12" s="3" customFormat="1" hidden="1" x14ac:dyDescent="0.25">
      <c r="A2265" s="2" t="str">
        <f t="shared" si="98"/>
        <v>A</v>
      </c>
      <c r="B2265" s="6" t="s">
        <v>0</v>
      </c>
      <c r="C2265" s="6" t="s">
        <v>11</v>
      </c>
      <c r="D2265" s="7">
        <v>0</v>
      </c>
      <c r="E2265" s="7">
        <v>7.1999999999999995E-2</v>
      </c>
      <c r="F2265" s="7">
        <v>6.4799999999999996E-2</v>
      </c>
      <c r="G2265" s="14">
        <f t="shared" si="99"/>
        <v>0.9</v>
      </c>
      <c r="I2265" s="2"/>
      <c r="J2265" s="2"/>
      <c r="K2265" s="2"/>
      <c r="L2265" s="2"/>
    </row>
    <row r="2266" spans="1:12" s="3" customFormat="1" hidden="1" x14ac:dyDescent="0.25">
      <c r="A2266" s="2" t="str">
        <f t="shared" si="98"/>
        <v>A</v>
      </c>
      <c r="B2266" s="4" t="s">
        <v>0</v>
      </c>
      <c r="C2266" s="4" t="s">
        <v>12</v>
      </c>
      <c r="D2266" s="5">
        <v>0</v>
      </c>
      <c r="E2266" s="5">
        <v>27.25</v>
      </c>
      <c r="F2266" s="5">
        <v>30.238630000000001</v>
      </c>
      <c r="G2266" s="13">
        <f t="shared" si="99"/>
        <v>1.1096744954128441</v>
      </c>
      <c r="I2266" s="2"/>
      <c r="J2266" s="2"/>
      <c r="K2266" s="2"/>
      <c r="L2266" s="2"/>
    </row>
    <row r="2267" spans="1:12" s="3" customFormat="1" ht="36.75" hidden="1" thickBot="1" x14ac:dyDescent="0.3">
      <c r="A2267" s="2" t="str">
        <f t="shared" si="98"/>
        <v>A</v>
      </c>
      <c r="B2267" s="8" t="s">
        <v>1148</v>
      </c>
      <c r="C2267" s="9" t="s">
        <v>1149</v>
      </c>
      <c r="D2267" s="10">
        <v>0</v>
      </c>
      <c r="E2267" s="10">
        <v>338.25</v>
      </c>
      <c r="F2267" s="10">
        <v>327.34569999999997</v>
      </c>
      <c r="G2267" s="11">
        <f t="shared" si="99"/>
        <v>0.96776260162601613</v>
      </c>
      <c r="I2267" s="12" t="e">
        <f>E2267/D2267</f>
        <v>#DIV/0!</v>
      </c>
      <c r="J2267" s="12">
        <f>F2267/E2267</f>
        <v>0.96776260162601613</v>
      </c>
      <c r="K2267" s="2" t="e">
        <f>IF(OR(I2267&lt;70%,I2267&gt;130%),"1","0")</f>
        <v>#DIV/0!</v>
      </c>
      <c r="L2267" s="2" t="str">
        <f>IF(OR(J2267&lt;85%,J2267&gt;115%),"1","0")</f>
        <v>0</v>
      </c>
    </row>
    <row r="2268" spans="1:12" s="3" customFormat="1" hidden="1" x14ac:dyDescent="0.25">
      <c r="A2268" s="2" t="str">
        <f t="shared" si="98"/>
        <v>A</v>
      </c>
      <c r="B2268" s="4" t="s">
        <v>0</v>
      </c>
      <c r="C2268" s="4" t="s">
        <v>5</v>
      </c>
      <c r="D2268" s="5">
        <v>0</v>
      </c>
      <c r="E2268" s="5">
        <v>309.40100000000001</v>
      </c>
      <c r="F2268" s="5">
        <v>298.49669999999998</v>
      </c>
      <c r="G2268" s="13">
        <f t="shared" si="99"/>
        <v>0.96475673963561837</v>
      </c>
      <c r="I2268" s="2"/>
      <c r="J2268" s="2"/>
      <c r="K2268" s="2"/>
      <c r="L2268" s="2"/>
    </row>
    <row r="2269" spans="1:12" s="3" customFormat="1" hidden="1" x14ac:dyDescent="0.25">
      <c r="A2269" s="2" t="str">
        <f t="shared" si="98"/>
        <v>A</v>
      </c>
      <c r="B2269" s="6" t="s">
        <v>0</v>
      </c>
      <c r="C2269" s="6" t="s">
        <v>8</v>
      </c>
      <c r="D2269" s="7">
        <v>0</v>
      </c>
      <c r="E2269" s="7">
        <v>309.40100000000001</v>
      </c>
      <c r="F2269" s="7">
        <v>298.49669999999998</v>
      </c>
      <c r="G2269" s="14">
        <f t="shared" si="99"/>
        <v>0.96475673963561837</v>
      </c>
      <c r="I2269" s="2"/>
      <c r="J2269" s="2"/>
      <c r="K2269" s="2"/>
      <c r="L2269" s="2"/>
    </row>
    <row r="2270" spans="1:12" s="3" customFormat="1" hidden="1" x14ac:dyDescent="0.25">
      <c r="A2270" s="2" t="str">
        <f t="shared" si="98"/>
        <v>A</v>
      </c>
      <c r="B2270" s="4" t="s">
        <v>0</v>
      </c>
      <c r="C2270" s="4" t="s">
        <v>12</v>
      </c>
      <c r="D2270" s="5">
        <v>0</v>
      </c>
      <c r="E2270" s="5">
        <v>28.849</v>
      </c>
      <c r="F2270" s="5">
        <v>28.849</v>
      </c>
      <c r="G2270" s="13">
        <f t="shared" si="99"/>
        <v>1</v>
      </c>
      <c r="I2270" s="2"/>
      <c r="J2270" s="2"/>
      <c r="K2270" s="2"/>
      <c r="L2270" s="2"/>
    </row>
    <row r="2271" spans="1:12" s="3" customFormat="1" ht="36.75" hidden="1" thickBot="1" x14ac:dyDescent="0.3">
      <c r="A2271" s="2" t="str">
        <f t="shared" si="98"/>
        <v>A</v>
      </c>
      <c r="B2271" s="8" t="s">
        <v>1150</v>
      </c>
      <c r="C2271" s="9" t="s">
        <v>1151</v>
      </c>
      <c r="D2271" s="10">
        <v>0</v>
      </c>
      <c r="E2271" s="10">
        <v>750.21500000000003</v>
      </c>
      <c r="F2271" s="10">
        <v>714.27981</v>
      </c>
      <c r="G2271" s="11">
        <f t="shared" si="99"/>
        <v>0.95210014462520742</v>
      </c>
      <c r="I2271" s="12" t="e">
        <f>E2271/D2271</f>
        <v>#DIV/0!</v>
      </c>
      <c r="J2271" s="12">
        <f>F2271/E2271</f>
        <v>0.95210014462520742</v>
      </c>
      <c r="K2271" s="2" t="e">
        <f>IF(OR(I2271&lt;70%,I2271&gt;130%),"1","0")</f>
        <v>#DIV/0!</v>
      </c>
      <c r="L2271" s="2" t="str">
        <f>IF(OR(J2271&lt;85%,J2271&gt;115%),"1","0")</f>
        <v>0</v>
      </c>
    </row>
    <row r="2272" spans="1:12" s="3" customFormat="1" hidden="1" x14ac:dyDescent="0.25">
      <c r="A2272" s="2" t="str">
        <f t="shared" si="98"/>
        <v>A</v>
      </c>
      <c r="B2272" s="4" t="s">
        <v>0</v>
      </c>
      <c r="C2272" s="4" t="s">
        <v>5</v>
      </c>
      <c r="D2272" s="5">
        <v>0</v>
      </c>
      <c r="E2272" s="5">
        <v>731.09900000000005</v>
      </c>
      <c r="F2272" s="5">
        <v>694.70181000000002</v>
      </c>
      <c r="G2272" s="13">
        <f t="shared" si="99"/>
        <v>0.95021578472956469</v>
      </c>
      <c r="I2272" s="2"/>
      <c r="J2272" s="2"/>
      <c r="K2272" s="2"/>
      <c r="L2272" s="2"/>
    </row>
    <row r="2273" spans="1:12" s="3" customFormat="1" hidden="1" x14ac:dyDescent="0.25">
      <c r="A2273" s="2" t="str">
        <f t="shared" si="98"/>
        <v>A</v>
      </c>
      <c r="B2273" s="6" t="s">
        <v>0</v>
      </c>
      <c r="C2273" s="6" t="s">
        <v>7</v>
      </c>
      <c r="D2273" s="7">
        <v>0</v>
      </c>
      <c r="E2273" s="7">
        <v>0</v>
      </c>
      <c r="F2273" s="7">
        <v>4.21</v>
      </c>
      <c r="G2273" s="14" t="e">
        <f t="shared" si="99"/>
        <v>#DIV/0!</v>
      </c>
      <c r="I2273" s="2"/>
      <c r="J2273" s="2"/>
      <c r="K2273" s="2"/>
      <c r="L2273" s="2"/>
    </row>
    <row r="2274" spans="1:12" s="3" customFormat="1" hidden="1" x14ac:dyDescent="0.25">
      <c r="A2274" s="2" t="str">
        <f t="shared" si="98"/>
        <v>A</v>
      </c>
      <c r="B2274" s="6" t="s">
        <v>0</v>
      </c>
      <c r="C2274" s="6" t="s">
        <v>8</v>
      </c>
      <c r="D2274" s="7">
        <v>0</v>
      </c>
      <c r="E2274" s="7">
        <v>731.09900000000005</v>
      </c>
      <c r="F2274" s="7">
        <v>690.47708999999998</v>
      </c>
      <c r="G2274" s="14">
        <f t="shared" si="99"/>
        <v>0.94443719660401659</v>
      </c>
      <c r="I2274" s="2"/>
      <c r="J2274" s="2"/>
      <c r="K2274" s="2"/>
      <c r="L2274" s="2"/>
    </row>
    <row r="2275" spans="1:12" s="3" customFormat="1" hidden="1" x14ac:dyDescent="0.25">
      <c r="A2275" s="2" t="str">
        <f t="shared" si="98"/>
        <v>A</v>
      </c>
      <c r="B2275" s="6" t="s">
        <v>0</v>
      </c>
      <c r="C2275" s="6" t="s">
        <v>9</v>
      </c>
      <c r="D2275" s="7">
        <v>0</v>
      </c>
      <c r="E2275" s="7">
        <v>0</v>
      </c>
      <c r="F2275" s="7">
        <v>1.472E-2</v>
      </c>
      <c r="G2275" s="14" t="e">
        <f t="shared" si="99"/>
        <v>#DIV/0!</v>
      </c>
      <c r="I2275" s="2"/>
      <c r="J2275" s="2"/>
      <c r="K2275" s="2"/>
      <c r="L2275" s="2"/>
    </row>
    <row r="2276" spans="1:12" s="3" customFormat="1" hidden="1" x14ac:dyDescent="0.25">
      <c r="A2276" s="2" t="str">
        <f t="shared" si="98"/>
        <v>A</v>
      </c>
      <c r="B2276" s="4" t="s">
        <v>0</v>
      </c>
      <c r="C2276" s="4" t="s">
        <v>12</v>
      </c>
      <c r="D2276" s="5">
        <v>0</v>
      </c>
      <c r="E2276" s="5">
        <v>19.116</v>
      </c>
      <c r="F2276" s="5">
        <v>19.577999999999999</v>
      </c>
      <c r="G2276" s="13">
        <f t="shared" si="99"/>
        <v>1.0241682360326427</v>
      </c>
      <c r="I2276" s="2"/>
      <c r="J2276" s="2"/>
      <c r="K2276" s="2"/>
      <c r="L2276" s="2"/>
    </row>
    <row r="2277" spans="1:12" s="3" customFormat="1" ht="36.75" hidden="1" thickBot="1" x14ac:dyDescent="0.3">
      <c r="A2277" s="2" t="str">
        <f t="shared" si="98"/>
        <v>A</v>
      </c>
      <c r="B2277" s="8" t="s">
        <v>1152</v>
      </c>
      <c r="C2277" s="9" t="s">
        <v>1153</v>
      </c>
      <c r="D2277" s="10">
        <v>0</v>
      </c>
      <c r="E2277" s="10">
        <v>300.92599999999999</v>
      </c>
      <c r="F2277" s="10">
        <v>297.78111000000001</v>
      </c>
      <c r="G2277" s="11">
        <f t="shared" si="99"/>
        <v>0.98954929118786683</v>
      </c>
      <c r="I2277" s="12" t="e">
        <f>E2277/D2277</f>
        <v>#DIV/0!</v>
      </c>
      <c r="J2277" s="12">
        <f>F2277/E2277</f>
        <v>0.98954929118786683</v>
      </c>
      <c r="K2277" s="2" t="e">
        <f>IF(OR(I2277&lt;70%,I2277&gt;130%),"1","0")</f>
        <v>#DIV/0!</v>
      </c>
      <c r="L2277" s="2" t="str">
        <f>IF(OR(J2277&lt;85%,J2277&gt;115%),"1","0")</f>
        <v>0</v>
      </c>
    </row>
    <row r="2278" spans="1:12" s="3" customFormat="1" hidden="1" x14ac:dyDescent="0.25">
      <c r="A2278" s="2" t="str">
        <f t="shared" si="98"/>
        <v>A</v>
      </c>
      <c r="B2278" s="4" t="s">
        <v>0</v>
      </c>
      <c r="C2278" s="4" t="s">
        <v>5</v>
      </c>
      <c r="D2278" s="5">
        <v>0</v>
      </c>
      <c r="E2278" s="5">
        <v>246</v>
      </c>
      <c r="F2278" s="5">
        <v>242.85511</v>
      </c>
      <c r="G2278" s="13">
        <f t="shared" si="99"/>
        <v>0.98721589430894308</v>
      </c>
      <c r="I2278" s="2"/>
      <c r="J2278" s="2"/>
      <c r="K2278" s="2"/>
      <c r="L2278" s="2"/>
    </row>
    <row r="2279" spans="1:12" s="3" customFormat="1" hidden="1" x14ac:dyDescent="0.25">
      <c r="A2279" s="2" t="str">
        <f t="shared" si="98"/>
        <v>A</v>
      </c>
      <c r="B2279" s="6" t="s">
        <v>0</v>
      </c>
      <c r="C2279" s="6" t="s">
        <v>8</v>
      </c>
      <c r="D2279" s="7">
        <v>0</v>
      </c>
      <c r="E2279" s="7">
        <v>246</v>
      </c>
      <c r="F2279" s="7">
        <v>242.85511</v>
      </c>
      <c r="G2279" s="14">
        <f t="shared" si="99"/>
        <v>0.98721589430894308</v>
      </c>
      <c r="I2279" s="2"/>
      <c r="J2279" s="2"/>
      <c r="K2279" s="2"/>
      <c r="L2279" s="2"/>
    </row>
    <row r="2280" spans="1:12" s="3" customFormat="1" hidden="1" x14ac:dyDescent="0.25">
      <c r="A2280" s="2" t="str">
        <f t="shared" si="98"/>
        <v>A</v>
      </c>
      <c r="B2280" s="4" t="s">
        <v>0</v>
      </c>
      <c r="C2280" s="4" t="s">
        <v>12</v>
      </c>
      <c r="D2280" s="5">
        <v>0</v>
      </c>
      <c r="E2280" s="5">
        <v>54.926000000000002</v>
      </c>
      <c r="F2280" s="5">
        <v>54.926000000000002</v>
      </c>
      <c r="G2280" s="13">
        <f t="shared" si="99"/>
        <v>1</v>
      </c>
      <c r="I2280" s="2"/>
      <c r="J2280" s="2"/>
      <c r="K2280" s="2"/>
      <c r="L2280" s="2"/>
    </row>
    <row r="2281" spans="1:12" s="3" customFormat="1" ht="36.75" hidden="1" thickBot="1" x14ac:dyDescent="0.3">
      <c r="A2281" s="2" t="str">
        <f t="shared" si="98"/>
        <v>A</v>
      </c>
      <c r="B2281" s="8" t="s">
        <v>1154</v>
      </c>
      <c r="C2281" s="9" t="s">
        <v>1155</v>
      </c>
      <c r="D2281" s="10">
        <v>0</v>
      </c>
      <c r="E2281" s="10">
        <v>759.0100000000001</v>
      </c>
      <c r="F2281" s="10">
        <v>757.84829000000002</v>
      </c>
      <c r="G2281" s="11">
        <f t="shared" si="99"/>
        <v>0.99846944045532982</v>
      </c>
      <c r="I2281" s="12" t="e">
        <f>E2281/D2281</f>
        <v>#DIV/0!</v>
      </c>
      <c r="J2281" s="12">
        <f>F2281/E2281</f>
        <v>0.99846944045532982</v>
      </c>
      <c r="K2281" s="2" t="e">
        <f>IF(OR(I2281&lt;70%,I2281&gt;130%),"1","0")</f>
        <v>#DIV/0!</v>
      </c>
      <c r="L2281" s="2" t="str">
        <f>IF(OR(J2281&lt;85%,J2281&gt;115%),"1","0")</f>
        <v>0</v>
      </c>
    </row>
    <row r="2282" spans="1:12" s="3" customFormat="1" hidden="1" x14ac:dyDescent="0.25">
      <c r="A2282" s="2" t="str">
        <f t="shared" si="98"/>
        <v>A</v>
      </c>
      <c r="B2282" s="4" t="s">
        <v>0</v>
      </c>
      <c r="C2282" s="4" t="s">
        <v>5</v>
      </c>
      <c r="D2282" s="5">
        <v>0</v>
      </c>
      <c r="E2282" s="5">
        <v>752.32900000000006</v>
      </c>
      <c r="F2282" s="5">
        <v>751.16728999999998</v>
      </c>
      <c r="G2282" s="13">
        <f t="shared" si="99"/>
        <v>0.99845584843864843</v>
      </c>
      <c r="I2282" s="2"/>
      <c r="J2282" s="2"/>
      <c r="K2282" s="2"/>
      <c r="L2282" s="2"/>
    </row>
    <row r="2283" spans="1:12" s="3" customFormat="1" hidden="1" x14ac:dyDescent="0.25">
      <c r="A2283" s="2" t="str">
        <f t="shared" si="98"/>
        <v>A</v>
      </c>
      <c r="B2283" s="6" t="s">
        <v>0</v>
      </c>
      <c r="C2283" s="6" t="s">
        <v>8</v>
      </c>
      <c r="D2283" s="7">
        <v>0</v>
      </c>
      <c r="E2283" s="7">
        <v>751.23400000000004</v>
      </c>
      <c r="F2283" s="7">
        <v>750.41161</v>
      </c>
      <c r="G2283" s="14">
        <f t="shared" si="99"/>
        <v>0.99890528117736943</v>
      </c>
      <c r="I2283" s="2"/>
      <c r="J2283" s="2"/>
      <c r="K2283" s="2"/>
      <c r="L2283" s="2"/>
    </row>
    <row r="2284" spans="1:12" s="3" customFormat="1" hidden="1" x14ac:dyDescent="0.25">
      <c r="A2284" s="2" t="str">
        <f t="shared" si="98"/>
        <v>A</v>
      </c>
      <c r="B2284" s="6" t="s">
        <v>0</v>
      </c>
      <c r="C2284" s="6" t="s">
        <v>11</v>
      </c>
      <c r="D2284" s="7">
        <v>0</v>
      </c>
      <c r="E2284" s="7">
        <v>1.095</v>
      </c>
      <c r="F2284" s="7">
        <v>0.75568000000000002</v>
      </c>
      <c r="G2284" s="14">
        <f t="shared" si="99"/>
        <v>0.69011872146118725</v>
      </c>
      <c r="I2284" s="2"/>
      <c r="J2284" s="2"/>
      <c r="K2284" s="2"/>
      <c r="L2284" s="2"/>
    </row>
    <row r="2285" spans="1:12" s="3" customFormat="1" hidden="1" x14ac:dyDescent="0.25">
      <c r="A2285" s="2" t="str">
        <f t="shared" si="98"/>
        <v>A</v>
      </c>
      <c r="B2285" s="4" t="s">
        <v>0</v>
      </c>
      <c r="C2285" s="4" t="s">
        <v>12</v>
      </c>
      <c r="D2285" s="5">
        <v>0</v>
      </c>
      <c r="E2285" s="5">
        <v>6.681</v>
      </c>
      <c r="F2285" s="5">
        <v>6.681</v>
      </c>
      <c r="G2285" s="13">
        <f t="shared" si="99"/>
        <v>1</v>
      </c>
      <c r="I2285" s="2"/>
      <c r="J2285" s="2"/>
      <c r="K2285" s="2"/>
      <c r="L2285" s="2"/>
    </row>
    <row r="2286" spans="1:12" s="3" customFormat="1" ht="36.75" hidden="1" thickBot="1" x14ac:dyDescent="0.3">
      <c r="A2286" s="2" t="str">
        <f t="shared" si="98"/>
        <v>A</v>
      </c>
      <c r="B2286" s="8" t="s">
        <v>1156</v>
      </c>
      <c r="C2286" s="9" t="s">
        <v>1157</v>
      </c>
      <c r="D2286" s="10">
        <v>0</v>
      </c>
      <c r="E2286" s="10">
        <v>604.12</v>
      </c>
      <c r="F2286" s="10">
        <v>613.30322000000001</v>
      </c>
      <c r="G2286" s="11">
        <f t="shared" si="99"/>
        <v>1.0152009865589617</v>
      </c>
      <c r="I2286" s="12" t="e">
        <f>E2286/D2286</f>
        <v>#DIV/0!</v>
      </c>
      <c r="J2286" s="12">
        <f>F2286/E2286</f>
        <v>1.0152009865589617</v>
      </c>
      <c r="K2286" s="2" t="e">
        <f>IF(OR(I2286&lt;70%,I2286&gt;130%),"1","0")</f>
        <v>#DIV/0!</v>
      </c>
      <c r="L2286" s="2" t="str">
        <f>IF(OR(J2286&lt;85%,J2286&gt;115%),"1","0")</f>
        <v>0</v>
      </c>
    </row>
    <row r="2287" spans="1:12" s="3" customFormat="1" hidden="1" x14ac:dyDescent="0.25">
      <c r="A2287" s="2" t="str">
        <f t="shared" si="98"/>
        <v>A</v>
      </c>
      <c r="B2287" s="4" t="s">
        <v>0</v>
      </c>
      <c r="C2287" s="4" t="s">
        <v>5</v>
      </c>
      <c r="D2287" s="5">
        <v>0</v>
      </c>
      <c r="E2287" s="5">
        <v>503.12199999999996</v>
      </c>
      <c r="F2287" s="5">
        <v>511.24322000000001</v>
      </c>
      <c r="G2287" s="13">
        <f t="shared" si="99"/>
        <v>1.0161416515278601</v>
      </c>
      <c r="I2287" s="2"/>
      <c r="J2287" s="2"/>
      <c r="K2287" s="2"/>
      <c r="L2287" s="2"/>
    </row>
    <row r="2288" spans="1:12" s="3" customFormat="1" hidden="1" x14ac:dyDescent="0.25">
      <c r="A2288" s="2" t="str">
        <f t="shared" si="98"/>
        <v>A</v>
      </c>
      <c r="B2288" s="6" t="s">
        <v>0</v>
      </c>
      <c r="C2288" s="6" t="s">
        <v>6</v>
      </c>
      <c r="D2288" s="7">
        <v>0</v>
      </c>
      <c r="E2288" s="7">
        <v>0</v>
      </c>
      <c r="F2288" s="7">
        <v>4.8</v>
      </c>
      <c r="G2288" s="14" t="e">
        <f t="shared" si="99"/>
        <v>#DIV/0!</v>
      </c>
      <c r="I2288" s="2"/>
      <c r="J2288" s="2"/>
      <c r="K2288" s="2"/>
      <c r="L2288" s="2"/>
    </row>
    <row r="2289" spans="1:12" s="3" customFormat="1" hidden="1" x14ac:dyDescent="0.25">
      <c r="A2289" s="2" t="str">
        <f t="shared" si="98"/>
        <v>A</v>
      </c>
      <c r="B2289" s="6" t="s">
        <v>0</v>
      </c>
      <c r="C2289" s="6" t="s">
        <v>7</v>
      </c>
      <c r="D2289" s="7">
        <v>0</v>
      </c>
      <c r="E2289" s="7">
        <v>0</v>
      </c>
      <c r="F2289" s="7">
        <v>3.7229999999999999</v>
      </c>
      <c r="G2289" s="14" t="e">
        <f t="shared" si="99"/>
        <v>#DIV/0!</v>
      </c>
      <c r="I2289" s="2"/>
      <c r="J2289" s="2"/>
      <c r="K2289" s="2"/>
      <c r="L2289" s="2"/>
    </row>
    <row r="2290" spans="1:12" s="3" customFormat="1" hidden="1" x14ac:dyDescent="0.25">
      <c r="A2290" s="2" t="str">
        <f t="shared" si="98"/>
        <v>A</v>
      </c>
      <c r="B2290" s="6" t="s">
        <v>0</v>
      </c>
      <c r="C2290" s="6" t="s">
        <v>8</v>
      </c>
      <c r="D2290" s="7">
        <v>0</v>
      </c>
      <c r="E2290" s="7">
        <v>503.10199999999998</v>
      </c>
      <c r="F2290" s="7">
        <v>502.70031999999998</v>
      </c>
      <c r="G2290" s="14">
        <f t="shared" si="99"/>
        <v>0.9992015933150733</v>
      </c>
      <c r="I2290" s="2"/>
      <c r="J2290" s="2"/>
      <c r="K2290" s="2"/>
      <c r="L2290" s="2"/>
    </row>
    <row r="2291" spans="1:12" s="3" customFormat="1" hidden="1" x14ac:dyDescent="0.25">
      <c r="A2291" s="2" t="str">
        <f t="shared" si="98"/>
        <v>A</v>
      </c>
      <c r="B2291" s="6" t="s">
        <v>0</v>
      </c>
      <c r="C2291" s="6" t="s">
        <v>11</v>
      </c>
      <c r="D2291" s="7">
        <v>0</v>
      </c>
      <c r="E2291" s="7">
        <v>0.02</v>
      </c>
      <c r="F2291" s="7">
        <v>1.9900000000000001E-2</v>
      </c>
      <c r="G2291" s="14">
        <f t="shared" si="99"/>
        <v>0.995</v>
      </c>
      <c r="I2291" s="2"/>
      <c r="J2291" s="2"/>
      <c r="K2291" s="2"/>
      <c r="L2291" s="2"/>
    </row>
    <row r="2292" spans="1:12" s="3" customFormat="1" hidden="1" x14ac:dyDescent="0.25">
      <c r="A2292" s="2" t="str">
        <f t="shared" si="98"/>
        <v>A</v>
      </c>
      <c r="B2292" s="4" t="s">
        <v>0</v>
      </c>
      <c r="C2292" s="4" t="s">
        <v>12</v>
      </c>
      <c r="D2292" s="5">
        <v>0</v>
      </c>
      <c r="E2292" s="5">
        <v>100.998</v>
      </c>
      <c r="F2292" s="5">
        <v>102.06</v>
      </c>
      <c r="G2292" s="13">
        <f t="shared" si="99"/>
        <v>1.0105150597041526</v>
      </c>
      <c r="I2292" s="2"/>
      <c r="J2292" s="2"/>
      <c r="K2292" s="2"/>
      <c r="L2292" s="2"/>
    </row>
    <row r="2293" spans="1:12" s="3" customFormat="1" ht="36.75" hidden="1" thickBot="1" x14ac:dyDescent="0.3">
      <c r="A2293" s="2" t="str">
        <f t="shared" si="98"/>
        <v>A</v>
      </c>
      <c r="B2293" s="8" t="s">
        <v>1158</v>
      </c>
      <c r="C2293" s="9" t="s">
        <v>1159</v>
      </c>
      <c r="D2293" s="10">
        <v>0</v>
      </c>
      <c r="E2293" s="10">
        <v>462.41999999999996</v>
      </c>
      <c r="F2293" s="10">
        <v>444.86718000000002</v>
      </c>
      <c r="G2293" s="11">
        <f t="shared" si="99"/>
        <v>0.96204139094329844</v>
      </c>
      <c r="I2293" s="12" t="e">
        <f>E2293/D2293</f>
        <v>#DIV/0!</v>
      </c>
      <c r="J2293" s="12">
        <f>F2293/E2293</f>
        <v>0.96204139094329844</v>
      </c>
      <c r="K2293" s="2" t="e">
        <f>IF(OR(I2293&lt;70%,I2293&gt;130%),"1","0")</f>
        <v>#DIV/0!</v>
      </c>
      <c r="L2293" s="2" t="str">
        <f>IF(OR(J2293&lt;85%,J2293&gt;115%),"1","0")</f>
        <v>0</v>
      </c>
    </row>
    <row r="2294" spans="1:12" s="3" customFormat="1" hidden="1" x14ac:dyDescent="0.25">
      <c r="A2294" s="2" t="str">
        <f t="shared" si="98"/>
        <v>A</v>
      </c>
      <c r="B2294" s="4" t="s">
        <v>0</v>
      </c>
      <c r="C2294" s="4" t="s">
        <v>5</v>
      </c>
      <c r="D2294" s="5">
        <v>0</v>
      </c>
      <c r="E2294" s="5">
        <v>439.82599999999996</v>
      </c>
      <c r="F2294" s="5">
        <v>422.27318000000002</v>
      </c>
      <c r="G2294" s="13">
        <f t="shared" si="99"/>
        <v>0.96009144525335033</v>
      </c>
      <c r="I2294" s="2"/>
      <c r="J2294" s="2"/>
      <c r="K2294" s="2"/>
      <c r="L2294" s="2"/>
    </row>
    <row r="2295" spans="1:12" s="3" customFormat="1" hidden="1" x14ac:dyDescent="0.25">
      <c r="A2295" s="2" t="str">
        <f t="shared" si="98"/>
        <v>A</v>
      </c>
      <c r="B2295" s="6" t="s">
        <v>0</v>
      </c>
      <c r="C2295" s="6" t="s">
        <v>8</v>
      </c>
      <c r="D2295" s="7">
        <v>0</v>
      </c>
      <c r="E2295" s="7">
        <v>433.98599999999999</v>
      </c>
      <c r="F2295" s="7">
        <v>422.11318</v>
      </c>
      <c r="G2295" s="14">
        <f t="shared" si="99"/>
        <v>0.9726423893858327</v>
      </c>
      <c r="I2295" s="2"/>
      <c r="J2295" s="2"/>
      <c r="K2295" s="2"/>
      <c r="L2295" s="2"/>
    </row>
    <row r="2296" spans="1:12" s="3" customFormat="1" hidden="1" x14ac:dyDescent="0.25">
      <c r="A2296" s="2" t="str">
        <f t="shared" si="98"/>
        <v>A</v>
      </c>
      <c r="B2296" s="6" t="s">
        <v>0</v>
      </c>
      <c r="C2296" s="6" t="s">
        <v>11</v>
      </c>
      <c r="D2296" s="7">
        <v>0</v>
      </c>
      <c r="E2296" s="7">
        <v>5.84</v>
      </c>
      <c r="F2296" s="7">
        <v>0.16</v>
      </c>
      <c r="G2296" s="14">
        <f t="shared" si="99"/>
        <v>2.7397260273972605E-2</v>
      </c>
      <c r="I2296" s="2"/>
      <c r="J2296" s="2"/>
      <c r="K2296" s="2"/>
      <c r="L2296" s="2"/>
    </row>
    <row r="2297" spans="1:12" s="3" customFormat="1" hidden="1" x14ac:dyDescent="0.25">
      <c r="A2297" s="2" t="str">
        <f t="shared" si="98"/>
        <v>A</v>
      </c>
      <c r="B2297" s="4" t="s">
        <v>0</v>
      </c>
      <c r="C2297" s="4" t="s">
        <v>12</v>
      </c>
      <c r="D2297" s="5">
        <v>0</v>
      </c>
      <c r="E2297" s="5">
        <v>22.594000000000001</v>
      </c>
      <c r="F2297" s="5">
        <v>22.594000000000001</v>
      </c>
      <c r="G2297" s="13">
        <f t="shared" si="99"/>
        <v>1</v>
      </c>
      <c r="I2297" s="2"/>
      <c r="J2297" s="2"/>
      <c r="K2297" s="2"/>
      <c r="L2297" s="2"/>
    </row>
    <row r="2298" spans="1:12" s="3" customFormat="1" ht="36.75" hidden="1" thickBot="1" x14ac:dyDescent="0.3">
      <c r="A2298" s="2" t="str">
        <f t="shared" si="98"/>
        <v>A</v>
      </c>
      <c r="B2298" s="8" t="s">
        <v>1160</v>
      </c>
      <c r="C2298" s="9" t="s">
        <v>1161</v>
      </c>
      <c r="D2298" s="10">
        <v>0</v>
      </c>
      <c r="E2298" s="10">
        <v>418.65200000000004</v>
      </c>
      <c r="F2298" s="10">
        <v>388.59678000000002</v>
      </c>
      <c r="G2298" s="11">
        <f t="shared" si="99"/>
        <v>0.92820953918767846</v>
      </c>
      <c r="I2298" s="12" t="e">
        <f>E2298/D2298</f>
        <v>#DIV/0!</v>
      </c>
      <c r="J2298" s="12">
        <f>F2298/E2298</f>
        <v>0.92820953918767846</v>
      </c>
      <c r="K2298" s="2" t="e">
        <f>IF(OR(I2298&lt;70%,I2298&gt;130%),"1","0")</f>
        <v>#DIV/0!</v>
      </c>
      <c r="L2298" s="2" t="str">
        <f>IF(OR(J2298&lt;85%,J2298&gt;115%),"1","0")</f>
        <v>0</v>
      </c>
    </row>
    <row r="2299" spans="1:12" s="3" customFormat="1" hidden="1" x14ac:dyDescent="0.25">
      <c r="A2299" s="2" t="str">
        <f t="shared" si="98"/>
        <v>A</v>
      </c>
      <c r="B2299" s="4" t="s">
        <v>0</v>
      </c>
      <c r="C2299" s="4" t="s">
        <v>5</v>
      </c>
      <c r="D2299" s="5">
        <v>0</v>
      </c>
      <c r="E2299" s="5">
        <v>395.15400000000005</v>
      </c>
      <c r="F2299" s="5">
        <v>380.63177999999999</v>
      </c>
      <c r="G2299" s="13">
        <f t="shared" si="99"/>
        <v>0.96324921423040111</v>
      </c>
      <c r="I2299" s="2"/>
      <c r="J2299" s="2"/>
      <c r="K2299" s="2"/>
      <c r="L2299" s="2"/>
    </row>
    <row r="2300" spans="1:12" s="3" customFormat="1" hidden="1" x14ac:dyDescent="0.25">
      <c r="A2300" s="2" t="str">
        <f t="shared" si="98"/>
        <v>A</v>
      </c>
      <c r="B2300" s="6" t="s">
        <v>0</v>
      </c>
      <c r="C2300" s="6" t="s">
        <v>6</v>
      </c>
      <c r="D2300" s="7">
        <v>0</v>
      </c>
      <c r="E2300" s="7">
        <v>0</v>
      </c>
      <c r="F2300" s="7">
        <v>2.38</v>
      </c>
      <c r="G2300" s="14" t="e">
        <f t="shared" si="99"/>
        <v>#DIV/0!</v>
      </c>
      <c r="I2300" s="2"/>
      <c r="J2300" s="2"/>
      <c r="K2300" s="2"/>
      <c r="L2300" s="2"/>
    </row>
    <row r="2301" spans="1:12" s="3" customFormat="1" hidden="1" x14ac:dyDescent="0.25">
      <c r="A2301" s="2" t="str">
        <f t="shared" si="98"/>
        <v>A</v>
      </c>
      <c r="B2301" s="6" t="s">
        <v>0</v>
      </c>
      <c r="C2301" s="6" t="s">
        <v>7</v>
      </c>
      <c r="D2301" s="7">
        <v>0</v>
      </c>
      <c r="E2301" s="7">
        <v>0</v>
      </c>
      <c r="F2301" s="7">
        <v>3.0103</v>
      </c>
      <c r="G2301" s="14" t="e">
        <f t="shared" si="99"/>
        <v>#DIV/0!</v>
      </c>
      <c r="I2301" s="2"/>
      <c r="J2301" s="2"/>
      <c r="K2301" s="2"/>
      <c r="L2301" s="2"/>
    </row>
    <row r="2302" spans="1:12" s="3" customFormat="1" hidden="1" x14ac:dyDescent="0.25">
      <c r="A2302" s="2" t="str">
        <f t="shared" si="98"/>
        <v>A</v>
      </c>
      <c r="B2302" s="6" t="s">
        <v>0</v>
      </c>
      <c r="C2302" s="6" t="s">
        <v>8</v>
      </c>
      <c r="D2302" s="7">
        <v>0</v>
      </c>
      <c r="E2302" s="7">
        <v>394.99400000000003</v>
      </c>
      <c r="F2302" s="7">
        <v>375.14584000000002</v>
      </c>
      <c r="G2302" s="14">
        <f t="shared" si="99"/>
        <v>0.94975073039084135</v>
      </c>
      <c r="I2302" s="2"/>
      <c r="J2302" s="2"/>
      <c r="K2302" s="2"/>
      <c r="L2302" s="2"/>
    </row>
    <row r="2303" spans="1:12" s="3" customFormat="1" hidden="1" x14ac:dyDescent="0.25">
      <c r="A2303" s="2" t="str">
        <f t="shared" si="98"/>
        <v>A</v>
      </c>
      <c r="B2303" s="6" t="s">
        <v>0</v>
      </c>
      <c r="C2303" s="6" t="s">
        <v>9</v>
      </c>
      <c r="D2303" s="7">
        <v>0</v>
      </c>
      <c r="E2303" s="7">
        <v>0</v>
      </c>
      <c r="F2303" s="7">
        <v>6.9139999999999993E-2</v>
      </c>
      <c r="G2303" s="14" t="e">
        <f t="shared" si="99"/>
        <v>#DIV/0!</v>
      </c>
      <c r="I2303" s="2"/>
      <c r="J2303" s="2"/>
      <c r="K2303" s="2"/>
      <c r="L2303" s="2"/>
    </row>
    <row r="2304" spans="1:12" s="3" customFormat="1" hidden="1" x14ac:dyDescent="0.25">
      <c r="A2304" s="2" t="str">
        <f t="shared" si="98"/>
        <v>A</v>
      </c>
      <c r="B2304" s="6" t="s">
        <v>0</v>
      </c>
      <c r="C2304" s="6" t="s">
        <v>11</v>
      </c>
      <c r="D2304" s="7">
        <v>0</v>
      </c>
      <c r="E2304" s="7">
        <v>0.16</v>
      </c>
      <c r="F2304" s="7">
        <v>2.6499999999999999E-2</v>
      </c>
      <c r="G2304" s="14">
        <f t="shared" si="99"/>
        <v>0.16562499999999999</v>
      </c>
      <c r="I2304" s="2"/>
      <c r="J2304" s="2"/>
      <c r="K2304" s="2"/>
      <c r="L2304" s="2"/>
    </row>
    <row r="2305" spans="1:12" s="3" customFormat="1" hidden="1" x14ac:dyDescent="0.25">
      <c r="A2305" s="2" t="str">
        <f t="shared" si="98"/>
        <v>A</v>
      </c>
      <c r="B2305" s="4" t="s">
        <v>0</v>
      </c>
      <c r="C2305" s="4" t="s">
        <v>12</v>
      </c>
      <c r="D2305" s="5">
        <v>0</v>
      </c>
      <c r="E2305" s="5">
        <v>23.498000000000001</v>
      </c>
      <c r="F2305" s="5">
        <v>7.9649999999999999</v>
      </c>
      <c r="G2305" s="13">
        <f t="shared" si="99"/>
        <v>0.33896501829942971</v>
      </c>
      <c r="I2305" s="2"/>
      <c r="J2305" s="2"/>
      <c r="K2305" s="2"/>
      <c r="L2305" s="2"/>
    </row>
    <row r="2306" spans="1:12" s="3" customFormat="1" ht="36.75" hidden="1" thickBot="1" x14ac:dyDescent="0.3">
      <c r="A2306" s="2" t="str">
        <f t="shared" si="98"/>
        <v>A</v>
      </c>
      <c r="B2306" s="8" t="s">
        <v>1162</v>
      </c>
      <c r="C2306" s="9" t="s">
        <v>1163</v>
      </c>
      <c r="D2306" s="10">
        <v>0</v>
      </c>
      <c r="E2306" s="10">
        <v>765.11500000000001</v>
      </c>
      <c r="F2306" s="10">
        <v>756.02478000000008</v>
      </c>
      <c r="G2306" s="11">
        <f t="shared" si="99"/>
        <v>0.98811914548793323</v>
      </c>
      <c r="I2306" s="12" t="e">
        <f>E2306/D2306</f>
        <v>#DIV/0!</v>
      </c>
      <c r="J2306" s="12">
        <f>F2306/E2306</f>
        <v>0.98811914548793323</v>
      </c>
      <c r="K2306" s="2" t="e">
        <f>IF(OR(I2306&lt;70%,I2306&gt;130%),"1","0")</f>
        <v>#DIV/0!</v>
      </c>
      <c r="L2306" s="2" t="str">
        <f>IF(OR(J2306&lt;85%,J2306&gt;115%),"1","0")</f>
        <v>0</v>
      </c>
    </row>
    <row r="2307" spans="1:12" s="3" customFormat="1" hidden="1" x14ac:dyDescent="0.25">
      <c r="A2307" s="2" t="str">
        <f t="shared" si="98"/>
        <v>A</v>
      </c>
      <c r="B2307" s="4" t="s">
        <v>0</v>
      </c>
      <c r="C2307" s="4" t="s">
        <v>5</v>
      </c>
      <c r="D2307" s="5">
        <v>0</v>
      </c>
      <c r="E2307" s="5">
        <v>747.11500000000001</v>
      </c>
      <c r="F2307" s="5">
        <v>738.02478000000008</v>
      </c>
      <c r="G2307" s="13">
        <f t="shared" si="99"/>
        <v>0.98783290390368295</v>
      </c>
      <c r="I2307" s="2"/>
      <c r="J2307" s="2"/>
      <c r="K2307" s="2"/>
      <c r="L2307" s="2"/>
    </row>
    <row r="2308" spans="1:12" s="3" customFormat="1" hidden="1" x14ac:dyDescent="0.25">
      <c r="A2308" s="2" t="str">
        <f t="shared" si="98"/>
        <v>A</v>
      </c>
      <c r="B2308" s="6" t="s">
        <v>0</v>
      </c>
      <c r="C2308" s="6" t="s">
        <v>8</v>
      </c>
      <c r="D2308" s="7">
        <v>0</v>
      </c>
      <c r="E2308" s="7">
        <v>745.5</v>
      </c>
      <c r="F2308" s="7">
        <v>737.05578000000003</v>
      </c>
      <c r="G2308" s="14">
        <f t="shared" si="99"/>
        <v>0.98867307847082497</v>
      </c>
      <c r="I2308" s="2"/>
      <c r="J2308" s="2"/>
      <c r="K2308" s="2"/>
      <c r="L2308" s="2"/>
    </row>
    <row r="2309" spans="1:12" s="3" customFormat="1" hidden="1" x14ac:dyDescent="0.25">
      <c r="A2309" s="2" t="str">
        <f t="shared" si="98"/>
        <v>A</v>
      </c>
      <c r="B2309" s="6" t="s">
        <v>0</v>
      </c>
      <c r="C2309" s="6" t="s">
        <v>11</v>
      </c>
      <c r="D2309" s="7">
        <v>0</v>
      </c>
      <c r="E2309" s="7">
        <v>1.615</v>
      </c>
      <c r="F2309" s="7">
        <v>0.96899999999999997</v>
      </c>
      <c r="G2309" s="14">
        <f t="shared" si="99"/>
        <v>0.6</v>
      </c>
      <c r="I2309" s="2"/>
      <c r="J2309" s="2"/>
      <c r="K2309" s="2"/>
      <c r="L2309" s="2"/>
    </row>
    <row r="2310" spans="1:12" s="3" customFormat="1" hidden="1" x14ac:dyDescent="0.25">
      <c r="A2310" s="2" t="str">
        <f t="shared" si="98"/>
        <v>A</v>
      </c>
      <c r="B2310" s="4" t="s">
        <v>0</v>
      </c>
      <c r="C2310" s="4" t="s">
        <v>12</v>
      </c>
      <c r="D2310" s="5">
        <v>0</v>
      </c>
      <c r="E2310" s="5">
        <v>18</v>
      </c>
      <c r="F2310" s="5">
        <v>18</v>
      </c>
      <c r="G2310" s="13">
        <f t="shared" si="99"/>
        <v>1</v>
      </c>
      <c r="I2310" s="2"/>
      <c r="J2310" s="2"/>
      <c r="K2310" s="2"/>
      <c r="L2310" s="2"/>
    </row>
    <row r="2311" spans="1:12" s="3" customFormat="1" ht="36.75" hidden="1" thickBot="1" x14ac:dyDescent="0.3">
      <c r="A2311" s="2" t="str">
        <f t="shared" si="98"/>
        <v>A</v>
      </c>
      <c r="B2311" s="8" t="s">
        <v>1164</v>
      </c>
      <c r="C2311" s="9" t="s">
        <v>1165</v>
      </c>
      <c r="D2311" s="10">
        <v>0</v>
      </c>
      <c r="E2311" s="10">
        <v>261.452</v>
      </c>
      <c r="F2311" s="10">
        <v>254.53088</v>
      </c>
      <c r="G2311" s="11">
        <f t="shared" si="99"/>
        <v>0.9735281428331013</v>
      </c>
      <c r="I2311" s="12" t="e">
        <f>E2311/D2311</f>
        <v>#DIV/0!</v>
      </c>
      <c r="J2311" s="12">
        <f>F2311/E2311</f>
        <v>0.9735281428331013</v>
      </c>
      <c r="K2311" s="2" t="e">
        <f>IF(OR(I2311&lt;70%,I2311&gt;130%),"1","0")</f>
        <v>#DIV/0!</v>
      </c>
      <c r="L2311" s="2" t="str">
        <f>IF(OR(J2311&lt;85%,J2311&gt;115%),"1","0")</f>
        <v>0</v>
      </c>
    </row>
    <row r="2312" spans="1:12" s="3" customFormat="1" hidden="1" x14ac:dyDescent="0.25">
      <c r="A2312" s="2" t="str">
        <f t="shared" si="98"/>
        <v>A</v>
      </c>
      <c r="B2312" s="4" t="s">
        <v>0</v>
      </c>
      <c r="C2312" s="4" t="s">
        <v>5</v>
      </c>
      <c r="D2312" s="5">
        <v>0</v>
      </c>
      <c r="E2312" s="5">
        <v>253.452</v>
      </c>
      <c r="F2312" s="5">
        <v>247.57291000000001</v>
      </c>
      <c r="G2312" s="13">
        <f t="shared" si="99"/>
        <v>0.97680393131638343</v>
      </c>
      <c r="I2312" s="2"/>
      <c r="J2312" s="2"/>
      <c r="K2312" s="2"/>
      <c r="L2312" s="2"/>
    </row>
    <row r="2313" spans="1:12" s="3" customFormat="1" hidden="1" x14ac:dyDescent="0.25">
      <c r="A2313" s="2" t="str">
        <f t="shared" si="98"/>
        <v>A</v>
      </c>
      <c r="B2313" s="6" t="s">
        <v>0</v>
      </c>
      <c r="C2313" s="6" t="s">
        <v>8</v>
      </c>
      <c r="D2313" s="7">
        <v>0</v>
      </c>
      <c r="E2313" s="7">
        <v>253.452</v>
      </c>
      <c r="F2313" s="7">
        <v>247.57291000000001</v>
      </c>
      <c r="G2313" s="14">
        <f t="shared" si="99"/>
        <v>0.97680393131638343</v>
      </c>
      <c r="I2313" s="2"/>
      <c r="J2313" s="2"/>
      <c r="K2313" s="2"/>
      <c r="L2313" s="2"/>
    </row>
    <row r="2314" spans="1:12" s="3" customFormat="1" hidden="1" x14ac:dyDescent="0.25">
      <c r="A2314" s="2" t="str">
        <f t="shared" ref="A2314:A2377" si="100">IF(OR(D2314&lt;&gt;0,E2314&lt;&gt;0,F2314&lt;&gt;0),"A","B")</f>
        <v>A</v>
      </c>
      <c r="B2314" s="4" t="s">
        <v>0</v>
      </c>
      <c r="C2314" s="4" t="s">
        <v>12</v>
      </c>
      <c r="D2314" s="5">
        <v>0</v>
      </c>
      <c r="E2314" s="5">
        <v>8</v>
      </c>
      <c r="F2314" s="5">
        <v>6.9579700000000004</v>
      </c>
      <c r="G2314" s="13">
        <f t="shared" ref="G2314:G2377" si="101">F2314/E2314</f>
        <v>0.86974625000000005</v>
      </c>
      <c r="I2314" s="2"/>
      <c r="J2314" s="2"/>
      <c r="K2314" s="2"/>
      <c r="L2314" s="2"/>
    </row>
    <row r="2315" spans="1:12" s="3" customFormat="1" ht="36.75" hidden="1" thickBot="1" x14ac:dyDescent="0.3">
      <c r="A2315" s="2" t="str">
        <f t="shared" si="100"/>
        <v>A</v>
      </c>
      <c r="B2315" s="8" t="s">
        <v>1166</v>
      </c>
      <c r="C2315" s="9" t="s">
        <v>1167</v>
      </c>
      <c r="D2315" s="10">
        <v>0</v>
      </c>
      <c r="E2315" s="10">
        <v>322.64</v>
      </c>
      <c r="F2315" s="10">
        <v>322.50486000000001</v>
      </c>
      <c r="G2315" s="11">
        <f t="shared" si="101"/>
        <v>0.99958114306967527</v>
      </c>
      <c r="I2315" s="12" t="e">
        <f>E2315/D2315</f>
        <v>#DIV/0!</v>
      </c>
      <c r="J2315" s="12">
        <f>F2315/E2315</f>
        <v>0.99958114306967527</v>
      </c>
      <c r="K2315" s="2" t="e">
        <f>IF(OR(I2315&lt;70%,I2315&gt;130%),"1","0")</f>
        <v>#DIV/0!</v>
      </c>
      <c r="L2315" s="2" t="str">
        <f>IF(OR(J2315&lt;85%,J2315&gt;115%),"1","0")</f>
        <v>0</v>
      </c>
    </row>
    <row r="2316" spans="1:12" s="3" customFormat="1" hidden="1" x14ac:dyDescent="0.25">
      <c r="A2316" s="2" t="str">
        <f t="shared" si="100"/>
        <v>A</v>
      </c>
      <c r="B2316" s="4" t="s">
        <v>0</v>
      </c>
      <c r="C2316" s="4" t="s">
        <v>5</v>
      </c>
      <c r="D2316" s="5">
        <v>0</v>
      </c>
      <c r="E2316" s="5">
        <v>316.89600000000002</v>
      </c>
      <c r="F2316" s="5">
        <v>316.83586000000003</v>
      </c>
      <c r="G2316" s="13">
        <f t="shared" si="101"/>
        <v>0.9998102216500051</v>
      </c>
      <c r="I2316" s="2"/>
      <c r="J2316" s="2"/>
      <c r="K2316" s="2"/>
      <c r="L2316" s="2"/>
    </row>
    <row r="2317" spans="1:12" s="3" customFormat="1" hidden="1" x14ac:dyDescent="0.25">
      <c r="A2317" s="2" t="str">
        <f t="shared" si="100"/>
        <v>A</v>
      </c>
      <c r="B2317" s="6" t="s">
        <v>0</v>
      </c>
      <c r="C2317" s="6" t="s">
        <v>8</v>
      </c>
      <c r="D2317" s="7">
        <v>0</v>
      </c>
      <c r="E2317" s="7">
        <v>316.89600000000002</v>
      </c>
      <c r="F2317" s="7">
        <v>316.83586000000003</v>
      </c>
      <c r="G2317" s="14">
        <f t="shared" si="101"/>
        <v>0.9998102216500051</v>
      </c>
      <c r="I2317" s="2"/>
      <c r="J2317" s="2"/>
      <c r="K2317" s="2"/>
      <c r="L2317" s="2"/>
    </row>
    <row r="2318" spans="1:12" s="3" customFormat="1" hidden="1" x14ac:dyDescent="0.25">
      <c r="A2318" s="2" t="str">
        <f t="shared" si="100"/>
        <v>A</v>
      </c>
      <c r="B2318" s="4" t="s">
        <v>0</v>
      </c>
      <c r="C2318" s="4" t="s">
        <v>12</v>
      </c>
      <c r="D2318" s="5">
        <v>0</v>
      </c>
      <c r="E2318" s="5">
        <v>5.7439999999999998</v>
      </c>
      <c r="F2318" s="5">
        <v>5.6689999999999996</v>
      </c>
      <c r="G2318" s="13">
        <f t="shared" si="101"/>
        <v>0.98694289693593307</v>
      </c>
      <c r="I2318" s="2"/>
      <c r="J2318" s="2"/>
      <c r="K2318" s="2"/>
      <c r="L2318" s="2"/>
    </row>
    <row r="2319" spans="1:12" s="3" customFormat="1" ht="36.75" hidden="1" thickBot="1" x14ac:dyDescent="0.3">
      <c r="A2319" s="2" t="str">
        <f t="shared" si="100"/>
        <v>A</v>
      </c>
      <c r="B2319" s="8" t="s">
        <v>1168</v>
      </c>
      <c r="C2319" s="9" t="s">
        <v>1169</v>
      </c>
      <c r="D2319" s="10">
        <v>0</v>
      </c>
      <c r="E2319" s="10">
        <v>353.80200000000002</v>
      </c>
      <c r="F2319" s="10">
        <v>353.70726000000002</v>
      </c>
      <c r="G2319" s="11">
        <f t="shared" si="101"/>
        <v>0.99973222310783993</v>
      </c>
      <c r="I2319" s="12" t="e">
        <f>E2319/D2319</f>
        <v>#DIV/0!</v>
      </c>
      <c r="J2319" s="12">
        <f>F2319/E2319</f>
        <v>0.99973222310783993</v>
      </c>
      <c r="K2319" s="2" t="e">
        <f>IF(OR(I2319&lt;70%,I2319&gt;130%),"1","0")</f>
        <v>#DIV/0!</v>
      </c>
      <c r="L2319" s="2" t="str">
        <f>IF(OR(J2319&lt;85%,J2319&gt;115%),"1","0")</f>
        <v>0</v>
      </c>
    </row>
    <row r="2320" spans="1:12" s="3" customFormat="1" hidden="1" x14ac:dyDescent="0.25">
      <c r="A2320" s="2" t="str">
        <f t="shared" si="100"/>
        <v>A</v>
      </c>
      <c r="B2320" s="4" t="s">
        <v>0</v>
      </c>
      <c r="C2320" s="4" t="s">
        <v>5</v>
      </c>
      <c r="D2320" s="5">
        <v>0</v>
      </c>
      <c r="E2320" s="5">
        <v>353.80200000000002</v>
      </c>
      <c r="F2320" s="5">
        <v>353.70726000000002</v>
      </c>
      <c r="G2320" s="13">
        <f t="shared" si="101"/>
        <v>0.99973222310783993</v>
      </c>
      <c r="I2320" s="2"/>
      <c r="J2320" s="2"/>
      <c r="K2320" s="2"/>
      <c r="L2320" s="2"/>
    </row>
    <row r="2321" spans="1:12" s="3" customFormat="1" hidden="1" x14ac:dyDescent="0.25">
      <c r="A2321" s="2" t="str">
        <f t="shared" si="100"/>
        <v>A</v>
      </c>
      <c r="B2321" s="6" t="s">
        <v>0</v>
      </c>
      <c r="C2321" s="6" t="s">
        <v>7</v>
      </c>
      <c r="D2321" s="7">
        <v>0</v>
      </c>
      <c r="E2321" s="7">
        <v>353.80200000000002</v>
      </c>
      <c r="F2321" s="7">
        <v>353.70726000000002</v>
      </c>
      <c r="G2321" s="14">
        <f t="shared" si="101"/>
        <v>0.99973222310783993</v>
      </c>
      <c r="I2321" s="2"/>
      <c r="J2321" s="2"/>
      <c r="K2321" s="2"/>
      <c r="L2321" s="2"/>
    </row>
    <row r="2322" spans="1:12" s="3" customFormat="1" ht="36.75" hidden="1" thickBot="1" x14ac:dyDescent="0.3">
      <c r="A2322" s="2" t="str">
        <f t="shared" si="100"/>
        <v>A</v>
      </c>
      <c r="B2322" s="8" t="s">
        <v>1170</v>
      </c>
      <c r="C2322" s="9" t="s">
        <v>1171</v>
      </c>
      <c r="D2322" s="10">
        <v>0</v>
      </c>
      <c r="E2322" s="10">
        <v>106.435</v>
      </c>
      <c r="F2322" s="10">
        <v>106.414</v>
      </c>
      <c r="G2322" s="11">
        <f t="shared" si="101"/>
        <v>0.99980269648142062</v>
      </c>
      <c r="I2322" s="12" t="e">
        <f>E2322/D2322</f>
        <v>#DIV/0!</v>
      </c>
      <c r="J2322" s="12">
        <f>F2322/E2322</f>
        <v>0.99980269648142062</v>
      </c>
      <c r="K2322" s="2" t="e">
        <f>IF(OR(I2322&lt;70%,I2322&gt;130%),"1","0")</f>
        <v>#DIV/0!</v>
      </c>
      <c r="L2322" s="2" t="str">
        <f>IF(OR(J2322&lt;85%,J2322&gt;115%),"1","0")</f>
        <v>0</v>
      </c>
    </row>
    <row r="2323" spans="1:12" s="3" customFormat="1" hidden="1" x14ac:dyDescent="0.25">
      <c r="A2323" s="2" t="str">
        <f t="shared" si="100"/>
        <v>A</v>
      </c>
      <c r="B2323" s="4" t="s">
        <v>0</v>
      </c>
      <c r="C2323" s="4" t="s">
        <v>5</v>
      </c>
      <c r="D2323" s="5">
        <v>0</v>
      </c>
      <c r="E2323" s="5">
        <v>106.435</v>
      </c>
      <c r="F2323" s="5">
        <v>106.414</v>
      </c>
      <c r="G2323" s="13">
        <f t="shared" si="101"/>
        <v>0.99980269648142062</v>
      </c>
      <c r="I2323" s="2"/>
      <c r="J2323" s="2"/>
      <c r="K2323" s="2"/>
      <c r="L2323" s="2"/>
    </row>
    <row r="2324" spans="1:12" s="3" customFormat="1" hidden="1" x14ac:dyDescent="0.25">
      <c r="A2324" s="2" t="str">
        <f t="shared" si="100"/>
        <v>A</v>
      </c>
      <c r="B2324" s="6" t="s">
        <v>0</v>
      </c>
      <c r="C2324" s="6" t="s">
        <v>8</v>
      </c>
      <c r="D2324" s="7">
        <v>0</v>
      </c>
      <c r="E2324" s="7">
        <v>106.435</v>
      </c>
      <c r="F2324" s="7">
        <v>106.414</v>
      </c>
      <c r="G2324" s="14">
        <f t="shared" si="101"/>
        <v>0.99980269648142062</v>
      </c>
      <c r="I2324" s="2"/>
      <c r="J2324" s="2"/>
      <c r="K2324" s="2"/>
      <c r="L2324" s="2"/>
    </row>
    <row r="2325" spans="1:12" s="3" customFormat="1" ht="36.75" hidden="1" thickBot="1" x14ac:dyDescent="0.3">
      <c r="A2325" s="2" t="str">
        <f t="shared" si="100"/>
        <v>A</v>
      </c>
      <c r="B2325" s="8" t="s">
        <v>1172</v>
      </c>
      <c r="C2325" s="9" t="s">
        <v>1173</v>
      </c>
      <c r="D2325" s="10">
        <v>0</v>
      </c>
      <c r="E2325" s="10">
        <v>694.22400000000005</v>
      </c>
      <c r="F2325" s="10">
        <v>638.66894000000013</v>
      </c>
      <c r="G2325" s="11">
        <f t="shared" si="101"/>
        <v>0.91997531056258508</v>
      </c>
      <c r="I2325" s="12" t="e">
        <f>E2325/D2325</f>
        <v>#DIV/0!</v>
      </c>
      <c r="J2325" s="12">
        <f>F2325/E2325</f>
        <v>0.91997531056258508</v>
      </c>
      <c r="K2325" s="2" t="e">
        <f>IF(OR(I2325&lt;70%,I2325&gt;130%),"1","0")</f>
        <v>#DIV/0!</v>
      </c>
      <c r="L2325" s="2" t="str">
        <f>IF(OR(J2325&lt;85%,J2325&gt;115%),"1","0")</f>
        <v>0</v>
      </c>
    </row>
    <row r="2326" spans="1:12" s="3" customFormat="1" hidden="1" x14ac:dyDescent="0.25">
      <c r="A2326" s="2" t="str">
        <f t="shared" si="100"/>
        <v>A</v>
      </c>
      <c r="B2326" s="4" t="s">
        <v>0</v>
      </c>
      <c r="C2326" s="4" t="s">
        <v>5</v>
      </c>
      <c r="D2326" s="5">
        <v>0</v>
      </c>
      <c r="E2326" s="5">
        <v>609.971</v>
      </c>
      <c r="F2326" s="5">
        <v>598.6769700000001</v>
      </c>
      <c r="G2326" s="13">
        <f t="shared" si="101"/>
        <v>0.98148431646750434</v>
      </c>
      <c r="I2326" s="2"/>
      <c r="J2326" s="2"/>
      <c r="K2326" s="2"/>
      <c r="L2326" s="2"/>
    </row>
    <row r="2327" spans="1:12" s="3" customFormat="1" hidden="1" x14ac:dyDescent="0.25">
      <c r="A2327" s="2" t="str">
        <f t="shared" si="100"/>
        <v>A</v>
      </c>
      <c r="B2327" s="6" t="s">
        <v>0</v>
      </c>
      <c r="C2327" s="6" t="s">
        <v>8</v>
      </c>
      <c r="D2327" s="7">
        <v>0</v>
      </c>
      <c r="E2327" s="7">
        <v>605.971</v>
      </c>
      <c r="F2327" s="7">
        <v>594.73904000000005</v>
      </c>
      <c r="G2327" s="14">
        <f t="shared" si="101"/>
        <v>0.98146452553009966</v>
      </c>
      <c r="I2327" s="2"/>
      <c r="J2327" s="2"/>
      <c r="K2327" s="2"/>
      <c r="L2327" s="2"/>
    </row>
    <row r="2328" spans="1:12" s="3" customFormat="1" hidden="1" x14ac:dyDescent="0.25">
      <c r="A2328" s="2" t="str">
        <f t="shared" si="100"/>
        <v>A</v>
      </c>
      <c r="B2328" s="6" t="s">
        <v>0</v>
      </c>
      <c r="C2328" s="6" t="s">
        <v>11</v>
      </c>
      <c r="D2328" s="7">
        <v>0</v>
      </c>
      <c r="E2328" s="7">
        <v>4</v>
      </c>
      <c r="F2328" s="7">
        <v>3.9379300000000002</v>
      </c>
      <c r="G2328" s="14">
        <f t="shared" si="101"/>
        <v>0.98448250000000004</v>
      </c>
      <c r="I2328" s="2"/>
      <c r="J2328" s="2"/>
      <c r="K2328" s="2"/>
      <c r="L2328" s="2"/>
    </row>
    <row r="2329" spans="1:12" s="3" customFormat="1" hidden="1" x14ac:dyDescent="0.25">
      <c r="A2329" s="2" t="str">
        <f t="shared" si="100"/>
        <v>A</v>
      </c>
      <c r="B2329" s="4" t="s">
        <v>0</v>
      </c>
      <c r="C2329" s="4" t="s">
        <v>12</v>
      </c>
      <c r="D2329" s="5">
        <v>0</v>
      </c>
      <c r="E2329" s="5">
        <v>84.253</v>
      </c>
      <c r="F2329" s="5">
        <v>39.991970000000002</v>
      </c>
      <c r="G2329" s="13">
        <f t="shared" si="101"/>
        <v>0.47466523447236303</v>
      </c>
      <c r="I2329" s="2"/>
      <c r="J2329" s="2"/>
      <c r="K2329" s="2"/>
      <c r="L2329" s="2"/>
    </row>
    <row r="2330" spans="1:12" s="3" customFormat="1" ht="54.75" hidden="1" thickBot="1" x14ac:dyDescent="0.3">
      <c r="A2330" s="2" t="str">
        <f t="shared" si="100"/>
        <v>A</v>
      </c>
      <c r="B2330" s="8" t="s">
        <v>1174</v>
      </c>
      <c r="C2330" s="9" t="s">
        <v>1175</v>
      </c>
      <c r="D2330" s="10">
        <v>0</v>
      </c>
      <c r="E2330" s="10">
        <v>819.28</v>
      </c>
      <c r="F2330" s="10">
        <v>767.00526000000002</v>
      </c>
      <c r="G2330" s="11">
        <f t="shared" si="101"/>
        <v>0.93619429254955577</v>
      </c>
      <c r="I2330" s="12" t="e">
        <f>E2330/D2330</f>
        <v>#DIV/0!</v>
      </c>
      <c r="J2330" s="12">
        <f>F2330/E2330</f>
        <v>0.93619429254955577</v>
      </c>
      <c r="K2330" s="2" t="e">
        <f>IF(OR(I2330&lt;70%,I2330&gt;130%),"1","0")</f>
        <v>#DIV/0!</v>
      </c>
      <c r="L2330" s="2" t="str">
        <f>IF(OR(J2330&lt;85%,J2330&gt;115%),"1","0")</f>
        <v>0</v>
      </c>
    </row>
    <row r="2331" spans="1:12" s="3" customFormat="1" hidden="1" x14ac:dyDescent="0.25">
      <c r="A2331" s="2" t="str">
        <f t="shared" si="100"/>
        <v>A</v>
      </c>
      <c r="B2331" s="4" t="s">
        <v>0</v>
      </c>
      <c r="C2331" s="4" t="s">
        <v>5</v>
      </c>
      <c r="D2331" s="5">
        <v>0</v>
      </c>
      <c r="E2331" s="5">
        <v>701.28</v>
      </c>
      <c r="F2331" s="5">
        <v>680.18894</v>
      </c>
      <c r="G2331" s="13">
        <f t="shared" si="101"/>
        <v>0.96992490873830717</v>
      </c>
      <c r="I2331" s="2"/>
      <c r="J2331" s="2"/>
      <c r="K2331" s="2"/>
      <c r="L2331" s="2"/>
    </row>
    <row r="2332" spans="1:12" s="3" customFormat="1" hidden="1" x14ac:dyDescent="0.25">
      <c r="A2332" s="2" t="str">
        <f t="shared" si="100"/>
        <v>A</v>
      </c>
      <c r="B2332" s="6" t="s">
        <v>0</v>
      </c>
      <c r="C2332" s="6" t="s">
        <v>8</v>
      </c>
      <c r="D2332" s="7">
        <v>0</v>
      </c>
      <c r="E2332" s="7">
        <v>700.88</v>
      </c>
      <c r="F2332" s="7">
        <v>680.18894</v>
      </c>
      <c r="G2332" s="14">
        <f t="shared" si="101"/>
        <v>0.97047845565574709</v>
      </c>
      <c r="I2332" s="2"/>
      <c r="J2332" s="2"/>
      <c r="K2332" s="2"/>
      <c r="L2332" s="2"/>
    </row>
    <row r="2333" spans="1:12" s="3" customFormat="1" hidden="1" x14ac:dyDescent="0.25">
      <c r="A2333" s="2" t="str">
        <f t="shared" si="100"/>
        <v>A</v>
      </c>
      <c r="B2333" s="6" t="s">
        <v>0</v>
      </c>
      <c r="C2333" s="6" t="s">
        <v>11</v>
      </c>
      <c r="D2333" s="7">
        <v>0</v>
      </c>
      <c r="E2333" s="7">
        <v>0.4</v>
      </c>
      <c r="F2333" s="7">
        <v>0</v>
      </c>
      <c r="G2333" s="14">
        <f t="shared" si="101"/>
        <v>0</v>
      </c>
      <c r="I2333" s="2"/>
      <c r="J2333" s="2"/>
      <c r="K2333" s="2"/>
      <c r="L2333" s="2"/>
    </row>
    <row r="2334" spans="1:12" s="3" customFormat="1" hidden="1" x14ac:dyDescent="0.25">
      <c r="A2334" s="2" t="str">
        <f t="shared" si="100"/>
        <v>A</v>
      </c>
      <c r="B2334" s="4" t="s">
        <v>0</v>
      </c>
      <c r="C2334" s="4" t="s">
        <v>12</v>
      </c>
      <c r="D2334" s="5">
        <v>0</v>
      </c>
      <c r="E2334" s="5">
        <v>118</v>
      </c>
      <c r="F2334" s="5">
        <v>86.816320000000005</v>
      </c>
      <c r="G2334" s="13">
        <f t="shared" si="101"/>
        <v>0.73573152542372888</v>
      </c>
      <c r="I2334" s="2"/>
      <c r="J2334" s="2"/>
      <c r="K2334" s="2"/>
      <c r="L2334" s="2"/>
    </row>
    <row r="2335" spans="1:12" s="3" customFormat="1" ht="36.75" hidden="1" thickBot="1" x14ac:dyDescent="0.3">
      <c r="A2335" s="2" t="str">
        <f t="shared" si="100"/>
        <v>A</v>
      </c>
      <c r="B2335" s="8" t="s">
        <v>1176</v>
      </c>
      <c r="C2335" s="9" t="s">
        <v>1177</v>
      </c>
      <c r="D2335" s="10">
        <v>0</v>
      </c>
      <c r="E2335" s="10">
        <v>187.76900000000001</v>
      </c>
      <c r="F2335" s="10">
        <v>186.71302</v>
      </c>
      <c r="G2335" s="11">
        <f t="shared" si="101"/>
        <v>0.99437617498096065</v>
      </c>
      <c r="I2335" s="12" t="e">
        <f>E2335/D2335</f>
        <v>#DIV/0!</v>
      </c>
      <c r="J2335" s="12">
        <f>F2335/E2335</f>
        <v>0.99437617498096065</v>
      </c>
      <c r="K2335" s="2" t="e">
        <f>IF(OR(I2335&lt;70%,I2335&gt;130%),"1","0")</f>
        <v>#DIV/0!</v>
      </c>
      <c r="L2335" s="2" t="str">
        <f>IF(OR(J2335&lt;85%,J2335&gt;115%),"1","0")</f>
        <v>0</v>
      </c>
    </row>
    <row r="2336" spans="1:12" s="3" customFormat="1" hidden="1" x14ac:dyDescent="0.25">
      <c r="A2336" s="2" t="str">
        <f t="shared" si="100"/>
        <v>A</v>
      </c>
      <c r="B2336" s="4" t="s">
        <v>0</v>
      </c>
      <c r="C2336" s="4" t="s">
        <v>5</v>
      </c>
      <c r="D2336" s="5">
        <v>0</v>
      </c>
      <c r="E2336" s="5">
        <v>177.76900000000001</v>
      </c>
      <c r="F2336" s="5">
        <v>176.71302</v>
      </c>
      <c r="G2336" s="13">
        <f t="shared" si="101"/>
        <v>0.99405981920357311</v>
      </c>
      <c r="I2336" s="2"/>
      <c r="J2336" s="2"/>
      <c r="K2336" s="2"/>
      <c r="L2336" s="2"/>
    </row>
    <row r="2337" spans="1:12" s="3" customFormat="1" hidden="1" x14ac:dyDescent="0.25">
      <c r="A2337" s="2" t="str">
        <f t="shared" si="100"/>
        <v>A</v>
      </c>
      <c r="B2337" s="6" t="s">
        <v>0</v>
      </c>
      <c r="C2337" s="6" t="s">
        <v>8</v>
      </c>
      <c r="D2337" s="7">
        <v>0</v>
      </c>
      <c r="E2337" s="7">
        <v>177.721</v>
      </c>
      <c r="F2337" s="7">
        <v>176.66502</v>
      </c>
      <c r="G2337" s="14">
        <f t="shared" si="101"/>
        <v>0.99405821484236523</v>
      </c>
      <c r="I2337" s="2"/>
      <c r="J2337" s="2"/>
      <c r="K2337" s="2"/>
      <c r="L2337" s="2"/>
    </row>
    <row r="2338" spans="1:12" s="3" customFormat="1" hidden="1" x14ac:dyDescent="0.25">
      <c r="A2338" s="2" t="str">
        <f t="shared" si="100"/>
        <v>A</v>
      </c>
      <c r="B2338" s="6" t="s">
        <v>0</v>
      </c>
      <c r="C2338" s="6" t="s">
        <v>11</v>
      </c>
      <c r="D2338" s="7">
        <v>0</v>
      </c>
      <c r="E2338" s="7">
        <v>4.8000000000000001E-2</v>
      </c>
      <c r="F2338" s="7">
        <v>4.8000000000000001E-2</v>
      </c>
      <c r="G2338" s="14">
        <f t="shared" si="101"/>
        <v>1</v>
      </c>
      <c r="I2338" s="2"/>
      <c r="J2338" s="2"/>
      <c r="K2338" s="2"/>
      <c r="L2338" s="2"/>
    </row>
    <row r="2339" spans="1:12" s="3" customFormat="1" hidden="1" x14ac:dyDescent="0.25">
      <c r="A2339" s="2" t="str">
        <f t="shared" si="100"/>
        <v>A</v>
      </c>
      <c r="B2339" s="4" t="s">
        <v>0</v>
      </c>
      <c r="C2339" s="4" t="s">
        <v>12</v>
      </c>
      <c r="D2339" s="5">
        <v>0</v>
      </c>
      <c r="E2339" s="5">
        <v>10</v>
      </c>
      <c r="F2339" s="5">
        <v>10</v>
      </c>
      <c r="G2339" s="13">
        <f t="shared" si="101"/>
        <v>1</v>
      </c>
      <c r="I2339" s="2"/>
      <c r="J2339" s="2"/>
      <c r="K2339" s="2"/>
      <c r="L2339" s="2"/>
    </row>
    <row r="2340" spans="1:12" s="3" customFormat="1" ht="36.75" hidden="1" thickBot="1" x14ac:dyDescent="0.3">
      <c r="A2340" s="2" t="str">
        <f t="shared" si="100"/>
        <v>A</v>
      </c>
      <c r="B2340" s="8" t="s">
        <v>1178</v>
      </c>
      <c r="C2340" s="9" t="s">
        <v>1179</v>
      </c>
      <c r="D2340" s="10">
        <v>0</v>
      </c>
      <c r="E2340" s="10">
        <v>279.851</v>
      </c>
      <c r="F2340" s="10">
        <v>278.89690000000002</v>
      </c>
      <c r="G2340" s="11">
        <f t="shared" si="101"/>
        <v>0.99659068575777832</v>
      </c>
      <c r="I2340" s="12" t="e">
        <f>E2340/D2340</f>
        <v>#DIV/0!</v>
      </c>
      <c r="J2340" s="12">
        <f>F2340/E2340</f>
        <v>0.99659068575777832</v>
      </c>
      <c r="K2340" s="2" t="e">
        <f>IF(OR(I2340&lt;70%,I2340&gt;130%),"1","0")</f>
        <v>#DIV/0!</v>
      </c>
      <c r="L2340" s="2" t="str">
        <f>IF(OR(J2340&lt;85%,J2340&gt;115%),"1","0")</f>
        <v>0</v>
      </c>
    </row>
    <row r="2341" spans="1:12" s="3" customFormat="1" hidden="1" x14ac:dyDescent="0.25">
      <c r="A2341" s="2" t="str">
        <f t="shared" si="100"/>
        <v>A</v>
      </c>
      <c r="B2341" s="4" t="s">
        <v>0</v>
      </c>
      <c r="C2341" s="4" t="s">
        <v>5</v>
      </c>
      <c r="D2341" s="5">
        <v>0</v>
      </c>
      <c r="E2341" s="5">
        <v>266.58499999999998</v>
      </c>
      <c r="F2341" s="5">
        <v>265.6309</v>
      </c>
      <c r="G2341" s="13">
        <f t="shared" si="101"/>
        <v>0.99642102894011297</v>
      </c>
      <c r="I2341" s="2"/>
      <c r="J2341" s="2"/>
      <c r="K2341" s="2"/>
      <c r="L2341" s="2"/>
    </row>
    <row r="2342" spans="1:12" s="3" customFormat="1" hidden="1" x14ac:dyDescent="0.25">
      <c r="A2342" s="2" t="str">
        <f t="shared" si="100"/>
        <v>A</v>
      </c>
      <c r="B2342" s="6" t="s">
        <v>0</v>
      </c>
      <c r="C2342" s="6" t="s">
        <v>8</v>
      </c>
      <c r="D2342" s="7">
        <v>0</v>
      </c>
      <c r="E2342" s="7">
        <v>266.58499999999998</v>
      </c>
      <c r="F2342" s="7">
        <v>265.6309</v>
      </c>
      <c r="G2342" s="14">
        <f t="shared" si="101"/>
        <v>0.99642102894011297</v>
      </c>
      <c r="I2342" s="2"/>
      <c r="J2342" s="2"/>
      <c r="K2342" s="2"/>
      <c r="L2342" s="2"/>
    </row>
    <row r="2343" spans="1:12" s="3" customFormat="1" hidden="1" x14ac:dyDescent="0.25">
      <c r="A2343" s="2" t="str">
        <f t="shared" si="100"/>
        <v>A</v>
      </c>
      <c r="B2343" s="4" t="s">
        <v>0</v>
      </c>
      <c r="C2343" s="4" t="s">
        <v>12</v>
      </c>
      <c r="D2343" s="5">
        <v>0</v>
      </c>
      <c r="E2343" s="5">
        <v>13.266</v>
      </c>
      <c r="F2343" s="5">
        <v>13.266</v>
      </c>
      <c r="G2343" s="13">
        <f t="shared" si="101"/>
        <v>1</v>
      </c>
      <c r="I2343" s="2"/>
      <c r="J2343" s="2"/>
      <c r="K2343" s="2"/>
      <c r="L2343" s="2"/>
    </row>
    <row r="2344" spans="1:12" s="3" customFormat="1" ht="36.75" hidden="1" thickBot="1" x14ac:dyDescent="0.3">
      <c r="A2344" s="2" t="str">
        <f t="shared" si="100"/>
        <v>A</v>
      </c>
      <c r="B2344" s="8" t="s">
        <v>1180</v>
      </c>
      <c r="C2344" s="9" t="s">
        <v>1181</v>
      </c>
      <c r="D2344" s="10">
        <v>0</v>
      </c>
      <c r="E2344" s="10">
        <v>788.875</v>
      </c>
      <c r="F2344" s="10">
        <v>788.875</v>
      </c>
      <c r="G2344" s="11">
        <f t="shared" si="101"/>
        <v>1</v>
      </c>
      <c r="I2344" s="12" t="e">
        <f>E2344/D2344</f>
        <v>#DIV/0!</v>
      </c>
      <c r="J2344" s="12">
        <f>F2344/E2344</f>
        <v>1</v>
      </c>
      <c r="K2344" s="2" t="e">
        <f>IF(OR(I2344&lt;70%,I2344&gt;130%),"1","0")</f>
        <v>#DIV/0!</v>
      </c>
      <c r="L2344" s="2" t="str">
        <f>IF(OR(J2344&lt;85%,J2344&gt;115%),"1","0")</f>
        <v>0</v>
      </c>
    </row>
    <row r="2345" spans="1:12" s="3" customFormat="1" hidden="1" x14ac:dyDescent="0.25">
      <c r="A2345" s="2" t="str">
        <f t="shared" si="100"/>
        <v>A</v>
      </c>
      <c r="B2345" s="4" t="s">
        <v>0</v>
      </c>
      <c r="C2345" s="4" t="s">
        <v>5</v>
      </c>
      <c r="D2345" s="5">
        <v>0</v>
      </c>
      <c r="E2345" s="5">
        <v>358.875</v>
      </c>
      <c r="F2345" s="5">
        <v>358.875</v>
      </c>
      <c r="G2345" s="13">
        <f t="shared" si="101"/>
        <v>1</v>
      </c>
      <c r="I2345" s="2"/>
      <c r="J2345" s="2"/>
      <c r="K2345" s="2"/>
      <c r="L2345" s="2"/>
    </row>
    <row r="2346" spans="1:12" s="3" customFormat="1" hidden="1" x14ac:dyDescent="0.25">
      <c r="A2346" s="2" t="str">
        <f t="shared" si="100"/>
        <v>A</v>
      </c>
      <c r="B2346" s="6" t="s">
        <v>0</v>
      </c>
      <c r="C2346" s="6" t="s">
        <v>7</v>
      </c>
      <c r="D2346" s="7">
        <v>0</v>
      </c>
      <c r="E2346" s="7">
        <v>358.875</v>
      </c>
      <c r="F2346" s="7">
        <v>358.875</v>
      </c>
      <c r="G2346" s="14">
        <f t="shared" si="101"/>
        <v>1</v>
      </c>
      <c r="I2346" s="2"/>
      <c r="J2346" s="2"/>
      <c r="K2346" s="2"/>
      <c r="L2346" s="2"/>
    </row>
    <row r="2347" spans="1:12" s="3" customFormat="1" hidden="1" x14ac:dyDescent="0.25">
      <c r="A2347" s="2" t="str">
        <f t="shared" si="100"/>
        <v>A</v>
      </c>
      <c r="B2347" s="4" t="s">
        <v>0</v>
      </c>
      <c r="C2347" s="4" t="s">
        <v>12</v>
      </c>
      <c r="D2347" s="5">
        <v>0</v>
      </c>
      <c r="E2347" s="5">
        <v>430</v>
      </c>
      <c r="F2347" s="5">
        <v>430</v>
      </c>
      <c r="G2347" s="13">
        <f t="shared" si="101"/>
        <v>1</v>
      </c>
      <c r="I2347" s="2"/>
      <c r="J2347" s="2"/>
      <c r="K2347" s="2"/>
      <c r="L2347" s="2"/>
    </row>
    <row r="2348" spans="1:12" s="3" customFormat="1" ht="36.75" hidden="1" thickBot="1" x14ac:dyDescent="0.3">
      <c r="A2348" s="2" t="str">
        <f t="shared" si="100"/>
        <v>A</v>
      </c>
      <c r="B2348" s="8" t="s">
        <v>1183</v>
      </c>
      <c r="C2348" s="9" t="s">
        <v>1184</v>
      </c>
      <c r="D2348" s="10">
        <v>0</v>
      </c>
      <c r="E2348" s="10">
        <v>122.35</v>
      </c>
      <c r="F2348" s="10">
        <v>122.34354999999999</v>
      </c>
      <c r="G2348" s="11">
        <f t="shared" si="101"/>
        <v>0.9999472823865958</v>
      </c>
      <c r="I2348" s="12" t="e">
        <f>E2348/D2348</f>
        <v>#DIV/0!</v>
      </c>
      <c r="J2348" s="12">
        <f>F2348/E2348</f>
        <v>0.9999472823865958</v>
      </c>
      <c r="K2348" s="2" t="e">
        <f>IF(OR(I2348&lt;70%,I2348&gt;130%),"1","0")</f>
        <v>#DIV/0!</v>
      </c>
      <c r="L2348" s="2" t="str">
        <f>IF(OR(J2348&lt;85%,J2348&gt;115%),"1","0")</f>
        <v>0</v>
      </c>
    </row>
    <row r="2349" spans="1:12" s="3" customFormat="1" hidden="1" x14ac:dyDescent="0.25">
      <c r="A2349" s="2" t="str">
        <f t="shared" si="100"/>
        <v>A</v>
      </c>
      <c r="B2349" s="4" t="s">
        <v>0</v>
      </c>
      <c r="C2349" s="4" t="s">
        <v>5</v>
      </c>
      <c r="D2349" s="5">
        <v>0</v>
      </c>
      <c r="E2349" s="5">
        <v>84.853999999999999</v>
      </c>
      <c r="F2349" s="5">
        <v>84.848569999999995</v>
      </c>
      <c r="G2349" s="13">
        <f t="shared" si="101"/>
        <v>0.99993600773092606</v>
      </c>
      <c r="I2349" s="2"/>
      <c r="J2349" s="2"/>
      <c r="K2349" s="2"/>
      <c r="L2349" s="2"/>
    </row>
    <row r="2350" spans="1:12" s="3" customFormat="1" hidden="1" x14ac:dyDescent="0.25">
      <c r="A2350" s="2" t="str">
        <f t="shared" si="100"/>
        <v>A</v>
      </c>
      <c r="B2350" s="6" t="s">
        <v>0</v>
      </c>
      <c r="C2350" s="6" t="s">
        <v>8</v>
      </c>
      <c r="D2350" s="7">
        <v>0</v>
      </c>
      <c r="E2350" s="7">
        <v>84.853999999999999</v>
      </c>
      <c r="F2350" s="7">
        <v>84.848569999999995</v>
      </c>
      <c r="G2350" s="14">
        <f t="shared" si="101"/>
        <v>0.99993600773092606</v>
      </c>
      <c r="I2350" s="2"/>
      <c r="J2350" s="2"/>
      <c r="K2350" s="2"/>
      <c r="L2350" s="2"/>
    </row>
    <row r="2351" spans="1:12" s="3" customFormat="1" hidden="1" x14ac:dyDescent="0.25">
      <c r="A2351" s="2" t="str">
        <f t="shared" si="100"/>
        <v>A</v>
      </c>
      <c r="B2351" s="4" t="s">
        <v>0</v>
      </c>
      <c r="C2351" s="4" t="s">
        <v>12</v>
      </c>
      <c r="D2351" s="5">
        <v>0</v>
      </c>
      <c r="E2351" s="5">
        <v>37.496000000000002</v>
      </c>
      <c r="F2351" s="5">
        <v>37.494979999999998</v>
      </c>
      <c r="G2351" s="13">
        <f t="shared" si="101"/>
        <v>0.99997279709835707</v>
      </c>
      <c r="I2351" s="2"/>
      <c r="J2351" s="2"/>
      <c r="K2351" s="2"/>
      <c r="L2351" s="2"/>
    </row>
    <row r="2352" spans="1:12" s="3" customFormat="1" ht="90.75" hidden="1" thickBot="1" x14ac:dyDescent="0.3">
      <c r="A2352" s="2" t="str">
        <f t="shared" si="100"/>
        <v>A</v>
      </c>
      <c r="B2352" s="8" t="s">
        <v>1185</v>
      </c>
      <c r="C2352" s="9" t="s">
        <v>1186</v>
      </c>
      <c r="D2352" s="10">
        <v>8</v>
      </c>
      <c r="E2352" s="10">
        <v>7.5</v>
      </c>
      <c r="F2352" s="10">
        <v>7.5</v>
      </c>
      <c r="G2352" s="11">
        <f t="shared" si="101"/>
        <v>1</v>
      </c>
      <c r="I2352" s="12">
        <f>E2352/D2352</f>
        <v>0.9375</v>
      </c>
      <c r="J2352" s="12">
        <f>F2352/E2352</f>
        <v>1</v>
      </c>
      <c r="K2352" s="2" t="str">
        <f>IF(OR(I2352&lt;70%,I2352&gt;130%),"1","0")</f>
        <v>0</v>
      </c>
      <c r="L2352" s="2" t="str">
        <f>IF(OR(J2352&lt;85%,J2352&gt;115%),"1","0")</f>
        <v>0</v>
      </c>
    </row>
    <row r="2353" spans="1:12" s="3" customFormat="1" hidden="1" x14ac:dyDescent="0.25">
      <c r="A2353" s="2" t="str">
        <f t="shared" si="100"/>
        <v>A</v>
      </c>
      <c r="B2353" s="4" t="s">
        <v>0</v>
      </c>
      <c r="C2353" s="4" t="s">
        <v>5</v>
      </c>
      <c r="D2353" s="5">
        <v>8</v>
      </c>
      <c r="E2353" s="5">
        <v>7.5</v>
      </c>
      <c r="F2353" s="5">
        <v>7.5</v>
      </c>
      <c r="G2353" s="13">
        <f t="shared" si="101"/>
        <v>1</v>
      </c>
      <c r="I2353" s="2"/>
      <c r="J2353" s="2"/>
      <c r="K2353" s="2"/>
      <c r="L2353" s="2"/>
    </row>
    <row r="2354" spans="1:12" s="3" customFormat="1" hidden="1" x14ac:dyDescent="0.25">
      <c r="A2354" s="2" t="str">
        <f t="shared" si="100"/>
        <v>A</v>
      </c>
      <c r="B2354" s="6" t="s">
        <v>0</v>
      </c>
      <c r="C2354" s="6" t="s">
        <v>7</v>
      </c>
      <c r="D2354" s="7">
        <v>0</v>
      </c>
      <c r="E2354" s="7">
        <v>7.5</v>
      </c>
      <c r="F2354" s="7">
        <v>7.5</v>
      </c>
      <c r="G2354" s="14">
        <f t="shared" si="101"/>
        <v>1</v>
      </c>
      <c r="I2354" s="2"/>
      <c r="J2354" s="2"/>
      <c r="K2354" s="2"/>
      <c r="L2354" s="2"/>
    </row>
    <row r="2355" spans="1:12" s="3" customFormat="1" hidden="1" x14ac:dyDescent="0.25">
      <c r="A2355" s="2" t="str">
        <f t="shared" si="100"/>
        <v>A</v>
      </c>
      <c r="B2355" s="6" t="s">
        <v>0</v>
      </c>
      <c r="C2355" s="6" t="s">
        <v>8</v>
      </c>
      <c r="D2355" s="7">
        <v>8</v>
      </c>
      <c r="E2355" s="7">
        <v>0</v>
      </c>
      <c r="F2355" s="7">
        <v>0</v>
      </c>
      <c r="G2355" s="14" t="e">
        <f t="shared" si="101"/>
        <v>#DIV/0!</v>
      </c>
      <c r="I2355" s="2"/>
      <c r="J2355" s="2"/>
      <c r="K2355" s="2"/>
      <c r="L2355" s="2"/>
    </row>
    <row r="2356" spans="1:12" s="3" customFormat="1" ht="36.75" hidden="1" thickBot="1" x14ac:dyDescent="0.3">
      <c r="A2356" s="2" t="str">
        <f t="shared" si="100"/>
        <v>A</v>
      </c>
      <c r="B2356" s="8" t="s">
        <v>1187</v>
      </c>
      <c r="C2356" s="9" t="s">
        <v>1188</v>
      </c>
      <c r="D2356" s="10">
        <v>3800</v>
      </c>
      <c r="E2356" s="10">
        <v>3714.3559999999998</v>
      </c>
      <c r="F2356" s="10">
        <v>3698.3883200000005</v>
      </c>
      <c r="G2356" s="11">
        <f t="shared" si="101"/>
        <v>0.99570109057936307</v>
      </c>
      <c r="I2356" s="12">
        <f>E2356/D2356</f>
        <v>0.9774621052631578</v>
      </c>
      <c r="J2356" s="12">
        <f>F2356/E2356</f>
        <v>0.99570109057936307</v>
      </c>
      <c r="K2356" s="2" t="str">
        <f>IF(OR(I2356&lt;70%,I2356&gt;130%),"1","0")</f>
        <v>0</v>
      </c>
      <c r="L2356" s="2" t="str">
        <f>IF(OR(J2356&lt;85%,J2356&gt;115%),"1","0")</f>
        <v>0</v>
      </c>
    </row>
    <row r="2357" spans="1:12" s="3" customFormat="1" hidden="1" x14ac:dyDescent="0.25">
      <c r="A2357" s="2" t="str">
        <f t="shared" si="100"/>
        <v>A</v>
      </c>
      <c r="B2357" s="4" t="s">
        <v>0</v>
      </c>
      <c r="C2357" s="4" t="s">
        <v>5</v>
      </c>
      <c r="D2357" s="5">
        <v>3775</v>
      </c>
      <c r="E2357" s="5">
        <v>3700.9559999999997</v>
      </c>
      <c r="F2357" s="5">
        <v>3685.0151800000003</v>
      </c>
      <c r="G2357" s="13">
        <f t="shared" si="101"/>
        <v>0.99569278316197241</v>
      </c>
      <c r="I2357" s="2"/>
      <c r="J2357" s="2"/>
      <c r="K2357" s="2"/>
      <c r="L2357" s="2"/>
    </row>
    <row r="2358" spans="1:12" s="3" customFormat="1" hidden="1" x14ac:dyDescent="0.25">
      <c r="A2358" s="2" t="str">
        <f t="shared" si="100"/>
        <v>A</v>
      </c>
      <c r="B2358" s="6" t="s">
        <v>0</v>
      </c>
      <c r="C2358" s="6" t="s">
        <v>6</v>
      </c>
      <c r="D2358" s="7">
        <v>3200</v>
      </c>
      <c r="E2358" s="7">
        <v>3181.5</v>
      </c>
      <c r="F2358" s="7">
        <v>3181.5</v>
      </c>
      <c r="G2358" s="14">
        <f t="shared" si="101"/>
        <v>1</v>
      </c>
      <c r="I2358" s="2"/>
      <c r="J2358" s="2"/>
      <c r="K2358" s="2"/>
      <c r="L2358" s="2"/>
    </row>
    <row r="2359" spans="1:12" s="3" customFormat="1" hidden="1" x14ac:dyDescent="0.25">
      <c r="A2359" s="2" t="str">
        <f t="shared" si="100"/>
        <v>A</v>
      </c>
      <c r="B2359" s="6" t="s">
        <v>0</v>
      </c>
      <c r="C2359" s="6" t="s">
        <v>7</v>
      </c>
      <c r="D2359" s="7">
        <v>550</v>
      </c>
      <c r="E2359" s="7">
        <v>476.25599999999997</v>
      </c>
      <c r="F2359" s="7">
        <v>460.77525000000003</v>
      </c>
      <c r="G2359" s="14">
        <f t="shared" si="101"/>
        <v>0.96749489770207631</v>
      </c>
      <c r="I2359" s="2"/>
      <c r="J2359" s="2"/>
      <c r="K2359" s="2"/>
      <c r="L2359" s="2"/>
    </row>
    <row r="2360" spans="1:12" s="3" customFormat="1" hidden="1" x14ac:dyDescent="0.25">
      <c r="A2360" s="2" t="str">
        <f t="shared" si="100"/>
        <v>A</v>
      </c>
      <c r="B2360" s="6" t="s">
        <v>0</v>
      </c>
      <c r="C2360" s="6" t="s">
        <v>10</v>
      </c>
      <c r="D2360" s="7">
        <v>10</v>
      </c>
      <c r="E2360" s="7">
        <v>28.5</v>
      </c>
      <c r="F2360" s="7">
        <v>28.5</v>
      </c>
      <c r="G2360" s="14">
        <f t="shared" si="101"/>
        <v>1</v>
      </c>
      <c r="I2360" s="2"/>
      <c r="J2360" s="2"/>
      <c r="K2360" s="2"/>
      <c r="L2360" s="2"/>
    </row>
    <row r="2361" spans="1:12" s="3" customFormat="1" hidden="1" x14ac:dyDescent="0.25">
      <c r="A2361" s="2" t="str">
        <f t="shared" si="100"/>
        <v>A</v>
      </c>
      <c r="B2361" s="6" t="s">
        <v>0</v>
      </c>
      <c r="C2361" s="6" t="s">
        <v>11</v>
      </c>
      <c r="D2361" s="7">
        <v>15</v>
      </c>
      <c r="E2361" s="7">
        <v>14.7</v>
      </c>
      <c r="F2361" s="7">
        <v>14.239929999999999</v>
      </c>
      <c r="G2361" s="14">
        <f t="shared" si="101"/>
        <v>0.96870272108843536</v>
      </c>
      <c r="I2361" s="2"/>
      <c r="J2361" s="2"/>
      <c r="K2361" s="2"/>
      <c r="L2361" s="2"/>
    </row>
    <row r="2362" spans="1:12" s="3" customFormat="1" hidden="1" x14ac:dyDescent="0.25">
      <c r="A2362" s="2" t="str">
        <f t="shared" si="100"/>
        <v>A</v>
      </c>
      <c r="B2362" s="4" t="s">
        <v>0</v>
      </c>
      <c r="C2362" s="4" t="s">
        <v>12</v>
      </c>
      <c r="D2362" s="5">
        <v>25</v>
      </c>
      <c r="E2362" s="5">
        <v>13.4</v>
      </c>
      <c r="F2362" s="5">
        <v>13.373139999999999</v>
      </c>
      <c r="G2362" s="13">
        <f t="shared" si="101"/>
        <v>0.99799552238805966</v>
      </c>
      <c r="I2362" s="2"/>
      <c r="J2362" s="2"/>
      <c r="K2362" s="2"/>
      <c r="L2362" s="2"/>
    </row>
    <row r="2363" spans="1:12" s="3" customFormat="1" ht="36.75" hidden="1" thickBot="1" x14ac:dyDescent="0.3">
      <c r="A2363" s="2" t="str">
        <f t="shared" si="100"/>
        <v>A</v>
      </c>
      <c r="B2363" s="8" t="s">
        <v>1189</v>
      </c>
      <c r="C2363" s="9" t="s">
        <v>1190</v>
      </c>
      <c r="D2363" s="10">
        <v>9000</v>
      </c>
      <c r="E2363" s="10">
        <v>9401.6520000000019</v>
      </c>
      <c r="F2363" s="10">
        <v>9399.8975000000009</v>
      </c>
      <c r="G2363" s="11">
        <f t="shared" si="101"/>
        <v>0.99981338386062357</v>
      </c>
      <c r="I2363" s="12">
        <f>E2363/D2363</f>
        <v>1.0446280000000001</v>
      </c>
      <c r="J2363" s="12">
        <f>F2363/E2363</f>
        <v>0.99981338386062357</v>
      </c>
      <c r="K2363" s="2" t="str">
        <f>IF(OR(I2363&lt;70%,I2363&gt;130%),"1","0")</f>
        <v>0</v>
      </c>
      <c r="L2363" s="2" t="str">
        <f>IF(OR(J2363&lt;85%,J2363&gt;115%),"1","0")</f>
        <v>0</v>
      </c>
    </row>
    <row r="2364" spans="1:12" s="3" customFormat="1" hidden="1" x14ac:dyDescent="0.25">
      <c r="A2364" s="2" t="str">
        <f t="shared" si="100"/>
        <v>A</v>
      </c>
      <c r="B2364" s="4" t="s">
        <v>0</v>
      </c>
      <c r="C2364" s="4" t="s">
        <v>5</v>
      </c>
      <c r="D2364" s="5">
        <v>8425</v>
      </c>
      <c r="E2364" s="5">
        <v>9175.9520000000011</v>
      </c>
      <c r="F2364" s="5">
        <v>9174.1975000000002</v>
      </c>
      <c r="G2364" s="13">
        <f t="shared" si="101"/>
        <v>0.99980879368157105</v>
      </c>
      <c r="I2364" s="2"/>
      <c r="J2364" s="2"/>
      <c r="K2364" s="2"/>
      <c r="L2364" s="2"/>
    </row>
    <row r="2365" spans="1:12" s="3" customFormat="1" hidden="1" x14ac:dyDescent="0.25">
      <c r="A2365" s="2" t="str">
        <f t="shared" si="100"/>
        <v>A</v>
      </c>
      <c r="B2365" s="6" t="s">
        <v>0</v>
      </c>
      <c r="C2365" s="6" t="s">
        <v>7</v>
      </c>
      <c r="D2365" s="7">
        <v>8075</v>
      </c>
      <c r="E2365" s="7">
        <v>8829.1319999999996</v>
      </c>
      <c r="F2365" s="7">
        <v>8827.4157799999994</v>
      </c>
      <c r="G2365" s="14">
        <f t="shared" si="101"/>
        <v>0.99980561849114946</v>
      </c>
      <c r="I2365" s="2"/>
      <c r="J2365" s="2"/>
      <c r="K2365" s="2"/>
      <c r="L2365" s="2"/>
    </row>
    <row r="2366" spans="1:12" s="3" customFormat="1" hidden="1" x14ac:dyDescent="0.25">
      <c r="A2366" s="2" t="str">
        <f t="shared" si="100"/>
        <v>A</v>
      </c>
      <c r="B2366" s="6" t="s">
        <v>0</v>
      </c>
      <c r="C2366" s="6" t="s">
        <v>9</v>
      </c>
      <c r="D2366" s="7">
        <v>350</v>
      </c>
      <c r="E2366" s="7">
        <v>310.2</v>
      </c>
      <c r="F2366" s="7">
        <v>310.16172</v>
      </c>
      <c r="G2366" s="14">
        <f t="shared" si="101"/>
        <v>0.99987659574468091</v>
      </c>
      <c r="I2366" s="2"/>
      <c r="J2366" s="2"/>
      <c r="K2366" s="2"/>
      <c r="L2366" s="2"/>
    </row>
    <row r="2367" spans="1:12" s="3" customFormat="1" hidden="1" x14ac:dyDescent="0.25">
      <c r="A2367" s="2" t="str">
        <f t="shared" si="100"/>
        <v>A</v>
      </c>
      <c r="B2367" s="6" t="s">
        <v>0</v>
      </c>
      <c r="C2367" s="6" t="s">
        <v>10</v>
      </c>
      <c r="D2367" s="7">
        <v>0</v>
      </c>
      <c r="E2367" s="7">
        <v>36.619999999999997</v>
      </c>
      <c r="F2367" s="7">
        <v>36.619999999999997</v>
      </c>
      <c r="G2367" s="14">
        <f t="shared" si="101"/>
        <v>1</v>
      </c>
      <c r="I2367" s="2"/>
      <c r="J2367" s="2"/>
      <c r="K2367" s="2"/>
      <c r="L2367" s="2"/>
    </row>
    <row r="2368" spans="1:12" s="3" customFormat="1" hidden="1" x14ac:dyDescent="0.25">
      <c r="A2368" s="2" t="str">
        <f t="shared" si="100"/>
        <v>A</v>
      </c>
      <c r="B2368" s="4" t="s">
        <v>0</v>
      </c>
      <c r="C2368" s="4" t="s">
        <v>12</v>
      </c>
      <c r="D2368" s="5">
        <v>575</v>
      </c>
      <c r="E2368" s="5">
        <v>225.7</v>
      </c>
      <c r="F2368" s="5">
        <v>225.7</v>
      </c>
      <c r="G2368" s="13">
        <f t="shared" si="101"/>
        <v>1</v>
      </c>
      <c r="I2368" s="2"/>
      <c r="J2368" s="2"/>
      <c r="K2368" s="2"/>
      <c r="L2368" s="2"/>
    </row>
    <row r="2369" spans="1:12" s="3" customFormat="1" ht="36.75" hidden="1" thickBot="1" x14ac:dyDescent="0.3">
      <c r="A2369" s="2" t="str">
        <f t="shared" si="100"/>
        <v>A</v>
      </c>
      <c r="B2369" s="8" t="s">
        <v>1191</v>
      </c>
      <c r="C2369" s="9" t="s">
        <v>1192</v>
      </c>
      <c r="D2369" s="10">
        <v>94817</v>
      </c>
      <c r="E2369" s="10">
        <v>88907.824999999997</v>
      </c>
      <c r="F2369" s="10">
        <v>88906.589380000005</v>
      </c>
      <c r="G2369" s="11">
        <f t="shared" si="101"/>
        <v>0.9999861022356582</v>
      </c>
      <c r="I2369" s="12">
        <f>E2369/D2369</f>
        <v>0.93767810624677006</v>
      </c>
      <c r="J2369" s="12">
        <f>F2369/E2369</f>
        <v>0.9999861022356582</v>
      </c>
      <c r="K2369" s="2" t="str">
        <f>IF(OR(I2369&lt;70%,I2369&gt;130%),"1","0")</f>
        <v>0</v>
      </c>
      <c r="L2369" s="2" t="str">
        <f>IF(OR(J2369&lt;85%,J2369&gt;115%),"1","0")</f>
        <v>0</v>
      </c>
    </row>
    <row r="2370" spans="1:12" s="3" customFormat="1" hidden="1" x14ac:dyDescent="0.25">
      <c r="A2370" s="2" t="str">
        <f t="shared" si="100"/>
        <v>A</v>
      </c>
      <c r="B2370" s="4" t="s">
        <v>0</v>
      </c>
      <c r="C2370" s="4" t="s">
        <v>5</v>
      </c>
      <c r="D2370" s="5">
        <v>94817</v>
      </c>
      <c r="E2370" s="5">
        <v>88907.824999999997</v>
      </c>
      <c r="F2370" s="5">
        <v>88906.589380000005</v>
      </c>
      <c r="G2370" s="13">
        <f t="shared" si="101"/>
        <v>0.9999861022356582</v>
      </c>
      <c r="I2370" s="2"/>
      <c r="J2370" s="2"/>
      <c r="K2370" s="2"/>
      <c r="L2370" s="2"/>
    </row>
    <row r="2371" spans="1:12" s="3" customFormat="1" hidden="1" x14ac:dyDescent="0.25">
      <c r="A2371" s="2" t="str">
        <f t="shared" si="100"/>
        <v>A</v>
      </c>
      <c r="B2371" s="6" t="s">
        <v>0</v>
      </c>
      <c r="C2371" s="6" t="s">
        <v>11</v>
      </c>
      <c r="D2371" s="7">
        <v>94817</v>
      </c>
      <c r="E2371" s="7">
        <v>88907.824999999997</v>
      </c>
      <c r="F2371" s="7">
        <v>88906.589380000005</v>
      </c>
      <c r="G2371" s="14">
        <f t="shared" si="101"/>
        <v>0.9999861022356582</v>
      </c>
      <c r="I2371" s="2"/>
      <c r="J2371" s="2"/>
      <c r="K2371" s="2"/>
      <c r="L2371" s="2"/>
    </row>
    <row r="2372" spans="1:12" s="3" customFormat="1" ht="36.75" hidden="1" thickBot="1" x14ac:dyDescent="0.3">
      <c r="A2372" s="2" t="str">
        <f t="shared" si="100"/>
        <v>A</v>
      </c>
      <c r="B2372" s="8" t="s">
        <v>1193</v>
      </c>
      <c r="C2372" s="9" t="s">
        <v>1194</v>
      </c>
      <c r="D2372" s="10">
        <v>4400</v>
      </c>
      <c r="E2372" s="10">
        <v>4165.5</v>
      </c>
      <c r="F2372" s="10">
        <v>4161.08</v>
      </c>
      <c r="G2372" s="11">
        <f t="shared" si="101"/>
        <v>0.99893890289280995</v>
      </c>
      <c r="I2372" s="12">
        <f>E2372/D2372</f>
        <v>0.94670454545454541</v>
      </c>
      <c r="J2372" s="12">
        <f>F2372/E2372</f>
        <v>0.99893890289280995</v>
      </c>
      <c r="K2372" s="2" t="str">
        <f>IF(OR(I2372&lt;70%,I2372&gt;130%),"1","0")</f>
        <v>0</v>
      </c>
      <c r="L2372" s="2" t="str">
        <f>IF(OR(J2372&lt;85%,J2372&gt;115%),"1","0")</f>
        <v>0</v>
      </c>
    </row>
    <row r="2373" spans="1:12" s="3" customFormat="1" hidden="1" x14ac:dyDescent="0.25">
      <c r="A2373" s="2" t="str">
        <f t="shared" si="100"/>
        <v>A</v>
      </c>
      <c r="B2373" s="4" t="s">
        <v>0</v>
      </c>
      <c r="C2373" s="4" t="s">
        <v>5</v>
      </c>
      <c r="D2373" s="5">
        <v>4400</v>
      </c>
      <c r="E2373" s="5">
        <v>4165.5</v>
      </c>
      <c r="F2373" s="5">
        <v>4161.08</v>
      </c>
      <c r="G2373" s="13">
        <f t="shared" si="101"/>
        <v>0.99893890289280995</v>
      </c>
      <c r="I2373" s="2"/>
      <c r="J2373" s="2"/>
      <c r="K2373" s="2"/>
      <c r="L2373" s="2"/>
    </row>
    <row r="2374" spans="1:12" s="3" customFormat="1" hidden="1" x14ac:dyDescent="0.25">
      <c r="A2374" s="2" t="str">
        <f t="shared" si="100"/>
        <v>A</v>
      </c>
      <c r="B2374" s="6" t="s">
        <v>0</v>
      </c>
      <c r="C2374" s="6" t="s">
        <v>11</v>
      </c>
      <c r="D2374" s="7">
        <v>4400</v>
      </c>
      <c r="E2374" s="7">
        <v>4165.5</v>
      </c>
      <c r="F2374" s="7">
        <v>4161.08</v>
      </c>
      <c r="G2374" s="14">
        <f t="shared" si="101"/>
        <v>0.99893890289280995</v>
      </c>
      <c r="I2374" s="2"/>
      <c r="J2374" s="2"/>
      <c r="K2374" s="2"/>
      <c r="L2374" s="2"/>
    </row>
    <row r="2375" spans="1:12" s="3" customFormat="1" ht="54.75" hidden="1" thickBot="1" x14ac:dyDescent="0.3">
      <c r="A2375" s="2" t="str">
        <f t="shared" si="100"/>
        <v>A</v>
      </c>
      <c r="B2375" s="8" t="s">
        <v>1195</v>
      </c>
      <c r="C2375" s="9" t="s">
        <v>1196</v>
      </c>
      <c r="D2375" s="10">
        <v>3600</v>
      </c>
      <c r="E2375" s="10">
        <v>4831</v>
      </c>
      <c r="F2375" s="10">
        <v>4830.9250000000002</v>
      </c>
      <c r="G2375" s="11">
        <f t="shared" si="101"/>
        <v>0.99998447526392054</v>
      </c>
      <c r="I2375" s="12">
        <f>E2375/D2375</f>
        <v>1.3419444444444444</v>
      </c>
      <c r="J2375" s="12">
        <f>F2375/E2375</f>
        <v>0.99998447526392054</v>
      </c>
      <c r="K2375" s="2" t="str">
        <f>IF(OR(I2375&lt;70%,I2375&gt;130%),"1","0")</f>
        <v>1</v>
      </c>
      <c r="L2375" s="2" t="str">
        <f>IF(OR(J2375&lt;85%,J2375&gt;115%),"1","0")</f>
        <v>0</v>
      </c>
    </row>
    <row r="2376" spans="1:12" s="3" customFormat="1" hidden="1" x14ac:dyDescent="0.25">
      <c r="A2376" s="2" t="str">
        <f t="shared" si="100"/>
        <v>A</v>
      </c>
      <c r="B2376" s="4" t="s">
        <v>0</v>
      </c>
      <c r="C2376" s="4" t="s">
        <v>5</v>
      </c>
      <c r="D2376" s="5">
        <v>3600</v>
      </c>
      <c r="E2376" s="5">
        <v>4831</v>
      </c>
      <c r="F2376" s="5">
        <v>4830.9250000000002</v>
      </c>
      <c r="G2376" s="13">
        <f t="shared" si="101"/>
        <v>0.99998447526392054</v>
      </c>
      <c r="I2376" s="2"/>
      <c r="J2376" s="2"/>
      <c r="K2376" s="2"/>
      <c r="L2376" s="2"/>
    </row>
    <row r="2377" spans="1:12" s="3" customFormat="1" hidden="1" x14ac:dyDescent="0.25">
      <c r="A2377" s="2" t="str">
        <f t="shared" si="100"/>
        <v>A</v>
      </c>
      <c r="B2377" s="6" t="s">
        <v>0</v>
      </c>
      <c r="C2377" s="6" t="s">
        <v>11</v>
      </c>
      <c r="D2377" s="7">
        <v>3600</v>
      </c>
      <c r="E2377" s="7">
        <v>4831</v>
      </c>
      <c r="F2377" s="7">
        <v>4830.9250000000002</v>
      </c>
      <c r="G2377" s="14">
        <f t="shared" si="101"/>
        <v>0.99998447526392054</v>
      </c>
      <c r="I2377" s="2"/>
      <c r="J2377" s="2"/>
      <c r="K2377" s="2"/>
      <c r="L2377" s="2"/>
    </row>
    <row r="2378" spans="1:12" s="3" customFormat="1" ht="54.75" hidden="1" thickBot="1" x14ac:dyDescent="0.3">
      <c r="A2378" s="2" t="str">
        <f t="shared" ref="A2378:A2441" si="102">IF(OR(D2378&lt;&gt;0,E2378&lt;&gt;0,F2378&lt;&gt;0),"A","B")</f>
        <v>A</v>
      </c>
      <c r="B2378" s="8" t="s">
        <v>1197</v>
      </c>
      <c r="C2378" s="9" t="s">
        <v>1198</v>
      </c>
      <c r="D2378" s="10">
        <v>850</v>
      </c>
      <c r="E2378" s="10">
        <v>977.9</v>
      </c>
      <c r="F2378" s="10">
        <v>977.85</v>
      </c>
      <c r="G2378" s="11">
        <f t="shared" ref="G2378:G2441" si="103">F2378/E2378</f>
        <v>0.99994887002761024</v>
      </c>
      <c r="I2378" s="12">
        <f>E2378/D2378</f>
        <v>1.1504705882352941</v>
      </c>
      <c r="J2378" s="12">
        <f>F2378/E2378</f>
        <v>0.99994887002761024</v>
      </c>
      <c r="K2378" s="2" t="str">
        <f>IF(OR(I2378&lt;70%,I2378&gt;130%),"1","0")</f>
        <v>0</v>
      </c>
      <c r="L2378" s="2" t="str">
        <f>IF(OR(J2378&lt;85%,J2378&gt;115%),"1","0")</f>
        <v>0</v>
      </c>
    </row>
    <row r="2379" spans="1:12" s="3" customFormat="1" hidden="1" x14ac:dyDescent="0.25">
      <c r="A2379" s="2" t="str">
        <f t="shared" si="102"/>
        <v>A</v>
      </c>
      <c r="B2379" s="4" t="s">
        <v>0</v>
      </c>
      <c r="C2379" s="4" t="s">
        <v>5</v>
      </c>
      <c r="D2379" s="5">
        <v>850</v>
      </c>
      <c r="E2379" s="5">
        <v>977.9</v>
      </c>
      <c r="F2379" s="5">
        <v>977.85</v>
      </c>
      <c r="G2379" s="13">
        <f t="shared" si="103"/>
        <v>0.99994887002761024</v>
      </c>
      <c r="I2379" s="2"/>
      <c r="J2379" s="2"/>
      <c r="K2379" s="2"/>
      <c r="L2379" s="2"/>
    </row>
    <row r="2380" spans="1:12" s="3" customFormat="1" hidden="1" x14ac:dyDescent="0.25">
      <c r="A2380" s="2" t="str">
        <f t="shared" si="102"/>
        <v>A</v>
      </c>
      <c r="B2380" s="6" t="s">
        <v>0</v>
      </c>
      <c r="C2380" s="6" t="s">
        <v>11</v>
      </c>
      <c r="D2380" s="7">
        <v>850</v>
      </c>
      <c r="E2380" s="7">
        <v>977.9</v>
      </c>
      <c r="F2380" s="7">
        <v>977.85</v>
      </c>
      <c r="G2380" s="14">
        <f t="shared" si="103"/>
        <v>0.99994887002761024</v>
      </c>
      <c r="I2380" s="2"/>
      <c r="J2380" s="2"/>
      <c r="K2380" s="2"/>
      <c r="L2380" s="2"/>
    </row>
    <row r="2381" spans="1:12" s="3" customFormat="1" ht="36.75" hidden="1" thickBot="1" x14ac:dyDescent="0.3">
      <c r="A2381" s="2" t="str">
        <f t="shared" si="102"/>
        <v>A</v>
      </c>
      <c r="B2381" s="8" t="s">
        <v>1199</v>
      </c>
      <c r="C2381" s="9" t="s">
        <v>1200</v>
      </c>
      <c r="D2381" s="10">
        <v>1880</v>
      </c>
      <c r="E2381" s="10">
        <v>1960.22</v>
      </c>
      <c r="F2381" s="10">
        <v>1959.47</v>
      </c>
      <c r="G2381" s="11">
        <f t="shared" si="103"/>
        <v>0.99961738988480886</v>
      </c>
      <c r="I2381" s="12">
        <f>E2381/D2381</f>
        <v>1.0426702127659575</v>
      </c>
      <c r="J2381" s="12">
        <f>F2381/E2381</f>
        <v>0.99961738988480886</v>
      </c>
      <c r="K2381" s="2" t="str">
        <f>IF(OR(I2381&lt;70%,I2381&gt;130%),"1","0")</f>
        <v>0</v>
      </c>
      <c r="L2381" s="2" t="str">
        <f>IF(OR(J2381&lt;85%,J2381&gt;115%),"1","0")</f>
        <v>0</v>
      </c>
    </row>
    <row r="2382" spans="1:12" s="3" customFormat="1" hidden="1" x14ac:dyDescent="0.25">
      <c r="A2382" s="2" t="str">
        <f t="shared" si="102"/>
        <v>A</v>
      </c>
      <c r="B2382" s="4" t="s">
        <v>0</v>
      </c>
      <c r="C2382" s="4" t="s">
        <v>5</v>
      </c>
      <c r="D2382" s="5">
        <v>1880</v>
      </c>
      <c r="E2382" s="5">
        <v>1960.22</v>
      </c>
      <c r="F2382" s="5">
        <v>1959.47</v>
      </c>
      <c r="G2382" s="13">
        <f t="shared" si="103"/>
        <v>0.99961738988480886</v>
      </c>
      <c r="I2382" s="2"/>
      <c r="J2382" s="2"/>
      <c r="K2382" s="2"/>
      <c r="L2382" s="2"/>
    </row>
    <row r="2383" spans="1:12" s="3" customFormat="1" hidden="1" x14ac:dyDescent="0.25">
      <c r="A2383" s="2" t="str">
        <f t="shared" si="102"/>
        <v>A</v>
      </c>
      <c r="B2383" s="6" t="s">
        <v>0</v>
      </c>
      <c r="C2383" s="6" t="s">
        <v>11</v>
      </c>
      <c r="D2383" s="7">
        <v>1880</v>
      </c>
      <c r="E2383" s="7">
        <v>1960.22</v>
      </c>
      <c r="F2383" s="7">
        <v>1959.47</v>
      </c>
      <c r="G2383" s="14">
        <f t="shared" si="103"/>
        <v>0.99961738988480886</v>
      </c>
      <c r="I2383" s="2"/>
      <c r="J2383" s="2"/>
      <c r="K2383" s="2"/>
      <c r="L2383" s="2"/>
    </row>
    <row r="2384" spans="1:12" s="3" customFormat="1" ht="36.75" hidden="1" thickBot="1" x14ac:dyDescent="0.3">
      <c r="A2384" s="2" t="str">
        <f t="shared" si="102"/>
        <v>A</v>
      </c>
      <c r="B2384" s="8" t="s">
        <v>1201</v>
      </c>
      <c r="C2384" s="9" t="s">
        <v>1202</v>
      </c>
      <c r="D2384" s="10">
        <v>4100</v>
      </c>
      <c r="E2384" s="10">
        <v>4458.5999999999995</v>
      </c>
      <c r="F2384" s="10">
        <v>4446.8999999999987</v>
      </c>
      <c r="G2384" s="11">
        <f t="shared" si="103"/>
        <v>0.99737585789261185</v>
      </c>
      <c r="I2384" s="12">
        <f>E2384/D2384</f>
        <v>1.0874634146341462</v>
      </c>
      <c r="J2384" s="12">
        <f>F2384/E2384</f>
        <v>0.99737585789261185</v>
      </c>
      <c r="K2384" s="2" t="str">
        <f>IF(OR(I2384&lt;70%,I2384&gt;130%),"1","0")</f>
        <v>0</v>
      </c>
      <c r="L2384" s="2" t="str">
        <f>IF(OR(J2384&lt;85%,J2384&gt;115%),"1","0")</f>
        <v>0</v>
      </c>
    </row>
    <row r="2385" spans="1:12" s="3" customFormat="1" hidden="1" x14ac:dyDescent="0.25">
      <c r="A2385" s="2" t="str">
        <f t="shared" si="102"/>
        <v>A</v>
      </c>
      <c r="B2385" s="4" t="s">
        <v>0</v>
      </c>
      <c r="C2385" s="4" t="s">
        <v>5</v>
      </c>
      <c r="D2385" s="5">
        <v>4100</v>
      </c>
      <c r="E2385" s="5">
        <v>4458.5999999999995</v>
      </c>
      <c r="F2385" s="5">
        <v>4446.8999999999987</v>
      </c>
      <c r="G2385" s="13">
        <f t="shared" si="103"/>
        <v>0.99737585789261185</v>
      </c>
      <c r="I2385" s="2"/>
      <c r="J2385" s="2"/>
      <c r="K2385" s="2"/>
      <c r="L2385" s="2"/>
    </row>
    <row r="2386" spans="1:12" s="3" customFormat="1" hidden="1" x14ac:dyDescent="0.25">
      <c r="A2386" s="2" t="str">
        <f t="shared" si="102"/>
        <v>A</v>
      </c>
      <c r="B2386" s="6" t="s">
        <v>0</v>
      </c>
      <c r="C2386" s="6" t="s">
        <v>11</v>
      </c>
      <c r="D2386" s="7">
        <v>4100</v>
      </c>
      <c r="E2386" s="7">
        <v>4458.5999999999995</v>
      </c>
      <c r="F2386" s="7">
        <v>4446.8999999999987</v>
      </c>
      <c r="G2386" s="14">
        <f t="shared" si="103"/>
        <v>0.99737585789261185</v>
      </c>
      <c r="I2386" s="2"/>
      <c r="J2386" s="2"/>
      <c r="K2386" s="2"/>
      <c r="L2386" s="2"/>
    </row>
    <row r="2387" spans="1:12" s="3" customFormat="1" ht="72.75" hidden="1" thickBot="1" x14ac:dyDescent="0.3">
      <c r="A2387" s="2" t="str">
        <f t="shared" si="102"/>
        <v>A</v>
      </c>
      <c r="B2387" s="8" t="s">
        <v>1203</v>
      </c>
      <c r="C2387" s="9" t="s">
        <v>1204</v>
      </c>
      <c r="D2387" s="10">
        <v>4100</v>
      </c>
      <c r="E2387" s="10">
        <v>13.8</v>
      </c>
      <c r="F2387" s="10">
        <v>13.8</v>
      </c>
      <c r="G2387" s="11">
        <f t="shared" si="103"/>
        <v>1</v>
      </c>
      <c r="I2387" s="12">
        <f>E2387/D2387</f>
        <v>3.3658536585365858E-3</v>
      </c>
      <c r="J2387" s="12">
        <f>F2387/E2387</f>
        <v>1</v>
      </c>
      <c r="K2387" s="2" t="str">
        <f>IF(OR(I2387&lt;70%,I2387&gt;130%),"1","0")</f>
        <v>1</v>
      </c>
      <c r="L2387" s="2" t="str">
        <f>IF(OR(J2387&lt;85%,J2387&gt;115%),"1","0")</f>
        <v>0</v>
      </c>
    </row>
    <row r="2388" spans="1:12" s="3" customFormat="1" hidden="1" x14ac:dyDescent="0.25">
      <c r="A2388" s="2" t="str">
        <f t="shared" si="102"/>
        <v>A</v>
      </c>
      <c r="B2388" s="4" t="s">
        <v>0</v>
      </c>
      <c r="C2388" s="4" t="s">
        <v>5</v>
      </c>
      <c r="D2388" s="5">
        <v>4100</v>
      </c>
      <c r="E2388" s="5">
        <v>13.8</v>
      </c>
      <c r="F2388" s="5">
        <v>13.8</v>
      </c>
      <c r="G2388" s="13">
        <f t="shared" si="103"/>
        <v>1</v>
      </c>
      <c r="I2388" s="2"/>
      <c r="J2388" s="2"/>
      <c r="K2388" s="2"/>
      <c r="L2388" s="2"/>
    </row>
    <row r="2389" spans="1:12" s="3" customFormat="1" hidden="1" x14ac:dyDescent="0.25">
      <c r="A2389" s="2" t="str">
        <f t="shared" si="102"/>
        <v>A</v>
      </c>
      <c r="B2389" s="6" t="s">
        <v>0</v>
      </c>
      <c r="C2389" s="6" t="s">
        <v>11</v>
      </c>
      <c r="D2389" s="7">
        <v>4100</v>
      </c>
      <c r="E2389" s="7">
        <v>13.8</v>
      </c>
      <c r="F2389" s="7">
        <v>13.8</v>
      </c>
      <c r="G2389" s="14">
        <f t="shared" si="103"/>
        <v>1</v>
      </c>
      <c r="I2389" s="2"/>
      <c r="J2389" s="2"/>
      <c r="K2389" s="2"/>
      <c r="L2389" s="2"/>
    </row>
    <row r="2390" spans="1:12" s="3" customFormat="1" ht="36.75" hidden="1" thickBot="1" x14ac:dyDescent="0.3">
      <c r="A2390" s="2" t="str">
        <f t="shared" si="102"/>
        <v>A</v>
      </c>
      <c r="B2390" s="8" t="s">
        <v>1205</v>
      </c>
      <c r="C2390" s="9" t="s">
        <v>1206</v>
      </c>
      <c r="D2390" s="10">
        <v>0</v>
      </c>
      <c r="E2390" s="10">
        <v>982.05</v>
      </c>
      <c r="F2390" s="10">
        <v>982.05</v>
      </c>
      <c r="G2390" s="11">
        <f t="shared" si="103"/>
        <v>1</v>
      </c>
      <c r="I2390" s="12" t="e">
        <f>E2390/D2390</f>
        <v>#DIV/0!</v>
      </c>
      <c r="J2390" s="12">
        <f>F2390/E2390</f>
        <v>1</v>
      </c>
      <c r="K2390" s="2" t="e">
        <f>IF(OR(I2390&lt;70%,I2390&gt;130%),"1","0")</f>
        <v>#DIV/0!</v>
      </c>
      <c r="L2390" s="2" t="str">
        <f>IF(OR(J2390&lt;85%,J2390&gt;115%),"1","0")</f>
        <v>0</v>
      </c>
    </row>
    <row r="2391" spans="1:12" s="3" customFormat="1" hidden="1" x14ac:dyDescent="0.25">
      <c r="A2391" s="2" t="str">
        <f t="shared" si="102"/>
        <v>A</v>
      </c>
      <c r="B2391" s="4" t="s">
        <v>0</v>
      </c>
      <c r="C2391" s="4" t="s">
        <v>5</v>
      </c>
      <c r="D2391" s="5">
        <v>0</v>
      </c>
      <c r="E2391" s="5">
        <v>982.05</v>
      </c>
      <c r="F2391" s="5">
        <v>982.05</v>
      </c>
      <c r="G2391" s="13">
        <f t="shared" si="103"/>
        <v>1</v>
      </c>
      <c r="I2391" s="2"/>
      <c r="J2391" s="2"/>
      <c r="K2391" s="2"/>
      <c r="L2391" s="2"/>
    </row>
    <row r="2392" spans="1:12" s="3" customFormat="1" hidden="1" x14ac:dyDescent="0.25">
      <c r="A2392" s="2" t="str">
        <f t="shared" si="102"/>
        <v>A</v>
      </c>
      <c r="B2392" s="6" t="s">
        <v>0</v>
      </c>
      <c r="C2392" s="6" t="s">
        <v>11</v>
      </c>
      <c r="D2392" s="7">
        <v>0</v>
      </c>
      <c r="E2392" s="7">
        <v>982.05</v>
      </c>
      <c r="F2392" s="7">
        <v>982.05</v>
      </c>
      <c r="G2392" s="14">
        <f t="shared" si="103"/>
        <v>1</v>
      </c>
      <c r="I2392" s="2"/>
      <c r="J2392" s="2"/>
      <c r="K2392" s="2"/>
      <c r="L2392" s="2"/>
    </row>
    <row r="2393" spans="1:12" s="3" customFormat="1" ht="36.75" hidden="1" thickBot="1" x14ac:dyDescent="0.3">
      <c r="A2393" s="2" t="str">
        <f t="shared" si="102"/>
        <v>A</v>
      </c>
      <c r="B2393" s="8" t="s">
        <v>1207</v>
      </c>
      <c r="C2393" s="9" t="s">
        <v>1208</v>
      </c>
      <c r="D2393" s="10">
        <v>0</v>
      </c>
      <c r="E2393" s="10">
        <v>1081.3499999999999</v>
      </c>
      <c r="F2393" s="10">
        <v>1081.3499999999999</v>
      </c>
      <c r="G2393" s="11">
        <f t="shared" si="103"/>
        <v>1</v>
      </c>
      <c r="I2393" s="12" t="e">
        <f>E2393/D2393</f>
        <v>#DIV/0!</v>
      </c>
      <c r="J2393" s="12">
        <f>F2393/E2393</f>
        <v>1</v>
      </c>
      <c r="K2393" s="2" t="e">
        <f>IF(OR(I2393&lt;70%,I2393&gt;130%),"1","0")</f>
        <v>#DIV/0!</v>
      </c>
      <c r="L2393" s="2" t="str">
        <f>IF(OR(J2393&lt;85%,J2393&gt;115%),"1","0")</f>
        <v>0</v>
      </c>
    </row>
    <row r="2394" spans="1:12" s="3" customFormat="1" hidden="1" x14ac:dyDescent="0.25">
      <c r="A2394" s="2" t="str">
        <f t="shared" si="102"/>
        <v>A</v>
      </c>
      <c r="B2394" s="4" t="s">
        <v>0</v>
      </c>
      <c r="C2394" s="4" t="s">
        <v>5</v>
      </c>
      <c r="D2394" s="5">
        <v>0</v>
      </c>
      <c r="E2394" s="5">
        <v>1081.3499999999999</v>
      </c>
      <c r="F2394" s="5">
        <v>1081.3499999999999</v>
      </c>
      <c r="G2394" s="13">
        <f t="shared" si="103"/>
        <v>1</v>
      </c>
      <c r="I2394" s="2"/>
      <c r="J2394" s="2"/>
      <c r="K2394" s="2"/>
      <c r="L2394" s="2"/>
    </row>
    <row r="2395" spans="1:12" s="3" customFormat="1" hidden="1" x14ac:dyDescent="0.25">
      <c r="A2395" s="2" t="str">
        <f t="shared" si="102"/>
        <v>A</v>
      </c>
      <c r="B2395" s="6" t="s">
        <v>0</v>
      </c>
      <c r="C2395" s="6" t="s">
        <v>11</v>
      </c>
      <c r="D2395" s="7">
        <v>0</v>
      </c>
      <c r="E2395" s="7">
        <v>1081.3499999999999</v>
      </c>
      <c r="F2395" s="7">
        <v>1081.3499999999999</v>
      </c>
      <c r="G2395" s="14">
        <f t="shared" si="103"/>
        <v>1</v>
      </c>
      <c r="I2395" s="2"/>
      <c r="J2395" s="2"/>
      <c r="K2395" s="2"/>
      <c r="L2395" s="2"/>
    </row>
    <row r="2396" spans="1:12" s="3" customFormat="1" ht="36.75" hidden="1" thickBot="1" x14ac:dyDescent="0.3">
      <c r="A2396" s="2" t="str">
        <f t="shared" si="102"/>
        <v>A</v>
      </c>
      <c r="B2396" s="8" t="s">
        <v>1209</v>
      </c>
      <c r="C2396" s="9" t="s">
        <v>1210</v>
      </c>
      <c r="D2396" s="10">
        <v>0</v>
      </c>
      <c r="E2396" s="10">
        <v>341.7</v>
      </c>
      <c r="F2396" s="10">
        <v>341.7</v>
      </c>
      <c r="G2396" s="11">
        <f t="shared" si="103"/>
        <v>1</v>
      </c>
      <c r="I2396" s="12" t="e">
        <f>E2396/D2396</f>
        <v>#DIV/0!</v>
      </c>
      <c r="J2396" s="12">
        <f>F2396/E2396</f>
        <v>1</v>
      </c>
      <c r="K2396" s="2" t="e">
        <f>IF(OR(I2396&lt;70%,I2396&gt;130%),"1","0")</f>
        <v>#DIV/0!</v>
      </c>
      <c r="L2396" s="2" t="str">
        <f>IF(OR(J2396&lt;85%,J2396&gt;115%),"1","0")</f>
        <v>0</v>
      </c>
    </row>
    <row r="2397" spans="1:12" s="3" customFormat="1" hidden="1" x14ac:dyDescent="0.25">
      <c r="A2397" s="2" t="str">
        <f t="shared" si="102"/>
        <v>A</v>
      </c>
      <c r="B2397" s="4" t="s">
        <v>0</v>
      </c>
      <c r="C2397" s="4" t="s">
        <v>5</v>
      </c>
      <c r="D2397" s="5">
        <v>0</v>
      </c>
      <c r="E2397" s="5">
        <v>341.7</v>
      </c>
      <c r="F2397" s="5">
        <v>341.7</v>
      </c>
      <c r="G2397" s="13">
        <f t="shared" si="103"/>
        <v>1</v>
      </c>
      <c r="I2397" s="2"/>
      <c r="J2397" s="2"/>
      <c r="K2397" s="2"/>
      <c r="L2397" s="2"/>
    </row>
    <row r="2398" spans="1:12" s="3" customFormat="1" hidden="1" x14ac:dyDescent="0.25">
      <c r="A2398" s="2" t="str">
        <f t="shared" si="102"/>
        <v>A</v>
      </c>
      <c r="B2398" s="6" t="s">
        <v>0</v>
      </c>
      <c r="C2398" s="6" t="s">
        <v>11</v>
      </c>
      <c r="D2398" s="7">
        <v>0</v>
      </c>
      <c r="E2398" s="7">
        <v>341.7</v>
      </c>
      <c r="F2398" s="7">
        <v>341.7</v>
      </c>
      <c r="G2398" s="14">
        <f t="shared" si="103"/>
        <v>1</v>
      </c>
      <c r="I2398" s="2"/>
      <c r="J2398" s="2"/>
      <c r="K2398" s="2"/>
      <c r="L2398" s="2"/>
    </row>
    <row r="2399" spans="1:12" s="3" customFormat="1" ht="36.75" hidden="1" thickBot="1" x14ac:dyDescent="0.3">
      <c r="A2399" s="2" t="str">
        <f t="shared" si="102"/>
        <v>A</v>
      </c>
      <c r="B2399" s="8" t="s">
        <v>1211</v>
      </c>
      <c r="C2399" s="9" t="s">
        <v>1212</v>
      </c>
      <c r="D2399" s="10">
        <v>0</v>
      </c>
      <c r="E2399" s="10">
        <v>84.45</v>
      </c>
      <c r="F2399" s="10">
        <v>84.45</v>
      </c>
      <c r="G2399" s="11">
        <f t="shared" si="103"/>
        <v>1</v>
      </c>
      <c r="I2399" s="12" t="e">
        <f>E2399/D2399</f>
        <v>#DIV/0!</v>
      </c>
      <c r="J2399" s="12">
        <f>F2399/E2399</f>
        <v>1</v>
      </c>
      <c r="K2399" s="2" t="e">
        <f>IF(OR(I2399&lt;70%,I2399&gt;130%),"1","0")</f>
        <v>#DIV/0!</v>
      </c>
      <c r="L2399" s="2" t="str">
        <f>IF(OR(J2399&lt;85%,J2399&gt;115%),"1","0")</f>
        <v>0</v>
      </c>
    </row>
    <row r="2400" spans="1:12" s="3" customFormat="1" hidden="1" x14ac:dyDescent="0.25">
      <c r="A2400" s="2" t="str">
        <f t="shared" si="102"/>
        <v>A</v>
      </c>
      <c r="B2400" s="4" t="s">
        <v>0</v>
      </c>
      <c r="C2400" s="4" t="s">
        <v>5</v>
      </c>
      <c r="D2400" s="5">
        <v>0</v>
      </c>
      <c r="E2400" s="5">
        <v>84.45</v>
      </c>
      <c r="F2400" s="5">
        <v>84.45</v>
      </c>
      <c r="G2400" s="13">
        <f t="shared" si="103"/>
        <v>1</v>
      </c>
      <c r="I2400" s="2"/>
      <c r="J2400" s="2"/>
      <c r="K2400" s="2"/>
      <c r="L2400" s="2"/>
    </row>
    <row r="2401" spans="1:12" s="3" customFormat="1" hidden="1" x14ac:dyDescent="0.25">
      <c r="A2401" s="2" t="str">
        <f t="shared" si="102"/>
        <v>A</v>
      </c>
      <c r="B2401" s="6" t="s">
        <v>0</v>
      </c>
      <c r="C2401" s="6" t="s">
        <v>11</v>
      </c>
      <c r="D2401" s="7">
        <v>0</v>
      </c>
      <c r="E2401" s="7">
        <v>84.45</v>
      </c>
      <c r="F2401" s="7">
        <v>84.45</v>
      </c>
      <c r="G2401" s="14">
        <f t="shared" si="103"/>
        <v>1</v>
      </c>
      <c r="I2401" s="2"/>
      <c r="J2401" s="2"/>
      <c r="K2401" s="2"/>
      <c r="L2401" s="2"/>
    </row>
    <row r="2402" spans="1:12" s="3" customFormat="1" ht="36.75" hidden="1" thickBot="1" x14ac:dyDescent="0.3">
      <c r="A2402" s="2" t="str">
        <f t="shared" si="102"/>
        <v>A</v>
      </c>
      <c r="B2402" s="8" t="s">
        <v>1213</v>
      </c>
      <c r="C2402" s="9" t="s">
        <v>1214</v>
      </c>
      <c r="D2402" s="10">
        <v>0</v>
      </c>
      <c r="E2402" s="10">
        <v>79.5</v>
      </c>
      <c r="F2402" s="10">
        <v>79.5</v>
      </c>
      <c r="G2402" s="11">
        <f t="shared" si="103"/>
        <v>1</v>
      </c>
      <c r="I2402" s="12" t="e">
        <f>E2402/D2402</f>
        <v>#DIV/0!</v>
      </c>
      <c r="J2402" s="12">
        <f>F2402/E2402</f>
        <v>1</v>
      </c>
      <c r="K2402" s="2" t="e">
        <f>IF(OR(I2402&lt;70%,I2402&gt;130%),"1","0")</f>
        <v>#DIV/0!</v>
      </c>
      <c r="L2402" s="2" t="str">
        <f>IF(OR(J2402&lt;85%,J2402&gt;115%),"1","0")</f>
        <v>0</v>
      </c>
    </row>
    <row r="2403" spans="1:12" s="3" customFormat="1" hidden="1" x14ac:dyDescent="0.25">
      <c r="A2403" s="2" t="str">
        <f t="shared" si="102"/>
        <v>A</v>
      </c>
      <c r="B2403" s="4" t="s">
        <v>0</v>
      </c>
      <c r="C2403" s="4" t="s">
        <v>5</v>
      </c>
      <c r="D2403" s="5">
        <v>0</v>
      </c>
      <c r="E2403" s="5">
        <v>79.5</v>
      </c>
      <c r="F2403" s="5">
        <v>79.5</v>
      </c>
      <c r="G2403" s="13">
        <f t="shared" si="103"/>
        <v>1</v>
      </c>
      <c r="I2403" s="2"/>
      <c r="J2403" s="2"/>
      <c r="K2403" s="2"/>
      <c r="L2403" s="2"/>
    </row>
    <row r="2404" spans="1:12" s="3" customFormat="1" hidden="1" x14ac:dyDescent="0.25">
      <c r="A2404" s="2" t="str">
        <f t="shared" si="102"/>
        <v>A</v>
      </c>
      <c r="B2404" s="6" t="s">
        <v>0</v>
      </c>
      <c r="C2404" s="6" t="s">
        <v>11</v>
      </c>
      <c r="D2404" s="7">
        <v>0</v>
      </c>
      <c r="E2404" s="7">
        <v>79.5</v>
      </c>
      <c r="F2404" s="7">
        <v>79.5</v>
      </c>
      <c r="G2404" s="14">
        <f t="shared" si="103"/>
        <v>1</v>
      </c>
      <c r="I2404" s="2"/>
      <c r="J2404" s="2"/>
      <c r="K2404" s="2"/>
      <c r="L2404" s="2"/>
    </row>
    <row r="2405" spans="1:12" s="3" customFormat="1" ht="36.75" hidden="1" thickBot="1" x14ac:dyDescent="0.3">
      <c r="A2405" s="2" t="str">
        <f t="shared" si="102"/>
        <v>A</v>
      </c>
      <c r="B2405" s="8" t="s">
        <v>1215</v>
      </c>
      <c r="C2405" s="9" t="s">
        <v>1216</v>
      </c>
      <c r="D2405" s="10">
        <v>0</v>
      </c>
      <c r="E2405" s="10">
        <v>818.55</v>
      </c>
      <c r="F2405" s="10">
        <v>818.55</v>
      </c>
      <c r="G2405" s="11">
        <f t="shared" si="103"/>
        <v>1</v>
      </c>
      <c r="I2405" s="12" t="e">
        <f>E2405/D2405</f>
        <v>#DIV/0!</v>
      </c>
      <c r="J2405" s="12">
        <f>F2405/E2405</f>
        <v>1</v>
      </c>
      <c r="K2405" s="2" t="e">
        <f>IF(OR(I2405&lt;70%,I2405&gt;130%),"1","0")</f>
        <v>#DIV/0!</v>
      </c>
      <c r="L2405" s="2" t="str">
        <f>IF(OR(J2405&lt;85%,J2405&gt;115%),"1","0")</f>
        <v>0</v>
      </c>
    </row>
    <row r="2406" spans="1:12" s="3" customFormat="1" hidden="1" x14ac:dyDescent="0.25">
      <c r="A2406" s="2" t="str">
        <f t="shared" si="102"/>
        <v>A</v>
      </c>
      <c r="B2406" s="4" t="s">
        <v>0</v>
      </c>
      <c r="C2406" s="4" t="s">
        <v>5</v>
      </c>
      <c r="D2406" s="5">
        <v>0</v>
      </c>
      <c r="E2406" s="5">
        <v>818.55</v>
      </c>
      <c r="F2406" s="5">
        <v>818.55</v>
      </c>
      <c r="G2406" s="13">
        <f t="shared" si="103"/>
        <v>1</v>
      </c>
      <c r="I2406" s="2"/>
      <c r="J2406" s="2"/>
      <c r="K2406" s="2"/>
      <c r="L2406" s="2"/>
    </row>
    <row r="2407" spans="1:12" s="3" customFormat="1" hidden="1" x14ac:dyDescent="0.25">
      <c r="A2407" s="2" t="str">
        <f t="shared" si="102"/>
        <v>A</v>
      </c>
      <c r="B2407" s="6" t="s">
        <v>0</v>
      </c>
      <c r="C2407" s="6" t="s">
        <v>11</v>
      </c>
      <c r="D2407" s="7">
        <v>0</v>
      </c>
      <c r="E2407" s="7">
        <v>818.55</v>
      </c>
      <c r="F2407" s="7">
        <v>818.55</v>
      </c>
      <c r="G2407" s="14">
        <f t="shared" si="103"/>
        <v>1</v>
      </c>
      <c r="I2407" s="2"/>
      <c r="J2407" s="2"/>
      <c r="K2407" s="2"/>
      <c r="L2407" s="2"/>
    </row>
    <row r="2408" spans="1:12" s="3" customFormat="1" ht="36.75" hidden="1" thickBot="1" x14ac:dyDescent="0.3">
      <c r="A2408" s="2" t="str">
        <f t="shared" si="102"/>
        <v>A</v>
      </c>
      <c r="B2408" s="8" t="s">
        <v>1217</v>
      </c>
      <c r="C2408" s="9" t="s">
        <v>1218</v>
      </c>
      <c r="D2408" s="10">
        <v>0</v>
      </c>
      <c r="E2408" s="10">
        <v>408.15</v>
      </c>
      <c r="F2408" s="10">
        <v>408.15</v>
      </c>
      <c r="G2408" s="11">
        <f t="shared" si="103"/>
        <v>1</v>
      </c>
      <c r="I2408" s="12" t="e">
        <f>E2408/D2408</f>
        <v>#DIV/0!</v>
      </c>
      <c r="J2408" s="12">
        <f>F2408/E2408</f>
        <v>1</v>
      </c>
      <c r="K2408" s="2" t="e">
        <f>IF(OR(I2408&lt;70%,I2408&gt;130%),"1","0")</f>
        <v>#DIV/0!</v>
      </c>
      <c r="L2408" s="2" t="str">
        <f>IF(OR(J2408&lt;85%,J2408&gt;115%),"1","0")</f>
        <v>0</v>
      </c>
    </row>
    <row r="2409" spans="1:12" s="3" customFormat="1" hidden="1" x14ac:dyDescent="0.25">
      <c r="A2409" s="2" t="str">
        <f t="shared" si="102"/>
        <v>A</v>
      </c>
      <c r="B2409" s="4" t="s">
        <v>0</v>
      </c>
      <c r="C2409" s="4" t="s">
        <v>5</v>
      </c>
      <c r="D2409" s="5">
        <v>0</v>
      </c>
      <c r="E2409" s="5">
        <v>408.15</v>
      </c>
      <c r="F2409" s="5">
        <v>408.15</v>
      </c>
      <c r="G2409" s="13">
        <f t="shared" si="103"/>
        <v>1</v>
      </c>
      <c r="I2409" s="2"/>
      <c r="J2409" s="2"/>
      <c r="K2409" s="2"/>
      <c r="L2409" s="2"/>
    </row>
    <row r="2410" spans="1:12" s="3" customFormat="1" hidden="1" x14ac:dyDescent="0.25">
      <c r="A2410" s="2" t="str">
        <f t="shared" si="102"/>
        <v>A</v>
      </c>
      <c r="B2410" s="6" t="s">
        <v>0</v>
      </c>
      <c r="C2410" s="6" t="s">
        <v>11</v>
      </c>
      <c r="D2410" s="7">
        <v>0</v>
      </c>
      <c r="E2410" s="7">
        <v>408.15</v>
      </c>
      <c r="F2410" s="7">
        <v>408.15</v>
      </c>
      <c r="G2410" s="14">
        <f t="shared" si="103"/>
        <v>1</v>
      </c>
      <c r="I2410" s="2"/>
      <c r="J2410" s="2"/>
      <c r="K2410" s="2"/>
      <c r="L2410" s="2"/>
    </row>
    <row r="2411" spans="1:12" s="3" customFormat="1" ht="36.75" hidden="1" thickBot="1" x14ac:dyDescent="0.3">
      <c r="A2411" s="2" t="str">
        <f t="shared" si="102"/>
        <v>A</v>
      </c>
      <c r="B2411" s="8" t="s">
        <v>1219</v>
      </c>
      <c r="C2411" s="9" t="s">
        <v>1220</v>
      </c>
      <c r="D2411" s="10">
        <v>0</v>
      </c>
      <c r="E2411" s="10">
        <v>148.5</v>
      </c>
      <c r="F2411" s="10">
        <v>148.5</v>
      </c>
      <c r="G2411" s="11">
        <f t="shared" si="103"/>
        <v>1</v>
      </c>
      <c r="I2411" s="12" t="e">
        <f>E2411/D2411</f>
        <v>#DIV/0!</v>
      </c>
      <c r="J2411" s="12">
        <f>F2411/E2411</f>
        <v>1</v>
      </c>
      <c r="K2411" s="2" t="e">
        <f>IF(OR(I2411&lt;70%,I2411&gt;130%),"1","0")</f>
        <v>#DIV/0!</v>
      </c>
      <c r="L2411" s="2" t="str">
        <f>IF(OR(J2411&lt;85%,J2411&gt;115%),"1","0")</f>
        <v>0</v>
      </c>
    </row>
    <row r="2412" spans="1:12" s="3" customFormat="1" hidden="1" x14ac:dyDescent="0.25">
      <c r="A2412" s="2" t="str">
        <f t="shared" si="102"/>
        <v>A</v>
      </c>
      <c r="B2412" s="4" t="s">
        <v>0</v>
      </c>
      <c r="C2412" s="4" t="s">
        <v>5</v>
      </c>
      <c r="D2412" s="5">
        <v>0</v>
      </c>
      <c r="E2412" s="5">
        <v>148.5</v>
      </c>
      <c r="F2412" s="5">
        <v>148.5</v>
      </c>
      <c r="G2412" s="13">
        <f t="shared" si="103"/>
        <v>1</v>
      </c>
      <c r="I2412" s="2"/>
      <c r="J2412" s="2"/>
      <c r="K2412" s="2"/>
      <c r="L2412" s="2"/>
    </row>
    <row r="2413" spans="1:12" s="3" customFormat="1" hidden="1" x14ac:dyDescent="0.25">
      <c r="A2413" s="2" t="str">
        <f t="shared" si="102"/>
        <v>A</v>
      </c>
      <c r="B2413" s="6" t="s">
        <v>0</v>
      </c>
      <c r="C2413" s="6" t="s">
        <v>11</v>
      </c>
      <c r="D2413" s="7">
        <v>0</v>
      </c>
      <c r="E2413" s="7">
        <v>148.5</v>
      </c>
      <c r="F2413" s="7">
        <v>148.5</v>
      </c>
      <c r="G2413" s="14">
        <f t="shared" si="103"/>
        <v>1</v>
      </c>
      <c r="I2413" s="2"/>
      <c r="J2413" s="2"/>
      <c r="K2413" s="2"/>
      <c r="L2413" s="2"/>
    </row>
    <row r="2414" spans="1:12" s="3" customFormat="1" ht="36.75" hidden="1" thickBot="1" x14ac:dyDescent="0.3">
      <c r="A2414" s="2" t="str">
        <f t="shared" si="102"/>
        <v>A</v>
      </c>
      <c r="B2414" s="8" t="s">
        <v>1221</v>
      </c>
      <c r="C2414" s="9" t="s">
        <v>1222</v>
      </c>
      <c r="D2414" s="10">
        <v>0</v>
      </c>
      <c r="E2414" s="10">
        <v>79.95</v>
      </c>
      <c r="F2414" s="10">
        <v>79.95</v>
      </c>
      <c r="G2414" s="11">
        <f t="shared" si="103"/>
        <v>1</v>
      </c>
      <c r="I2414" s="12" t="e">
        <f>E2414/D2414</f>
        <v>#DIV/0!</v>
      </c>
      <c r="J2414" s="12">
        <f>F2414/E2414</f>
        <v>1</v>
      </c>
      <c r="K2414" s="2" t="e">
        <f>IF(OR(I2414&lt;70%,I2414&gt;130%),"1","0")</f>
        <v>#DIV/0!</v>
      </c>
      <c r="L2414" s="2" t="str">
        <f>IF(OR(J2414&lt;85%,J2414&gt;115%),"1","0")</f>
        <v>0</v>
      </c>
    </row>
    <row r="2415" spans="1:12" s="3" customFormat="1" hidden="1" x14ac:dyDescent="0.25">
      <c r="A2415" s="2" t="str">
        <f t="shared" si="102"/>
        <v>A</v>
      </c>
      <c r="B2415" s="4" t="s">
        <v>0</v>
      </c>
      <c r="C2415" s="4" t="s">
        <v>5</v>
      </c>
      <c r="D2415" s="5">
        <v>0</v>
      </c>
      <c r="E2415" s="5">
        <v>79.95</v>
      </c>
      <c r="F2415" s="5">
        <v>79.95</v>
      </c>
      <c r="G2415" s="13">
        <f t="shared" si="103"/>
        <v>1</v>
      </c>
      <c r="I2415" s="2"/>
      <c r="J2415" s="2"/>
      <c r="K2415" s="2"/>
      <c r="L2415" s="2"/>
    </row>
    <row r="2416" spans="1:12" s="3" customFormat="1" hidden="1" x14ac:dyDescent="0.25">
      <c r="A2416" s="2" t="str">
        <f t="shared" si="102"/>
        <v>A</v>
      </c>
      <c r="B2416" s="6" t="s">
        <v>0</v>
      </c>
      <c r="C2416" s="6" t="s">
        <v>11</v>
      </c>
      <c r="D2416" s="7">
        <v>0</v>
      </c>
      <c r="E2416" s="7">
        <v>79.95</v>
      </c>
      <c r="F2416" s="7">
        <v>79.95</v>
      </c>
      <c r="G2416" s="14">
        <f t="shared" si="103"/>
        <v>1</v>
      </c>
      <c r="I2416" s="2"/>
      <c r="J2416" s="2"/>
      <c r="K2416" s="2"/>
      <c r="L2416" s="2"/>
    </row>
    <row r="2417" spans="1:12" s="3" customFormat="1" ht="36.75" hidden="1" thickBot="1" x14ac:dyDescent="0.3">
      <c r="A2417" s="2" t="str">
        <f t="shared" si="102"/>
        <v>A</v>
      </c>
      <c r="B2417" s="8" t="s">
        <v>1223</v>
      </c>
      <c r="C2417" s="9" t="s">
        <v>1153</v>
      </c>
      <c r="D2417" s="10">
        <v>0</v>
      </c>
      <c r="E2417" s="10">
        <v>29.55</v>
      </c>
      <c r="F2417" s="10">
        <v>29.55</v>
      </c>
      <c r="G2417" s="11">
        <f t="shared" si="103"/>
        <v>1</v>
      </c>
      <c r="I2417" s="12" t="e">
        <f>E2417/D2417</f>
        <v>#DIV/0!</v>
      </c>
      <c r="J2417" s="12">
        <f>F2417/E2417</f>
        <v>1</v>
      </c>
      <c r="K2417" s="2" t="e">
        <f>IF(OR(I2417&lt;70%,I2417&gt;130%),"1","0")</f>
        <v>#DIV/0!</v>
      </c>
      <c r="L2417" s="2" t="str">
        <f>IF(OR(J2417&lt;85%,J2417&gt;115%),"1","0")</f>
        <v>0</v>
      </c>
    </row>
    <row r="2418" spans="1:12" s="3" customFormat="1" hidden="1" x14ac:dyDescent="0.25">
      <c r="A2418" s="2" t="str">
        <f t="shared" si="102"/>
        <v>A</v>
      </c>
      <c r="B2418" s="4" t="s">
        <v>0</v>
      </c>
      <c r="C2418" s="4" t="s">
        <v>5</v>
      </c>
      <c r="D2418" s="5">
        <v>0</v>
      </c>
      <c r="E2418" s="5">
        <v>29.55</v>
      </c>
      <c r="F2418" s="5">
        <v>29.55</v>
      </c>
      <c r="G2418" s="13">
        <f t="shared" si="103"/>
        <v>1</v>
      </c>
      <c r="I2418" s="2"/>
      <c r="J2418" s="2"/>
      <c r="K2418" s="2"/>
      <c r="L2418" s="2"/>
    </row>
    <row r="2419" spans="1:12" s="3" customFormat="1" hidden="1" x14ac:dyDescent="0.25">
      <c r="A2419" s="2" t="str">
        <f t="shared" si="102"/>
        <v>A</v>
      </c>
      <c r="B2419" s="6" t="s">
        <v>0</v>
      </c>
      <c r="C2419" s="6" t="s">
        <v>11</v>
      </c>
      <c r="D2419" s="7">
        <v>0</v>
      </c>
      <c r="E2419" s="7">
        <v>29.55</v>
      </c>
      <c r="F2419" s="7">
        <v>29.55</v>
      </c>
      <c r="G2419" s="14">
        <f t="shared" si="103"/>
        <v>1</v>
      </c>
      <c r="I2419" s="2"/>
      <c r="J2419" s="2"/>
      <c r="K2419" s="2"/>
      <c r="L2419" s="2"/>
    </row>
    <row r="2420" spans="1:12" s="3" customFormat="1" ht="36.75" hidden="1" thickBot="1" x14ac:dyDescent="0.3">
      <c r="A2420" s="2" t="str">
        <f t="shared" si="102"/>
        <v>A</v>
      </c>
      <c r="B2420" s="8" t="s">
        <v>1224</v>
      </c>
      <c r="C2420" s="9" t="s">
        <v>1182</v>
      </c>
      <c r="D2420" s="10">
        <v>0</v>
      </c>
      <c r="E2420" s="10">
        <v>313.5</v>
      </c>
      <c r="F2420" s="10">
        <v>313.5</v>
      </c>
      <c r="G2420" s="11">
        <f t="shared" si="103"/>
        <v>1</v>
      </c>
      <c r="I2420" s="12" t="e">
        <f>E2420/D2420</f>
        <v>#DIV/0!</v>
      </c>
      <c r="J2420" s="12">
        <f>F2420/E2420</f>
        <v>1</v>
      </c>
      <c r="K2420" s="2" t="e">
        <f>IF(OR(I2420&lt;70%,I2420&gt;130%),"1","0")</f>
        <v>#DIV/0!</v>
      </c>
      <c r="L2420" s="2" t="str">
        <f>IF(OR(J2420&lt;85%,J2420&gt;115%),"1","0")</f>
        <v>0</v>
      </c>
    </row>
    <row r="2421" spans="1:12" s="3" customFormat="1" hidden="1" x14ac:dyDescent="0.25">
      <c r="A2421" s="2" t="str">
        <f t="shared" si="102"/>
        <v>A</v>
      </c>
      <c r="B2421" s="4" t="s">
        <v>0</v>
      </c>
      <c r="C2421" s="4" t="s">
        <v>5</v>
      </c>
      <c r="D2421" s="5">
        <v>0</v>
      </c>
      <c r="E2421" s="5">
        <v>313.5</v>
      </c>
      <c r="F2421" s="5">
        <v>313.5</v>
      </c>
      <c r="G2421" s="13">
        <f t="shared" si="103"/>
        <v>1</v>
      </c>
      <c r="I2421" s="2"/>
      <c r="J2421" s="2"/>
      <c r="K2421" s="2"/>
      <c r="L2421" s="2"/>
    </row>
    <row r="2422" spans="1:12" s="3" customFormat="1" hidden="1" x14ac:dyDescent="0.25">
      <c r="A2422" s="2" t="str">
        <f t="shared" si="102"/>
        <v>A</v>
      </c>
      <c r="B2422" s="6" t="s">
        <v>0</v>
      </c>
      <c r="C2422" s="6" t="s">
        <v>11</v>
      </c>
      <c r="D2422" s="7">
        <v>0</v>
      </c>
      <c r="E2422" s="7">
        <v>313.5</v>
      </c>
      <c r="F2422" s="7">
        <v>313.5</v>
      </c>
      <c r="G2422" s="14">
        <f t="shared" si="103"/>
        <v>1</v>
      </c>
      <c r="I2422" s="2"/>
      <c r="J2422" s="2"/>
      <c r="K2422" s="2"/>
      <c r="L2422" s="2"/>
    </row>
    <row r="2423" spans="1:12" s="3" customFormat="1" ht="36.75" hidden="1" thickBot="1" x14ac:dyDescent="0.3">
      <c r="A2423" s="2" t="str">
        <f t="shared" si="102"/>
        <v>A</v>
      </c>
      <c r="B2423" s="8" t="s">
        <v>1225</v>
      </c>
      <c r="C2423" s="9" t="s">
        <v>1226</v>
      </c>
      <c r="D2423" s="10">
        <v>0</v>
      </c>
      <c r="E2423" s="10">
        <v>25.8</v>
      </c>
      <c r="F2423" s="10">
        <v>18</v>
      </c>
      <c r="G2423" s="11">
        <f t="shared" si="103"/>
        <v>0.69767441860465118</v>
      </c>
      <c r="I2423" s="12" t="e">
        <f>E2423/D2423</f>
        <v>#DIV/0!</v>
      </c>
      <c r="J2423" s="12">
        <f>F2423/E2423</f>
        <v>0.69767441860465118</v>
      </c>
      <c r="K2423" s="2" t="e">
        <f>IF(OR(I2423&lt;70%,I2423&gt;130%),"1","0")</f>
        <v>#DIV/0!</v>
      </c>
      <c r="L2423" s="2" t="str">
        <f>IF(OR(J2423&lt;85%,J2423&gt;115%),"1","0")</f>
        <v>1</v>
      </c>
    </row>
    <row r="2424" spans="1:12" s="3" customFormat="1" hidden="1" x14ac:dyDescent="0.25">
      <c r="A2424" s="2" t="str">
        <f t="shared" si="102"/>
        <v>A</v>
      </c>
      <c r="B2424" s="4" t="s">
        <v>0</v>
      </c>
      <c r="C2424" s="4" t="s">
        <v>5</v>
      </c>
      <c r="D2424" s="5">
        <v>0</v>
      </c>
      <c r="E2424" s="5">
        <v>25.8</v>
      </c>
      <c r="F2424" s="5">
        <v>18</v>
      </c>
      <c r="G2424" s="13">
        <f t="shared" si="103"/>
        <v>0.69767441860465118</v>
      </c>
      <c r="I2424" s="2"/>
      <c r="J2424" s="2"/>
      <c r="K2424" s="2"/>
      <c r="L2424" s="2"/>
    </row>
    <row r="2425" spans="1:12" s="3" customFormat="1" hidden="1" x14ac:dyDescent="0.25">
      <c r="A2425" s="2" t="str">
        <f t="shared" si="102"/>
        <v>A</v>
      </c>
      <c r="B2425" s="6" t="s">
        <v>0</v>
      </c>
      <c r="C2425" s="6" t="s">
        <v>11</v>
      </c>
      <c r="D2425" s="7">
        <v>0</v>
      </c>
      <c r="E2425" s="7">
        <v>25.8</v>
      </c>
      <c r="F2425" s="7">
        <v>18</v>
      </c>
      <c r="G2425" s="14">
        <f t="shared" si="103"/>
        <v>0.69767441860465118</v>
      </c>
      <c r="I2425" s="2"/>
      <c r="J2425" s="2"/>
      <c r="K2425" s="2"/>
      <c r="L2425" s="2"/>
    </row>
    <row r="2426" spans="1:12" s="3" customFormat="1" ht="36.75" hidden="1" thickBot="1" x14ac:dyDescent="0.3">
      <c r="A2426" s="2" t="str">
        <f t="shared" si="102"/>
        <v>A</v>
      </c>
      <c r="B2426" s="8" t="s">
        <v>1227</v>
      </c>
      <c r="C2426" s="9" t="s">
        <v>1228</v>
      </c>
      <c r="D2426" s="10">
        <v>0</v>
      </c>
      <c r="E2426" s="10">
        <v>29.7</v>
      </c>
      <c r="F2426" s="10">
        <v>29.7</v>
      </c>
      <c r="G2426" s="11">
        <f t="shared" si="103"/>
        <v>1</v>
      </c>
      <c r="I2426" s="12" t="e">
        <f>E2426/D2426</f>
        <v>#DIV/0!</v>
      </c>
      <c r="J2426" s="12">
        <f>F2426/E2426</f>
        <v>1</v>
      </c>
      <c r="K2426" s="2" t="e">
        <f>IF(OR(I2426&lt;70%,I2426&gt;130%),"1","0")</f>
        <v>#DIV/0!</v>
      </c>
      <c r="L2426" s="2" t="str">
        <f>IF(OR(J2426&lt;85%,J2426&gt;115%),"1","0")</f>
        <v>0</v>
      </c>
    </row>
    <row r="2427" spans="1:12" s="3" customFormat="1" hidden="1" x14ac:dyDescent="0.25">
      <c r="A2427" s="2" t="str">
        <f t="shared" si="102"/>
        <v>A</v>
      </c>
      <c r="B2427" s="4" t="s">
        <v>0</v>
      </c>
      <c r="C2427" s="4" t="s">
        <v>5</v>
      </c>
      <c r="D2427" s="5">
        <v>0</v>
      </c>
      <c r="E2427" s="5">
        <v>29.7</v>
      </c>
      <c r="F2427" s="5">
        <v>29.7</v>
      </c>
      <c r="G2427" s="13">
        <f t="shared" si="103"/>
        <v>1</v>
      </c>
      <c r="I2427" s="2"/>
      <c r="J2427" s="2"/>
      <c r="K2427" s="2"/>
      <c r="L2427" s="2"/>
    </row>
    <row r="2428" spans="1:12" s="3" customFormat="1" hidden="1" x14ac:dyDescent="0.25">
      <c r="A2428" s="2" t="str">
        <f t="shared" si="102"/>
        <v>A</v>
      </c>
      <c r="B2428" s="6" t="s">
        <v>0</v>
      </c>
      <c r="C2428" s="6" t="s">
        <v>11</v>
      </c>
      <c r="D2428" s="7">
        <v>0</v>
      </c>
      <c r="E2428" s="7">
        <v>29.7</v>
      </c>
      <c r="F2428" s="7">
        <v>29.7</v>
      </c>
      <c r="G2428" s="14">
        <f t="shared" si="103"/>
        <v>1</v>
      </c>
      <c r="I2428" s="2"/>
      <c r="J2428" s="2"/>
      <c r="K2428" s="2"/>
      <c r="L2428" s="2"/>
    </row>
    <row r="2429" spans="1:12" s="3" customFormat="1" ht="36.75" hidden="1" thickBot="1" x14ac:dyDescent="0.3">
      <c r="A2429" s="2" t="str">
        <f t="shared" si="102"/>
        <v>A</v>
      </c>
      <c r="B2429" s="8" t="s">
        <v>1229</v>
      </c>
      <c r="C2429" s="9" t="s">
        <v>1230</v>
      </c>
      <c r="D2429" s="10">
        <v>0</v>
      </c>
      <c r="E2429" s="10">
        <v>11.7</v>
      </c>
      <c r="F2429" s="10">
        <v>11.7</v>
      </c>
      <c r="G2429" s="11">
        <f t="shared" si="103"/>
        <v>1</v>
      </c>
      <c r="I2429" s="12" t="e">
        <f>E2429/D2429</f>
        <v>#DIV/0!</v>
      </c>
      <c r="J2429" s="12">
        <f>F2429/E2429</f>
        <v>1</v>
      </c>
      <c r="K2429" s="2" t="e">
        <f>IF(OR(I2429&lt;70%,I2429&gt;130%),"1","0")</f>
        <v>#DIV/0!</v>
      </c>
      <c r="L2429" s="2" t="str">
        <f>IF(OR(J2429&lt;85%,J2429&gt;115%),"1","0")</f>
        <v>0</v>
      </c>
    </row>
    <row r="2430" spans="1:12" s="3" customFormat="1" hidden="1" x14ac:dyDescent="0.25">
      <c r="A2430" s="2" t="str">
        <f t="shared" si="102"/>
        <v>A</v>
      </c>
      <c r="B2430" s="4" t="s">
        <v>0</v>
      </c>
      <c r="C2430" s="4" t="s">
        <v>5</v>
      </c>
      <c r="D2430" s="5">
        <v>0</v>
      </c>
      <c r="E2430" s="5">
        <v>11.7</v>
      </c>
      <c r="F2430" s="5">
        <v>11.7</v>
      </c>
      <c r="G2430" s="13">
        <f t="shared" si="103"/>
        <v>1</v>
      </c>
      <c r="I2430" s="2"/>
      <c r="J2430" s="2"/>
      <c r="K2430" s="2"/>
      <c r="L2430" s="2"/>
    </row>
    <row r="2431" spans="1:12" s="3" customFormat="1" hidden="1" x14ac:dyDescent="0.25">
      <c r="A2431" s="2" t="str">
        <f t="shared" si="102"/>
        <v>A</v>
      </c>
      <c r="B2431" s="6" t="s">
        <v>0</v>
      </c>
      <c r="C2431" s="6" t="s">
        <v>11</v>
      </c>
      <c r="D2431" s="7">
        <v>0</v>
      </c>
      <c r="E2431" s="7">
        <v>11.7</v>
      </c>
      <c r="F2431" s="7">
        <v>11.7</v>
      </c>
      <c r="G2431" s="14">
        <f t="shared" si="103"/>
        <v>1</v>
      </c>
      <c r="I2431" s="2"/>
      <c r="J2431" s="2"/>
      <c r="K2431" s="2"/>
      <c r="L2431" s="2"/>
    </row>
    <row r="2432" spans="1:12" s="3" customFormat="1" ht="36.75" hidden="1" thickBot="1" x14ac:dyDescent="0.3">
      <c r="A2432" s="2" t="str">
        <f t="shared" si="102"/>
        <v>A</v>
      </c>
      <c r="B2432" s="8" t="s">
        <v>1231</v>
      </c>
      <c r="C2432" s="9" t="s">
        <v>1232</v>
      </c>
      <c r="D2432" s="10">
        <v>0</v>
      </c>
      <c r="E2432" s="10">
        <v>5.85</v>
      </c>
      <c r="F2432" s="10">
        <v>1.95</v>
      </c>
      <c r="G2432" s="11">
        <f t="shared" si="103"/>
        <v>0.33333333333333337</v>
      </c>
      <c r="I2432" s="12" t="e">
        <f>E2432/D2432</f>
        <v>#DIV/0!</v>
      </c>
      <c r="J2432" s="12">
        <f>F2432/E2432</f>
        <v>0.33333333333333337</v>
      </c>
      <c r="K2432" s="2" t="e">
        <f>IF(OR(I2432&lt;70%,I2432&gt;130%),"1","0")</f>
        <v>#DIV/0!</v>
      </c>
      <c r="L2432" s="2" t="str">
        <f>IF(OR(J2432&lt;85%,J2432&gt;115%),"1","0")</f>
        <v>1</v>
      </c>
    </row>
    <row r="2433" spans="1:12" s="3" customFormat="1" hidden="1" x14ac:dyDescent="0.25">
      <c r="A2433" s="2" t="str">
        <f t="shared" si="102"/>
        <v>A</v>
      </c>
      <c r="B2433" s="4" t="s">
        <v>0</v>
      </c>
      <c r="C2433" s="4" t="s">
        <v>5</v>
      </c>
      <c r="D2433" s="5">
        <v>0</v>
      </c>
      <c r="E2433" s="5">
        <v>5.85</v>
      </c>
      <c r="F2433" s="5">
        <v>1.95</v>
      </c>
      <c r="G2433" s="13">
        <f t="shared" si="103"/>
        <v>0.33333333333333337</v>
      </c>
      <c r="I2433" s="2"/>
      <c r="J2433" s="2"/>
      <c r="K2433" s="2"/>
      <c r="L2433" s="2"/>
    </row>
    <row r="2434" spans="1:12" s="3" customFormat="1" hidden="1" x14ac:dyDescent="0.25">
      <c r="A2434" s="2" t="str">
        <f t="shared" si="102"/>
        <v>A</v>
      </c>
      <c r="B2434" s="6" t="s">
        <v>0</v>
      </c>
      <c r="C2434" s="6" t="s">
        <v>11</v>
      </c>
      <c r="D2434" s="7">
        <v>0</v>
      </c>
      <c r="E2434" s="7">
        <v>5.85</v>
      </c>
      <c r="F2434" s="7">
        <v>1.95</v>
      </c>
      <c r="G2434" s="14">
        <f t="shared" si="103"/>
        <v>0.33333333333333337</v>
      </c>
      <c r="I2434" s="2"/>
      <c r="J2434" s="2"/>
      <c r="K2434" s="2"/>
      <c r="L2434" s="2"/>
    </row>
    <row r="2435" spans="1:12" s="3" customFormat="1" ht="36.75" hidden="1" thickBot="1" x14ac:dyDescent="0.3">
      <c r="A2435" s="2" t="str">
        <f t="shared" si="102"/>
        <v>A</v>
      </c>
      <c r="B2435" s="8" t="s">
        <v>1233</v>
      </c>
      <c r="C2435" s="9" t="s">
        <v>1234</v>
      </c>
      <c r="D2435" s="10">
        <v>0</v>
      </c>
      <c r="E2435" s="10">
        <v>4.5</v>
      </c>
      <c r="F2435" s="10">
        <v>4.5</v>
      </c>
      <c r="G2435" s="11">
        <f t="shared" si="103"/>
        <v>1</v>
      </c>
      <c r="I2435" s="12" t="e">
        <f>E2435/D2435</f>
        <v>#DIV/0!</v>
      </c>
      <c r="J2435" s="12">
        <f>F2435/E2435</f>
        <v>1</v>
      </c>
      <c r="K2435" s="2" t="e">
        <f>IF(OR(I2435&lt;70%,I2435&gt;130%),"1","0")</f>
        <v>#DIV/0!</v>
      </c>
      <c r="L2435" s="2" t="str">
        <f>IF(OR(J2435&lt;85%,J2435&gt;115%),"1","0")</f>
        <v>0</v>
      </c>
    </row>
    <row r="2436" spans="1:12" s="3" customFormat="1" hidden="1" x14ac:dyDescent="0.25">
      <c r="A2436" s="2" t="str">
        <f t="shared" si="102"/>
        <v>A</v>
      </c>
      <c r="B2436" s="4" t="s">
        <v>0</v>
      </c>
      <c r="C2436" s="4" t="s">
        <v>5</v>
      </c>
      <c r="D2436" s="5">
        <v>0</v>
      </c>
      <c r="E2436" s="5">
        <v>4.5</v>
      </c>
      <c r="F2436" s="5">
        <v>4.5</v>
      </c>
      <c r="G2436" s="13">
        <f t="shared" si="103"/>
        <v>1</v>
      </c>
      <c r="I2436" s="2"/>
      <c r="J2436" s="2"/>
      <c r="K2436" s="2"/>
      <c r="L2436" s="2"/>
    </row>
    <row r="2437" spans="1:12" s="3" customFormat="1" hidden="1" x14ac:dyDescent="0.25">
      <c r="A2437" s="2" t="str">
        <f t="shared" si="102"/>
        <v>A</v>
      </c>
      <c r="B2437" s="6" t="s">
        <v>0</v>
      </c>
      <c r="C2437" s="6" t="s">
        <v>11</v>
      </c>
      <c r="D2437" s="7">
        <v>0</v>
      </c>
      <c r="E2437" s="7">
        <v>4.5</v>
      </c>
      <c r="F2437" s="7">
        <v>4.5</v>
      </c>
      <c r="G2437" s="14">
        <f t="shared" si="103"/>
        <v>1</v>
      </c>
      <c r="I2437" s="2"/>
      <c r="J2437" s="2"/>
      <c r="K2437" s="2"/>
      <c r="L2437" s="2"/>
    </row>
    <row r="2438" spans="1:12" s="3" customFormat="1" ht="36.75" hidden="1" thickBot="1" x14ac:dyDescent="0.3">
      <c r="A2438" s="2" t="str">
        <f t="shared" si="102"/>
        <v>A</v>
      </c>
      <c r="B2438" s="8" t="s">
        <v>1235</v>
      </c>
      <c r="C2438" s="9" t="s">
        <v>1236</v>
      </c>
      <c r="D2438" s="10">
        <v>1000</v>
      </c>
      <c r="E2438" s="10">
        <v>988.9</v>
      </c>
      <c r="F2438" s="10">
        <v>988.83500000000004</v>
      </c>
      <c r="G2438" s="11">
        <f t="shared" si="103"/>
        <v>0.99993427040145622</v>
      </c>
      <c r="I2438" s="12">
        <f>E2438/D2438</f>
        <v>0.9889</v>
      </c>
      <c r="J2438" s="12">
        <f>F2438/E2438</f>
        <v>0.99993427040145622</v>
      </c>
      <c r="K2438" s="2" t="str">
        <f>IF(OR(I2438&lt;70%,I2438&gt;130%),"1","0")</f>
        <v>0</v>
      </c>
      <c r="L2438" s="2" t="str">
        <f>IF(OR(J2438&lt;85%,J2438&gt;115%),"1","0")</f>
        <v>0</v>
      </c>
    </row>
    <row r="2439" spans="1:12" s="3" customFormat="1" hidden="1" x14ac:dyDescent="0.25">
      <c r="A2439" s="2" t="str">
        <f t="shared" si="102"/>
        <v>A</v>
      </c>
      <c r="B2439" s="4" t="s">
        <v>0</v>
      </c>
      <c r="C2439" s="4" t="s">
        <v>5</v>
      </c>
      <c r="D2439" s="5">
        <v>1000</v>
      </c>
      <c r="E2439" s="5">
        <v>988.9</v>
      </c>
      <c r="F2439" s="5">
        <v>988.83500000000004</v>
      </c>
      <c r="G2439" s="13">
        <f t="shared" si="103"/>
        <v>0.99993427040145622</v>
      </c>
      <c r="I2439" s="2"/>
      <c r="J2439" s="2"/>
      <c r="K2439" s="2"/>
      <c r="L2439" s="2"/>
    </row>
    <row r="2440" spans="1:12" s="3" customFormat="1" hidden="1" x14ac:dyDescent="0.25">
      <c r="A2440" s="2" t="str">
        <f t="shared" si="102"/>
        <v>A</v>
      </c>
      <c r="B2440" s="6" t="s">
        <v>0</v>
      </c>
      <c r="C2440" s="6" t="s">
        <v>11</v>
      </c>
      <c r="D2440" s="7">
        <v>1000</v>
      </c>
      <c r="E2440" s="7">
        <v>988.9</v>
      </c>
      <c r="F2440" s="7">
        <v>988.83500000000004</v>
      </c>
      <c r="G2440" s="14">
        <f t="shared" si="103"/>
        <v>0.99993427040145622</v>
      </c>
      <c r="I2440" s="2"/>
      <c r="J2440" s="2"/>
      <c r="K2440" s="2"/>
      <c r="L2440" s="2"/>
    </row>
    <row r="2441" spans="1:12" s="3" customFormat="1" ht="36.75" hidden="1" thickBot="1" x14ac:dyDescent="0.3">
      <c r="A2441" s="2" t="str">
        <f t="shared" si="102"/>
        <v>A</v>
      </c>
      <c r="B2441" s="8" t="s">
        <v>1237</v>
      </c>
      <c r="C2441" s="9" t="s">
        <v>1238</v>
      </c>
      <c r="D2441" s="10">
        <v>532</v>
      </c>
      <c r="E2441" s="10">
        <v>369</v>
      </c>
      <c r="F2441" s="10">
        <v>369</v>
      </c>
      <c r="G2441" s="11">
        <f t="shared" si="103"/>
        <v>1</v>
      </c>
      <c r="I2441" s="12">
        <f>E2441/D2441</f>
        <v>0.69360902255639101</v>
      </c>
      <c r="J2441" s="12">
        <f>F2441/E2441</f>
        <v>1</v>
      </c>
      <c r="K2441" s="2" t="str">
        <f>IF(OR(I2441&lt;70%,I2441&gt;130%),"1","0")</f>
        <v>1</v>
      </c>
      <c r="L2441" s="2" t="str">
        <f>IF(OR(J2441&lt;85%,J2441&gt;115%),"1","0")</f>
        <v>0</v>
      </c>
    </row>
    <row r="2442" spans="1:12" s="3" customFormat="1" hidden="1" x14ac:dyDescent="0.25">
      <c r="A2442" s="2" t="str">
        <f t="shared" ref="A2442:A2505" si="104">IF(OR(D2442&lt;&gt;0,E2442&lt;&gt;0,F2442&lt;&gt;0),"A","B")</f>
        <v>A</v>
      </c>
      <c r="B2442" s="4" t="s">
        <v>0</v>
      </c>
      <c r="C2442" s="4" t="s">
        <v>5</v>
      </c>
      <c r="D2442" s="5">
        <v>532</v>
      </c>
      <c r="E2442" s="5">
        <v>369</v>
      </c>
      <c r="F2442" s="5">
        <v>369</v>
      </c>
      <c r="G2442" s="13">
        <f t="shared" ref="G2442:G2505" si="105">F2442/E2442</f>
        <v>1</v>
      </c>
      <c r="I2442" s="2"/>
      <c r="J2442" s="2"/>
      <c r="K2442" s="2"/>
      <c r="L2442" s="2"/>
    </row>
    <row r="2443" spans="1:12" s="3" customFormat="1" hidden="1" x14ac:dyDescent="0.25">
      <c r="A2443" s="2" t="str">
        <f t="shared" si="104"/>
        <v>A</v>
      </c>
      <c r="B2443" s="6" t="s">
        <v>0</v>
      </c>
      <c r="C2443" s="6" t="s">
        <v>9</v>
      </c>
      <c r="D2443" s="7">
        <v>0</v>
      </c>
      <c r="E2443" s="7">
        <v>369</v>
      </c>
      <c r="F2443" s="7">
        <v>369</v>
      </c>
      <c r="G2443" s="14">
        <f t="shared" si="105"/>
        <v>1</v>
      </c>
      <c r="I2443" s="2"/>
      <c r="J2443" s="2"/>
      <c r="K2443" s="2"/>
      <c r="L2443" s="2"/>
    </row>
    <row r="2444" spans="1:12" s="3" customFormat="1" hidden="1" x14ac:dyDescent="0.25">
      <c r="A2444" s="2" t="str">
        <f t="shared" si="104"/>
        <v>A</v>
      </c>
      <c r="B2444" s="6" t="s">
        <v>0</v>
      </c>
      <c r="C2444" s="6" t="s">
        <v>11</v>
      </c>
      <c r="D2444" s="7">
        <v>532</v>
      </c>
      <c r="E2444" s="7">
        <v>0</v>
      </c>
      <c r="F2444" s="7">
        <v>0</v>
      </c>
      <c r="G2444" s="14" t="e">
        <f t="shared" si="105"/>
        <v>#DIV/0!</v>
      </c>
      <c r="I2444" s="2"/>
      <c r="J2444" s="2"/>
      <c r="K2444" s="2"/>
      <c r="L2444" s="2"/>
    </row>
    <row r="2445" spans="1:12" s="3" customFormat="1" ht="54.75" hidden="1" thickBot="1" x14ac:dyDescent="0.3">
      <c r="A2445" s="2" t="str">
        <f t="shared" si="104"/>
        <v>A</v>
      </c>
      <c r="B2445" s="8" t="s">
        <v>1239</v>
      </c>
      <c r="C2445" s="9" t="s">
        <v>1240</v>
      </c>
      <c r="D2445" s="10">
        <v>532</v>
      </c>
      <c r="E2445" s="10">
        <v>369</v>
      </c>
      <c r="F2445" s="10">
        <v>369</v>
      </c>
      <c r="G2445" s="11">
        <f t="shared" si="105"/>
        <v>1</v>
      </c>
      <c r="I2445" s="12">
        <f>E2445/D2445</f>
        <v>0.69360902255639101</v>
      </c>
      <c r="J2445" s="12">
        <f>F2445/E2445</f>
        <v>1</v>
      </c>
      <c r="K2445" s="2" t="str">
        <f>IF(OR(I2445&lt;70%,I2445&gt;130%),"1","0")</f>
        <v>1</v>
      </c>
      <c r="L2445" s="2" t="str">
        <f>IF(OR(J2445&lt;85%,J2445&gt;115%),"1","0")</f>
        <v>0</v>
      </c>
    </row>
    <row r="2446" spans="1:12" s="3" customFormat="1" hidden="1" x14ac:dyDescent="0.25">
      <c r="A2446" s="2" t="str">
        <f t="shared" si="104"/>
        <v>A</v>
      </c>
      <c r="B2446" s="4" t="s">
        <v>0</v>
      </c>
      <c r="C2446" s="4" t="s">
        <v>5</v>
      </c>
      <c r="D2446" s="5">
        <v>532</v>
      </c>
      <c r="E2446" s="5">
        <v>369</v>
      </c>
      <c r="F2446" s="5">
        <v>369</v>
      </c>
      <c r="G2446" s="13">
        <f t="shared" si="105"/>
        <v>1</v>
      </c>
      <c r="I2446" s="2"/>
      <c r="J2446" s="2"/>
      <c r="K2446" s="2"/>
      <c r="L2446" s="2"/>
    </row>
    <row r="2447" spans="1:12" s="3" customFormat="1" hidden="1" x14ac:dyDescent="0.25">
      <c r="A2447" s="2" t="str">
        <f t="shared" si="104"/>
        <v>A</v>
      </c>
      <c r="B2447" s="6" t="s">
        <v>0</v>
      </c>
      <c r="C2447" s="6" t="s">
        <v>9</v>
      </c>
      <c r="D2447" s="7">
        <v>0</v>
      </c>
      <c r="E2447" s="7">
        <v>369</v>
      </c>
      <c r="F2447" s="7">
        <v>369</v>
      </c>
      <c r="G2447" s="14">
        <f t="shared" si="105"/>
        <v>1</v>
      </c>
      <c r="I2447" s="2"/>
      <c r="J2447" s="2"/>
      <c r="K2447" s="2"/>
      <c r="L2447" s="2"/>
    </row>
    <row r="2448" spans="1:12" s="3" customFormat="1" hidden="1" x14ac:dyDescent="0.25">
      <c r="A2448" s="2" t="str">
        <f t="shared" si="104"/>
        <v>A</v>
      </c>
      <c r="B2448" s="6" t="s">
        <v>0</v>
      </c>
      <c r="C2448" s="6" t="s">
        <v>11</v>
      </c>
      <c r="D2448" s="7">
        <v>532</v>
      </c>
      <c r="E2448" s="7">
        <v>0</v>
      </c>
      <c r="F2448" s="7">
        <v>0</v>
      </c>
      <c r="G2448" s="14" t="e">
        <f t="shared" si="105"/>
        <v>#DIV/0!</v>
      </c>
      <c r="I2448" s="2"/>
      <c r="J2448" s="2"/>
      <c r="K2448" s="2"/>
      <c r="L2448" s="2"/>
    </row>
    <row r="2449" spans="1:12" s="3" customFormat="1" ht="72.75" hidden="1" thickBot="1" x14ac:dyDescent="0.3">
      <c r="A2449" s="2" t="str">
        <f t="shared" si="104"/>
        <v>A</v>
      </c>
      <c r="B2449" s="8" t="s">
        <v>1241</v>
      </c>
      <c r="C2449" s="9" t="s">
        <v>1242</v>
      </c>
      <c r="D2449" s="10">
        <v>169</v>
      </c>
      <c r="E2449" s="10">
        <v>167.85499999999999</v>
      </c>
      <c r="F2449" s="10">
        <v>167.85499999999999</v>
      </c>
      <c r="G2449" s="11">
        <f t="shared" si="105"/>
        <v>1</v>
      </c>
      <c r="I2449" s="12">
        <f>E2449/D2449</f>
        <v>0.99322485207100586</v>
      </c>
      <c r="J2449" s="12">
        <f>F2449/E2449</f>
        <v>1</v>
      </c>
      <c r="K2449" s="2" t="str">
        <f>IF(OR(I2449&lt;70%,I2449&gt;130%),"1","0")</f>
        <v>0</v>
      </c>
      <c r="L2449" s="2" t="str">
        <f>IF(OR(J2449&lt;85%,J2449&gt;115%),"1","0")</f>
        <v>0</v>
      </c>
    </row>
    <row r="2450" spans="1:12" s="3" customFormat="1" hidden="1" x14ac:dyDescent="0.25">
      <c r="A2450" s="2" t="str">
        <f t="shared" si="104"/>
        <v>A</v>
      </c>
      <c r="B2450" s="4" t="s">
        <v>0</v>
      </c>
      <c r="C2450" s="4" t="s">
        <v>5</v>
      </c>
      <c r="D2450" s="5">
        <v>166</v>
      </c>
      <c r="E2450" s="5">
        <v>167.85499999999999</v>
      </c>
      <c r="F2450" s="5">
        <v>167.85499999999999</v>
      </c>
      <c r="G2450" s="13">
        <f t="shared" si="105"/>
        <v>1</v>
      </c>
      <c r="I2450" s="2"/>
      <c r="J2450" s="2"/>
      <c r="K2450" s="2"/>
      <c r="L2450" s="2"/>
    </row>
    <row r="2451" spans="1:12" s="3" customFormat="1" hidden="1" x14ac:dyDescent="0.25">
      <c r="A2451" s="2" t="str">
        <f t="shared" si="104"/>
        <v>A</v>
      </c>
      <c r="B2451" s="6" t="s">
        <v>0</v>
      </c>
      <c r="C2451" s="6" t="s">
        <v>7</v>
      </c>
      <c r="D2451" s="7">
        <v>166</v>
      </c>
      <c r="E2451" s="7">
        <v>167.85499999999999</v>
      </c>
      <c r="F2451" s="7">
        <v>167.85499999999999</v>
      </c>
      <c r="G2451" s="14">
        <f t="shared" si="105"/>
        <v>1</v>
      </c>
      <c r="I2451" s="2"/>
      <c r="J2451" s="2"/>
      <c r="K2451" s="2"/>
      <c r="L2451" s="2"/>
    </row>
    <row r="2452" spans="1:12" s="3" customFormat="1" hidden="1" x14ac:dyDescent="0.25">
      <c r="A2452" s="2" t="str">
        <f t="shared" si="104"/>
        <v>A</v>
      </c>
      <c r="B2452" s="4" t="s">
        <v>0</v>
      </c>
      <c r="C2452" s="4" t="s">
        <v>12</v>
      </c>
      <c r="D2452" s="5">
        <v>3</v>
      </c>
      <c r="E2452" s="5">
        <v>0</v>
      </c>
      <c r="F2452" s="5">
        <v>0</v>
      </c>
      <c r="G2452" s="13" t="e">
        <f t="shared" si="105"/>
        <v>#DIV/0!</v>
      </c>
      <c r="I2452" s="2"/>
      <c r="J2452" s="2"/>
      <c r="K2452" s="2"/>
      <c r="L2452" s="2"/>
    </row>
    <row r="2453" spans="1:12" s="3" customFormat="1" ht="36.75" hidden="1" thickBot="1" x14ac:dyDescent="0.3">
      <c r="A2453" s="2" t="str">
        <f t="shared" si="104"/>
        <v>A</v>
      </c>
      <c r="B2453" s="8" t="s">
        <v>1243</v>
      </c>
      <c r="C2453" s="9" t="s">
        <v>1244</v>
      </c>
      <c r="D2453" s="10">
        <v>3020</v>
      </c>
      <c r="E2453" s="10">
        <v>3004.1</v>
      </c>
      <c r="F2453" s="10">
        <v>2940.8636399999996</v>
      </c>
      <c r="G2453" s="11">
        <f t="shared" si="105"/>
        <v>0.9789499816916879</v>
      </c>
      <c r="I2453" s="12">
        <f>E2453/D2453</f>
        <v>0.99473509933774829</v>
      </c>
      <c r="J2453" s="12">
        <f>F2453/E2453</f>
        <v>0.9789499816916879</v>
      </c>
      <c r="K2453" s="2" t="str">
        <f>IF(OR(I2453&lt;70%,I2453&gt;130%),"1","0")</f>
        <v>0</v>
      </c>
      <c r="L2453" s="2" t="str">
        <f>IF(OR(J2453&lt;85%,J2453&gt;115%),"1","0")</f>
        <v>0</v>
      </c>
    </row>
    <row r="2454" spans="1:12" s="3" customFormat="1" hidden="1" x14ac:dyDescent="0.25">
      <c r="A2454" s="2" t="str">
        <f t="shared" si="104"/>
        <v>A</v>
      </c>
      <c r="B2454" s="4" t="s">
        <v>0</v>
      </c>
      <c r="C2454" s="4" t="s">
        <v>5</v>
      </c>
      <c r="D2454" s="5">
        <v>2978</v>
      </c>
      <c r="E2454" s="5">
        <v>2962.1</v>
      </c>
      <c r="F2454" s="5">
        <v>2898.8772399999998</v>
      </c>
      <c r="G2454" s="13">
        <f t="shared" si="105"/>
        <v>0.97865610208973364</v>
      </c>
      <c r="I2454" s="2"/>
      <c r="J2454" s="2"/>
      <c r="K2454" s="2"/>
      <c r="L2454" s="2"/>
    </row>
    <row r="2455" spans="1:12" s="3" customFormat="1" hidden="1" x14ac:dyDescent="0.25">
      <c r="A2455" s="2" t="str">
        <f t="shared" si="104"/>
        <v>A</v>
      </c>
      <c r="B2455" s="6" t="s">
        <v>0</v>
      </c>
      <c r="C2455" s="6" t="s">
        <v>6</v>
      </c>
      <c r="D2455" s="7">
        <v>2218</v>
      </c>
      <c r="E2455" s="7">
        <v>2218</v>
      </c>
      <c r="F2455" s="7">
        <v>2155.0592299999998</v>
      </c>
      <c r="G2455" s="14">
        <f t="shared" si="105"/>
        <v>0.97162273669972943</v>
      </c>
      <c r="I2455" s="2"/>
      <c r="J2455" s="2"/>
      <c r="K2455" s="2"/>
      <c r="L2455" s="2"/>
    </row>
    <row r="2456" spans="1:12" s="3" customFormat="1" hidden="1" x14ac:dyDescent="0.25">
      <c r="A2456" s="2" t="str">
        <f t="shared" si="104"/>
        <v>A</v>
      </c>
      <c r="B2456" s="6" t="s">
        <v>0</v>
      </c>
      <c r="C2456" s="6" t="s">
        <v>7</v>
      </c>
      <c r="D2456" s="7">
        <v>747</v>
      </c>
      <c r="E2456" s="7">
        <v>691.96600000000001</v>
      </c>
      <c r="F2456" s="7">
        <v>691.85315000000003</v>
      </c>
      <c r="G2456" s="14">
        <f t="shared" si="105"/>
        <v>0.99983691395241969</v>
      </c>
      <c r="I2456" s="2"/>
      <c r="J2456" s="2"/>
      <c r="K2456" s="2"/>
      <c r="L2456" s="2"/>
    </row>
    <row r="2457" spans="1:12" s="3" customFormat="1" hidden="1" x14ac:dyDescent="0.25">
      <c r="A2457" s="2" t="str">
        <f t="shared" si="104"/>
        <v>A</v>
      </c>
      <c r="B2457" s="6" t="s">
        <v>0</v>
      </c>
      <c r="C2457" s="6" t="s">
        <v>8</v>
      </c>
      <c r="D2457" s="7">
        <v>0</v>
      </c>
      <c r="E2457" s="7">
        <v>40.134</v>
      </c>
      <c r="F2457" s="7">
        <v>40.033999999999999</v>
      </c>
      <c r="G2457" s="14">
        <f t="shared" si="105"/>
        <v>0.99750834703742464</v>
      </c>
      <c r="I2457" s="2"/>
      <c r="J2457" s="2"/>
      <c r="K2457" s="2"/>
      <c r="L2457" s="2"/>
    </row>
    <row r="2458" spans="1:12" s="3" customFormat="1" hidden="1" x14ac:dyDescent="0.25">
      <c r="A2458" s="2" t="str">
        <f t="shared" si="104"/>
        <v>A</v>
      </c>
      <c r="B2458" s="6" t="s">
        <v>0</v>
      </c>
      <c r="C2458" s="6" t="s">
        <v>9</v>
      </c>
      <c r="D2458" s="7">
        <v>13</v>
      </c>
      <c r="E2458" s="7">
        <v>12</v>
      </c>
      <c r="F2458" s="7">
        <v>11.930859999999999</v>
      </c>
      <c r="G2458" s="14">
        <f t="shared" si="105"/>
        <v>0.99423833333333322</v>
      </c>
      <c r="I2458" s="2"/>
      <c r="J2458" s="2"/>
      <c r="K2458" s="2"/>
      <c r="L2458" s="2"/>
    </row>
    <row r="2459" spans="1:12" s="3" customFormat="1" hidden="1" x14ac:dyDescent="0.25">
      <c r="A2459" s="2" t="str">
        <f t="shared" si="104"/>
        <v>A</v>
      </c>
      <c r="B2459" s="4" t="s">
        <v>0</v>
      </c>
      <c r="C2459" s="4" t="s">
        <v>12</v>
      </c>
      <c r="D2459" s="5">
        <v>42</v>
      </c>
      <c r="E2459" s="5">
        <v>42</v>
      </c>
      <c r="F2459" s="5">
        <v>41.986400000000003</v>
      </c>
      <c r="G2459" s="13">
        <f t="shared" si="105"/>
        <v>0.99967619047619061</v>
      </c>
      <c r="I2459" s="2"/>
      <c r="J2459" s="2"/>
      <c r="K2459" s="2"/>
      <c r="L2459" s="2"/>
    </row>
    <row r="2460" spans="1:12" s="3" customFormat="1" ht="36.75" hidden="1" thickBot="1" x14ac:dyDescent="0.3">
      <c r="A2460" s="2" t="str">
        <f t="shared" si="104"/>
        <v>A</v>
      </c>
      <c r="B2460" s="8" t="s">
        <v>1245</v>
      </c>
      <c r="C2460" s="9" t="s">
        <v>1246</v>
      </c>
      <c r="D2460" s="10">
        <v>4220</v>
      </c>
      <c r="E2460" s="10">
        <v>4142.9520000000002</v>
      </c>
      <c r="F2460" s="10">
        <v>4135.8977600000007</v>
      </c>
      <c r="G2460" s="11">
        <f t="shared" si="105"/>
        <v>0.99829729139994872</v>
      </c>
      <c r="I2460" s="12">
        <f>E2460/D2460</f>
        <v>0.98174218009478675</v>
      </c>
      <c r="J2460" s="12">
        <f>F2460/E2460</f>
        <v>0.99829729139994872</v>
      </c>
      <c r="K2460" s="2" t="str">
        <f>IF(OR(I2460&lt;70%,I2460&gt;130%),"1","0")</f>
        <v>0</v>
      </c>
      <c r="L2460" s="2" t="str">
        <f>IF(OR(J2460&lt;85%,J2460&gt;115%),"1","0")</f>
        <v>0</v>
      </c>
    </row>
    <row r="2461" spans="1:12" s="3" customFormat="1" hidden="1" x14ac:dyDescent="0.25">
      <c r="A2461" s="2" t="str">
        <f t="shared" si="104"/>
        <v>A</v>
      </c>
      <c r="B2461" s="4" t="s">
        <v>0</v>
      </c>
      <c r="C2461" s="4" t="s">
        <v>5</v>
      </c>
      <c r="D2461" s="5">
        <v>4215</v>
      </c>
      <c r="E2461" s="5">
        <v>4137.9520000000002</v>
      </c>
      <c r="F2461" s="5">
        <v>4131.2217600000004</v>
      </c>
      <c r="G2461" s="13">
        <f t="shared" si="105"/>
        <v>0.99837353357409664</v>
      </c>
      <c r="I2461" s="2"/>
      <c r="J2461" s="2"/>
      <c r="K2461" s="2"/>
      <c r="L2461" s="2"/>
    </row>
    <row r="2462" spans="1:12" s="3" customFormat="1" hidden="1" x14ac:dyDescent="0.25">
      <c r="A2462" s="2" t="str">
        <f t="shared" si="104"/>
        <v>A</v>
      </c>
      <c r="B2462" s="6" t="s">
        <v>0</v>
      </c>
      <c r="C2462" s="6" t="s">
        <v>6</v>
      </c>
      <c r="D2462" s="7">
        <v>3555</v>
      </c>
      <c r="E2462" s="7">
        <v>3445.7</v>
      </c>
      <c r="F2462" s="7">
        <v>3441.6237500000002</v>
      </c>
      <c r="G2462" s="14">
        <f t="shared" si="105"/>
        <v>0.99881700380184013</v>
      </c>
      <c r="I2462" s="2"/>
      <c r="J2462" s="2"/>
      <c r="K2462" s="2"/>
      <c r="L2462" s="2"/>
    </row>
    <row r="2463" spans="1:12" s="3" customFormat="1" hidden="1" x14ac:dyDescent="0.25">
      <c r="A2463" s="2" t="str">
        <f t="shared" si="104"/>
        <v>A</v>
      </c>
      <c r="B2463" s="6" t="s">
        <v>0</v>
      </c>
      <c r="C2463" s="6" t="s">
        <v>7</v>
      </c>
      <c r="D2463" s="7">
        <v>537</v>
      </c>
      <c r="E2463" s="7">
        <v>550.29999999999995</v>
      </c>
      <c r="F2463" s="7">
        <v>549.12716999999998</v>
      </c>
      <c r="G2463" s="14">
        <f t="shared" si="105"/>
        <v>0.99786874432127937</v>
      </c>
      <c r="I2463" s="2"/>
      <c r="J2463" s="2"/>
      <c r="K2463" s="2"/>
      <c r="L2463" s="2"/>
    </row>
    <row r="2464" spans="1:12" s="3" customFormat="1" hidden="1" x14ac:dyDescent="0.25">
      <c r="A2464" s="2" t="str">
        <f t="shared" si="104"/>
        <v>A</v>
      </c>
      <c r="B2464" s="6" t="s">
        <v>0</v>
      </c>
      <c r="C2464" s="6" t="s">
        <v>8</v>
      </c>
      <c r="D2464" s="7">
        <v>0</v>
      </c>
      <c r="E2464" s="7">
        <v>33</v>
      </c>
      <c r="F2464" s="7">
        <v>31.94</v>
      </c>
      <c r="G2464" s="14">
        <f t="shared" si="105"/>
        <v>0.96787878787878789</v>
      </c>
      <c r="I2464" s="2"/>
      <c r="J2464" s="2"/>
      <c r="K2464" s="2"/>
      <c r="L2464" s="2"/>
    </row>
    <row r="2465" spans="1:12" s="3" customFormat="1" hidden="1" x14ac:dyDescent="0.25">
      <c r="A2465" s="2" t="str">
        <f t="shared" si="104"/>
        <v>A</v>
      </c>
      <c r="B2465" s="6" t="s">
        <v>0</v>
      </c>
      <c r="C2465" s="6" t="s">
        <v>11</v>
      </c>
      <c r="D2465" s="7">
        <v>123</v>
      </c>
      <c r="E2465" s="7">
        <v>108.952</v>
      </c>
      <c r="F2465" s="7">
        <v>108.53084</v>
      </c>
      <c r="G2465" s="14">
        <f t="shared" si="105"/>
        <v>0.99613444452602984</v>
      </c>
      <c r="I2465" s="2"/>
      <c r="J2465" s="2"/>
      <c r="K2465" s="2"/>
      <c r="L2465" s="2"/>
    </row>
    <row r="2466" spans="1:12" s="3" customFormat="1" hidden="1" x14ac:dyDescent="0.25">
      <c r="A2466" s="2" t="str">
        <f t="shared" si="104"/>
        <v>A</v>
      </c>
      <c r="B2466" s="4" t="s">
        <v>0</v>
      </c>
      <c r="C2466" s="4" t="s">
        <v>12</v>
      </c>
      <c r="D2466" s="5">
        <v>5</v>
      </c>
      <c r="E2466" s="5">
        <v>5</v>
      </c>
      <c r="F2466" s="5">
        <v>4.6760000000000002</v>
      </c>
      <c r="G2466" s="13">
        <f t="shared" si="105"/>
        <v>0.93520000000000003</v>
      </c>
      <c r="I2466" s="2"/>
      <c r="J2466" s="2"/>
      <c r="K2466" s="2"/>
      <c r="L2466" s="2"/>
    </row>
    <row r="2467" spans="1:12" s="3" customFormat="1" ht="36.75" hidden="1" thickBot="1" x14ac:dyDescent="0.3">
      <c r="A2467" s="2" t="str">
        <f t="shared" si="104"/>
        <v>A</v>
      </c>
      <c r="B2467" s="8" t="s">
        <v>1247</v>
      </c>
      <c r="C2467" s="9" t="s">
        <v>1248</v>
      </c>
      <c r="D2467" s="10">
        <v>2845</v>
      </c>
      <c r="E2467" s="10">
        <v>2970</v>
      </c>
      <c r="F2467" s="10">
        <v>3028.9036200000005</v>
      </c>
      <c r="G2467" s="11">
        <f t="shared" si="105"/>
        <v>1.019832868686869</v>
      </c>
      <c r="I2467" s="12">
        <f>E2467/D2467</f>
        <v>1.0439367311072056</v>
      </c>
      <c r="J2467" s="12">
        <f>F2467/E2467</f>
        <v>1.019832868686869</v>
      </c>
      <c r="K2467" s="2" t="str">
        <f>IF(OR(I2467&lt;70%,I2467&gt;130%),"1","0")</f>
        <v>0</v>
      </c>
      <c r="L2467" s="2" t="str">
        <f>IF(OR(J2467&lt;85%,J2467&gt;115%),"1","0")</f>
        <v>0</v>
      </c>
    </row>
    <row r="2468" spans="1:12" s="3" customFormat="1" hidden="1" x14ac:dyDescent="0.25">
      <c r="A2468" s="2" t="str">
        <f t="shared" si="104"/>
        <v>A</v>
      </c>
      <c r="B2468" s="4" t="s">
        <v>0</v>
      </c>
      <c r="C2468" s="4" t="s">
        <v>5</v>
      </c>
      <c r="D2468" s="5">
        <v>2795</v>
      </c>
      <c r="E2468" s="5">
        <v>2890.5</v>
      </c>
      <c r="F2468" s="5">
        <v>2949.4036200000005</v>
      </c>
      <c r="G2468" s="13">
        <f t="shared" si="105"/>
        <v>1.0203783497664765</v>
      </c>
      <c r="I2468" s="2"/>
      <c r="J2468" s="2"/>
      <c r="K2468" s="2"/>
      <c r="L2468" s="2"/>
    </row>
    <row r="2469" spans="1:12" s="3" customFormat="1" hidden="1" x14ac:dyDescent="0.25">
      <c r="A2469" s="2" t="str">
        <f t="shared" si="104"/>
        <v>A</v>
      </c>
      <c r="B2469" s="6" t="s">
        <v>0</v>
      </c>
      <c r="C2469" s="6" t="s">
        <v>6</v>
      </c>
      <c r="D2469" s="7">
        <v>2549</v>
      </c>
      <c r="E2469" s="7">
        <v>2526.7600000000002</v>
      </c>
      <c r="F2469" s="7">
        <v>2526.75981</v>
      </c>
      <c r="G2469" s="14">
        <f t="shared" si="105"/>
        <v>0.99999992480488842</v>
      </c>
      <c r="I2469" s="2"/>
      <c r="J2469" s="2"/>
      <c r="K2469" s="2"/>
      <c r="L2469" s="2"/>
    </row>
    <row r="2470" spans="1:12" s="3" customFormat="1" hidden="1" x14ac:dyDescent="0.25">
      <c r="A2470" s="2" t="str">
        <f t="shared" si="104"/>
        <v>A</v>
      </c>
      <c r="B2470" s="6" t="s">
        <v>0</v>
      </c>
      <c r="C2470" s="6" t="s">
        <v>7</v>
      </c>
      <c r="D2470" s="7">
        <v>211</v>
      </c>
      <c r="E2470" s="7">
        <v>303.74</v>
      </c>
      <c r="F2470" s="7">
        <v>363.61185999999998</v>
      </c>
      <c r="G2470" s="14">
        <f t="shared" si="105"/>
        <v>1.1971154935141897</v>
      </c>
      <c r="I2470" s="2"/>
      <c r="J2470" s="2"/>
      <c r="K2470" s="2"/>
      <c r="L2470" s="2"/>
    </row>
    <row r="2471" spans="1:12" s="3" customFormat="1" hidden="1" x14ac:dyDescent="0.25">
      <c r="A2471" s="2" t="str">
        <f t="shared" si="104"/>
        <v>A</v>
      </c>
      <c r="B2471" s="6" t="s">
        <v>0</v>
      </c>
      <c r="C2471" s="6" t="s">
        <v>8</v>
      </c>
      <c r="D2471" s="7">
        <v>0</v>
      </c>
      <c r="E2471" s="7">
        <v>40</v>
      </c>
      <c r="F2471" s="7">
        <v>38.031950000000002</v>
      </c>
      <c r="G2471" s="14">
        <f t="shared" si="105"/>
        <v>0.95079875000000003</v>
      </c>
      <c r="I2471" s="2"/>
      <c r="J2471" s="2"/>
      <c r="K2471" s="2"/>
      <c r="L2471" s="2"/>
    </row>
    <row r="2472" spans="1:12" s="3" customFormat="1" hidden="1" x14ac:dyDescent="0.25">
      <c r="A2472" s="2" t="str">
        <f t="shared" si="104"/>
        <v>A</v>
      </c>
      <c r="B2472" s="6" t="s">
        <v>0</v>
      </c>
      <c r="C2472" s="6" t="s">
        <v>10</v>
      </c>
      <c r="D2472" s="7">
        <v>5</v>
      </c>
      <c r="E2472" s="7">
        <v>5</v>
      </c>
      <c r="F2472" s="7">
        <v>5</v>
      </c>
      <c r="G2472" s="14">
        <f t="shared" si="105"/>
        <v>1</v>
      </c>
      <c r="I2472" s="2"/>
      <c r="J2472" s="2"/>
      <c r="K2472" s="2"/>
      <c r="L2472" s="2"/>
    </row>
    <row r="2473" spans="1:12" s="3" customFormat="1" hidden="1" x14ac:dyDescent="0.25">
      <c r="A2473" s="2" t="str">
        <f t="shared" si="104"/>
        <v>A</v>
      </c>
      <c r="B2473" s="6" t="s">
        <v>0</v>
      </c>
      <c r="C2473" s="6" t="s">
        <v>11</v>
      </c>
      <c r="D2473" s="7">
        <v>30</v>
      </c>
      <c r="E2473" s="7">
        <v>15</v>
      </c>
      <c r="F2473" s="7">
        <v>16</v>
      </c>
      <c r="G2473" s="14">
        <f t="shared" si="105"/>
        <v>1.0666666666666667</v>
      </c>
      <c r="I2473" s="2"/>
      <c r="J2473" s="2"/>
      <c r="K2473" s="2"/>
      <c r="L2473" s="2"/>
    </row>
    <row r="2474" spans="1:12" s="3" customFormat="1" hidden="1" x14ac:dyDescent="0.25">
      <c r="A2474" s="2" t="str">
        <f t="shared" si="104"/>
        <v>A</v>
      </c>
      <c r="B2474" s="4" t="s">
        <v>0</v>
      </c>
      <c r="C2474" s="4" t="s">
        <v>12</v>
      </c>
      <c r="D2474" s="5">
        <v>50</v>
      </c>
      <c r="E2474" s="5">
        <v>79.5</v>
      </c>
      <c r="F2474" s="5">
        <v>79.5</v>
      </c>
      <c r="G2474" s="13">
        <f t="shared" si="105"/>
        <v>1</v>
      </c>
      <c r="I2474" s="2"/>
      <c r="J2474" s="2"/>
      <c r="K2474" s="2"/>
      <c r="L2474" s="2"/>
    </row>
    <row r="2475" spans="1:12" s="3" customFormat="1" ht="36.75" hidden="1" thickBot="1" x14ac:dyDescent="0.3">
      <c r="A2475" s="2" t="str">
        <f t="shared" si="104"/>
        <v>A</v>
      </c>
      <c r="B2475" s="8" t="s">
        <v>1249</v>
      </c>
      <c r="C2475" s="9" t="s">
        <v>1226</v>
      </c>
      <c r="D2475" s="10">
        <v>1500</v>
      </c>
      <c r="E2475" s="10">
        <v>1414.8</v>
      </c>
      <c r="F2475" s="10">
        <v>1396.4564800000001</v>
      </c>
      <c r="G2475" s="11">
        <f t="shared" si="105"/>
        <v>0.98703454905286969</v>
      </c>
      <c r="I2475" s="12">
        <f>E2475/D2475</f>
        <v>0.94319999999999993</v>
      </c>
      <c r="J2475" s="12">
        <f>F2475/E2475</f>
        <v>0.98703454905286969</v>
      </c>
      <c r="K2475" s="2" t="str">
        <f>IF(OR(I2475&lt;70%,I2475&gt;130%),"1","0")</f>
        <v>0</v>
      </c>
      <c r="L2475" s="2" t="str">
        <f>IF(OR(J2475&lt;85%,J2475&gt;115%),"1","0")</f>
        <v>0</v>
      </c>
    </row>
    <row r="2476" spans="1:12" s="3" customFormat="1" hidden="1" x14ac:dyDescent="0.25">
      <c r="A2476" s="2" t="str">
        <f t="shared" si="104"/>
        <v>A</v>
      </c>
      <c r="B2476" s="4" t="s">
        <v>0</v>
      </c>
      <c r="C2476" s="4" t="s">
        <v>5</v>
      </c>
      <c r="D2476" s="5">
        <v>1485</v>
      </c>
      <c r="E2476" s="5">
        <v>1399.8</v>
      </c>
      <c r="F2476" s="5">
        <v>1381.65948</v>
      </c>
      <c r="G2476" s="13">
        <f t="shared" si="105"/>
        <v>0.98704063437633949</v>
      </c>
      <c r="I2476" s="2"/>
      <c r="J2476" s="2"/>
      <c r="K2476" s="2"/>
      <c r="L2476" s="2"/>
    </row>
    <row r="2477" spans="1:12" s="3" customFormat="1" hidden="1" x14ac:dyDescent="0.25">
      <c r="A2477" s="2" t="str">
        <f t="shared" si="104"/>
        <v>A</v>
      </c>
      <c r="B2477" s="6" t="s">
        <v>0</v>
      </c>
      <c r="C2477" s="6" t="s">
        <v>6</v>
      </c>
      <c r="D2477" s="7">
        <v>550</v>
      </c>
      <c r="E2477" s="7">
        <v>550</v>
      </c>
      <c r="F2477" s="7">
        <v>549.99387999999999</v>
      </c>
      <c r="G2477" s="14">
        <f t="shared" si="105"/>
        <v>0.99998887272727266</v>
      </c>
      <c r="I2477" s="2"/>
      <c r="J2477" s="2"/>
      <c r="K2477" s="2"/>
      <c r="L2477" s="2"/>
    </row>
    <row r="2478" spans="1:12" s="3" customFormat="1" hidden="1" x14ac:dyDescent="0.25">
      <c r="A2478" s="2" t="str">
        <f t="shared" si="104"/>
        <v>A</v>
      </c>
      <c r="B2478" s="6" t="s">
        <v>0</v>
      </c>
      <c r="C2478" s="6" t="s">
        <v>7</v>
      </c>
      <c r="D2478" s="7">
        <v>930</v>
      </c>
      <c r="E2478" s="7">
        <v>844.8</v>
      </c>
      <c r="F2478" s="7">
        <v>831.42183999999997</v>
      </c>
      <c r="G2478" s="14">
        <f t="shared" si="105"/>
        <v>0.9841641098484849</v>
      </c>
      <c r="I2478" s="2"/>
      <c r="J2478" s="2"/>
      <c r="K2478" s="2"/>
      <c r="L2478" s="2"/>
    </row>
    <row r="2479" spans="1:12" s="3" customFormat="1" hidden="1" x14ac:dyDescent="0.25">
      <c r="A2479" s="2" t="str">
        <f t="shared" si="104"/>
        <v>A</v>
      </c>
      <c r="B2479" s="6" t="s">
        <v>0</v>
      </c>
      <c r="C2479" s="6" t="s">
        <v>11</v>
      </c>
      <c r="D2479" s="7">
        <v>5</v>
      </c>
      <c r="E2479" s="7">
        <v>5</v>
      </c>
      <c r="F2479" s="7">
        <v>0.24376</v>
      </c>
      <c r="G2479" s="14">
        <f t="shared" si="105"/>
        <v>4.8752000000000004E-2</v>
      </c>
      <c r="I2479" s="2"/>
      <c r="J2479" s="2"/>
      <c r="K2479" s="2"/>
      <c r="L2479" s="2"/>
    </row>
    <row r="2480" spans="1:12" s="3" customFormat="1" hidden="1" x14ac:dyDescent="0.25">
      <c r="A2480" s="2" t="str">
        <f t="shared" si="104"/>
        <v>A</v>
      </c>
      <c r="B2480" s="4" t="s">
        <v>0</v>
      </c>
      <c r="C2480" s="4" t="s">
        <v>12</v>
      </c>
      <c r="D2480" s="5">
        <v>15</v>
      </c>
      <c r="E2480" s="5">
        <v>15</v>
      </c>
      <c r="F2480" s="5">
        <v>14.797000000000001</v>
      </c>
      <c r="G2480" s="13">
        <f t="shared" si="105"/>
        <v>0.98646666666666671</v>
      </c>
      <c r="I2480" s="2"/>
      <c r="J2480" s="2"/>
      <c r="K2480" s="2"/>
      <c r="L2480" s="2"/>
    </row>
    <row r="2481" spans="1:12" s="3" customFormat="1" ht="36.75" hidden="1" thickBot="1" x14ac:dyDescent="0.3">
      <c r="A2481" s="2" t="str">
        <f t="shared" si="104"/>
        <v>A</v>
      </c>
      <c r="B2481" s="8" t="s">
        <v>1250</v>
      </c>
      <c r="C2481" s="9" t="s">
        <v>1251</v>
      </c>
      <c r="D2481" s="10">
        <v>400</v>
      </c>
      <c r="E2481" s="10">
        <v>411</v>
      </c>
      <c r="F2481" s="10">
        <v>405.67900000000009</v>
      </c>
      <c r="G2481" s="11">
        <f t="shared" si="105"/>
        <v>0.98705352798053547</v>
      </c>
      <c r="I2481" s="12">
        <f>E2481/D2481</f>
        <v>1.0275000000000001</v>
      </c>
      <c r="J2481" s="12">
        <f>F2481/E2481</f>
        <v>0.98705352798053547</v>
      </c>
      <c r="K2481" s="2" t="str">
        <f>IF(OR(I2481&lt;70%,I2481&gt;130%),"1","0")</f>
        <v>0</v>
      </c>
      <c r="L2481" s="2" t="str">
        <f>IF(OR(J2481&lt;85%,J2481&gt;115%),"1","0")</f>
        <v>0</v>
      </c>
    </row>
    <row r="2482" spans="1:12" s="3" customFormat="1" hidden="1" x14ac:dyDescent="0.25">
      <c r="A2482" s="2" t="str">
        <f t="shared" si="104"/>
        <v>A</v>
      </c>
      <c r="B2482" s="4" t="s">
        <v>0</v>
      </c>
      <c r="C2482" s="4" t="s">
        <v>5</v>
      </c>
      <c r="D2482" s="5">
        <v>400</v>
      </c>
      <c r="E2482" s="5">
        <v>411</v>
      </c>
      <c r="F2482" s="5">
        <v>405.67900000000009</v>
      </c>
      <c r="G2482" s="13">
        <f t="shared" si="105"/>
        <v>0.98705352798053547</v>
      </c>
      <c r="I2482" s="2"/>
      <c r="J2482" s="2"/>
      <c r="K2482" s="2"/>
      <c r="L2482" s="2"/>
    </row>
    <row r="2483" spans="1:12" s="3" customFormat="1" hidden="1" x14ac:dyDescent="0.25">
      <c r="A2483" s="2" t="str">
        <f t="shared" si="104"/>
        <v>A</v>
      </c>
      <c r="B2483" s="6" t="s">
        <v>0</v>
      </c>
      <c r="C2483" s="6" t="s">
        <v>6</v>
      </c>
      <c r="D2483" s="7">
        <v>379</v>
      </c>
      <c r="E2483" s="7">
        <v>379</v>
      </c>
      <c r="F2483" s="7">
        <v>378.98</v>
      </c>
      <c r="G2483" s="14">
        <f t="shared" si="105"/>
        <v>0.99994722955145121</v>
      </c>
      <c r="I2483" s="2"/>
      <c r="J2483" s="2"/>
      <c r="K2483" s="2"/>
      <c r="L2483" s="2"/>
    </row>
    <row r="2484" spans="1:12" s="3" customFormat="1" hidden="1" x14ac:dyDescent="0.25">
      <c r="A2484" s="2" t="str">
        <f t="shared" si="104"/>
        <v>A</v>
      </c>
      <c r="B2484" s="6" t="s">
        <v>0</v>
      </c>
      <c r="C2484" s="6" t="s">
        <v>7</v>
      </c>
      <c r="D2484" s="7">
        <v>11</v>
      </c>
      <c r="E2484" s="7">
        <v>11</v>
      </c>
      <c r="F2484" s="7">
        <v>10.999000000000001</v>
      </c>
      <c r="G2484" s="14">
        <f t="shared" si="105"/>
        <v>0.99990909090909097</v>
      </c>
      <c r="I2484" s="2"/>
      <c r="J2484" s="2"/>
      <c r="K2484" s="2"/>
      <c r="L2484" s="2"/>
    </row>
    <row r="2485" spans="1:12" s="3" customFormat="1" hidden="1" x14ac:dyDescent="0.25">
      <c r="A2485" s="2" t="str">
        <f t="shared" si="104"/>
        <v>A</v>
      </c>
      <c r="B2485" s="6" t="s">
        <v>0</v>
      </c>
      <c r="C2485" s="6" t="s">
        <v>8</v>
      </c>
      <c r="D2485" s="7">
        <v>0</v>
      </c>
      <c r="E2485" s="7">
        <v>11</v>
      </c>
      <c r="F2485" s="7">
        <v>8.1</v>
      </c>
      <c r="G2485" s="14">
        <f t="shared" si="105"/>
        <v>0.73636363636363633</v>
      </c>
      <c r="I2485" s="2"/>
      <c r="J2485" s="2"/>
      <c r="K2485" s="2"/>
      <c r="L2485" s="2"/>
    </row>
    <row r="2486" spans="1:12" s="3" customFormat="1" hidden="1" x14ac:dyDescent="0.25">
      <c r="A2486" s="2" t="str">
        <f t="shared" si="104"/>
        <v>A</v>
      </c>
      <c r="B2486" s="6" t="s">
        <v>0</v>
      </c>
      <c r="C2486" s="6" t="s">
        <v>11</v>
      </c>
      <c r="D2486" s="7">
        <v>10</v>
      </c>
      <c r="E2486" s="7">
        <v>10</v>
      </c>
      <c r="F2486" s="7">
        <v>7.6</v>
      </c>
      <c r="G2486" s="14">
        <f t="shared" si="105"/>
        <v>0.76</v>
      </c>
      <c r="I2486" s="2"/>
      <c r="J2486" s="2"/>
      <c r="K2486" s="2"/>
      <c r="L2486" s="2"/>
    </row>
    <row r="2487" spans="1:12" s="3" customFormat="1" ht="36.75" hidden="1" thickBot="1" x14ac:dyDescent="0.3">
      <c r="A2487" s="2" t="str">
        <f t="shared" si="104"/>
        <v>A</v>
      </c>
      <c r="B2487" s="8" t="s">
        <v>1252</v>
      </c>
      <c r="C2487" s="9" t="s">
        <v>1253</v>
      </c>
      <c r="D2487" s="10">
        <v>210</v>
      </c>
      <c r="E2487" s="10">
        <v>64.601389999999995</v>
      </c>
      <c r="F2487" s="10">
        <v>64.601389999999995</v>
      </c>
      <c r="G2487" s="11">
        <f t="shared" si="105"/>
        <v>1</v>
      </c>
      <c r="I2487" s="12">
        <f>E2487/D2487</f>
        <v>0.30762566666666663</v>
      </c>
      <c r="J2487" s="12">
        <f>F2487/E2487</f>
        <v>1</v>
      </c>
      <c r="K2487" s="2" t="str">
        <f>IF(OR(I2487&lt;70%,I2487&gt;130%),"1","0")</f>
        <v>1</v>
      </c>
      <c r="L2487" s="2" t="str">
        <f>IF(OR(J2487&lt;85%,J2487&gt;115%),"1","0")</f>
        <v>0</v>
      </c>
    </row>
    <row r="2488" spans="1:12" s="3" customFormat="1" hidden="1" x14ac:dyDescent="0.25">
      <c r="A2488" s="2" t="str">
        <f t="shared" si="104"/>
        <v>A</v>
      </c>
      <c r="B2488" s="4" t="s">
        <v>0</v>
      </c>
      <c r="C2488" s="4" t="s">
        <v>5</v>
      </c>
      <c r="D2488" s="5">
        <v>210</v>
      </c>
      <c r="E2488" s="5">
        <v>64.601389999999995</v>
      </c>
      <c r="F2488" s="5">
        <v>64.601389999999995</v>
      </c>
      <c r="G2488" s="13">
        <f t="shared" si="105"/>
        <v>1</v>
      </c>
      <c r="I2488" s="2"/>
      <c r="J2488" s="2"/>
      <c r="K2488" s="2"/>
      <c r="L2488" s="2"/>
    </row>
    <row r="2489" spans="1:12" s="3" customFormat="1" hidden="1" x14ac:dyDescent="0.25">
      <c r="A2489" s="2" t="str">
        <f t="shared" si="104"/>
        <v>A</v>
      </c>
      <c r="B2489" s="6" t="s">
        <v>0</v>
      </c>
      <c r="C2489" s="6" t="s">
        <v>6</v>
      </c>
      <c r="D2489" s="7">
        <v>174</v>
      </c>
      <c r="E2489" s="7">
        <v>54.71</v>
      </c>
      <c r="F2489" s="7">
        <v>54.71</v>
      </c>
      <c r="G2489" s="14">
        <f t="shared" si="105"/>
        <v>1</v>
      </c>
      <c r="I2489" s="2"/>
      <c r="J2489" s="2"/>
      <c r="K2489" s="2"/>
      <c r="L2489" s="2"/>
    </row>
    <row r="2490" spans="1:12" s="3" customFormat="1" hidden="1" x14ac:dyDescent="0.25">
      <c r="A2490" s="2" t="str">
        <f t="shared" si="104"/>
        <v>A</v>
      </c>
      <c r="B2490" s="6" t="s">
        <v>0</v>
      </c>
      <c r="C2490" s="6" t="s">
        <v>7</v>
      </c>
      <c r="D2490" s="7">
        <v>33</v>
      </c>
      <c r="E2490" s="7">
        <v>9.8913899999999995</v>
      </c>
      <c r="F2490" s="7">
        <v>9.8913899999999995</v>
      </c>
      <c r="G2490" s="14">
        <f t="shared" si="105"/>
        <v>1</v>
      </c>
      <c r="I2490" s="2"/>
      <c r="J2490" s="2"/>
      <c r="K2490" s="2"/>
      <c r="L2490" s="2"/>
    </row>
    <row r="2491" spans="1:12" s="3" customFormat="1" hidden="1" x14ac:dyDescent="0.25">
      <c r="A2491" s="2" t="str">
        <f t="shared" si="104"/>
        <v>A</v>
      </c>
      <c r="B2491" s="6" t="s">
        <v>0</v>
      </c>
      <c r="C2491" s="6" t="s">
        <v>11</v>
      </c>
      <c r="D2491" s="7">
        <v>3</v>
      </c>
      <c r="E2491" s="7">
        <v>0</v>
      </c>
      <c r="F2491" s="7">
        <v>0</v>
      </c>
      <c r="G2491" s="14" t="e">
        <f t="shared" si="105"/>
        <v>#DIV/0!</v>
      </c>
      <c r="I2491" s="2"/>
      <c r="J2491" s="2"/>
      <c r="K2491" s="2"/>
      <c r="L2491" s="2"/>
    </row>
    <row r="2492" spans="1:12" s="3" customFormat="1" ht="72.75" hidden="1" thickBot="1" x14ac:dyDescent="0.3">
      <c r="A2492" s="2" t="str">
        <f t="shared" si="104"/>
        <v>A</v>
      </c>
      <c r="B2492" s="8" t="s">
        <v>1254</v>
      </c>
      <c r="C2492" s="9" t="s">
        <v>1255</v>
      </c>
      <c r="D2492" s="10">
        <v>850</v>
      </c>
      <c r="E2492" s="10">
        <v>369.32900000000001</v>
      </c>
      <c r="F2492" s="10">
        <v>369.32799999999997</v>
      </c>
      <c r="G2492" s="11">
        <f t="shared" si="105"/>
        <v>0.99999729238700441</v>
      </c>
      <c r="I2492" s="12">
        <f>E2492/D2492</f>
        <v>0.43450470588235296</v>
      </c>
      <c r="J2492" s="12">
        <f>F2492/E2492</f>
        <v>0.99999729238700441</v>
      </c>
      <c r="K2492" s="2" t="str">
        <f>IF(OR(I2492&lt;70%,I2492&gt;130%),"1","0")</f>
        <v>1</v>
      </c>
      <c r="L2492" s="2" t="str">
        <f>IF(OR(J2492&lt;85%,J2492&gt;115%),"1","0")</f>
        <v>0</v>
      </c>
    </row>
    <row r="2493" spans="1:12" s="3" customFormat="1" hidden="1" x14ac:dyDescent="0.25">
      <c r="A2493" s="2" t="str">
        <f t="shared" si="104"/>
        <v>A</v>
      </c>
      <c r="B2493" s="4" t="s">
        <v>0</v>
      </c>
      <c r="C2493" s="4" t="s">
        <v>5</v>
      </c>
      <c r="D2493" s="5">
        <v>850</v>
      </c>
      <c r="E2493" s="5">
        <v>369.32900000000001</v>
      </c>
      <c r="F2493" s="5">
        <v>369.32799999999997</v>
      </c>
      <c r="G2493" s="13">
        <f t="shared" si="105"/>
        <v>0.99999729238700441</v>
      </c>
      <c r="I2493" s="2"/>
      <c r="J2493" s="2"/>
      <c r="K2493" s="2"/>
      <c r="L2493" s="2"/>
    </row>
    <row r="2494" spans="1:12" s="3" customFormat="1" hidden="1" x14ac:dyDescent="0.25">
      <c r="A2494" s="2" t="str">
        <f t="shared" si="104"/>
        <v>A</v>
      </c>
      <c r="B2494" s="6" t="s">
        <v>0</v>
      </c>
      <c r="C2494" s="6" t="s">
        <v>8</v>
      </c>
      <c r="D2494" s="7">
        <v>850</v>
      </c>
      <c r="E2494" s="7">
        <v>369.32900000000001</v>
      </c>
      <c r="F2494" s="7">
        <v>369.32799999999997</v>
      </c>
      <c r="G2494" s="14">
        <f t="shared" si="105"/>
        <v>0.99999729238700441</v>
      </c>
      <c r="I2494" s="2"/>
      <c r="J2494" s="2"/>
      <c r="K2494" s="2"/>
      <c r="L2494" s="2"/>
    </row>
    <row r="2495" spans="1:12" s="3" customFormat="1" ht="36.75" hidden="1" thickBot="1" x14ac:dyDescent="0.3">
      <c r="A2495" s="2" t="str">
        <f t="shared" si="104"/>
        <v>A</v>
      </c>
      <c r="B2495" s="8" t="s">
        <v>1256</v>
      </c>
      <c r="C2495" s="9" t="s">
        <v>1257</v>
      </c>
      <c r="D2495" s="10">
        <v>0</v>
      </c>
      <c r="E2495" s="10">
        <v>359.74</v>
      </c>
      <c r="F2495" s="10">
        <v>3693.0882999999999</v>
      </c>
      <c r="G2495" s="11">
        <f t="shared" si="105"/>
        <v>10.265992939345082</v>
      </c>
      <c r="I2495" s="12" t="e">
        <f>E2495/D2495</f>
        <v>#DIV/0!</v>
      </c>
      <c r="J2495" s="12">
        <f>F2495/E2495</f>
        <v>10.265992939345082</v>
      </c>
      <c r="K2495" s="2" t="e">
        <f>IF(OR(I2495&lt;70%,I2495&gt;130%),"1","0")</f>
        <v>#DIV/0!</v>
      </c>
      <c r="L2495" s="2" t="str">
        <f>IF(OR(J2495&lt;85%,J2495&gt;115%),"1","0")</f>
        <v>1</v>
      </c>
    </row>
    <row r="2496" spans="1:12" s="3" customFormat="1" hidden="1" x14ac:dyDescent="0.25">
      <c r="A2496" s="2" t="str">
        <f t="shared" si="104"/>
        <v>A</v>
      </c>
      <c r="B2496" s="4" t="s">
        <v>0</v>
      </c>
      <c r="C2496" s="4" t="s">
        <v>5</v>
      </c>
      <c r="D2496" s="5">
        <v>0</v>
      </c>
      <c r="E2496" s="5">
        <v>355.84000000000003</v>
      </c>
      <c r="F2496" s="5">
        <v>3404.2316000000001</v>
      </c>
      <c r="G2496" s="13">
        <f t="shared" si="105"/>
        <v>9.5667479766187036</v>
      </c>
      <c r="I2496" s="2"/>
      <c r="J2496" s="2"/>
      <c r="K2496" s="2"/>
      <c r="L2496" s="2"/>
    </row>
    <row r="2497" spans="1:12" s="3" customFormat="1" hidden="1" x14ac:dyDescent="0.25">
      <c r="A2497" s="2" t="str">
        <f t="shared" si="104"/>
        <v>A</v>
      </c>
      <c r="B2497" s="6" t="s">
        <v>0</v>
      </c>
      <c r="C2497" s="6" t="s">
        <v>8</v>
      </c>
      <c r="D2497" s="7">
        <v>0</v>
      </c>
      <c r="E2497" s="7">
        <v>355.84000000000003</v>
      </c>
      <c r="F2497" s="7">
        <v>1241.0937300000001</v>
      </c>
      <c r="G2497" s="14">
        <f t="shared" si="105"/>
        <v>3.4877858869154674</v>
      </c>
      <c r="I2497" s="2"/>
      <c r="J2497" s="2"/>
      <c r="K2497" s="2"/>
      <c r="L2497" s="2"/>
    </row>
    <row r="2498" spans="1:12" s="3" customFormat="1" hidden="1" x14ac:dyDescent="0.25">
      <c r="A2498" s="2" t="str">
        <f t="shared" si="104"/>
        <v>A</v>
      </c>
      <c r="B2498" s="6" t="s">
        <v>0</v>
      </c>
      <c r="C2498" s="6" t="s">
        <v>9</v>
      </c>
      <c r="D2498" s="7">
        <v>0</v>
      </c>
      <c r="E2498" s="7">
        <v>0</v>
      </c>
      <c r="F2498" s="7">
        <v>720.03873999999996</v>
      </c>
      <c r="G2498" s="14" t="e">
        <f t="shared" si="105"/>
        <v>#DIV/0!</v>
      </c>
      <c r="I2498" s="2"/>
      <c r="J2498" s="2"/>
      <c r="K2498" s="2"/>
      <c r="L2498" s="2"/>
    </row>
    <row r="2499" spans="1:12" s="3" customFormat="1" hidden="1" x14ac:dyDescent="0.25">
      <c r="A2499" s="2" t="str">
        <f t="shared" si="104"/>
        <v>A</v>
      </c>
      <c r="B2499" s="6" t="s">
        <v>0</v>
      </c>
      <c r="C2499" s="6" t="s">
        <v>11</v>
      </c>
      <c r="D2499" s="7">
        <v>0</v>
      </c>
      <c r="E2499" s="7">
        <v>0</v>
      </c>
      <c r="F2499" s="7">
        <v>1443.0991300000001</v>
      </c>
      <c r="G2499" s="14" t="e">
        <f t="shared" si="105"/>
        <v>#DIV/0!</v>
      </c>
      <c r="I2499" s="2"/>
      <c r="J2499" s="2"/>
      <c r="K2499" s="2"/>
      <c r="L2499" s="2"/>
    </row>
    <row r="2500" spans="1:12" s="3" customFormat="1" hidden="1" x14ac:dyDescent="0.25">
      <c r="A2500" s="2" t="str">
        <f t="shared" si="104"/>
        <v>A</v>
      </c>
      <c r="B2500" s="4" t="s">
        <v>0</v>
      </c>
      <c r="C2500" s="4" t="s">
        <v>12</v>
      </c>
      <c r="D2500" s="5">
        <v>0</v>
      </c>
      <c r="E2500" s="5">
        <v>3.9</v>
      </c>
      <c r="F2500" s="5">
        <v>288.85669999999999</v>
      </c>
      <c r="G2500" s="13">
        <f t="shared" si="105"/>
        <v>74.065820512820508</v>
      </c>
      <c r="I2500" s="2"/>
      <c r="J2500" s="2"/>
      <c r="K2500" s="2"/>
      <c r="L2500" s="2"/>
    </row>
    <row r="2501" spans="1:12" s="3" customFormat="1" ht="36.75" hidden="1" thickBot="1" x14ac:dyDescent="0.3">
      <c r="A2501" s="2" t="str">
        <f t="shared" si="104"/>
        <v>A</v>
      </c>
      <c r="B2501" s="8" t="s">
        <v>1258</v>
      </c>
      <c r="C2501" s="9" t="s">
        <v>1259</v>
      </c>
      <c r="D2501" s="10">
        <v>0</v>
      </c>
      <c r="E2501" s="10">
        <v>0</v>
      </c>
      <c r="F2501" s="10">
        <v>3333.9367999999999</v>
      </c>
      <c r="G2501" s="11" t="e">
        <f t="shared" si="105"/>
        <v>#DIV/0!</v>
      </c>
      <c r="I2501" s="12" t="e">
        <f>E2501/D2501</f>
        <v>#DIV/0!</v>
      </c>
      <c r="J2501" s="12" t="e">
        <f>F2501/E2501</f>
        <v>#DIV/0!</v>
      </c>
      <c r="K2501" s="2" t="e">
        <f>IF(OR(I2501&lt;70%,I2501&gt;130%),"1","0")</f>
        <v>#DIV/0!</v>
      </c>
      <c r="L2501" s="2" t="e">
        <f>IF(OR(J2501&lt;85%,J2501&gt;115%),"1","0")</f>
        <v>#DIV/0!</v>
      </c>
    </row>
    <row r="2502" spans="1:12" s="3" customFormat="1" hidden="1" x14ac:dyDescent="0.25">
      <c r="A2502" s="2" t="str">
        <f t="shared" si="104"/>
        <v>A</v>
      </c>
      <c r="B2502" s="4" t="s">
        <v>0</v>
      </c>
      <c r="C2502" s="4" t="s">
        <v>5</v>
      </c>
      <c r="D2502" s="5">
        <v>0</v>
      </c>
      <c r="E2502" s="5">
        <v>0</v>
      </c>
      <c r="F2502" s="5">
        <v>3048.9000999999998</v>
      </c>
      <c r="G2502" s="13" t="e">
        <f t="shared" si="105"/>
        <v>#DIV/0!</v>
      </c>
      <c r="I2502" s="2"/>
      <c r="J2502" s="2"/>
      <c r="K2502" s="2"/>
      <c r="L2502" s="2"/>
    </row>
    <row r="2503" spans="1:12" s="3" customFormat="1" hidden="1" x14ac:dyDescent="0.25">
      <c r="A2503" s="2" t="str">
        <f t="shared" si="104"/>
        <v>A</v>
      </c>
      <c r="B2503" s="6" t="s">
        <v>0</v>
      </c>
      <c r="C2503" s="6" t="s">
        <v>8</v>
      </c>
      <c r="D2503" s="7">
        <v>0</v>
      </c>
      <c r="E2503" s="7">
        <v>0</v>
      </c>
      <c r="F2503" s="7">
        <v>885.76223000000005</v>
      </c>
      <c r="G2503" s="14" t="e">
        <f t="shared" si="105"/>
        <v>#DIV/0!</v>
      </c>
      <c r="I2503" s="2"/>
      <c r="J2503" s="2"/>
      <c r="K2503" s="2"/>
      <c r="L2503" s="2"/>
    </row>
    <row r="2504" spans="1:12" s="3" customFormat="1" hidden="1" x14ac:dyDescent="0.25">
      <c r="A2504" s="2" t="str">
        <f t="shared" si="104"/>
        <v>A</v>
      </c>
      <c r="B2504" s="6" t="s">
        <v>0</v>
      </c>
      <c r="C2504" s="6" t="s">
        <v>9</v>
      </c>
      <c r="D2504" s="7">
        <v>0</v>
      </c>
      <c r="E2504" s="7">
        <v>0</v>
      </c>
      <c r="F2504" s="7">
        <v>720.03873999999996</v>
      </c>
      <c r="G2504" s="14" t="e">
        <f t="shared" si="105"/>
        <v>#DIV/0!</v>
      </c>
      <c r="I2504" s="2"/>
      <c r="J2504" s="2"/>
      <c r="K2504" s="2"/>
      <c r="L2504" s="2"/>
    </row>
    <row r="2505" spans="1:12" s="3" customFormat="1" hidden="1" x14ac:dyDescent="0.25">
      <c r="A2505" s="2" t="str">
        <f t="shared" si="104"/>
        <v>A</v>
      </c>
      <c r="B2505" s="6" t="s">
        <v>0</v>
      </c>
      <c r="C2505" s="6" t="s">
        <v>11</v>
      </c>
      <c r="D2505" s="7">
        <v>0</v>
      </c>
      <c r="E2505" s="7">
        <v>0</v>
      </c>
      <c r="F2505" s="7">
        <v>1443.0991300000001</v>
      </c>
      <c r="G2505" s="14" t="e">
        <f t="shared" si="105"/>
        <v>#DIV/0!</v>
      </c>
      <c r="I2505" s="2"/>
      <c r="J2505" s="2"/>
      <c r="K2505" s="2"/>
      <c r="L2505" s="2"/>
    </row>
    <row r="2506" spans="1:12" s="3" customFormat="1" hidden="1" x14ac:dyDescent="0.25">
      <c r="A2506" s="2" t="str">
        <f t="shared" ref="A2506:A2569" si="106">IF(OR(D2506&lt;&gt;0,E2506&lt;&gt;0,F2506&lt;&gt;0),"A","B")</f>
        <v>A</v>
      </c>
      <c r="B2506" s="4" t="s">
        <v>0</v>
      </c>
      <c r="C2506" s="4" t="s">
        <v>12</v>
      </c>
      <c r="D2506" s="5">
        <v>0</v>
      </c>
      <c r="E2506" s="5">
        <v>0</v>
      </c>
      <c r="F2506" s="5">
        <v>285.0367</v>
      </c>
      <c r="G2506" s="13" t="e">
        <f t="shared" ref="G2506:G2569" si="107">F2506/E2506</f>
        <v>#DIV/0!</v>
      </c>
      <c r="I2506" s="2"/>
      <c r="J2506" s="2"/>
      <c r="K2506" s="2"/>
      <c r="L2506" s="2"/>
    </row>
    <row r="2507" spans="1:12" s="3" customFormat="1" ht="54.75" hidden="1" thickBot="1" x14ac:dyDescent="0.3">
      <c r="A2507" s="2" t="str">
        <f t="shared" si="106"/>
        <v>A</v>
      </c>
      <c r="B2507" s="8" t="s">
        <v>1260</v>
      </c>
      <c r="C2507" s="9" t="s">
        <v>1261</v>
      </c>
      <c r="D2507" s="10">
        <v>0</v>
      </c>
      <c r="E2507" s="10">
        <v>118.34</v>
      </c>
      <c r="F2507" s="10">
        <v>117.83150000000001</v>
      </c>
      <c r="G2507" s="11">
        <f t="shared" si="107"/>
        <v>0.99570305898259259</v>
      </c>
      <c r="I2507" s="12" t="e">
        <f>E2507/D2507</f>
        <v>#DIV/0!</v>
      </c>
      <c r="J2507" s="12">
        <f>F2507/E2507</f>
        <v>0.99570305898259259</v>
      </c>
      <c r="K2507" s="2" t="e">
        <f>IF(OR(I2507&lt;70%,I2507&gt;130%),"1","0")</f>
        <v>#DIV/0!</v>
      </c>
      <c r="L2507" s="2" t="str">
        <f>IF(OR(J2507&lt;85%,J2507&gt;115%),"1","0")</f>
        <v>0</v>
      </c>
    </row>
    <row r="2508" spans="1:12" s="3" customFormat="1" hidden="1" x14ac:dyDescent="0.25">
      <c r="A2508" s="2" t="str">
        <f t="shared" si="106"/>
        <v>A</v>
      </c>
      <c r="B2508" s="4" t="s">
        <v>0</v>
      </c>
      <c r="C2508" s="4" t="s">
        <v>5</v>
      </c>
      <c r="D2508" s="5">
        <v>0</v>
      </c>
      <c r="E2508" s="5">
        <v>118.34</v>
      </c>
      <c r="F2508" s="5">
        <v>117.83150000000001</v>
      </c>
      <c r="G2508" s="13">
        <f t="shared" si="107"/>
        <v>0.99570305898259259</v>
      </c>
      <c r="I2508" s="2"/>
      <c r="J2508" s="2"/>
      <c r="K2508" s="2"/>
      <c r="L2508" s="2"/>
    </row>
    <row r="2509" spans="1:12" s="3" customFormat="1" hidden="1" x14ac:dyDescent="0.25">
      <c r="A2509" s="2" t="str">
        <f t="shared" si="106"/>
        <v>A</v>
      </c>
      <c r="B2509" s="6" t="s">
        <v>0</v>
      </c>
      <c r="C2509" s="6" t="s">
        <v>8</v>
      </c>
      <c r="D2509" s="7">
        <v>0</v>
      </c>
      <c r="E2509" s="7">
        <v>118.34</v>
      </c>
      <c r="F2509" s="7">
        <v>117.83150000000001</v>
      </c>
      <c r="G2509" s="14">
        <f t="shared" si="107"/>
        <v>0.99570305898259259</v>
      </c>
      <c r="I2509" s="2"/>
      <c r="J2509" s="2"/>
      <c r="K2509" s="2"/>
      <c r="L2509" s="2"/>
    </row>
    <row r="2510" spans="1:12" s="3" customFormat="1" ht="36.75" hidden="1" thickBot="1" x14ac:dyDescent="0.3">
      <c r="A2510" s="2" t="str">
        <f t="shared" si="106"/>
        <v>A</v>
      </c>
      <c r="B2510" s="8" t="s">
        <v>1262</v>
      </c>
      <c r="C2510" s="9" t="s">
        <v>1263</v>
      </c>
      <c r="D2510" s="10">
        <v>0</v>
      </c>
      <c r="E2510" s="10">
        <v>241.4</v>
      </c>
      <c r="F2510" s="10">
        <v>241.32</v>
      </c>
      <c r="G2510" s="11">
        <f t="shared" si="107"/>
        <v>0.9996685998342999</v>
      </c>
      <c r="I2510" s="12" t="e">
        <f>E2510/D2510</f>
        <v>#DIV/0!</v>
      </c>
      <c r="J2510" s="12">
        <f>F2510/E2510</f>
        <v>0.9996685998342999</v>
      </c>
      <c r="K2510" s="2" t="e">
        <f>IF(OR(I2510&lt;70%,I2510&gt;130%),"1","0")</f>
        <v>#DIV/0!</v>
      </c>
      <c r="L2510" s="2" t="str">
        <f>IF(OR(J2510&lt;85%,J2510&gt;115%),"1","0")</f>
        <v>0</v>
      </c>
    </row>
    <row r="2511" spans="1:12" s="3" customFormat="1" hidden="1" x14ac:dyDescent="0.25">
      <c r="A2511" s="2" t="str">
        <f t="shared" si="106"/>
        <v>A</v>
      </c>
      <c r="B2511" s="4" t="s">
        <v>0</v>
      </c>
      <c r="C2511" s="4" t="s">
        <v>5</v>
      </c>
      <c r="D2511" s="5">
        <v>0</v>
      </c>
      <c r="E2511" s="5">
        <v>237.5</v>
      </c>
      <c r="F2511" s="5">
        <v>237.5</v>
      </c>
      <c r="G2511" s="13">
        <f t="shared" si="107"/>
        <v>1</v>
      </c>
      <c r="I2511" s="2"/>
      <c r="J2511" s="2"/>
      <c r="K2511" s="2"/>
      <c r="L2511" s="2"/>
    </row>
    <row r="2512" spans="1:12" s="3" customFormat="1" hidden="1" x14ac:dyDescent="0.25">
      <c r="A2512" s="2" t="str">
        <f t="shared" si="106"/>
        <v>A</v>
      </c>
      <c r="B2512" s="6" t="s">
        <v>0</v>
      </c>
      <c r="C2512" s="6" t="s">
        <v>8</v>
      </c>
      <c r="D2512" s="7">
        <v>0</v>
      </c>
      <c r="E2512" s="7">
        <v>237.5</v>
      </c>
      <c r="F2512" s="7">
        <v>237.5</v>
      </c>
      <c r="G2512" s="14">
        <f t="shared" si="107"/>
        <v>1</v>
      </c>
      <c r="I2512" s="2"/>
      <c r="J2512" s="2"/>
      <c r="K2512" s="2"/>
      <c r="L2512" s="2"/>
    </row>
    <row r="2513" spans="1:12" s="3" customFormat="1" hidden="1" x14ac:dyDescent="0.25">
      <c r="A2513" s="2" t="str">
        <f t="shared" si="106"/>
        <v>A</v>
      </c>
      <c r="B2513" s="4" t="s">
        <v>0</v>
      </c>
      <c r="C2513" s="4" t="s">
        <v>12</v>
      </c>
      <c r="D2513" s="5">
        <v>0</v>
      </c>
      <c r="E2513" s="5">
        <v>3.9</v>
      </c>
      <c r="F2513" s="5">
        <v>3.82</v>
      </c>
      <c r="G2513" s="13">
        <f t="shared" si="107"/>
        <v>0.97948717948717945</v>
      </c>
      <c r="I2513" s="2"/>
      <c r="J2513" s="2"/>
      <c r="K2513" s="2"/>
      <c r="L2513" s="2"/>
    </row>
    <row r="2514" spans="1:12" s="3" customFormat="1" ht="36.75" hidden="1" thickBot="1" x14ac:dyDescent="0.3">
      <c r="A2514" s="2" t="str">
        <f t="shared" si="106"/>
        <v>A</v>
      </c>
      <c r="B2514" s="8" t="s">
        <v>1264</v>
      </c>
      <c r="C2514" s="9" t="s">
        <v>1208</v>
      </c>
      <c r="D2514" s="10">
        <v>0</v>
      </c>
      <c r="E2514" s="10">
        <v>0</v>
      </c>
      <c r="F2514" s="10">
        <v>662.97434999999996</v>
      </c>
      <c r="G2514" s="11" t="e">
        <f t="shared" si="107"/>
        <v>#DIV/0!</v>
      </c>
      <c r="I2514" s="12" t="e">
        <f>E2514/D2514</f>
        <v>#DIV/0!</v>
      </c>
      <c r="J2514" s="12" t="e">
        <f>F2514/E2514</f>
        <v>#DIV/0!</v>
      </c>
      <c r="K2514" s="2" t="e">
        <f>IF(OR(I2514&lt;70%,I2514&gt;130%),"1","0")</f>
        <v>#DIV/0!</v>
      </c>
      <c r="L2514" s="2" t="e">
        <f>IF(OR(J2514&lt;85%,J2514&gt;115%),"1","0")</f>
        <v>#DIV/0!</v>
      </c>
    </row>
    <row r="2515" spans="1:12" s="3" customFormat="1" hidden="1" x14ac:dyDescent="0.25">
      <c r="A2515" s="2" t="str">
        <f t="shared" si="106"/>
        <v>A</v>
      </c>
      <c r="B2515" s="4" t="s">
        <v>0</v>
      </c>
      <c r="C2515" s="4" t="s">
        <v>5</v>
      </c>
      <c r="D2515" s="5">
        <v>0</v>
      </c>
      <c r="E2515" s="5">
        <v>0</v>
      </c>
      <c r="F2515" s="5">
        <v>557.38610999999992</v>
      </c>
      <c r="G2515" s="13" t="e">
        <f t="shared" si="107"/>
        <v>#DIV/0!</v>
      </c>
      <c r="I2515" s="2"/>
      <c r="J2515" s="2"/>
      <c r="K2515" s="2"/>
      <c r="L2515" s="2"/>
    </row>
    <row r="2516" spans="1:12" s="3" customFormat="1" hidden="1" x14ac:dyDescent="0.25">
      <c r="A2516" s="2" t="str">
        <f t="shared" si="106"/>
        <v>A</v>
      </c>
      <c r="B2516" s="6" t="s">
        <v>0</v>
      </c>
      <c r="C2516" s="6" t="s">
        <v>8</v>
      </c>
      <c r="D2516" s="7">
        <v>0</v>
      </c>
      <c r="E2516" s="7">
        <v>0</v>
      </c>
      <c r="F2516" s="7">
        <v>550.71642999999995</v>
      </c>
      <c r="G2516" s="14" t="e">
        <f t="shared" si="107"/>
        <v>#DIV/0!</v>
      </c>
      <c r="I2516" s="2"/>
      <c r="J2516" s="2"/>
      <c r="K2516" s="2"/>
      <c r="L2516" s="2"/>
    </row>
    <row r="2517" spans="1:12" s="3" customFormat="1" hidden="1" x14ac:dyDescent="0.25">
      <c r="A2517" s="2" t="str">
        <f t="shared" si="106"/>
        <v>A</v>
      </c>
      <c r="B2517" s="6" t="s">
        <v>0</v>
      </c>
      <c r="C2517" s="6" t="s">
        <v>9</v>
      </c>
      <c r="D2517" s="7">
        <v>0</v>
      </c>
      <c r="E2517" s="7">
        <v>0</v>
      </c>
      <c r="F2517" s="7">
        <v>6.6696799999999996</v>
      </c>
      <c r="G2517" s="14" t="e">
        <f t="shared" si="107"/>
        <v>#DIV/0!</v>
      </c>
      <c r="I2517" s="2"/>
      <c r="J2517" s="2"/>
      <c r="K2517" s="2"/>
      <c r="L2517" s="2"/>
    </row>
    <row r="2518" spans="1:12" s="3" customFormat="1" hidden="1" x14ac:dyDescent="0.25">
      <c r="A2518" s="2" t="str">
        <f t="shared" si="106"/>
        <v>A</v>
      </c>
      <c r="B2518" s="4" t="s">
        <v>0</v>
      </c>
      <c r="C2518" s="4" t="s">
        <v>12</v>
      </c>
      <c r="D2518" s="5">
        <v>0</v>
      </c>
      <c r="E2518" s="5">
        <v>0</v>
      </c>
      <c r="F2518" s="5">
        <v>105.58824</v>
      </c>
      <c r="G2518" s="13" t="e">
        <f t="shared" si="107"/>
        <v>#DIV/0!</v>
      </c>
      <c r="I2518" s="2"/>
      <c r="J2518" s="2"/>
      <c r="K2518" s="2"/>
      <c r="L2518" s="2"/>
    </row>
    <row r="2519" spans="1:12" s="3" customFormat="1" ht="36.75" hidden="1" thickBot="1" x14ac:dyDescent="0.3">
      <c r="A2519" s="2" t="str">
        <f t="shared" si="106"/>
        <v>A</v>
      </c>
      <c r="B2519" s="8" t="s">
        <v>1265</v>
      </c>
      <c r="C2519" s="9" t="s">
        <v>1266</v>
      </c>
      <c r="D2519" s="10">
        <v>0</v>
      </c>
      <c r="E2519" s="10">
        <v>202.4</v>
      </c>
      <c r="F2519" s="10">
        <v>680.82430999999997</v>
      </c>
      <c r="G2519" s="11">
        <f t="shared" si="107"/>
        <v>3.3637564723320157</v>
      </c>
      <c r="I2519" s="12" t="e">
        <f>E2519/D2519</f>
        <v>#DIV/0!</v>
      </c>
      <c r="J2519" s="12">
        <f>F2519/E2519</f>
        <v>3.3637564723320157</v>
      </c>
      <c r="K2519" s="2" t="e">
        <f>IF(OR(I2519&lt;70%,I2519&gt;130%),"1","0")</f>
        <v>#DIV/0!</v>
      </c>
      <c r="L2519" s="2" t="str">
        <f>IF(OR(J2519&lt;85%,J2519&gt;115%),"1","0")</f>
        <v>1</v>
      </c>
    </row>
    <row r="2520" spans="1:12" s="3" customFormat="1" hidden="1" x14ac:dyDescent="0.25">
      <c r="A2520" s="2" t="str">
        <f t="shared" si="106"/>
        <v>A</v>
      </c>
      <c r="B2520" s="4" t="s">
        <v>0</v>
      </c>
      <c r="C2520" s="4" t="s">
        <v>5</v>
      </c>
      <c r="D2520" s="5">
        <v>0</v>
      </c>
      <c r="E2520" s="5">
        <v>202.4</v>
      </c>
      <c r="F2520" s="5">
        <v>680.82430999999997</v>
      </c>
      <c r="G2520" s="13">
        <f t="shared" si="107"/>
        <v>3.3637564723320157</v>
      </c>
      <c r="I2520" s="2"/>
      <c r="J2520" s="2"/>
      <c r="K2520" s="2"/>
      <c r="L2520" s="2"/>
    </row>
    <row r="2521" spans="1:12" s="3" customFormat="1" hidden="1" x14ac:dyDescent="0.25">
      <c r="A2521" s="2" t="str">
        <f t="shared" si="106"/>
        <v>A</v>
      </c>
      <c r="B2521" s="6" t="s">
        <v>0</v>
      </c>
      <c r="C2521" s="6" t="s">
        <v>7</v>
      </c>
      <c r="D2521" s="7">
        <v>0</v>
      </c>
      <c r="E2521" s="7">
        <v>0</v>
      </c>
      <c r="F2521" s="7">
        <v>478.42430999999999</v>
      </c>
      <c r="G2521" s="14" t="e">
        <f t="shared" si="107"/>
        <v>#DIV/0!</v>
      </c>
      <c r="I2521" s="2"/>
      <c r="J2521" s="2"/>
      <c r="K2521" s="2"/>
      <c r="L2521" s="2"/>
    </row>
    <row r="2522" spans="1:12" s="3" customFormat="1" hidden="1" x14ac:dyDescent="0.25">
      <c r="A2522" s="2" t="str">
        <f t="shared" si="106"/>
        <v>A</v>
      </c>
      <c r="B2522" s="6" t="s">
        <v>0</v>
      </c>
      <c r="C2522" s="6" t="s">
        <v>8</v>
      </c>
      <c r="D2522" s="7">
        <v>0</v>
      </c>
      <c r="E2522" s="7">
        <v>202.4</v>
      </c>
      <c r="F2522" s="7">
        <v>202.4</v>
      </c>
      <c r="G2522" s="14">
        <f t="shared" si="107"/>
        <v>1</v>
      </c>
      <c r="I2522" s="2"/>
      <c r="J2522" s="2"/>
      <c r="K2522" s="2"/>
      <c r="L2522" s="2"/>
    </row>
    <row r="2523" spans="1:12" s="3" customFormat="1" ht="36.75" hidden="1" thickBot="1" x14ac:dyDescent="0.3">
      <c r="A2523" s="2" t="str">
        <f t="shared" si="106"/>
        <v>A</v>
      </c>
      <c r="B2523" s="8" t="s">
        <v>1267</v>
      </c>
      <c r="C2523" s="9" t="s">
        <v>1210</v>
      </c>
      <c r="D2523" s="10">
        <v>0</v>
      </c>
      <c r="E2523" s="10">
        <v>202.4</v>
      </c>
      <c r="F2523" s="10">
        <v>680.82430999999997</v>
      </c>
      <c r="G2523" s="11">
        <f t="shared" si="107"/>
        <v>3.3637564723320157</v>
      </c>
      <c r="I2523" s="12" t="e">
        <f>E2523/D2523</f>
        <v>#DIV/0!</v>
      </c>
      <c r="J2523" s="12">
        <f>F2523/E2523</f>
        <v>3.3637564723320157</v>
      </c>
      <c r="K2523" s="2" t="e">
        <f>IF(OR(I2523&lt;70%,I2523&gt;130%),"1","0")</f>
        <v>#DIV/0!</v>
      </c>
      <c r="L2523" s="2" t="str">
        <f>IF(OR(J2523&lt;85%,J2523&gt;115%),"1","0")</f>
        <v>1</v>
      </c>
    </row>
    <row r="2524" spans="1:12" s="3" customFormat="1" hidden="1" x14ac:dyDescent="0.25">
      <c r="A2524" s="2" t="str">
        <f t="shared" si="106"/>
        <v>A</v>
      </c>
      <c r="B2524" s="4" t="s">
        <v>0</v>
      </c>
      <c r="C2524" s="4" t="s">
        <v>5</v>
      </c>
      <c r="D2524" s="5">
        <v>0</v>
      </c>
      <c r="E2524" s="5">
        <v>202.4</v>
      </c>
      <c r="F2524" s="5">
        <v>680.82430999999997</v>
      </c>
      <c r="G2524" s="13">
        <f t="shared" si="107"/>
        <v>3.3637564723320157</v>
      </c>
      <c r="I2524" s="2"/>
      <c r="J2524" s="2"/>
      <c r="K2524" s="2"/>
      <c r="L2524" s="2"/>
    </row>
    <row r="2525" spans="1:12" s="3" customFormat="1" hidden="1" x14ac:dyDescent="0.25">
      <c r="A2525" s="2" t="str">
        <f t="shared" si="106"/>
        <v>A</v>
      </c>
      <c r="B2525" s="6" t="s">
        <v>0</v>
      </c>
      <c r="C2525" s="6" t="s">
        <v>7</v>
      </c>
      <c r="D2525" s="7">
        <v>0</v>
      </c>
      <c r="E2525" s="7">
        <v>0</v>
      </c>
      <c r="F2525" s="7">
        <v>478.42430999999999</v>
      </c>
      <c r="G2525" s="14" t="e">
        <f t="shared" si="107"/>
        <v>#DIV/0!</v>
      </c>
      <c r="I2525" s="2"/>
      <c r="J2525" s="2"/>
      <c r="K2525" s="2"/>
      <c r="L2525" s="2"/>
    </row>
    <row r="2526" spans="1:12" s="3" customFormat="1" hidden="1" x14ac:dyDescent="0.25">
      <c r="A2526" s="2" t="str">
        <f t="shared" si="106"/>
        <v>A</v>
      </c>
      <c r="B2526" s="6" t="s">
        <v>0</v>
      </c>
      <c r="C2526" s="6" t="s">
        <v>8</v>
      </c>
      <c r="D2526" s="7">
        <v>0</v>
      </c>
      <c r="E2526" s="7">
        <v>202.4</v>
      </c>
      <c r="F2526" s="7">
        <v>202.4</v>
      </c>
      <c r="G2526" s="14">
        <f t="shared" si="107"/>
        <v>1</v>
      </c>
      <c r="I2526" s="2"/>
      <c r="J2526" s="2"/>
      <c r="K2526" s="2"/>
      <c r="L2526" s="2"/>
    </row>
    <row r="2527" spans="1:12" s="3" customFormat="1" ht="36.75" hidden="1" thickBot="1" x14ac:dyDescent="0.3">
      <c r="A2527" s="2" t="str">
        <f t="shared" si="106"/>
        <v>A</v>
      </c>
      <c r="B2527" s="8" t="s">
        <v>1268</v>
      </c>
      <c r="C2527" s="9" t="s">
        <v>1212</v>
      </c>
      <c r="D2527" s="10">
        <v>0</v>
      </c>
      <c r="E2527" s="10">
        <v>0</v>
      </c>
      <c r="F2527" s="10">
        <v>260.96388000000002</v>
      </c>
      <c r="G2527" s="11" t="e">
        <f t="shared" si="107"/>
        <v>#DIV/0!</v>
      </c>
      <c r="I2527" s="12" t="e">
        <f>E2527/D2527</f>
        <v>#DIV/0!</v>
      </c>
      <c r="J2527" s="12" t="e">
        <f>F2527/E2527</f>
        <v>#DIV/0!</v>
      </c>
      <c r="K2527" s="2" t="e">
        <f>IF(OR(I2527&lt;70%,I2527&gt;130%),"1","0")</f>
        <v>#DIV/0!</v>
      </c>
      <c r="L2527" s="2" t="e">
        <f>IF(OR(J2527&lt;85%,J2527&gt;115%),"1","0")</f>
        <v>#DIV/0!</v>
      </c>
    </row>
    <row r="2528" spans="1:12" s="3" customFormat="1" hidden="1" x14ac:dyDescent="0.25">
      <c r="A2528" s="2" t="str">
        <f t="shared" si="106"/>
        <v>A</v>
      </c>
      <c r="B2528" s="4" t="s">
        <v>0</v>
      </c>
      <c r="C2528" s="4" t="s">
        <v>5</v>
      </c>
      <c r="D2528" s="5">
        <v>0</v>
      </c>
      <c r="E2528" s="5">
        <v>0</v>
      </c>
      <c r="F2528" s="5">
        <v>141.62188</v>
      </c>
      <c r="G2528" s="13" t="e">
        <f t="shared" si="107"/>
        <v>#DIV/0!</v>
      </c>
      <c r="I2528" s="2"/>
      <c r="J2528" s="2"/>
      <c r="K2528" s="2"/>
      <c r="L2528" s="2"/>
    </row>
    <row r="2529" spans="1:12" s="3" customFormat="1" hidden="1" x14ac:dyDescent="0.25">
      <c r="A2529" s="2" t="str">
        <f t="shared" si="106"/>
        <v>A</v>
      </c>
      <c r="B2529" s="6" t="s">
        <v>0</v>
      </c>
      <c r="C2529" s="6" t="s">
        <v>8</v>
      </c>
      <c r="D2529" s="7">
        <v>0</v>
      </c>
      <c r="E2529" s="7">
        <v>0</v>
      </c>
      <c r="F2529" s="7">
        <v>141.62188</v>
      </c>
      <c r="G2529" s="14" t="e">
        <f t="shared" si="107"/>
        <v>#DIV/0!</v>
      </c>
      <c r="I2529" s="2"/>
      <c r="J2529" s="2"/>
      <c r="K2529" s="2"/>
      <c r="L2529" s="2"/>
    </row>
    <row r="2530" spans="1:12" s="3" customFormat="1" hidden="1" x14ac:dyDescent="0.25">
      <c r="A2530" s="2" t="str">
        <f t="shared" si="106"/>
        <v>A</v>
      </c>
      <c r="B2530" s="4" t="s">
        <v>0</v>
      </c>
      <c r="C2530" s="4" t="s">
        <v>12</v>
      </c>
      <c r="D2530" s="5">
        <v>0</v>
      </c>
      <c r="E2530" s="5">
        <v>0</v>
      </c>
      <c r="F2530" s="5">
        <v>119.342</v>
      </c>
      <c r="G2530" s="13" t="e">
        <f t="shared" si="107"/>
        <v>#DIV/0!</v>
      </c>
      <c r="I2530" s="2"/>
      <c r="J2530" s="2"/>
      <c r="K2530" s="2"/>
      <c r="L2530" s="2"/>
    </row>
    <row r="2531" spans="1:12" s="3" customFormat="1" ht="36.75" hidden="1" thickBot="1" x14ac:dyDescent="0.3">
      <c r="A2531" s="2" t="str">
        <f t="shared" si="106"/>
        <v>A</v>
      </c>
      <c r="B2531" s="8" t="s">
        <v>1269</v>
      </c>
      <c r="C2531" s="9" t="s">
        <v>1218</v>
      </c>
      <c r="D2531" s="10">
        <v>0</v>
      </c>
      <c r="E2531" s="10">
        <v>145.39860999999999</v>
      </c>
      <c r="F2531" s="10">
        <v>1145.9740599999998</v>
      </c>
      <c r="G2531" s="11">
        <f t="shared" si="107"/>
        <v>7.8816025820329356</v>
      </c>
      <c r="I2531" s="12" t="e">
        <f>E2531/D2531</f>
        <v>#DIV/0!</v>
      </c>
      <c r="J2531" s="12">
        <f>F2531/E2531</f>
        <v>7.8816025820329356</v>
      </c>
      <c r="K2531" s="2" t="e">
        <f>IF(OR(I2531&lt;70%,I2531&gt;130%),"1","0")</f>
        <v>#DIV/0!</v>
      </c>
      <c r="L2531" s="2" t="str">
        <f>IF(OR(J2531&lt;85%,J2531&gt;115%),"1","0")</f>
        <v>1</v>
      </c>
    </row>
    <row r="2532" spans="1:12" s="3" customFormat="1" hidden="1" x14ac:dyDescent="0.25">
      <c r="A2532" s="2" t="str">
        <f t="shared" si="106"/>
        <v>A</v>
      </c>
      <c r="B2532" s="4" t="s">
        <v>0</v>
      </c>
      <c r="C2532" s="4" t="s">
        <v>5</v>
      </c>
      <c r="D2532" s="5">
        <v>0</v>
      </c>
      <c r="E2532" s="5">
        <v>145.39860999999999</v>
      </c>
      <c r="F2532" s="5">
        <v>1048.53406</v>
      </c>
      <c r="G2532" s="13">
        <f t="shared" si="107"/>
        <v>7.2114448686957875</v>
      </c>
      <c r="I2532" s="2"/>
      <c r="J2532" s="2"/>
      <c r="K2532" s="2"/>
      <c r="L2532" s="2"/>
    </row>
    <row r="2533" spans="1:12" s="3" customFormat="1" hidden="1" x14ac:dyDescent="0.25">
      <c r="A2533" s="2" t="str">
        <f t="shared" si="106"/>
        <v>A</v>
      </c>
      <c r="B2533" s="6" t="s">
        <v>0</v>
      </c>
      <c r="C2533" s="6" t="s">
        <v>7</v>
      </c>
      <c r="D2533" s="7">
        <v>0</v>
      </c>
      <c r="E2533" s="7">
        <v>145.39860999999999</v>
      </c>
      <c r="F2533" s="7">
        <v>273.59959000000003</v>
      </c>
      <c r="G2533" s="14">
        <f t="shared" si="107"/>
        <v>1.8817208087477593</v>
      </c>
      <c r="I2533" s="2"/>
      <c r="J2533" s="2"/>
      <c r="K2533" s="2"/>
      <c r="L2533" s="2"/>
    </row>
    <row r="2534" spans="1:12" s="3" customFormat="1" hidden="1" x14ac:dyDescent="0.25">
      <c r="A2534" s="2" t="str">
        <f t="shared" si="106"/>
        <v>A</v>
      </c>
      <c r="B2534" s="6" t="s">
        <v>0</v>
      </c>
      <c r="C2534" s="6" t="s">
        <v>9</v>
      </c>
      <c r="D2534" s="7">
        <v>0</v>
      </c>
      <c r="E2534" s="7">
        <v>0</v>
      </c>
      <c r="F2534" s="7">
        <v>463.53095999999999</v>
      </c>
      <c r="G2534" s="14" t="e">
        <f t="shared" si="107"/>
        <v>#DIV/0!</v>
      </c>
      <c r="I2534" s="2"/>
      <c r="J2534" s="2"/>
      <c r="K2534" s="2"/>
      <c r="L2534" s="2"/>
    </row>
    <row r="2535" spans="1:12" s="3" customFormat="1" hidden="1" x14ac:dyDescent="0.25">
      <c r="A2535" s="2" t="str">
        <f t="shared" si="106"/>
        <v>A</v>
      </c>
      <c r="B2535" s="6" t="s">
        <v>0</v>
      </c>
      <c r="C2535" s="6" t="s">
        <v>11</v>
      </c>
      <c r="D2535" s="7">
        <v>0</v>
      </c>
      <c r="E2535" s="7">
        <v>0</v>
      </c>
      <c r="F2535" s="7">
        <v>311.40350999999998</v>
      </c>
      <c r="G2535" s="14" t="e">
        <f t="shared" si="107"/>
        <v>#DIV/0!</v>
      </c>
      <c r="I2535" s="2"/>
      <c r="J2535" s="2"/>
      <c r="K2535" s="2"/>
      <c r="L2535" s="2"/>
    </row>
    <row r="2536" spans="1:12" s="3" customFormat="1" hidden="1" x14ac:dyDescent="0.25">
      <c r="A2536" s="2" t="str">
        <f t="shared" si="106"/>
        <v>A</v>
      </c>
      <c r="B2536" s="4" t="s">
        <v>0</v>
      </c>
      <c r="C2536" s="4" t="s">
        <v>12</v>
      </c>
      <c r="D2536" s="5">
        <v>0</v>
      </c>
      <c r="E2536" s="5">
        <v>0</v>
      </c>
      <c r="F2536" s="5">
        <v>97.44</v>
      </c>
      <c r="G2536" s="13" t="e">
        <f t="shared" si="107"/>
        <v>#DIV/0!</v>
      </c>
      <c r="I2536" s="2"/>
      <c r="J2536" s="2"/>
      <c r="K2536" s="2"/>
      <c r="L2536" s="2"/>
    </row>
    <row r="2537" spans="1:12" s="3" customFormat="1" ht="36.75" hidden="1" thickBot="1" x14ac:dyDescent="0.3">
      <c r="A2537" s="2" t="str">
        <f t="shared" si="106"/>
        <v>A</v>
      </c>
      <c r="B2537" s="8" t="s">
        <v>1270</v>
      </c>
      <c r="C2537" s="9" t="s">
        <v>1218</v>
      </c>
      <c r="D2537" s="10">
        <v>0</v>
      </c>
      <c r="E2537" s="10">
        <v>0</v>
      </c>
      <c r="F2537" s="10">
        <v>1000.5774999999999</v>
      </c>
      <c r="G2537" s="11" t="e">
        <f t="shared" si="107"/>
        <v>#DIV/0!</v>
      </c>
      <c r="I2537" s="12" t="e">
        <f>E2537/D2537</f>
        <v>#DIV/0!</v>
      </c>
      <c r="J2537" s="12" t="e">
        <f>F2537/E2537</f>
        <v>#DIV/0!</v>
      </c>
      <c r="K2537" s="2" t="e">
        <f>IF(OR(I2537&lt;70%,I2537&gt;130%),"1","0")</f>
        <v>#DIV/0!</v>
      </c>
      <c r="L2537" s="2" t="e">
        <f>IF(OR(J2537&lt;85%,J2537&gt;115%),"1","0")</f>
        <v>#DIV/0!</v>
      </c>
    </row>
    <row r="2538" spans="1:12" s="3" customFormat="1" hidden="1" x14ac:dyDescent="0.25">
      <c r="A2538" s="2" t="str">
        <f t="shared" si="106"/>
        <v>A</v>
      </c>
      <c r="B2538" s="4" t="s">
        <v>0</v>
      </c>
      <c r="C2538" s="4" t="s">
        <v>5</v>
      </c>
      <c r="D2538" s="5">
        <v>0</v>
      </c>
      <c r="E2538" s="5">
        <v>0</v>
      </c>
      <c r="F2538" s="5">
        <v>903.13749999999993</v>
      </c>
      <c r="G2538" s="13" t="e">
        <f t="shared" si="107"/>
        <v>#DIV/0!</v>
      </c>
      <c r="I2538" s="2"/>
      <c r="J2538" s="2"/>
      <c r="K2538" s="2"/>
      <c r="L2538" s="2"/>
    </row>
    <row r="2539" spans="1:12" s="3" customFormat="1" hidden="1" x14ac:dyDescent="0.25">
      <c r="A2539" s="2" t="str">
        <f t="shared" si="106"/>
        <v>A</v>
      </c>
      <c r="B2539" s="6" t="s">
        <v>0</v>
      </c>
      <c r="C2539" s="6" t="s">
        <v>7</v>
      </c>
      <c r="D2539" s="7">
        <v>0</v>
      </c>
      <c r="E2539" s="7">
        <v>0</v>
      </c>
      <c r="F2539" s="7">
        <v>128.20303000000001</v>
      </c>
      <c r="G2539" s="14" t="e">
        <f t="shared" si="107"/>
        <v>#DIV/0!</v>
      </c>
      <c r="I2539" s="2"/>
      <c r="J2539" s="2"/>
      <c r="K2539" s="2"/>
      <c r="L2539" s="2"/>
    </row>
    <row r="2540" spans="1:12" s="3" customFormat="1" hidden="1" x14ac:dyDescent="0.25">
      <c r="A2540" s="2" t="str">
        <f t="shared" si="106"/>
        <v>A</v>
      </c>
      <c r="B2540" s="6" t="s">
        <v>0</v>
      </c>
      <c r="C2540" s="6" t="s">
        <v>9</v>
      </c>
      <c r="D2540" s="7">
        <v>0</v>
      </c>
      <c r="E2540" s="7">
        <v>0</v>
      </c>
      <c r="F2540" s="7">
        <v>463.53095999999999</v>
      </c>
      <c r="G2540" s="14" t="e">
        <f t="shared" si="107"/>
        <v>#DIV/0!</v>
      </c>
      <c r="I2540" s="2"/>
      <c r="J2540" s="2"/>
      <c r="K2540" s="2"/>
      <c r="L2540" s="2"/>
    </row>
    <row r="2541" spans="1:12" s="3" customFormat="1" hidden="1" x14ac:dyDescent="0.25">
      <c r="A2541" s="2" t="str">
        <f t="shared" si="106"/>
        <v>A</v>
      </c>
      <c r="B2541" s="6" t="s">
        <v>0</v>
      </c>
      <c r="C2541" s="6" t="s">
        <v>11</v>
      </c>
      <c r="D2541" s="7">
        <v>0</v>
      </c>
      <c r="E2541" s="7">
        <v>0</v>
      </c>
      <c r="F2541" s="7">
        <v>311.40350999999998</v>
      </c>
      <c r="G2541" s="14" t="e">
        <f t="shared" si="107"/>
        <v>#DIV/0!</v>
      </c>
      <c r="I2541" s="2"/>
      <c r="J2541" s="2"/>
      <c r="K2541" s="2"/>
      <c r="L2541" s="2"/>
    </row>
    <row r="2542" spans="1:12" s="3" customFormat="1" hidden="1" x14ac:dyDescent="0.25">
      <c r="A2542" s="2" t="str">
        <f t="shared" si="106"/>
        <v>A</v>
      </c>
      <c r="B2542" s="4" t="s">
        <v>0</v>
      </c>
      <c r="C2542" s="4" t="s">
        <v>12</v>
      </c>
      <c r="D2542" s="5">
        <v>0</v>
      </c>
      <c r="E2542" s="5">
        <v>0</v>
      </c>
      <c r="F2542" s="5">
        <v>97.44</v>
      </c>
      <c r="G2542" s="13" t="e">
        <f t="shared" si="107"/>
        <v>#DIV/0!</v>
      </c>
      <c r="I2542" s="2"/>
      <c r="J2542" s="2"/>
      <c r="K2542" s="2"/>
      <c r="L2542" s="2"/>
    </row>
    <row r="2543" spans="1:12" s="3" customFormat="1" ht="54.75" hidden="1" thickBot="1" x14ac:dyDescent="0.3">
      <c r="A2543" s="2" t="str">
        <f t="shared" si="106"/>
        <v>A</v>
      </c>
      <c r="B2543" s="8" t="s">
        <v>1271</v>
      </c>
      <c r="C2543" s="9" t="s">
        <v>1272</v>
      </c>
      <c r="D2543" s="10">
        <v>0</v>
      </c>
      <c r="E2543" s="10">
        <v>145.39860999999999</v>
      </c>
      <c r="F2543" s="10">
        <v>145.39655999999999</v>
      </c>
      <c r="G2543" s="11">
        <f t="shared" si="107"/>
        <v>0.99998590082807537</v>
      </c>
      <c r="I2543" s="12" t="e">
        <f>E2543/D2543</f>
        <v>#DIV/0!</v>
      </c>
      <c r="J2543" s="12">
        <f>F2543/E2543</f>
        <v>0.99998590082807537</v>
      </c>
      <c r="K2543" s="2" t="e">
        <f>IF(OR(I2543&lt;70%,I2543&gt;130%),"1","0")</f>
        <v>#DIV/0!</v>
      </c>
      <c r="L2543" s="2" t="str">
        <f>IF(OR(J2543&lt;85%,J2543&gt;115%),"1","0")</f>
        <v>0</v>
      </c>
    </row>
    <row r="2544" spans="1:12" s="3" customFormat="1" hidden="1" x14ac:dyDescent="0.25">
      <c r="A2544" s="2" t="str">
        <f t="shared" si="106"/>
        <v>A</v>
      </c>
      <c r="B2544" s="4" t="s">
        <v>0</v>
      </c>
      <c r="C2544" s="4" t="s">
        <v>5</v>
      </c>
      <c r="D2544" s="5">
        <v>0</v>
      </c>
      <c r="E2544" s="5">
        <v>145.39860999999999</v>
      </c>
      <c r="F2544" s="5">
        <v>145.39655999999999</v>
      </c>
      <c r="G2544" s="13">
        <f t="shared" si="107"/>
        <v>0.99998590082807537</v>
      </c>
      <c r="I2544" s="2"/>
      <c r="J2544" s="2"/>
      <c r="K2544" s="2"/>
      <c r="L2544" s="2"/>
    </row>
    <row r="2545" spans="1:12" s="3" customFormat="1" hidden="1" x14ac:dyDescent="0.25">
      <c r="A2545" s="2" t="str">
        <f t="shared" si="106"/>
        <v>A</v>
      </c>
      <c r="B2545" s="6" t="s">
        <v>0</v>
      </c>
      <c r="C2545" s="6" t="s">
        <v>7</v>
      </c>
      <c r="D2545" s="7">
        <v>0</v>
      </c>
      <c r="E2545" s="7">
        <v>145.39860999999999</v>
      </c>
      <c r="F2545" s="7">
        <v>145.39655999999999</v>
      </c>
      <c r="G2545" s="14">
        <f t="shared" si="107"/>
        <v>0.99998590082807537</v>
      </c>
      <c r="I2545" s="2"/>
      <c r="J2545" s="2"/>
      <c r="K2545" s="2"/>
      <c r="L2545" s="2"/>
    </row>
    <row r="2546" spans="1:12" s="3" customFormat="1" ht="36.75" hidden="1" thickBot="1" x14ac:dyDescent="0.3">
      <c r="A2546" s="2" t="str">
        <f t="shared" si="106"/>
        <v>A</v>
      </c>
      <c r="B2546" s="8" t="s">
        <v>1273</v>
      </c>
      <c r="C2546" s="9" t="s">
        <v>1274</v>
      </c>
      <c r="D2546" s="10">
        <v>0</v>
      </c>
      <c r="E2546" s="10">
        <v>0</v>
      </c>
      <c r="F2546" s="10">
        <v>2845.2847700000002</v>
      </c>
      <c r="G2546" s="11" t="e">
        <f t="shared" si="107"/>
        <v>#DIV/0!</v>
      </c>
      <c r="I2546" s="12" t="e">
        <f>E2546/D2546</f>
        <v>#DIV/0!</v>
      </c>
      <c r="J2546" s="12" t="e">
        <f>F2546/E2546</f>
        <v>#DIV/0!</v>
      </c>
      <c r="K2546" s="2" t="e">
        <f>IF(OR(I2546&lt;70%,I2546&gt;130%),"1","0")</f>
        <v>#DIV/0!</v>
      </c>
      <c r="L2546" s="2" t="e">
        <f>IF(OR(J2546&lt;85%,J2546&gt;115%),"1","0")</f>
        <v>#DIV/0!</v>
      </c>
    </row>
    <row r="2547" spans="1:12" s="3" customFormat="1" hidden="1" x14ac:dyDescent="0.25">
      <c r="A2547" s="2" t="str">
        <f t="shared" si="106"/>
        <v>A</v>
      </c>
      <c r="B2547" s="4" t="s">
        <v>0</v>
      </c>
      <c r="C2547" s="4" t="s">
        <v>5</v>
      </c>
      <c r="D2547" s="5">
        <v>0</v>
      </c>
      <c r="E2547" s="5">
        <v>0</v>
      </c>
      <c r="F2547" s="5">
        <v>2538.1142</v>
      </c>
      <c r="G2547" s="13" t="e">
        <f t="shared" si="107"/>
        <v>#DIV/0!</v>
      </c>
      <c r="I2547" s="2"/>
      <c r="J2547" s="2"/>
      <c r="K2547" s="2"/>
      <c r="L2547" s="2"/>
    </row>
    <row r="2548" spans="1:12" s="3" customFormat="1" hidden="1" x14ac:dyDescent="0.25">
      <c r="A2548" s="2" t="str">
        <f t="shared" si="106"/>
        <v>A</v>
      </c>
      <c r="B2548" s="6" t="s">
        <v>0</v>
      </c>
      <c r="C2548" s="6" t="s">
        <v>8</v>
      </c>
      <c r="D2548" s="7">
        <v>0</v>
      </c>
      <c r="E2548" s="7">
        <v>0</v>
      </c>
      <c r="F2548" s="7">
        <v>2203.8219199999999</v>
      </c>
      <c r="G2548" s="14" t="e">
        <f t="shared" si="107"/>
        <v>#DIV/0!</v>
      </c>
      <c r="I2548" s="2"/>
      <c r="J2548" s="2"/>
      <c r="K2548" s="2"/>
      <c r="L2548" s="2"/>
    </row>
    <row r="2549" spans="1:12" s="3" customFormat="1" hidden="1" x14ac:dyDescent="0.25">
      <c r="A2549" s="2" t="str">
        <f t="shared" si="106"/>
        <v>A</v>
      </c>
      <c r="B2549" s="6" t="s">
        <v>0</v>
      </c>
      <c r="C2549" s="6" t="s">
        <v>9</v>
      </c>
      <c r="D2549" s="7">
        <v>0</v>
      </c>
      <c r="E2549" s="7">
        <v>0</v>
      </c>
      <c r="F2549" s="7">
        <v>113.35907999999999</v>
      </c>
      <c r="G2549" s="14" t="e">
        <f t="shared" si="107"/>
        <v>#DIV/0!</v>
      </c>
      <c r="I2549" s="2"/>
      <c r="J2549" s="2"/>
      <c r="K2549" s="2"/>
      <c r="L2549" s="2"/>
    </row>
    <row r="2550" spans="1:12" s="3" customFormat="1" hidden="1" x14ac:dyDescent="0.25">
      <c r="A2550" s="2" t="str">
        <f t="shared" si="106"/>
        <v>A</v>
      </c>
      <c r="B2550" s="6" t="s">
        <v>0</v>
      </c>
      <c r="C2550" s="6" t="s">
        <v>11</v>
      </c>
      <c r="D2550" s="7">
        <v>0</v>
      </c>
      <c r="E2550" s="7">
        <v>0</v>
      </c>
      <c r="F2550" s="7">
        <v>220.9332</v>
      </c>
      <c r="G2550" s="14" t="e">
        <f t="shared" si="107"/>
        <v>#DIV/0!</v>
      </c>
      <c r="I2550" s="2"/>
      <c r="J2550" s="2"/>
      <c r="K2550" s="2"/>
      <c r="L2550" s="2"/>
    </row>
    <row r="2551" spans="1:12" s="3" customFormat="1" hidden="1" x14ac:dyDescent="0.25">
      <c r="A2551" s="2" t="str">
        <f t="shared" si="106"/>
        <v>A</v>
      </c>
      <c r="B2551" s="4" t="s">
        <v>0</v>
      </c>
      <c r="C2551" s="4" t="s">
        <v>12</v>
      </c>
      <c r="D2551" s="5">
        <v>0</v>
      </c>
      <c r="E2551" s="5">
        <v>0</v>
      </c>
      <c r="F2551" s="5">
        <v>307.17057</v>
      </c>
      <c r="G2551" s="13" t="e">
        <f t="shared" si="107"/>
        <v>#DIV/0!</v>
      </c>
      <c r="I2551" s="2"/>
      <c r="J2551" s="2"/>
      <c r="K2551" s="2"/>
      <c r="L2551" s="2"/>
    </row>
    <row r="2552" spans="1:12" s="3" customFormat="1" ht="36.75" hidden="1" thickBot="1" x14ac:dyDescent="0.3">
      <c r="A2552" s="2" t="str">
        <f t="shared" si="106"/>
        <v>A</v>
      </c>
      <c r="B2552" s="8" t="s">
        <v>1275</v>
      </c>
      <c r="C2552" s="9" t="s">
        <v>1276</v>
      </c>
      <c r="D2552" s="10">
        <v>0</v>
      </c>
      <c r="E2552" s="10">
        <v>0</v>
      </c>
      <c r="F2552" s="10">
        <v>2845.2847700000002</v>
      </c>
      <c r="G2552" s="11" t="e">
        <f t="shared" si="107"/>
        <v>#DIV/0!</v>
      </c>
      <c r="I2552" s="12" t="e">
        <f>E2552/D2552</f>
        <v>#DIV/0!</v>
      </c>
      <c r="J2552" s="12" t="e">
        <f>F2552/E2552</f>
        <v>#DIV/0!</v>
      </c>
      <c r="K2552" s="2" t="e">
        <f>IF(OR(I2552&lt;70%,I2552&gt;130%),"1","0")</f>
        <v>#DIV/0!</v>
      </c>
      <c r="L2552" s="2" t="e">
        <f>IF(OR(J2552&lt;85%,J2552&gt;115%),"1","0")</f>
        <v>#DIV/0!</v>
      </c>
    </row>
    <row r="2553" spans="1:12" s="3" customFormat="1" hidden="1" x14ac:dyDescent="0.25">
      <c r="A2553" s="2" t="str">
        <f t="shared" si="106"/>
        <v>A</v>
      </c>
      <c r="B2553" s="4" t="s">
        <v>0</v>
      </c>
      <c r="C2553" s="4" t="s">
        <v>5</v>
      </c>
      <c r="D2553" s="5">
        <v>0</v>
      </c>
      <c r="E2553" s="5">
        <v>0</v>
      </c>
      <c r="F2553" s="5">
        <v>2538.1142</v>
      </c>
      <c r="G2553" s="13" t="e">
        <f t="shared" si="107"/>
        <v>#DIV/0!</v>
      </c>
      <c r="I2553" s="2"/>
      <c r="J2553" s="2"/>
      <c r="K2553" s="2"/>
      <c r="L2553" s="2"/>
    </row>
    <row r="2554" spans="1:12" s="3" customFormat="1" hidden="1" x14ac:dyDescent="0.25">
      <c r="A2554" s="2" t="str">
        <f t="shared" si="106"/>
        <v>A</v>
      </c>
      <c r="B2554" s="6" t="s">
        <v>0</v>
      </c>
      <c r="C2554" s="6" t="s">
        <v>8</v>
      </c>
      <c r="D2554" s="7">
        <v>0</v>
      </c>
      <c r="E2554" s="7">
        <v>0</v>
      </c>
      <c r="F2554" s="7">
        <v>2203.8219199999999</v>
      </c>
      <c r="G2554" s="14" t="e">
        <f t="shared" si="107"/>
        <v>#DIV/0!</v>
      </c>
      <c r="I2554" s="2"/>
      <c r="J2554" s="2"/>
      <c r="K2554" s="2"/>
      <c r="L2554" s="2"/>
    </row>
    <row r="2555" spans="1:12" s="3" customFormat="1" hidden="1" x14ac:dyDescent="0.25">
      <c r="A2555" s="2" t="str">
        <f t="shared" si="106"/>
        <v>A</v>
      </c>
      <c r="B2555" s="6" t="s">
        <v>0</v>
      </c>
      <c r="C2555" s="6" t="s">
        <v>9</v>
      </c>
      <c r="D2555" s="7">
        <v>0</v>
      </c>
      <c r="E2555" s="7">
        <v>0</v>
      </c>
      <c r="F2555" s="7">
        <v>113.35907999999999</v>
      </c>
      <c r="G2555" s="14" t="e">
        <f t="shared" si="107"/>
        <v>#DIV/0!</v>
      </c>
      <c r="I2555" s="2"/>
      <c r="J2555" s="2"/>
      <c r="K2555" s="2"/>
      <c r="L2555" s="2"/>
    </row>
    <row r="2556" spans="1:12" s="3" customFormat="1" hidden="1" x14ac:dyDescent="0.25">
      <c r="A2556" s="2" t="str">
        <f t="shared" si="106"/>
        <v>A</v>
      </c>
      <c r="B2556" s="6" t="s">
        <v>0</v>
      </c>
      <c r="C2556" s="6" t="s">
        <v>11</v>
      </c>
      <c r="D2556" s="7">
        <v>0</v>
      </c>
      <c r="E2556" s="7">
        <v>0</v>
      </c>
      <c r="F2556" s="7">
        <v>220.9332</v>
      </c>
      <c r="G2556" s="14" t="e">
        <f t="shared" si="107"/>
        <v>#DIV/0!</v>
      </c>
      <c r="I2556" s="2"/>
      <c r="J2556" s="2"/>
      <c r="K2556" s="2"/>
      <c r="L2556" s="2"/>
    </row>
    <row r="2557" spans="1:12" s="3" customFormat="1" hidden="1" x14ac:dyDescent="0.25">
      <c r="A2557" s="2" t="str">
        <f t="shared" si="106"/>
        <v>A</v>
      </c>
      <c r="B2557" s="4" t="s">
        <v>0</v>
      </c>
      <c r="C2557" s="4" t="s">
        <v>12</v>
      </c>
      <c r="D2557" s="5">
        <v>0</v>
      </c>
      <c r="E2557" s="5">
        <v>0</v>
      </c>
      <c r="F2557" s="5">
        <v>307.17057</v>
      </c>
      <c r="G2557" s="13" t="e">
        <f t="shared" si="107"/>
        <v>#DIV/0!</v>
      </c>
      <c r="I2557" s="2"/>
      <c r="J2557" s="2"/>
      <c r="K2557" s="2"/>
      <c r="L2557" s="2"/>
    </row>
    <row r="2558" spans="1:12" s="3" customFormat="1" ht="36.75" hidden="1" thickBot="1" x14ac:dyDescent="0.3">
      <c r="A2558" s="2" t="str">
        <f t="shared" si="106"/>
        <v>A</v>
      </c>
      <c r="B2558" s="8" t="s">
        <v>1277</v>
      </c>
      <c r="C2558" s="9" t="s">
        <v>1220</v>
      </c>
      <c r="D2558" s="10">
        <v>0</v>
      </c>
      <c r="E2558" s="10">
        <v>172</v>
      </c>
      <c r="F2558" s="10">
        <v>280.78375999999997</v>
      </c>
      <c r="G2558" s="11">
        <f t="shared" si="107"/>
        <v>1.6324637209302324</v>
      </c>
      <c r="I2558" s="12" t="e">
        <f>E2558/D2558</f>
        <v>#DIV/0!</v>
      </c>
      <c r="J2558" s="12">
        <f>F2558/E2558</f>
        <v>1.6324637209302324</v>
      </c>
      <c r="K2558" s="2" t="e">
        <f>IF(OR(I2558&lt;70%,I2558&gt;130%),"1","0")</f>
        <v>#DIV/0!</v>
      </c>
      <c r="L2558" s="2" t="str">
        <f>IF(OR(J2558&lt;85%,J2558&gt;115%),"1","0")</f>
        <v>1</v>
      </c>
    </row>
    <row r="2559" spans="1:12" s="3" customFormat="1" hidden="1" x14ac:dyDescent="0.25">
      <c r="A2559" s="2" t="str">
        <f t="shared" si="106"/>
        <v>A</v>
      </c>
      <c r="B2559" s="4" t="s">
        <v>0</v>
      </c>
      <c r="C2559" s="4" t="s">
        <v>5</v>
      </c>
      <c r="D2559" s="5">
        <v>0</v>
      </c>
      <c r="E2559" s="5">
        <v>165.33600000000001</v>
      </c>
      <c r="F2559" s="5">
        <v>236.58776</v>
      </c>
      <c r="G2559" s="13">
        <f t="shared" si="107"/>
        <v>1.4309512749794358</v>
      </c>
      <c r="I2559" s="2"/>
      <c r="J2559" s="2"/>
      <c r="K2559" s="2"/>
      <c r="L2559" s="2"/>
    </row>
    <row r="2560" spans="1:12" s="3" customFormat="1" hidden="1" x14ac:dyDescent="0.25">
      <c r="A2560" s="2" t="str">
        <f t="shared" si="106"/>
        <v>A</v>
      </c>
      <c r="B2560" s="6" t="s">
        <v>0</v>
      </c>
      <c r="C2560" s="6" t="s">
        <v>8</v>
      </c>
      <c r="D2560" s="7">
        <v>0</v>
      </c>
      <c r="E2560" s="7">
        <v>165.33600000000001</v>
      </c>
      <c r="F2560" s="7">
        <v>236.58776</v>
      </c>
      <c r="G2560" s="14">
        <f t="shared" si="107"/>
        <v>1.4309512749794358</v>
      </c>
      <c r="I2560" s="2"/>
      <c r="J2560" s="2"/>
      <c r="K2560" s="2"/>
      <c r="L2560" s="2"/>
    </row>
    <row r="2561" spans="1:12" s="3" customFormat="1" hidden="1" x14ac:dyDescent="0.25">
      <c r="A2561" s="2" t="str">
        <f t="shared" si="106"/>
        <v>A</v>
      </c>
      <c r="B2561" s="4" t="s">
        <v>0</v>
      </c>
      <c r="C2561" s="4" t="s">
        <v>12</v>
      </c>
      <c r="D2561" s="5">
        <v>0</v>
      </c>
      <c r="E2561" s="5">
        <v>6.6639999999999997</v>
      </c>
      <c r="F2561" s="5">
        <v>44.195999999999998</v>
      </c>
      <c r="G2561" s="13">
        <f t="shared" si="107"/>
        <v>6.6320528211284513</v>
      </c>
      <c r="I2561" s="2"/>
      <c r="J2561" s="2"/>
      <c r="K2561" s="2"/>
      <c r="L2561" s="2"/>
    </row>
    <row r="2562" spans="1:12" s="3" customFormat="1" ht="36.75" hidden="1" thickBot="1" x14ac:dyDescent="0.3">
      <c r="A2562" s="2" t="str">
        <f t="shared" si="106"/>
        <v>A</v>
      </c>
      <c r="B2562" s="8" t="s">
        <v>1278</v>
      </c>
      <c r="C2562" s="9" t="s">
        <v>1222</v>
      </c>
      <c r="D2562" s="10">
        <v>0</v>
      </c>
      <c r="E2562" s="10">
        <v>0</v>
      </c>
      <c r="F2562" s="10">
        <v>99.225549999999998</v>
      </c>
      <c r="G2562" s="11" t="e">
        <f t="shared" si="107"/>
        <v>#DIV/0!</v>
      </c>
      <c r="I2562" s="12" t="e">
        <f>E2562/D2562</f>
        <v>#DIV/0!</v>
      </c>
      <c r="J2562" s="12" t="e">
        <f>F2562/E2562</f>
        <v>#DIV/0!</v>
      </c>
      <c r="K2562" s="2" t="e">
        <f>IF(OR(I2562&lt;70%,I2562&gt;130%),"1","0")</f>
        <v>#DIV/0!</v>
      </c>
      <c r="L2562" s="2" t="e">
        <f>IF(OR(J2562&lt;85%,J2562&gt;115%),"1","0")</f>
        <v>#DIV/0!</v>
      </c>
    </row>
    <row r="2563" spans="1:12" s="3" customFormat="1" hidden="1" x14ac:dyDescent="0.25">
      <c r="A2563" s="2" t="str">
        <f t="shared" si="106"/>
        <v>A</v>
      </c>
      <c r="B2563" s="4" t="s">
        <v>0</v>
      </c>
      <c r="C2563" s="4" t="s">
        <v>5</v>
      </c>
      <c r="D2563" s="5">
        <v>0</v>
      </c>
      <c r="E2563" s="5">
        <v>0</v>
      </c>
      <c r="F2563" s="5">
        <v>86.033820000000006</v>
      </c>
      <c r="G2563" s="13" t="e">
        <f t="shared" si="107"/>
        <v>#DIV/0!</v>
      </c>
      <c r="I2563" s="2"/>
      <c r="J2563" s="2"/>
      <c r="K2563" s="2"/>
      <c r="L2563" s="2"/>
    </row>
    <row r="2564" spans="1:12" s="3" customFormat="1" hidden="1" x14ac:dyDescent="0.25">
      <c r="A2564" s="2" t="str">
        <f t="shared" si="106"/>
        <v>A</v>
      </c>
      <c r="B2564" s="6" t="s">
        <v>0</v>
      </c>
      <c r="C2564" s="6" t="s">
        <v>8</v>
      </c>
      <c r="D2564" s="7">
        <v>0</v>
      </c>
      <c r="E2564" s="7">
        <v>0</v>
      </c>
      <c r="F2564" s="7">
        <v>86.033820000000006</v>
      </c>
      <c r="G2564" s="14" t="e">
        <f t="shared" si="107"/>
        <v>#DIV/0!</v>
      </c>
      <c r="I2564" s="2"/>
      <c r="J2564" s="2"/>
      <c r="K2564" s="2"/>
      <c r="L2564" s="2"/>
    </row>
    <row r="2565" spans="1:12" s="3" customFormat="1" hidden="1" x14ac:dyDescent="0.25">
      <c r="A2565" s="2" t="str">
        <f t="shared" si="106"/>
        <v>A</v>
      </c>
      <c r="B2565" s="4" t="s">
        <v>0</v>
      </c>
      <c r="C2565" s="4" t="s">
        <v>12</v>
      </c>
      <c r="D2565" s="5">
        <v>0</v>
      </c>
      <c r="E2565" s="5">
        <v>0</v>
      </c>
      <c r="F2565" s="5">
        <v>13.19173</v>
      </c>
      <c r="G2565" s="13" t="e">
        <f t="shared" si="107"/>
        <v>#DIV/0!</v>
      </c>
      <c r="I2565" s="2"/>
      <c r="J2565" s="2"/>
      <c r="K2565" s="2"/>
      <c r="L2565" s="2"/>
    </row>
    <row r="2566" spans="1:12" s="3" customFormat="1" ht="36.75" hidden="1" thickBot="1" x14ac:dyDescent="0.3">
      <c r="A2566" s="2" t="str">
        <f t="shared" si="106"/>
        <v>A</v>
      </c>
      <c r="B2566" s="8" t="s">
        <v>1279</v>
      </c>
      <c r="C2566" s="9" t="s">
        <v>1153</v>
      </c>
      <c r="D2566" s="10">
        <v>0</v>
      </c>
      <c r="E2566" s="10">
        <v>0</v>
      </c>
      <c r="F2566" s="10">
        <v>154.56530999999998</v>
      </c>
      <c r="G2566" s="11" t="e">
        <f t="shared" si="107"/>
        <v>#DIV/0!</v>
      </c>
      <c r="I2566" s="12" t="e">
        <f>E2566/D2566</f>
        <v>#DIV/0!</v>
      </c>
      <c r="J2566" s="12" t="e">
        <f>F2566/E2566</f>
        <v>#DIV/0!</v>
      </c>
      <c r="K2566" s="2" t="e">
        <f>IF(OR(I2566&lt;70%,I2566&gt;130%),"1","0")</f>
        <v>#DIV/0!</v>
      </c>
      <c r="L2566" s="2" t="e">
        <f>IF(OR(J2566&lt;85%,J2566&gt;115%),"1","0")</f>
        <v>#DIV/0!</v>
      </c>
    </row>
    <row r="2567" spans="1:12" s="3" customFormat="1" hidden="1" x14ac:dyDescent="0.25">
      <c r="A2567" s="2" t="str">
        <f t="shared" si="106"/>
        <v>A</v>
      </c>
      <c r="B2567" s="4" t="s">
        <v>0</v>
      </c>
      <c r="C2567" s="4" t="s">
        <v>5</v>
      </c>
      <c r="D2567" s="5">
        <v>0</v>
      </c>
      <c r="E2567" s="5">
        <v>0</v>
      </c>
      <c r="F2567" s="5">
        <v>141.50575999999998</v>
      </c>
      <c r="G2567" s="13" t="e">
        <f t="shared" si="107"/>
        <v>#DIV/0!</v>
      </c>
      <c r="I2567" s="2"/>
      <c r="J2567" s="2"/>
      <c r="K2567" s="2"/>
      <c r="L2567" s="2"/>
    </row>
    <row r="2568" spans="1:12" s="3" customFormat="1" hidden="1" x14ac:dyDescent="0.25">
      <c r="A2568" s="2" t="str">
        <f t="shared" si="106"/>
        <v>A</v>
      </c>
      <c r="B2568" s="6" t="s">
        <v>0</v>
      </c>
      <c r="C2568" s="6" t="s">
        <v>8</v>
      </c>
      <c r="D2568" s="7">
        <v>0</v>
      </c>
      <c r="E2568" s="7">
        <v>0</v>
      </c>
      <c r="F2568" s="7">
        <v>139.99244999999999</v>
      </c>
      <c r="G2568" s="14" t="e">
        <f t="shared" si="107"/>
        <v>#DIV/0!</v>
      </c>
      <c r="I2568" s="2"/>
      <c r="J2568" s="2"/>
      <c r="K2568" s="2"/>
      <c r="L2568" s="2"/>
    </row>
    <row r="2569" spans="1:12" s="3" customFormat="1" hidden="1" x14ac:dyDescent="0.25">
      <c r="A2569" s="2" t="str">
        <f t="shared" si="106"/>
        <v>A</v>
      </c>
      <c r="B2569" s="6" t="s">
        <v>0</v>
      </c>
      <c r="C2569" s="6" t="s">
        <v>9</v>
      </c>
      <c r="D2569" s="7">
        <v>0</v>
      </c>
      <c r="E2569" s="7">
        <v>0</v>
      </c>
      <c r="F2569" s="7">
        <v>1.5133099999999999</v>
      </c>
      <c r="G2569" s="14" t="e">
        <f t="shared" si="107"/>
        <v>#DIV/0!</v>
      </c>
      <c r="I2569" s="2"/>
      <c r="J2569" s="2"/>
      <c r="K2569" s="2"/>
      <c r="L2569" s="2"/>
    </row>
    <row r="2570" spans="1:12" s="3" customFormat="1" hidden="1" x14ac:dyDescent="0.25">
      <c r="A2570" s="2" t="str">
        <f t="shared" ref="A2570:A2633" si="108">IF(OR(D2570&lt;&gt;0,E2570&lt;&gt;0,F2570&lt;&gt;0),"A","B")</f>
        <v>A</v>
      </c>
      <c r="B2570" s="4" t="s">
        <v>0</v>
      </c>
      <c r="C2570" s="4" t="s">
        <v>12</v>
      </c>
      <c r="D2570" s="5">
        <v>0</v>
      </c>
      <c r="E2570" s="5">
        <v>0</v>
      </c>
      <c r="F2570" s="5">
        <v>13.05955</v>
      </c>
      <c r="G2570" s="13" t="e">
        <f t="shared" ref="G2570:G2633" si="109">F2570/E2570</f>
        <v>#DIV/0!</v>
      </c>
      <c r="I2570" s="2"/>
      <c r="J2570" s="2"/>
      <c r="K2570" s="2"/>
      <c r="L2570" s="2"/>
    </row>
    <row r="2571" spans="1:12" s="3" customFormat="1" ht="36.75" hidden="1" thickBot="1" x14ac:dyDescent="0.3">
      <c r="A2571" s="2" t="str">
        <f t="shared" si="108"/>
        <v>A</v>
      </c>
      <c r="B2571" s="8" t="s">
        <v>1280</v>
      </c>
      <c r="C2571" s="9" t="s">
        <v>1182</v>
      </c>
      <c r="D2571" s="10">
        <v>0</v>
      </c>
      <c r="E2571" s="10">
        <v>0</v>
      </c>
      <c r="F2571" s="10">
        <v>239.01204000000001</v>
      </c>
      <c r="G2571" s="11" t="e">
        <f t="shared" si="109"/>
        <v>#DIV/0!</v>
      </c>
      <c r="I2571" s="12" t="e">
        <f>E2571/D2571</f>
        <v>#DIV/0!</v>
      </c>
      <c r="J2571" s="12" t="e">
        <f>F2571/E2571</f>
        <v>#DIV/0!</v>
      </c>
      <c r="K2571" s="2" t="e">
        <f>IF(OR(I2571&lt;70%,I2571&gt;130%),"1","0")</f>
        <v>#DIV/0!</v>
      </c>
      <c r="L2571" s="2" t="e">
        <f>IF(OR(J2571&lt;85%,J2571&gt;115%),"1","0")</f>
        <v>#DIV/0!</v>
      </c>
    </row>
    <row r="2572" spans="1:12" s="3" customFormat="1" hidden="1" x14ac:dyDescent="0.25">
      <c r="A2572" s="2" t="str">
        <f t="shared" si="108"/>
        <v>A</v>
      </c>
      <c r="B2572" s="4" t="s">
        <v>0</v>
      </c>
      <c r="C2572" s="4" t="s">
        <v>5</v>
      </c>
      <c r="D2572" s="5">
        <v>0</v>
      </c>
      <c r="E2572" s="5">
        <v>0</v>
      </c>
      <c r="F2572" s="5">
        <v>239.01204000000001</v>
      </c>
      <c r="G2572" s="13" t="e">
        <f t="shared" si="109"/>
        <v>#DIV/0!</v>
      </c>
      <c r="I2572" s="2"/>
      <c r="J2572" s="2"/>
      <c r="K2572" s="2"/>
      <c r="L2572" s="2"/>
    </row>
    <row r="2573" spans="1:12" s="3" customFormat="1" hidden="1" x14ac:dyDescent="0.25">
      <c r="A2573" s="2" t="str">
        <f t="shared" si="108"/>
        <v>A</v>
      </c>
      <c r="B2573" s="6" t="s">
        <v>0</v>
      </c>
      <c r="C2573" s="6" t="s">
        <v>8</v>
      </c>
      <c r="D2573" s="7">
        <v>0</v>
      </c>
      <c r="E2573" s="7">
        <v>0</v>
      </c>
      <c r="F2573" s="7">
        <v>239.01204000000001</v>
      </c>
      <c r="G2573" s="14" t="e">
        <f t="shared" si="109"/>
        <v>#DIV/0!</v>
      </c>
      <c r="I2573" s="2"/>
      <c r="J2573" s="2"/>
      <c r="K2573" s="2"/>
      <c r="L2573" s="2"/>
    </row>
    <row r="2574" spans="1:12" s="3" customFormat="1" ht="36.75" hidden="1" thickBot="1" x14ac:dyDescent="0.3">
      <c r="A2574" s="2" t="str">
        <f t="shared" si="108"/>
        <v>A</v>
      </c>
      <c r="B2574" s="8" t="s">
        <v>1281</v>
      </c>
      <c r="C2574" s="9" t="s">
        <v>1282</v>
      </c>
      <c r="D2574" s="10">
        <v>1050</v>
      </c>
      <c r="E2574" s="10">
        <v>979.78</v>
      </c>
      <c r="F2574" s="10">
        <v>971.69932999999992</v>
      </c>
      <c r="G2574" s="11">
        <f t="shared" si="109"/>
        <v>0.99175256690277402</v>
      </c>
      <c r="I2574" s="12">
        <f>E2574/D2574</f>
        <v>0.93312380952380947</v>
      </c>
      <c r="J2574" s="12">
        <f>F2574/E2574</f>
        <v>0.99175256690277402</v>
      </c>
      <c r="K2574" s="2" t="str">
        <f>IF(OR(I2574&lt;70%,I2574&gt;130%),"1","0")</f>
        <v>0</v>
      </c>
      <c r="L2574" s="2" t="str">
        <f>IF(OR(J2574&lt;85%,J2574&gt;115%),"1","0")</f>
        <v>0</v>
      </c>
    </row>
    <row r="2575" spans="1:12" s="3" customFormat="1" hidden="1" x14ac:dyDescent="0.25">
      <c r="A2575" s="2" t="str">
        <f t="shared" si="108"/>
        <v>A</v>
      </c>
      <c r="B2575" s="4" t="s">
        <v>0</v>
      </c>
      <c r="C2575" s="4" t="s">
        <v>5</v>
      </c>
      <c r="D2575" s="5">
        <v>1038</v>
      </c>
      <c r="E2575" s="5">
        <v>968.36</v>
      </c>
      <c r="F2575" s="5">
        <v>960.27932999999996</v>
      </c>
      <c r="G2575" s="13">
        <f t="shared" si="109"/>
        <v>0.99165530381263156</v>
      </c>
      <c r="I2575" s="2"/>
      <c r="J2575" s="2"/>
      <c r="K2575" s="2"/>
      <c r="L2575" s="2"/>
    </row>
    <row r="2576" spans="1:12" s="3" customFormat="1" hidden="1" x14ac:dyDescent="0.25">
      <c r="A2576" s="2" t="str">
        <f t="shared" si="108"/>
        <v>A</v>
      </c>
      <c r="B2576" s="6" t="s">
        <v>0</v>
      </c>
      <c r="C2576" s="6" t="s">
        <v>6</v>
      </c>
      <c r="D2576" s="7">
        <v>685</v>
      </c>
      <c r="E2576" s="7">
        <v>650.5</v>
      </c>
      <c r="F2576" s="7">
        <v>650.44664999999998</v>
      </c>
      <c r="G2576" s="14">
        <f t="shared" si="109"/>
        <v>0.99991798616448879</v>
      </c>
      <c r="I2576" s="2"/>
      <c r="J2576" s="2"/>
      <c r="K2576" s="2"/>
      <c r="L2576" s="2"/>
    </row>
    <row r="2577" spans="1:12" s="3" customFormat="1" hidden="1" x14ac:dyDescent="0.25">
      <c r="A2577" s="2" t="str">
        <f t="shared" si="108"/>
        <v>A</v>
      </c>
      <c r="B2577" s="6" t="s">
        <v>0</v>
      </c>
      <c r="C2577" s="6" t="s">
        <v>7</v>
      </c>
      <c r="D2577" s="7">
        <v>345</v>
      </c>
      <c r="E2577" s="7">
        <v>310</v>
      </c>
      <c r="F2577" s="7">
        <v>302.11847</v>
      </c>
      <c r="G2577" s="14">
        <f t="shared" si="109"/>
        <v>0.97457570967741936</v>
      </c>
      <c r="I2577" s="2"/>
      <c r="J2577" s="2"/>
      <c r="K2577" s="2"/>
      <c r="L2577" s="2"/>
    </row>
    <row r="2578" spans="1:12" s="3" customFormat="1" hidden="1" x14ac:dyDescent="0.25">
      <c r="A2578" s="2" t="str">
        <f t="shared" si="108"/>
        <v>A</v>
      </c>
      <c r="B2578" s="6" t="s">
        <v>0</v>
      </c>
      <c r="C2578" s="6" t="s">
        <v>10</v>
      </c>
      <c r="D2578" s="7">
        <v>5</v>
      </c>
      <c r="E2578" s="7">
        <v>5.91</v>
      </c>
      <c r="F2578" s="7">
        <v>5.9050099999999999</v>
      </c>
      <c r="G2578" s="14">
        <f t="shared" si="109"/>
        <v>0.99915566835871394</v>
      </c>
      <c r="I2578" s="2"/>
      <c r="J2578" s="2"/>
      <c r="K2578" s="2"/>
      <c r="L2578" s="2"/>
    </row>
    <row r="2579" spans="1:12" s="3" customFormat="1" hidden="1" x14ac:dyDescent="0.25">
      <c r="A2579" s="2" t="str">
        <f t="shared" si="108"/>
        <v>A</v>
      </c>
      <c r="B2579" s="6" t="s">
        <v>0</v>
      </c>
      <c r="C2579" s="6" t="s">
        <v>11</v>
      </c>
      <c r="D2579" s="7">
        <v>3</v>
      </c>
      <c r="E2579" s="7">
        <v>1.95</v>
      </c>
      <c r="F2579" s="7">
        <v>1.8091999999999999</v>
      </c>
      <c r="G2579" s="14">
        <f t="shared" si="109"/>
        <v>0.92779487179487174</v>
      </c>
      <c r="I2579" s="2"/>
      <c r="J2579" s="2"/>
      <c r="K2579" s="2"/>
      <c r="L2579" s="2"/>
    </row>
    <row r="2580" spans="1:12" s="3" customFormat="1" hidden="1" x14ac:dyDescent="0.25">
      <c r="A2580" s="2" t="str">
        <f t="shared" si="108"/>
        <v>A</v>
      </c>
      <c r="B2580" s="4" t="s">
        <v>0</v>
      </c>
      <c r="C2580" s="4" t="s">
        <v>12</v>
      </c>
      <c r="D2580" s="5">
        <v>12</v>
      </c>
      <c r="E2580" s="5">
        <v>11.42</v>
      </c>
      <c r="F2580" s="5">
        <v>11.42</v>
      </c>
      <c r="G2580" s="13">
        <f t="shared" si="109"/>
        <v>1</v>
      </c>
      <c r="I2580" s="2"/>
      <c r="J2580" s="2"/>
      <c r="K2580" s="2"/>
      <c r="L2580" s="2"/>
    </row>
    <row r="2581" spans="1:12" s="3" customFormat="1" ht="54.75" hidden="1" thickBot="1" x14ac:dyDescent="0.3">
      <c r="A2581" s="2" t="str">
        <f t="shared" si="108"/>
        <v>A</v>
      </c>
      <c r="B2581" s="8" t="s">
        <v>1283</v>
      </c>
      <c r="C2581" s="9" t="s">
        <v>1284</v>
      </c>
      <c r="D2581" s="10">
        <v>27000</v>
      </c>
      <c r="E2581" s="10">
        <v>28824.429999999997</v>
      </c>
      <c r="F2581" s="10">
        <v>29041.436949999996</v>
      </c>
      <c r="G2581" s="11">
        <f t="shared" si="109"/>
        <v>1.0075285773213902</v>
      </c>
      <c r="I2581" s="12">
        <f>E2581/D2581</f>
        <v>1.0675714814814814</v>
      </c>
      <c r="J2581" s="12">
        <f>F2581/E2581</f>
        <v>1.0075285773213902</v>
      </c>
      <c r="K2581" s="2" t="str">
        <f>IF(OR(I2581&lt;70%,I2581&gt;130%),"1","0")</f>
        <v>0</v>
      </c>
      <c r="L2581" s="2" t="str">
        <f>IF(OR(J2581&lt;85%,J2581&gt;115%),"1","0")</f>
        <v>0</v>
      </c>
    </row>
    <row r="2582" spans="1:12" s="3" customFormat="1" hidden="1" x14ac:dyDescent="0.25">
      <c r="A2582" s="2" t="str">
        <f t="shared" si="108"/>
        <v>A</v>
      </c>
      <c r="B2582" s="4" t="s">
        <v>0</v>
      </c>
      <c r="C2582" s="4" t="s">
        <v>5</v>
      </c>
      <c r="D2582" s="5">
        <v>27000</v>
      </c>
      <c r="E2582" s="5">
        <v>26837.984999999997</v>
      </c>
      <c r="F2582" s="5">
        <v>27051.835859999996</v>
      </c>
      <c r="G2582" s="13">
        <f t="shared" si="109"/>
        <v>1.0079682159446768</v>
      </c>
      <c r="I2582" s="2"/>
      <c r="J2582" s="2"/>
      <c r="K2582" s="2"/>
      <c r="L2582" s="2"/>
    </row>
    <row r="2583" spans="1:12" s="3" customFormat="1" hidden="1" x14ac:dyDescent="0.25">
      <c r="A2583" s="2" t="str">
        <f t="shared" si="108"/>
        <v>A</v>
      </c>
      <c r="B2583" s="6" t="s">
        <v>0</v>
      </c>
      <c r="C2583" s="6" t="s">
        <v>7</v>
      </c>
      <c r="D2583" s="7">
        <v>1900</v>
      </c>
      <c r="E2583" s="7">
        <v>233.01</v>
      </c>
      <c r="F2583" s="7">
        <v>451.31732</v>
      </c>
      <c r="G2583" s="14">
        <f t="shared" si="109"/>
        <v>1.9369010772069868</v>
      </c>
      <c r="I2583" s="2"/>
      <c r="J2583" s="2"/>
      <c r="K2583" s="2"/>
      <c r="L2583" s="2"/>
    </row>
    <row r="2584" spans="1:12" s="3" customFormat="1" hidden="1" x14ac:dyDescent="0.25">
      <c r="A2584" s="2" t="str">
        <f t="shared" si="108"/>
        <v>A</v>
      </c>
      <c r="B2584" s="6" t="s">
        <v>0</v>
      </c>
      <c r="C2584" s="6" t="s">
        <v>9</v>
      </c>
      <c r="D2584" s="7">
        <v>19100</v>
      </c>
      <c r="E2584" s="7">
        <v>22010.749</v>
      </c>
      <c r="F2584" s="7">
        <v>22010.737959999999</v>
      </c>
      <c r="G2584" s="14">
        <f t="shared" si="109"/>
        <v>0.99999949842688218</v>
      </c>
      <c r="I2584" s="2"/>
      <c r="J2584" s="2"/>
      <c r="K2584" s="2"/>
      <c r="L2584" s="2"/>
    </row>
    <row r="2585" spans="1:12" s="3" customFormat="1" hidden="1" x14ac:dyDescent="0.25">
      <c r="A2585" s="2" t="str">
        <f t="shared" si="108"/>
        <v>A</v>
      </c>
      <c r="B2585" s="6" t="s">
        <v>0</v>
      </c>
      <c r="C2585" s="6" t="s">
        <v>10</v>
      </c>
      <c r="D2585" s="7">
        <v>0</v>
      </c>
      <c r="E2585" s="7">
        <v>3</v>
      </c>
      <c r="F2585" s="7">
        <v>0.1875</v>
      </c>
      <c r="G2585" s="14">
        <f t="shared" si="109"/>
        <v>6.25E-2</v>
      </c>
      <c r="I2585" s="2"/>
      <c r="J2585" s="2"/>
      <c r="K2585" s="2"/>
      <c r="L2585" s="2"/>
    </row>
    <row r="2586" spans="1:12" s="3" customFormat="1" hidden="1" x14ac:dyDescent="0.25">
      <c r="A2586" s="2" t="str">
        <f t="shared" si="108"/>
        <v>A</v>
      </c>
      <c r="B2586" s="6" t="s">
        <v>0</v>
      </c>
      <c r="C2586" s="6" t="s">
        <v>11</v>
      </c>
      <c r="D2586" s="7">
        <v>6000</v>
      </c>
      <c r="E2586" s="7">
        <v>4591.2259999999997</v>
      </c>
      <c r="F2586" s="7">
        <v>4589.5930799999996</v>
      </c>
      <c r="G2586" s="14">
        <f t="shared" si="109"/>
        <v>0.99964433900661831</v>
      </c>
      <c r="I2586" s="2"/>
      <c r="J2586" s="2"/>
      <c r="K2586" s="2"/>
      <c r="L2586" s="2"/>
    </row>
    <row r="2587" spans="1:12" s="3" customFormat="1" hidden="1" x14ac:dyDescent="0.25">
      <c r="A2587" s="2" t="str">
        <f t="shared" si="108"/>
        <v>A</v>
      </c>
      <c r="B2587" s="4" t="s">
        <v>0</v>
      </c>
      <c r="C2587" s="4" t="s">
        <v>12</v>
      </c>
      <c r="D2587" s="5">
        <v>0</v>
      </c>
      <c r="E2587" s="5">
        <v>1986.4449999999999</v>
      </c>
      <c r="F2587" s="5">
        <v>1989.6010900000001</v>
      </c>
      <c r="G2587" s="13">
        <f t="shared" si="109"/>
        <v>1.0015888131813366</v>
      </c>
      <c r="I2587" s="2"/>
      <c r="J2587" s="2"/>
      <c r="K2587" s="2"/>
      <c r="L2587" s="2"/>
    </row>
    <row r="2588" spans="1:12" s="3" customFormat="1" ht="36.75" hidden="1" thickBot="1" x14ac:dyDescent="0.3">
      <c r="A2588" s="2" t="str">
        <f t="shared" si="108"/>
        <v>A</v>
      </c>
      <c r="B2588" s="8" t="s">
        <v>1285</v>
      </c>
      <c r="C2588" s="9" t="s">
        <v>1286</v>
      </c>
      <c r="D2588" s="10">
        <v>0</v>
      </c>
      <c r="E2588" s="10">
        <v>0</v>
      </c>
      <c r="F2588" s="10">
        <v>87.135890000000003</v>
      </c>
      <c r="G2588" s="11" t="e">
        <f t="shared" si="109"/>
        <v>#DIV/0!</v>
      </c>
      <c r="I2588" s="12" t="e">
        <f>E2588/D2588</f>
        <v>#DIV/0!</v>
      </c>
      <c r="J2588" s="12" t="e">
        <f>F2588/E2588</f>
        <v>#DIV/0!</v>
      </c>
      <c r="K2588" s="2" t="e">
        <f>IF(OR(I2588&lt;70%,I2588&gt;130%),"1","0")</f>
        <v>#DIV/0!</v>
      </c>
      <c r="L2588" s="2" t="e">
        <f>IF(OR(J2588&lt;85%,J2588&gt;115%),"1","0")</f>
        <v>#DIV/0!</v>
      </c>
    </row>
    <row r="2589" spans="1:12" s="3" customFormat="1" hidden="1" x14ac:dyDescent="0.25">
      <c r="A2589" s="2" t="str">
        <f t="shared" si="108"/>
        <v>A</v>
      </c>
      <c r="B2589" s="4" t="s">
        <v>0</v>
      </c>
      <c r="C2589" s="4" t="s">
        <v>5</v>
      </c>
      <c r="D2589" s="5">
        <v>0</v>
      </c>
      <c r="E2589" s="5">
        <v>0</v>
      </c>
      <c r="F2589" s="5">
        <v>87.135890000000003</v>
      </c>
      <c r="G2589" s="13" t="e">
        <f t="shared" si="109"/>
        <v>#DIV/0!</v>
      </c>
      <c r="I2589" s="2"/>
      <c r="J2589" s="2"/>
      <c r="K2589" s="2"/>
      <c r="L2589" s="2"/>
    </row>
    <row r="2590" spans="1:12" s="3" customFormat="1" hidden="1" x14ac:dyDescent="0.25">
      <c r="A2590" s="2" t="str">
        <f t="shared" si="108"/>
        <v>A</v>
      </c>
      <c r="B2590" s="6" t="s">
        <v>0</v>
      </c>
      <c r="C2590" s="6" t="s">
        <v>9</v>
      </c>
      <c r="D2590" s="7">
        <v>0</v>
      </c>
      <c r="E2590" s="7">
        <v>0</v>
      </c>
      <c r="F2590" s="7">
        <v>87.135890000000003</v>
      </c>
      <c r="G2590" s="14" t="e">
        <f t="shared" si="109"/>
        <v>#DIV/0!</v>
      </c>
      <c r="I2590" s="2"/>
      <c r="J2590" s="2"/>
      <c r="K2590" s="2"/>
      <c r="L2590" s="2"/>
    </row>
    <row r="2591" spans="1:12" s="3" customFormat="1" ht="36.75" hidden="1" thickBot="1" x14ac:dyDescent="0.3">
      <c r="A2591" s="2" t="str">
        <f t="shared" si="108"/>
        <v>A</v>
      </c>
      <c r="B2591" s="8" t="s">
        <v>1287</v>
      </c>
      <c r="C2591" s="9" t="s">
        <v>1288</v>
      </c>
      <c r="D2591" s="10">
        <v>1670</v>
      </c>
      <c r="E2591" s="10">
        <v>1641.4090000000001</v>
      </c>
      <c r="F2591" s="10">
        <v>1637.3617200000001</v>
      </c>
      <c r="G2591" s="11">
        <f t="shared" si="109"/>
        <v>0.99753426476886631</v>
      </c>
      <c r="I2591" s="12">
        <f>E2591/D2591</f>
        <v>0.98287964071856293</v>
      </c>
      <c r="J2591" s="12">
        <f>F2591/E2591</f>
        <v>0.99753426476886631</v>
      </c>
      <c r="K2591" s="2" t="str">
        <f>IF(OR(I2591&lt;70%,I2591&gt;130%),"1","0")</f>
        <v>0</v>
      </c>
      <c r="L2591" s="2" t="str">
        <f>IF(OR(J2591&lt;85%,J2591&gt;115%),"1","0")</f>
        <v>0</v>
      </c>
    </row>
    <row r="2592" spans="1:12" s="3" customFormat="1" hidden="1" x14ac:dyDescent="0.25">
      <c r="A2592" s="2" t="str">
        <f t="shared" si="108"/>
        <v>A</v>
      </c>
      <c r="B2592" s="4" t="s">
        <v>0</v>
      </c>
      <c r="C2592" s="4" t="s">
        <v>5</v>
      </c>
      <c r="D2592" s="5">
        <v>1630</v>
      </c>
      <c r="E2592" s="5">
        <v>1601.4090000000001</v>
      </c>
      <c r="F2592" s="5">
        <v>1597.3622600000001</v>
      </c>
      <c r="G2592" s="13">
        <f t="shared" si="109"/>
        <v>0.99747301282807832</v>
      </c>
      <c r="I2592" s="2"/>
      <c r="J2592" s="2"/>
      <c r="K2592" s="2"/>
      <c r="L2592" s="2"/>
    </row>
    <row r="2593" spans="1:12" s="3" customFormat="1" hidden="1" x14ac:dyDescent="0.25">
      <c r="A2593" s="2" t="str">
        <f t="shared" si="108"/>
        <v>A</v>
      </c>
      <c r="B2593" s="6" t="s">
        <v>0</v>
      </c>
      <c r="C2593" s="6" t="s">
        <v>6</v>
      </c>
      <c r="D2593" s="7">
        <v>1230</v>
      </c>
      <c r="E2593" s="7">
        <v>1206.2</v>
      </c>
      <c r="F2593" s="7">
        <v>1206.15416</v>
      </c>
      <c r="G2593" s="14">
        <f t="shared" si="109"/>
        <v>0.99996199635218042</v>
      </c>
      <c r="I2593" s="2"/>
      <c r="J2593" s="2"/>
      <c r="K2593" s="2"/>
      <c r="L2593" s="2"/>
    </row>
    <row r="2594" spans="1:12" s="3" customFormat="1" hidden="1" x14ac:dyDescent="0.25">
      <c r="A2594" s="2" t="str">
        <f t="shared" si="108"/>
        <v>A</v>
      </c>
      <c r="B2594" s="6" t="s">
        <v>0</v>
      </c>
      <c r="C2594" s="6" t="s">
        <v>7</v>
      </c>
      <c r="D2594" s="7">
        <v>395</v>
      </c>
      <c r="E2594" s="7">
        <v>390.80900000000003</v>
      </c>
      <c r="F2594" s="7">
        <v>386.89670999999998</v>
      </c>
      <c r="G2594" s="14">
        <f t="shared" si="109"/>
        <v>0.98998925306223751</v>
      </c>
      <c r="I2594" s="2"/>
      <c r="J2594" s="2"/>
      <c r="K2594" s="2"/>
      <c r="L2594" s="2"/>
    </row>
    <row r="2595" spans="1:12" s="3" customFormat="1" hidden="1" x14ac:dyDescent="0.25">
      <c r="A2595" s="2" t="str">
        <f t="shared" si="108"/>
        <v>A</v>
      </c>
      <c r="B2595" s="6" t="s">
        <v>0</v>
      </c>
      <c r="C2595" s="6" t="s">
        <v>11</v>
      </c>
      <c r="D2595" s="7">
        <v>5</v>
      </c>
      <c r="E2595" s="7">
        <v>4.4000000000000004</v>
      </c>
      <c r="F2595" s="7">
        <v>4.3113900000000003</v>
      </c>
      <c r="G2595" s="14">
        <f t="shared" si="109"/>
        <v>0.97986136363636367</v>
      </c>
      <c r="I2595" s="2"/>
      <c r="J2595" s="2"/>
      <c r="K2595" s="2"/>
      <c r="L2595" s="2"/>
    </row>
    <row r="2596" spans="1:12" s="3" customFormat="1" hidden="1" x14ac:dyDescent="0.25">
      <c r="A2596" s="2" t="str">
        <f t="shared" si="108"/>
        <v>A</v>
      </c>
      <c r="B2596" s="4" t="s">
        <v>0</v>
      </c>
      <c r="C2596" s="4" t="s">
        <v>12</v>
      </c>
      <c r="D2596" s="5">
        <v>40</v>
      </c>
      <c r="E2596" s="5">
        <v>40</v>
      </c>
      <c r="F2596" s="5">
        <v>39.999459999999999</v>
      </c>
      <c r="G2596" s="13">
        <f t="shared" si="109"/>
        <v>0.9999865</v>
      </c>
      <c r="I2596" s="2"/>
      <c r="J2596" s="2"/>
      <c r="K2596" s="2"/>
      <c r="L2596" s="2"/>
    </row>
    <row r="2597" spans="1:12" s="3" customFormat="1" ht="36.75" hidden="1" thickBot="1" x14ac:dyDescent="0.3">
      <c r="A2597" s="2" t="str">
        <f t="shared" si="108"/>
        <v>A</v>
      </c>
      <c r="B2597" s="8" t="s">
        <v>1289</v>
      </c>
      <c r="C2597" s="9" t="s">
        <v>1288</v>
      </c>
      <c r="D2597" s="10">
        <v>1670</v>
      </c>
      <c r="E2597" s="10">
        <v>1641.4090000000001</v>
      </c>
      <c r="F2597" s="10">
        <v>1637.3617200000001</v>
      </c>
      <c r="G2597" s="11">
        <f t="shared" si="109"/>
        <v>0.99753426476886631</v>
      </c>
      <c r="I2597" s="12">
        <f>E2597/D2597</f>
        <v>0.98287964071856293</v>
      </c>
      <c r="J2597" s="12">
        <f>F2597/E2597</f>
        <v>0.99753426476886631</v>
      </c>
      <c r="K2597" s="2" t="str">
        <f>IF(OR(I2597&lt;70%,I2597&gt;130%),"1","0")</f>
        <v>0</v>
      </c>
      <c r="L2597" s="2" t="str">
        <f>IF(OR(J2597&lt;85%,J2597&gt;115%),"1","0")</f>
        <v>0</v>
      </c>
    </row>
    <row r="2598" spans="1:12" s="3" customFormat="1" hidden="1" x14ac:dyDescent="0.25">
      <c r="A2598" s="2" t="str">
        <f t="shared" si="108"/>
        <v>A</v>
      </c>
      <c r="B2598" s="4" t="s">
        <v>0</v>
      </c>
      <c r="C2598" s="4" t="s">
        <v>5</v>
      </c>
      <c r="D2598" s="5">
        <v>1630</v>
      </c>
      <c r="E2598" s="5">
        <v>1601.4090000000001</v>
      </c>
      <c r="F2598" s="5">
        <v>1597.3622600000001</v>
      </c>
      <c r="G2598" s="13">
        <f t="shared" si="109"/>
        <v>0.99747301282807832</v>
      </c>
      <c r="I2598" s="2"/>
      <c r="J2598" s="2"/>
      <c r="K2598" s="2"/>
      <c r="L2598" s="2"/>
    </row>
    <row r="2599" spans="1:12" s="3" customFormat="1" hidden="1" x14ac:dyDescent="0.25">
      <c r="A2599" s="2" t="str">
        <f t="shared" si="108"/>
        <v>A</v>
      </c>
      <c r="B2599" s="6" t="s">
        <v>0</v>
      </c>
      <c r="C2599" s="6" t="s">
        <v>6</v>
      </c>
      <c r="D2599" s="7">
        <v>1230</v>
      </c>
      <c r="E2599" s="7">
        <v>1206.2</v>
      </c>
      <c r="F2599" s="7">
        <v>1206.15416</v>
      </c>
      <c r="G2599" s="14">
        <f t="shared" si="109"/>
        <v>0.99996199635218042</v>
      </c>
      <c r="I2599" s="2"/>
      <c r="J2599" s="2"/>
      <c r="K2599" s="2"/>
      <c r="L2599" s="2"/>
    </row>
    <row r="2600" spans="1:12" s="3" customFormat="1" hidden="1" x14ac:dyDescent="0.25">
      <c r="A2600" s="2" t="str">
        <f t="shared" si="108"/>
        <v>A</v>
      </c>
      <c r="B2600" s="6" t="s">
        <v>0</v>
      </c>
      <c r="C2600" s="6" t="s">
        <v>7</v>
      </c>
      <c r="D2600" s="7">
        <v>395</v>
      </c>
      <c r="E2600" s="7">
        <v>390.80900000000003</v>
      </c>
      <c r="F2600" s="7">
        <v>386.89670999999998</v>
      </c>
      <c r="G2600" s="14">
        <f t="shared" si="109"/>
        <v>0.98998925306223751</v>
      </c>
      <c r="I2600" s="2"/>
      <c r="J2600" s="2"/>
      <c r="K2600" s="2"/>
      <c r="L2600" s="2"/>
    </row>
    <row r="2601" spans="1:12" s="3" customFormat="1" hidden="1" x14ac:dyDescent="0.25">
      <c r="A2601" s="2" t="str">
        <f t="shared" si="108"/>
        <v>A</v>
      </c>
      <c r="B2601" s="6" t="s">
        <v>0</v>
      </c>
      <c r="C2601" s="6" t="s">
        <v>11</v>
      </c>
      <c r="D2601" s="7">
        <v>5</v>
      </c>
      <c r="E2601" s="7">
        <v>4.4000000000000004</v>
      </c>
      <c r="F2601" s="7">
        <v>4.3113900000000003</v>
      </c>
      <c r="G2601" s="14">
        <f t="shared" si="109"/>
        <v>0.97986136363636367</v>
      </c>
      <c r="I2601" s="2"/>
      <c r="J2601" s="2"/>
      <c r="K2601" s="2"/>
      <c r="L2601" s="2"/>
    </row>
    <row r="2602" spans="1:12" s="3" customFormat="1" hidden="1" x14ac:dyDescent="0.25">
      <c r="A2602" s="2" t="str">
        <f t="shared" si="108"/>
        <v>A</v>
      </c>
      <c r="B2602" s="4" t="s">
        <v>0</v>
      </c>
      <c r="C2602" s="4" t="s">
        <v>12</v>
      </c>
      <c r="D2602" s="5">
        <v>40</v>
      </c>
      <c r="E2602" s="5">
        <v>40</v>
      </c>
      <c r="F2602" s="5">
        <v>39.999459999999999</v>
      </c>
      <c r="G2602" s="13">
        <f t="shared" si="109"/>
        <v>0.9999865</v>
      </c>
      <c r="I2602" s="2"/>
      <c r="J2602" s="2"/>
      <c r="K2602" s="2"/>
      <c r="L2602" s="2"/>
    </row>
    <row r="2603" spans="1:12" s="3" customFormat="1" ht="36.75" hidden="1" thickBot="1" x14ac:dyDescent="0.3">
      <c r="A2603" s="2" t="str">
        <f t="shared" si="108"/>
        <v>A</v>
      </c>
      <c r="B2603" s="8" t="s">
        <v>1290</v>
      </c>
      <c r="C2603" s="9" t="s">
        <v>1291</v>
      </c>
      <c r="D2603" s="10">
        <v>1870</v>
      </c>
      <c r="E2603" s="10">
        <v>1748.8999999999999</v>
      </c>
      <c r="F2603" s="10">
        <v>1740.8423400000001</v>
      </c>
      <c r="G2603" s="11">
        <f t="shared" si="109"/>
        <v>0.99539272685688163</v>
      </c>
      <c r="I2603" s="12">
        <f>E2603/D2603</f>
        <v>0.93524064171122989</v>
      </c>
      <c r="J2603" s="12">
        <f>F2603/E2603</f>
        <v>0.99539272685688163</v>
      </c>
      <c r="K2603" s="2" t="str">
        <f>IF(OR(I2603&lt;70%,I2603&gt;130%),"1","0")</f>
        <v>0</v>
      </c>
      <c r="L2603" s="2" t="str">
        <f>IF(OR(J2603&lt;85%,J2603&gt;115%),"1","0")</f>
        <v>0</v>
      </c>
    </row>
    <row r="2604" spans="1:12" s="3" customFormat="1" hidden="1" x14ac:dyDescent="0.25">
      <c r="A2604" s="2" t="str">
        <f t="shared" si="108"/>
        <v>A</v>
      </c>
      <c r="B2604" s="4" t="s">
        <v>0</v>
      </c>
      <c r="C2604" s="4" t="s">
        <v>5</v>
      </c>
      <c r="D2604" s="5">
        <v>1840</v>
      </c>
      <c r="E2604" s="5">
        <v>1719.3</v>
      </c>
      <c r="F2604" s="5">
        <v>1711.2673400000001</v>
      </c>
      <c r="G2604" s="13">
        <f t="shared" si="109"/>
        <v>0.99532794742046193</v>
      </c>
      <c r="I2604" s="2"/>
      <c r="J2604" s="2"/>
      <c r="K2604" s="2"/>
      <c r="L2604" s="2"/>
    </row>
    <row r="2605" spans="1:12" s="3" customFormat="1" hidden="1" x14ac:dyDescent="0.25">
      <c r="A2605" s="2" t="str">
        <f t="shared" si="108"/>
        <v>A</v>
      </c>
      <c r="B2605" s="6" t="s">
        <v>0</v>
      </c>
      <c r="C2605" s="6" t="s">
        <v>6</v>
      </c>
      <c r="D2605" s="7">
        <v>1191</v>
      </c>
      <c r="E2605" s="7">
        <v>1123.9000000000001</v>
      </c>
      <c r="F2605" s="7">
        <v>1122.7923000000001</v>
      </c>
      <c r="G2605" s="14">
        <f t="shared" si="109"/>
        <v>0.99901441409378056</v>
      </c>
      <c r="I2605" s="2"/>
      <c r="J2605" s="2"/>
      <c r="K2605" s="2"/>
      <c r="L2605" s="2"/>
    </row>
    <row r="2606" spans="1:12" s="3" customFormat="1" hidden="1" x14ac:dyDescent="0.25">
      <c r="A2606" s="2" t="str">
        <f t="shared" si="108"/>
        <v>A</v>
      </c>
      <c r="B2606" s="6" t="s">
        <v>0</v>
      </c>
      <c r="C2606" s="6" t="s">
        <v>7</v>
      </c>
      <c r="D2606" s="7">
        <v>641</v>
      </c>
      <c r="E2606" s="7">
        <v>581.1</v>
      </c>
      <c r="F2606" s="7">
        <v>574.56518000000005</v>
      </c>
      <c r="G2606" s="14">
        <f t="shared" si="109"/>
        <v>0.98875439683359156</v>
      </c>
      <c r="I2606" s="2"/>
      <c r="J2606" s="2"/>
      <c r="K2606" s="2"/>
      <c r="L2606" s="2"/>
    </row>
    <row r="2607" spans="1:12" s="3" customFormat="1" hidden="1" x14ac:dyDescent="0.25">
      <c r="A2607" s="2" t="str">
        <f t="shared" si="108"/>
        <v>A</v>
      </c>
      <c r="B2607" s="6" t="s">
        <v>0</v>
      </c>
      <c r="C2607" s="6" t="s">
        <v>10</v>
      </c>
      <c r="D2607" s="7">
        <v>5</v>
      </c>
      <c r="E2607" s="7">
        <v>12.1</v>
      </c>
      <c r="F2607" s="7">
        <v>12.08179</v>
      </c>
      <c r="G2607" s="14">
        <f t="shared" si="109"/>
        <v>0.99849504132231404</v>
      </c>
      <c r="I2607" s="2"/>
      <c r="J2607" s="2"/>
      <c r="K2607" s="2"/>
      <c r="L2607" s="2"/>
    </row>
    <row r="2608" spans="1:12" s="3" customFormat="1" hidden="1" x14ac:dyDescent="0.25">
      <c r="A2608" s="2" t="str">
        <f t="shared" si="108"/>
        <v>A</v>
      </c>
      <c r="B2608" s="6" t="s">
        <v>0</v>
      </c>
      <c r="C2608" s="6" t="s">
        <v>11</v>
      </c>
      <c r="D2608" s="7">
        <v>3</v>
      </c>
      <c r="E2608" s="7">
        <v>2.2000000000000002</v>
      </c>
      <c r="F2608" s="7">
        <v>1.8280700000000001</v>
      </c>
      <c r="G2608" s="14">
        <f t="shared" si="109"/>
        <v>0.83094090909090901</v>
      </c>
      <c r="I2608" s="2"/>
      <c r="J2608" s="2"/>
      <c r="K2608" s="2"/>
      <c r="L2608" s="2"/>
    </row>
    <row r="2609" spans="1:12" s="3" customFormat="1" hidden="1" x14ac:dyDescent="0.25">
      <c r="A2609" s="2" t="str">
        <f t="shared" si="108"/>
        <v>A</v>
      </c>
      <c r="B2609" s="4" t="s">
        <v>0</v>
      </c>
      <c r="C2609" s="4" t="s">
        <v>12</v>
      </c>
      <c r="D2609" s="5">
        <v>30</v>
      </c>
      <c r="E2609" s="5">
        <v>29.6</v>
      </c>
      <c r="F2609" s="5">
        <v>29.574999999999999</v>
      </c>
      <c r="G2609" s="13">
        <f t="shared" si="109"/>
        <v>0.99915540540540537</v>
      </c>
      <c r="I2609" s="2"/>
      <c r="J2609" s="2"/>
      <c r="K2609" s="2"/>
      <c r="L2609" s="2"/>
    </row>
    <row r="2610" spans="1:12" s="3" customFormat="1" ht="36.75" hidden="1" thickBot="1" x14ac:dyDescent="0.3">
      <c r="A2610" s="2" t="str">
        <f t="shared" si="108"/>
        <v>A</v>
      </c>
      <c r="B2610" s="8" t="s">
        <v>1292</v>
      </c>
      <c r="C2610" s="9" t="s">
        <v>1291</v>
      </c>
      <c r="D2610" s="10">
        <v>1870</v>
      </c>
      <c r="E2610" s="10">
        <v>1748.8999999999999</v>
      </c>
      <c r="F2610" s="10">
        <v>1740.8423400000001</v>
      </c>
      <c r="G2610" s="11">
        <f t="shared" si="109"/>
        <v>0.99539272685688163</v>
      </c>
      <c r="I2610" s="12">
        <f>E2610/D2610</f>
        <v>0.93524064171122989</v>
      </c>
      <c r="J2610" s="12">
        <f>F2610/E2610</f>
        <v>0.99539272685688163</v>
      </c>
      <c r="K2610" s="2" t="str">
        <f>IF(OR(I2610&lt;70%,I2610&gt;130%),"1","0")</f>
        <v>0</v>
      </c>
      <c r="L2610" s="2" t="str">
        <f>IF(OR(J2610&lt;85%,J2610&gt;115%),"1","0")</f>
        <v>0</v>
      </c>
    </row>
    <row r="2611" spans="1:12" s="3" customFormat="1" hidden="1" x14ac:dyDescent="0.25">
      <c r="A2611" s="2" t="str">
        <f t="shared" si="108"/>
        <v>A</v>
      </c>
      <c r="B2611" s="4" t="s">
        <v>0</v>
      </c>
      <c r="C2611" s="4" t="s">
        <v>5</v>
      </c>
      <c r="D2611" s="5">
        <v>1840</v>
      </c>
      <c r="E2611" s="5">
        <v>1719.3</v>
      </c>
      <c r="F2611" s="5">
        <v>1711.2673400000001</v>
      </c>
      <c r="G2611" s="13">
        <f t="shared" si="109"/>
        <v>0.99532794742046193</v>
      </c>
      <c r="I2611" s="2"/>
      <c r="J2611" s="2"/>
      <c r="K2611" s="2"/>
      <c r="L2611" s="2"/>
    </row>
    <row r="2612" spans="1:12" s="3" customFormat="1" hidden="1" x14ac:dyDescent="0.25">
      <c r="A2612" s="2" t="str">
        <f t="shared" si="108"/>
        <v>A</v>
      </c>
      <c r="B2612" s="6" t="s">
        <v>0</v>
      </c>
      <c r="C2612" s="6" t="s">
        <v>6</v>
      </c>
      <c r="D2612" s="7">
        <v>1191</v>
      </c>
      <c r="E2612" s="7">
        <v>1123.9000000000001</v>
      </c>
      <c r="F2612" s="7">
        <v>1122.7923000000001</v>
      </c>
      <c r="G2612" s="14">
        <f t="shared" si="109"/>
        <v>0.99901441409378056</v>
      </c>
      <c r="I2612" s="2"/>
      <c r="J2612" s="2"/>
      <c r="K2612" s="2"/>
      <c r="L2612" s="2"/>
    </row>
    <row r="2613" spans="1:12" s="3" customFormat="1" hidden="1" x14ac:dyDescent="0.25">
      <c r="A2613" s="2" t="str">
        <f t="shared" si="108"/>
        <v>A</v>
      </c>
      <c r="B2613" s="6" t="s">
        <v>0</v>
      </c>
      <c r="C2613" s="6" t="s">
        <v>7</v>
      </c>
      <c r="D2613" s="7">
        <v>641</v>
      </c>
      <c r="E2613" s="7">
        <v>581.1</v>
      </c>
      <c r="F2613" s="7">
        <v>574.56518000000005</v>
      </c>
      <c r="G2613" s="14">
        <f t="shared" si="109"/>
        <v>0.98875439683359156</v>
      </c>
      <c r="I2613" s="2"/>
      <c r="J2613" s="2"/>
      <c r="K2613" s="2"/>
      <c r="L2613" s="2"/>
    </row>
    <row r="2614" spans="1:12" s="3" customFormat="1" hidden="1" x14ac:dyDescent="0.25">
      <c r="A2614" s="2" t="str">
        <f t="shared" si="108"/>
        <v>A</v>
      </c>
      <c r="B2614" s="6" t="s">
        <v>0</v>
      </c>
      <c r="C2614" s="6" t="s">
        <v>10</v>
      </c>
      <c r="D2614" s="7">
        <v>5</v>
      </c>
      <c r="E2614" s="7">
        <v>12.1</v>
      </c>
      <c r="F2614" s="7">
        <v>12.08179</v>
      </c>
      <c r="G2614" s="14">
        <f t="shared" si="109"/>
        <v>0.99849504132231404</v>
      </c>
      <c r="I2614" s="2"/>
      <c r="J2614" s="2"/>
      <c r="K2614" s="2"/>
      <c r="L2614" s="2"/>
    </row>
    <row r="2615" spans="1:12" s="3" customFormat="1" hidden="1" x14ac:dyDescent="0.25">
      <c r="A2615" s="2" t="str">
        <f t="shared" si="108"/>
        <v>A</v>
      </c>
      <c r="B2615" s="6" t="s">
        <v>0</v>
      </c>
      <c r="C2615" s="6" t="s">
        <v>11</v>
      </c>
      <c r="D2615" s="7">
        <v>3</v>
      </c>
      <c r="E2615" s="7">
        <v>2.2000000000000002</v>
      </c>
      <c r="F2615" s="7">
        <v>1.8280700000000001</v>
      </c>
      <c r="G2615" s="14">
        <f t="shared" si="109"/>
        <v>0.83094090909090901</v>
      </c>
      <c r="I2615" s="2"/>
      <c r="J2615" s="2"/>
      <c r="K2615" s="2"/>
      <c r="L2615" s="2"/>
    </row>
    <row r="2616" spans="1:12" s="3" customFormat="1" hidden="1" x14ac:dyDescent="0.25">
      <c r="A2616" s="2" t="str">
        <f t="shared" si="108"/>
        <v>A</v>
      </c>
      <c r="B2616" s="4" t="s">
        <v>0</v>
      </c>
      <c r="C2616" s="4" t="s">
        <v>12</v>
      </c>
      <c r="D2616" s="5">
        <v>30</v>
      </c>
      <c r="E2616" s="5">
        <v>29.6</v>
      </c>
      <c r="F2616" s="5">
        <v>29.574999999999999</v>
      </c>
      <c r="G2616" s="13">
        <f t="shared" si="109"/>
        <v>0.99915540540540537</v>
      </c>
      <c r="I2616" s="2"/>
      <c r="J2616" s="2"/>
      <c r="K2616" s="2"/>
      <c r="L2616" s="2"/>
    </row>
    <row r="2617" spans="1:12" s="3" customFormat="1" ht="54.75" hidden="1" thickBot="1" x14ac:dyDescent="0.3">
      <c r="A2617" s="2" t="str">
        <f t="shared" si="108"/>
        <v>A</v>
      </c>
      <c r="B2617" s="8" t="s">
        <v>1293</v>
      </c>
      <c r="C2617" s="9" t="s">
        <v>1294</v>
      </c>
      <c r="D2617" s="10">
        <v>650</v>
      </c>
      <c r="E2617" s="10">
        <v>650.00000000000011</v>
      </c>
      <c r="F2617" s="10">
        <v>816.82315999999992</v>
      </c>
      <c r="G2617" s="11">
        <f t="shared" si="109"/>
        <v>1.2566510153846151</v>
      </c>
      <c r="I2617" s="12">
        <f>E2617/D2617</f>
        <v>1.0000000000000002</v>
      </c>
      <c r="J2617" s="12">
        <f>F2617/E2617</f>
        <v>1.2566510153846151</v>
      </c>
      <c r="K2617" s="2" t="str">
        <f>IF(OR(I2617&lt;70%,I2617&gt;130%),"1","0")</f>
        <v>0</v>
      </c>
      <c r="L2617" s="2" t="str">
        <f>IF(OR(J2617&lt;85%,J2617&gt;115%),"1","0")</f>
        <v>1</v>
      </c>
    </row>
    <row r="2618" spans="1:12" s="3" customFormat="1" hidden="1" x14ac:dyDescent="0.25">
      <c r="A2618" s="2" t="str">
        <f t="shared" si="108"/>
        <v>A</v>
      </c>
      <c r="B2618" s="4" t="s">
        <v>0</v>
      </c>
      <c r="C2618" s="4" t="s">
        <v>5</v>
      </c>
      <c r="D2618" s="5">
        <v>648</v>
      </c>
      <c r="E2618" s="5">
        <v>646.48100000000011</v>
      </c>
      <c r="F2618" s="5">
        <v>811.04115999999999</v>
      </c>
      <c r="G2618" s="13">
        <f t="shared" si="109"/>
        <v>1.2545475582422374</v>
      </c>
      <c r="I2618" s="2"/>
      <c r="J2618" s="2"/>
      <c r="K2618" s="2"/>
      <c r="L2618" s="2"/>
    </row>
    <row r="2619" spans="1:12" s="3" customFormat="1" hidden="1" x14ac:dyDescent="0.25">
      <c r="A2619" s="2" t="str">
        <f t="shared" si="108"/>
        <v>A</v>
      </c>
      <c r="B2619" s="6" t="s">
        <v>0</v>
      </c>
      <c r="C2619" s="6" t="s">
        <v>6</v>
      </c>
      <c r="D2619" s="7">
        <v>336</v>
      </c>
      <c r="E2619" s="7">
        <v>316.73200000000003</v>
      </c>
      <c r="F2619" s="7">
        <v>404.82932000000005</v>
      </c>
      <c r="G2619" s="14">
        <f t="shared" si="109"/>
        <v>1.2781446775191645</v>
      </c>
      <c r="I2619" s="2"/>
      <c r="J2619" s="2"/>
      <c r="K2619" s="2"/>
      <c r="L2619" s="2"/>
    </row>
    <row r="2620" spans="1:12" s="3" customFormat="1" hidden="1" x14ac:dyDescent="0.25">
      <c r="A2620" s="2" t="str">
        <f t="shared" si="108"/>
        <v>A</v>
      </c>
      <c r="B2620" s="6" t="s">
        <v>0</v>
      </c>
      <c r="C2620" s="6" t="s">
        <v>7</v>
      </c>
      <c r="D2620" s="7">
        <v>311</v>
      </c>
      <c r="E2620" s="7">
        <v>329.58100000000002</v>
      </c>
      <c r="F2620" s="7">
        <v>375.72474999999997</v>
      </c>
      <c r="G2620" s="14">
        <f t="shared" si="109"/>
        <v>1.1400073123147267</v>
      </c>
      <c r="I2620" s="2"/>
      <c r="J2620" s="2"/>
      <c r="K2620" s="2"/>
      <c r="L2620" s="2"/>
    </row>
    <row r="2621" spans="1:12" s="3" customFormat="1" hidden="1" x14ac:dyDescent="0.25">
      <c r="A2621" s="2" t="str">
        <f t="shared" si="108"/>
        <v>A</v>
      </c>
      <c r="B2621" s="6" t="s">
        <v>0</v>
      </c>
      <c r="C2621" s="6" t="s">
        <v>11</v>
      </c>
      <c r="D2621" s="7">
        <v>1</v>
      </c>
      <c r="E2621" s="7">
        <v>0.16800000000000001</v>
      </c>
      <c r="F2621" s="7">
        <v>30.487090000000002</v>
      </c>
      <c r="G2621" s="14">
        <f t="shared" si="109"/>
        <v>181.47077380952382</v>
      </c>
      <c r="I2621" s="2"/>
      <c r="J2621" s="2"/>
      <c r="K2621" s="2"/>
      <c r="L2621" s="2"/>
    </row>
    <row r="2622" spans="1:12" s="3" customFormat="1" hidden="1" x14ac:dyDescent="0.25">
      <c r="A2622" s="2" t="str">
        <f t="shared" si="108"/>
        <v>A</v>
      </c>
      <c r="B2622" s="4" t="s">
        <v>0</v>
      </c>
      <c r="C2622" s="4" t="s">
        <v>12</v>
      </c>
      <c r="D2622" s="5">
        <v>2</v>
      </c>
      <c r="E2622" s="5">
        <v>3.5190000000000001</v>
      </c>
      <c r="F2622" s="5">
        <v>5.782</v>
      </c>
      <c r="G2622" s="13">
        <f t="shared" si="109"/>
        <v>1.6430804205740266</v>
      </c>
      <c r="I2622" s="2"/>
      <c r="J2622" s="2"/>
      <c r="K2622" s="2"/>
      <c r="L2622" s="2"/>
    </row>
    <row r="2623" spans="1:12" s="3" customFormat="1" ht="36.75" hidden="1" thickBot="1" x14ac:dyDescent="0.3">
      <c r="A2623" s="2" t="str">
        <f t="shared" si="108"/>
        <v>A</v>
      </c>
      <c r="B2623" s="8" t="s">
        <v>1295</v>
      </c>
      <c r="C2623" s="9" t="s">
        <v>1296</v>
      </c>
      <c r="D2623" s="10">
        <v>1620</v>
      </c>
      <c r="E2623" s="10">
        <v>1413.5</v>
      </c>
      <c r="F2623" s="10">
        <v>1386.5568800000001</v>
      </c>
      <c r="G2623" s="11">
        <f t="shared" si="109"/>
        <v>0.98093871949062617</v>
      </c>
      <c r="I2623" s="12">
        <f>E2623/D2623</f>
        <v>0.8725308641975309</v>
      </c>
      <c r="J2623" s="12">
        <f>F2623/E2623</f>
        <v>0.98093871949062617</v>
      </c>
      <c r="K2623" s="2" t="str">
        <f>IF(OR(I2623&lt;70%,I2623&gt;130%),"1","0")</f>
        <v>0</v>
      </c>
      <c r="L2623" s="2" t="str">
        <f>IF(OR(J2623&lt;85%,J2623&gt;115%),"1","0")</f>
        <v>0</v>
      </c>
    </row>
    <row r="2624" spans="1:12" s="3" customFormat="1" hidden="1" x14ac:dyDescent="0.25">
      <c r="A2624" s="2" t="str">
        <f t="shared" si="108"/>
        <v>A</v>
      </c>
      <c r="B2624" s="4" t="s">
        <v>0</v>
      </c>
      <c r="C2624" s="4" t="s">
        <v>5</v>
      </c>
      <c r="D2624" s="5">
        <v>1562</v>
      </c>
      <c r="E2624" s="5">
        <v>1370</v>
      </c>
      <c r="F2624" s="5">
        <v>1343.1451000000002</v>
      </c>
      <c r="G2624" s="13">
        <f t="shared" si="109"/>
        <v>0.98039788321167898</v>
      </c>
      <c r="I2624" s="2"/>
      <c r="J2624" s="2"/>
      <c r="K2624" s="2"/>
      <c r="L2624" s="2"/>
    </row>
    <row r="2625" spans="1:12" s="3" customFormat="1" hidden="1" x14ac:dyDescent="0.25">
      <c r="A2625" s="2" t="str">
        <f t="shared" si="108"/>
        <v>A</v>
      </c>
      <c r="B2625" s="6" t="s">
        <v>0</v>
      </c>
      <c r="C2625" s="6" t="s">
        <v>6</v>
      </c>
      <c r="D2625" s="7">
        <v>1180</v>
      </c>
      <c r="E2625" s="7">
        <v>584.96100000000001</v>
      </c>
      <c r="F2625" s="7">
        <v>581.32064000000003</v>
      </c>
      <c r="G2625" s="14">
        <f t="shared" si="109"/>
        <v>0.99377674750966305</v>
      </c>
      <c r="I2625" s="2"/>
      <c r="J2625" s="2"/>
      <c r="K2625" s="2"/>
      <c r="L2625" s="2"/>
    </row>
    <row r="2626" spans="1:12" s="3" customFormat="1" hidden="1" x14ac:dyDescent="0.25">
      <c r="A2626" s="2" t="str">
        <f t="shared" si="108"/>
        <v>A</v>
      </c>
      <c r="B2626" s="6" t="s">
        <v>0</v>
      </c>
      <c r="C2626" s="6" t="s">
        <v>7</v>
      </c>
      <c r="D2626" s="7">
        <v>376</v>
      </c>
      <c r="E2626" s="7">
        <v>780.63900000000001</v>
      </c>
      <c r="F2626" s="7">
        <v>758.17445999999995</v>
      </c>
      <c r="G2626" s="14">
        <f t="shared" si="109"/>
        <v>0.97122288279217406</v>
      </c>
      <c r="I2626" s="2"/>
      <c r="J2626" s="2"/>
      <c r="K2626" s="2"/>
      <c r="L2626" s="2"/>
    </row>
    <row r="2627" spans="1:12" s="3" customFormat="1" hidden="1" x14ac:dyDescent="0.25">
      <c r="A2627" s="2" t="str">
        <f t="shared" si="108"/>
        <v>A</v>
      </c>
      <c r="B2627" s="6" t="s">
        <v>0</v>
      </c>
      <c r="C2627" s="6" t="s">
        <v>9</v>
      </c>
      <c r="D2627" s="7">
        <v>2</v>
      </c>
      <c r="E2627" s="7">
        <v>0</v>
      </c>
      <c r="F2627" s="7">
        <v>0</v>
      </c>
      <c r="G2627" s="14" t="e">
        <f t="shared" si="109"/>
        <v>#DIV/0!</v>
      </c>
      <c r="I2627" s="2"/>
      <c r="J2627" s="2"/>
      <c r="K2627" s="2"/>
      <c r="L2627" s="2"/>
    </row>
    <row r="2628" spans="1:12" s="3" customFormat="1" hidden="1" x14ac:dyDescent="0.25">
      <c r="A2628" s="2" t="str">
        <f t="shared" si="108"/>
        <v>A</v>
      </c>
      <c r="B2628" s="6" t="s">
        <v>0</v>
      </c>
      <c r="C2628" s="6" t="s">
        <v>10</v>
      </c>
      <c r="D2628" s="7">
        <v>2</v>
      </c>
      <c r="E2628" s="7">
        <v>2</v>
      </c>
      <c r="F2628" s="7">
        <v>1.25</v>
      </c>
      <c r="G2628" s="14">
        <f t="shared" si="109"/>
        <v>0.625</v>
      </c>
      <c r="I2628" s="2"/>
      <c r="J2628" s="2"/>
      <c r="K2628" s="2"/>
      <c r="L2628" s="2"/>
    </row>
    <row r="2629" spans="1:12" s="3" customFormat="1" hidden="1" x14ac:dyDescent="0.25">
      <c r="A2629" s="2" t="str">
        <f t="shared" si="108"/>
        <v>A</v>
      </c>
      <c r="B2629" s="6" t="s">
        <v>0</v>
      </c>
      <c r="C2629" s="6" t="s">
        <v>11</v>
      </c>
      <c r="D2629" s="7">
        <v>2</v>
      </c>
      <c r="E2629" s="7">
        <v>2.4</v>
      </c>
      <c r="F2629" s="7">
        <v>2.4</v>
      </c>
      <c r="G2629" s="14">
        <f t="shared" si="109"/>
        <v>1</v>
      </c>
      <c r="I2629" s="2"/>
      <c r="J2629" s="2"/>
      <c r="K2629" s="2"/>
      <c r="L2629" s="2"/>
    </row>
    <row r="2630" spans="1:12" s="3" customFormat="1" hidden="1" x14ac:dyDescent="0.25">
      <c r="A2630" s="2" t="str">
        <f t="shared" si="108"/>
        <v>A</v>
      </c>
      <c r="B2630" s="4" t="s">
        <v>0</v>
      </c>
      <c r="C2630" s="4" t="s">
        <v>12</v>
      </c>
      <c r="D2630" s="5">
        <v>58</v>
      </c>
      <c r="E2630" s="5">
        <v>43.5</v>
      </c>
      <c r="F2630" s="5">
        <v>43.41178</v>
      </c>
      <c r="G2630" s="13">
        <f t="shared" si="109"/>
        <v>0.99797195402298855</v>
      </c>
      <c r="I2630" s="2"/>
      <c r="J2630" s="2"/>
      <c r="K2630" s="2"/>
      <c r="L2630" s="2"/>
    </row>
    <row r="2631" spans="1:12" s="3" customFormat="1" ht="72.75" hidden="1" thickBot="1" x14ac:dyDescent="0.3">
      <c r="A2631" s="2" t="str">
        <f t="shared" si="108"/>
        <v>A</v>
      </c>
      <c r="B2631" s="8" t="s">
        <v>1297</v>
      </c>
      <c r="C2631" s="9" t="s">
        <v>1298</v>
      </c>
      <c r="D2631" s="10">
        <v>22250</v>
      </c>
      <c r="E2631" s="10">
        <v>0</v>
      </c>
      <c r="F2631" s="10">
        <v>0</v>
      </c>
      <c r="G2631" s="11" t="e">
        <f t="shared" si="109"/>
        <v>#DIV/0!</v>
      </c>
      <c r="I2631" s="12">
        <f>E2631/D2631</f>
        <v>0</v>
      </c>
      <c r="J2631" s="12" t="e">
        <f>F2631/E2631</f>
        <v>#DIV/0!</v>
      </c>
      <c r="K2631" s="2" t="str">
        <f>IF(OR(I2631&lt;70%,I2631&gt;130%),"1","0")</f>
        <v>1</v>
      </c>
      <c r="L2631" s="2" t="e">
        <f>IF(OR(J2631&lt;85%,J2631&gt;115%),"1","0")</f>
        <v>#DIV/0!</v>
      </c>
    </row>
    <row r="2632" spans="1:12" s="3" customFormat="1" hidden="1" x14ac:dyDescent="0.25">
      <c r="A2632" s="2" t="str">
        <f t="shared" si="108"/>
        <v>A</v>
      </c>
      <c r="B2632" s="4" t="s">
        <v>0</v>
      </c>
      <c r="C2632" s="4" t="s">
        <v>5</v>
      </c>
      <c r="D2632" s="5">
        <v>22250</v>
      </c>
      <c r="E2632" s="5">
        <v>0</v>
      </c>
      <c r="F2632" s="5">
        <v>0</v>
      </c>
      <c r="G2632" s="13" t="e">
        <f t="shared" si="109"/>
        <v>#DIV/0!</v>
      </c>
      <c r="I2632" s="2"/>
      <c r="J2632" s="2"/>
      <c r="K2632" s="2"/>
      <c r="L2632" s="2"/>
    </row>
    <row r="2633" spans="1:12" s="3" customFormat="1" hidden="1" x14ac:dyDescent="0.25">
      <c r="A2633" s="2" t="str">
        <f t="shared" si="108"/>
        <v>A</v>
      </c>
      <c r="B2633" s="6" t="s">
        <v>0</v>
      </c>
      <c r="C2633" s="6" t="s">
        <v>8</v>
      </c>
      <c r="D2633" s="7">
        <v>22180</v>
      </c>
      <c r="E2633" s="7">
        <v>0</v>
      </c>
      <c r="F2633" s="7">
        <v>0</v>
      </c>
      <c r="G2633" s="14" t="e">
        <f t="shared" si="109"/>
        <v>#DIV/0!</v>
      </c>
      <c r="I2633" s="2"/>
      <c r="J2633" s="2"/>
      <c r="K2633" s="2"/>
      <c r="L2633" s="2"/>
    </row>
    <row r="2634" spans="1:12" s="3" customFormat="1" hidden="1" x14ac:dyDescent="0.25">
      <c r="A2634" s="2" t="str">
        <f t="shared" ref="A2634:A2697" si="110">IF(OR(D2634&lt;&gt;0,E2634&lt;&gt;0,F2634&lt;&gt;0),"A","B")</f>
        <v>A</v>
      </c>
      <c r="B2634" s="6" t="s">
        <v>0</v>
      </c>
      <c r="C2634" s="6" t="s">
        <v>11</v>
      </c>
      <c r="D2634" s="7">
        <v>70</v>
      </c>
      <c r="E2634" s="7">
        <v>0</v>
      </c>
      <c r="F2634" s="7">
        <v>0</v>
      </c>
      <c r="G2634" s="14" t="e">
        <f t="shared" ref="G2634:G2697" si="111">F2634/E2634</f>
        <v>#DIV/0!</v>
      </c>
      <c r="I2634" s="2"/>
      <c r="J2634" s="2"/>
      <c r="K2634" s="2"/>
      <c r="L2634" s="2"/>
    </row>
    <row r="2635" spans="1:12" s="3" customFormat="1" ht="36.75" hidden="1" thickBot="1" x14ac:dyDescent="0.3">
      <c r="A2635" s="2" t="str">
        <f t="shared" si="110"/>
        <v>A</v>
      </c>
      <c r="B2635" s="8" t="s">
        <v>1299</v>
      </c>
      <c r="C2635" s="9" t="s">
        <v>1257</v>
      </c>
      <c r="D2635" s="10">
        <v>0</v>
      </c>
      <c r="E2635" s="10">
        <v>10803.39</v>
      </c>
      <c r="F2635" s="10">
        <v>10410.054460000001</v>
      </c>
      <c r="G2635" s="11">
        <f t="shared" si="111"/>
        <v>0.96359147082536145</v>
      </c>
      <c r="I2635" s="12" t="e">
        <f>E2635/D2635</f>
        <v>#DIV/0!</v>
      </c>
      <c r="J2635" s="12">
        <f>F2635/E2635</f>
        <v>0.96359147082536145</v>
      </c>
      <c r="K2635" s="2" t="e">
        <f>IF(OR(I2635&lt;70%,I2635&gt;130%),"1","0")</f>
        <v>#DIV/0!</v>
      </c>
      <c r="L2635" s="2" t="str">
        <f>IF(OR(J2635&lt;85%,J2635&gt;115%),"1","0")</f>
        <v>0</v>
      </c>
    </row>
    <row r="2636" spans="1:12" s="3" customFormat="1" hidden="1" x14ac:dyDescent="0.25">
      <c r="A2636" s="2" t="str">
        <f t="shared" si="110"/>
        <v>A</v>
      </c>
      <c r="B2636" s="4" t="s">
        <v>0</v>
      </c>
      <c r="C2636" s="4" t="s">
        <v>5</v>
      </c>
      <c r="D2636" s="5">
        <v>0</v>
      </c>
      <c r="E2636" s="5">
        <v>10736.48</v>
      </c>
      <c r="F2636" s="5">
        <v>10374.846610000001</v>
      </c>
      <c r="G2636" s="13">
        <f t="shared" si="111"/>
        <v>0.9663173228097105</v>
      </c>
      <c r="I2636" s="2"/>
      <c r="J2636" s="2"/>
      <c r="K2636" s="2"/>
      <c r="L2636" s="2"/>
    </row>
    <row r="2637" spans="1:12" s="3" customFormat="1" hidden="1" x14ac:dyDescent="0.25">
      <c r="A2637" s="2" t="str">
        <f t="shared" si="110"/>
        <v>A</v>
      </c>
      <c r="B2637" s="6" t="s">
        <v>0</v>
      </c>
      <c r="C2637" s="6" t="s">
        <v>8</v>
      </c>
      <c r="D2637" s="7">
        <v>0</v>
      </c>
      <c r="E2637" s="7">
        <v>10708.365</v>
      </c>
      <c r="F2637" s="7">
        <v>10349.390600000001</v>
      </c>
      <c r="G2637" s="14">
        <f t="shared" si="111"/>
        <v>0.96647719796626286</v>
      </c>
      <c r="I2637" s="2"/>
      <c r="J2637" s="2"/>
      <c r="K2637" s="2"/>
      <c r="L2637" s="2"/>
    </row>
    <row r="2638" spans="1:12" s="3" customFormat="1" hidden="1" x14ac:dyDescent="0.25">
      <c r="A2638" s="2" t="str">
        <f t="shared" si="110"/>
        <v>A</v>
      </c>
      <c r="B2638" s="6" t="s">
        <v>0</v>
      </c>
      <c r="C2638" s="6" t="s">
        <v>11</v>
      </c>
      <c r="D2638" s="7">
        <v>0</v>
      </c>
      <c r="E2638" s="7">
        <v>28.114999999999998</v>
      </c>
      <c r="F2638" s="7">
        <v>25.456009999999999</v>
      </c>
      <c r="G2638" s="14">
        <f t="shared" si="111"/>
        <v>0.90542450649119688</v>
      </c>
      <c r="I2638" s="2"/>
      <c r="J2638" s="2"/>
      <c r="K2638" s="2"/>
      <c r="L2638" s="2"/>
    </row>
    <row r="2639" spans="1:12" s="3" customFormat="1" hidden="1" x14ac:dyDescent="0.25">
      <c r="A2639" s="2" t="str">
        <f t="shared" si="110"/>
        <v>A</v>
      </c>
      <c r="B2639" s="4" t="s">
        <v>0</v>
      </c>
      <c r="C2639" s="4" t="s">
        <v>12</v>
      </c>
      <c r="D2639" s="5">
        <v>0</v>
      </c>
      <c r="E2639" s="5">
        <v>66.91</v>
      </c>
      <c r="F2639" s="5">
        <v>35.207850000000001</v>
      </c>
      <c r="G2639" s="13">
        <f t="shared" si="111"/>
        <v>0.52619713047377081</v>
      </c>
      <c r="I2639" s="2"/>
      <c r="J2639" s="2"/>
      <c r="K2639" s="2"/>
      <c r="L2639" s="2"/>
    </row>
    <row r="2640" spans="1:12" s="3" customFormat="1" ht="36.75" hidden="1" thickBot="1" x14ac:dyDescent="0.3">
      <c r="A2640" s="2" t="str">
        <f t="shared" si="110"/>
        <v>A</v>
      </c>
      <c r="B2640" s="8" t="s">
        <v>1300</v>
      </c>
      <c r="C2640" s="9" t="s">
        <v>1301</v>
      </c>
      <c r="D2640" s="10">
        <v>0</v>
      </c>
      <c r="E2640" s="10">
        <v>5009.7909999999993</v>
      </c>
      <c r="F2640" s="10">
        <v>4949.2388599999995</v>
      </c>
      <c r="G2640" s="11">
        <f t="shared" si="111"/>
        <v>0.98791324029285854</v>
      </c>
      <c r="I2640" s="12" t="e">
        <f>E2640/D2640</f>
        <v>#DIV/0!</v>
      </c>
      <c r="J2640" s="12">
        <f>F2640/E2640</f>
        <v>0.98791324029285854</v>
      </c>
      <c r="K2640" s="2" t="e">
        <f>IF(OR(I2640&lt;70%,I2640&gt;130%),"1","0")</f>
        <v>#DIV/0!</v>
      </c>
      <c r="L2640" s="2" t="str">
        <f>IF(OR(J2640&lt;85%,J2640&gt;115%),"1","0")</f>
        <v>0</v>
      </c>
    </row>
    <row r="2641" spans="1:12" s="3" customFormat="1" hidden="1" x14ac:dyDescent="0.25">
      <c r="A2641" s="2" t="str">
        <f t="shared" si="110"/>
        <v>A</v>
      </c>
      <c r="B2641" s="4" t="s">
        <v>0</v>
      </c>
      <c r="C2641" s="4" t="s">
        <v>5</v>
      </c>
      <c r="D2641" s="5">
        <v>0</v>
      </c>
      <c r="E2641" s="5">
        <v>4986.4359999999997</v>
      </c>
      <c r="F2641" s="5">
        <v>4926.2408599999999</v>
      </c>
      <c r="G2641" s="13">
        <f t="shared" si="111"/>
        <v>0.98792822368521327</v>
      </c>
      <c r="I2641" s="2"/>
      <c r="J2641" s="2"/>
      <c r="K2641" s="2"/>
      <c r="L2641" s="2"/>
    </row>
    <row r="2642" spans="1:12" s="3" customFormat="1" hidden="1" x14ac:dyDescent="0.25">
      <c r="A2642" s="2" t="str">
        <f t="shared" si="110"/>
        <v>A</v>
      </c>
      <c r="B2642" s="6" t="s">
        <v>0</v>
      </c>
      <c r="C2642" s="6" t="s">
        <v>8</v>
      </c>
      <c r="D2642" s="7">
        <v>0</v>
      </c>
      <c r="E2642" s="7">
        <v>4970.8459999999995</v>
      </c>
      <c r="F2642" s="7">
        <v>4911.5298400000001</v>
      </c>
      <c r="G2642" s="14">
        <f t="shared" si="111"/>
        <v>0.9880671901724577</v>
      </c>
      <c r="I2642" s="2"/>
      <c r="J2642" s="2"/>
      <c r="K2642" s="2"/>
      <c r="L2642" s="2"/>
    </row>
    <row r="2643" spans="1:12" s="3" customFormat="1" hidden="1" x14ac:dyDescent="0.25">
      <c r="A2643" s="2" t="str">
        <f t="shared" si="110"/>
        <v>A</v>
      </c>
      <c r="B2643" s="6" t="s">
        <v>0</v>
      </c>
      <c r="C2643" s="6" t="s">
        <v>10</v>
      </c>
      <c r="D2643" s="7">
        <v>0</v>
      </c>
      <c r="E2643" s="7">
        <v>0.3</v>
      </c>
      <c r="F2643" s="7">
        <v>0.3</v>
      </c>
      <c r="G2643" s="14">
        <f t="shared" si="111"/>
        <v>1</v>
      </c>
      <c r="I2643" s="2"/>
      <c r="J2643" s="2"/>
      <c r="K2643" s="2"/>
      <c r="L2643" s="2"/>
    </row>
    <row r="2644" spans="1:12" s="3" customFormat="1" hidden="1" x14ac:dyDescent="0.25">
      <c r="A2644" s="2" t="str">
        <f t="shared" si="110"/>
        <v>A</v>
      </c>
      <c r="B2644" s="6" t="s">
        <v>0</v>
      </c>
      <c r="C2644" s="6" t="s">
        <v>11</v>
      </c>
      <c r="D2644" s="7">
        <v>0</v>
      </c>
      <c r="E2644" s="7">
        <v>15.29</v>
      </c>
      <c r="F2644" s="7">
        <v>14.411020000000001</v>
      </c>
      <c r="G2644" s="14">
        <f t="shared" si="111"/>
        <v>0.94251275343361685</v>
      </c>
      <c r="I2644" s="2"/>
      <c r="J2644" s="2"/>
      <c r="K2644" s="2"/>
      <c r="L2644" s="2"/>
    </row>
    <row r="2645" spans="1:12" s="3" customFormat="1" hidden="1" x14ac:dyDescent="0.25">
      <c r="A2645" s="2" t="str">
        <f t="shared" si="110"/>
        <v>A</v>
      </c>
      <c r="B2645" s="4" t="s">
        <v>0</v>
      </c>
      <c r="C2645" s="4" t="s">
        <v>12</v>
      </c>
      <c r="D2645" s="5">
        <v>0</v>
      </c>
      <c r="E2645" s="5">
        <v>23.355</v>
      </c>
      <c r="F2645" s="5">
        <v>22.998000000000001</v>
      </c>
      <c r="G2645" s="13">
        <f t="shared" si="111"/>
        <v>0.98471419396274895</v>
      </c>
      <c r="I2645" s="2"/>
      <c r="J2645" s="2"/>
      <c r="K2645" s="2"/>
      <c r="L2645" s="2"/>
    </row>
    <row r="2646" spans="1:12" s="3" customFormat="1" ht="36.75" hidden="1" thickBot="1" x14ac:dyDescent="0.3">
      <c r="A2646" s="2" t="str">
        <f t="shared" si="110"/>
        <v>A</v>
      </c>
      <c r="B2646" s="8" t="s">
        <v>1302</v>
      </c>
      <c r="C2646" s="9" t="s">
        <v>1266</v>
      </c>
      <c r="D2646" s="10">
        <v>0</v>
      </c>
      <c r="E2646" s="10">
        <v>875.88699999999994</v>
      </c>
      <c r="F2646" s="10">
        <v>826.86667</v>
      </c>
      <c r="G2646" s="11">
        <f t="shared" si="111"/>
        <v>0.94403349975510542</v>
      </c>
      <c r="I2646" s="12" t="e">
        <f>E2646/D2646</f>
        <v>#DIV/0!</v>
      </c>
      <c r="J2646" s="12">
        <f>F2646/E2646</f>
        <v>0.94403349975510542</v>
      </c>
      <c r="K2646" s="2" t="e">
        <f>IF(OR(I2646&lt;70%,I2646&gt;130%),"1","0")</f>
        <v>#DIV/0!</v>
      </c>
      <c r="L2646" s="2" t="str">
        <f>IF(OR(J2646&lt;85%,J2646&gt;115%),"1","0")</f>
        <v>0</v>
      </c>
    </row>
    <row r="2647" spans="1:12" s="3" customFormat="1" hidden="1" x14ac:dyDescent="0.25">
      <c r="A2647" s="2" t="str">
        <f t="shared" si="110"/>
        <v>A</v>
      </c>
      <c r="B2647" s="4" t="s">
        <v>0</v>
      </c>
      <c r="C2647" s="4" t="s">
        <v>5</v>
      </c>
      <c r="D2647" s="5">
        <v>0</v>
      </c>
      <c r="E2647" s="5">
        <v>875.88699999999994</v>
      </c>
      <c r="F2647" s="5">
        <v>826.86667</v>
      </c>
      <c r="G2647" s="13">
        <f t="shared" si="111"/>
        <v>0.94403349975510542</v>
      </c>
      <c r="I2647" s="2"/>
      <c r="J2647" s="2"/>
      <c r="K2647" s="2"/>
      <c r="L2647" s="2"/>
    </row>
    <row r="2648" spans="1:12" s="3" customFormat="1" hidden="1" x14ac:dyDescent="0.25">
      <c r="A2648" s="2" t="str">
        <f t="shared" si="110"/>
        <v>A</v>
      </c>
      <c r="B2648" s="6" t="s">
        <v>0</v>
      </c>
      <c r="C2648" s="6" t="s">
        <v>8</v>
      </c>
      <c r="D2648" s="7">
        <v>0</v>
      </c>
      <c r="E2648" s="7">
        <v>875.88699999999994</v>
      </c>
      <c r="F2648" s="7">
        <v>826.86667</v>
      </c>
      <c r="G2648" s="14">
        <f t="shared" si="111"/>
        <v>0.94403349975510542</v>
      </c>
      <c r="I2648" s="2"/>
      <c r="J2648" s="2"/>
      <c r="K2648" s="2"/>
      <c r="L2648" s="2"/>
    </row>
    <row r="2649" spans="1:12" s="3" customFormat="1" ht="36.75" hidden="1" thickBot="1" x14ac:dyDescent="0.3">
      <c r="A2649" s="2" t="str">
        <f t="shared" si="110"/>
        <v>A</v>
      </c>
      <c r="B2649" s="8" t="s">
        <v>1303</v>
      </c>
      <c r="C2649" s="9" t="s">
        <v>1274</v>
      </c>
      <c r="D2649" s="10">
        <v>0</v>
      </c>
      <c r="E2649" s="10">
        <v>3262.1350000000002</v>
      </c>
      <c r="F2649" s="10">
        <v>3258.54783</v>
      </c>
      <c r="G2649" s="11">
        <f t="shared" si="111"/>
        <v>0.99890036126647108</v>
      </c>
      <c r="I2649" s="12" t="e">
        <f>E2649/D2649</f>
        <v>#DIV/0!</v>
      </c>
      <c r="J2649" s="12">
        <f>F2649/E2649</f>
        <v>0.99890036126647108</v>
      </c>
      <c r="K2649" s="2" t="e">
        <f>IF(OR(I2649&lt;70%,I2649&gt;130%),"1","0")</f>
        <v>#DIV/0!</v>
      </c>
      <c r="L2649" s="2" t="str">
        <f>IF(OR(J2649&lt;85%,J2649&gt;115%),"1","0")</f>
        <v>0</v>
      </c>
    </row>
    <row r="2650" spans="1:12" s="3" customFormat="1" hidden="1" x14ac:dyDescent="0.25">
      <c r="A2650" s="2" t="str">
        <f t="shared" si="110"/>
        <v>A</v>
      </c>
      <c r="B2650" s="4" t="s">
        <v>0</v>
      </c>
      <c r="C2650" s="4" t="s">
        <v>5</v>
      </c>
      <c r="D2650" s="5">
        <v>0</v>
      </c>
      <c r="E2650" s="5">
        <v>3262.1350000000002</v>
      </c>
      <c r="F2650" s="5">
        <v>3258.54783</v>
      </c>
      <c r="G2650" s="13">
        <f t="shared" si="111"/>
        <v>0.99890036126647108</v>
      </c>
      <c r="I2650" s="2"/>
      <c r="J2650" s="2"/>
      <c r="K2650" s="2"/>
      <c r="L2650" s="2"/>
    </row>
    <row r="2651" spans="1:12" s="3" customFormat="1" hidden="1" x14ac:dyDescent="0.25">
      <c r="A2651" s="2" t="str">
        <f t="shared" si="110"/>
        <v>A</v>
      </c>
      <c r="B2651" s="6" t="s">
        <v>0</v>
      </c>
      <c r="C2651" s="6" t="s">
        <v>8</v>
      </c>
      <c r="D2651" s="7">
        <v>0</v>
      </c>
      <c r="E2651" s="7">
        <v>3262.1350000000002</v>
      </c>
      <c r="F2651" s="7">
        <v>3258.54783</v>
      </c>
      <c r="G2651" s="14">
        <f t="shared" si="111"/>
        <v>0.99890036126647108</v>
      </c>
      <c r="I2651" s="2"/>
      <c r="J2651" s="2"/>
      <c r="K2651" s="2"/>
      <c r="L2651" s="2"/>
    </row>
    <row r="2652" spans="1:12" s="3" customFormat="1" ht="18.75" hidden="1" thickBot="1" x14ac:dyDescent="0.3">
      <c r="A2652" s="2" t="str">
        <f t="shared" si="110"/>
        <v>A</v>
      </c>
      <c r="B2652" s="8" t="s">
        <v>1304</v>
      </c>
      <c r="C2652" s="9" t="s">
        <v>1305</v>
      </c>
      <c r="D2652" s="10">
        <v>1700</v>
      </c>
      <c r="E2652" s="10">
        <v>1513.9999999999998</v>
      </c>
      <c r="F2652" s="10">
        <v>1474.37086</v>
      </c>
      <c r="G2652" s="11">
        <f t="shared" si="111"/>
        <v>0.97382487450462363</v>
      </c>
      <c r="I2652" s="12">
        <f>E2652/D2652</f>
        <v>0.89058823529411746</v>
      </c>
      <c r="J2652" s="12">
        <f>F2652/E2652</f>
        <v>0.97382487450462363</v>
      </c>
      <c r="K2652" s="2" t="str">
        <f>IF(OR(I2652&lt;70%,I2652&gt;130%),"1","0")</f>
        <v>0</v>
      </c>
      <c r="L2652" s="2" t="str">
        <f>IF(OR(J2652&lt;85%,J2652&gt;115%),"1","0")</f>
        <v>0</v>
      </c>
    </row>
    <row r="2653" spans="1:12" s="3" customFormat="1" hidden="1" x14ac:dyDescent="0.25">
      <c r="A2653" s="2" t="str">
        <f t="shared" si="110"/>
        <v>A</v>
      </c>
      <c r="B2653" s="4" t="s">
        <v>0</v>
      </c>
      <c r="C2653" s="4" t="s">
        <v>5</v>
      </c>
      <c r="D2653" s="5">
        <v>1595</v>
      </c>
      <c r="E2653" s="5">
        <v>1513.9999999999998</v>
      </c>
      <c r="F2653" s="5">
        <v>1474.37086</v>
      </c>
      <c r="G2653" s="13">
        <f t="shared" si="111"/>
        <v>0.97382487450462363</v>
      </c>
      <c r="I2653" s="2"/>
      <c r="J2653" s="2"/>
      <c r="K2653" s="2"/>
      <c r="L2653" s="2"/>
    </row>
    <row r="2654" spans="1:12" s="3" customFormat="1" hidden="1" x14ac:dyDescent="0.25">
      <c r="A2654" s="2" t="str">
        <f t="shared" si="110"/>
        <v>A</v>
      </c>
      <c r="B2654" s="6" t="s">
        <v>0</v>
      </c>
      <c r="C2654" s="6" t="s">
        <v>7</v>
      </c>
      <c r="D2654" s="7">
        <v>1175</v>
      </c>
      <c r="E2654" s="7">
        <v>950.58799999999997</v>
      </c>
      <c r="F2654" s="7">
        <v>934.76648</v>
      </c>
      <c r="G2654" s="14">
        <f t="shared" si="111"/>
        <v>0.98335607013764115</v>
      </c>
      <c r="I2654" s="2"/>
      <c r="J2654" s="2"/>
      <c r="K2654" s="2"/>
      <c r="L2654" s="2"/>
    </row>
    <row r="2655" spans="1:12" s="3" customFormat="1" hidden="1" x14ac:dyDescent="0.25">
      <c r="A2655" s="2" t="str">
        <f t="shared" si="110"/>
        <v>A</v>
      </c>
      <c r="B2655" s="6" t="s">
        <v>0</v>
      </c>
      <c r="C2655" s="6" t="s">
        <v>8</v>
      </c>
      <c r="D2655" s="7">
        <v>415</v>
      </c>
      <c r="E2655" s="7">
        <v>532.20600000000002</v>
      </c>
      <c r="F2655" s="7">
        <v>511.29512999999997</v>
      </c>
      <c r="G2655" s="14">
        <f t="shared" si="111"/>
        <v>0.96070906754151575</v>
      </c>
      <c r="I2655" s="2"/>
      <c r="J2655" s="2"/>
      <c r="K2655" s="2"/>
      <c r="L2655" s="2"/>
    </row>
    <row r="2656" spans="1:12" s="3" customFormat="1" hidden="1" x14ac:dyDescent="0.25">
      <c r="A2656" s="2" t="str">
        <f t="shared" si="110"/>
        <v>A</v>
      </c>
      <c r="B2656" s="6" t="s">
        <v>0</v>
      </c>
      <c r="C2656" s="6" t="s">
        <v>10</v>
      </c>
      <c r="D2656" s="7">
        <v>5</v>
      </c>
      <c r="E2656" s="7">
        <v>31.206</v>
      </c>
      <c r="F2656" s="7">
        <v>28.309249999999999</v>
      </c>
      <c r="G2656" s="14">
        <f t="shared" si="111"/>
        <v>0.90717330000640894</v>
      </c>
      <c r="I2656" s="2"/>
      <c r="J2656" s="2"/>
      <c r="K2656" s="2"/>
      <c r="L2656" s="2"/>
    </row>
    <row r="2657" spans="1:12" s="3" customFormat="1" hidden="1" x14ac:dyDescent="0.25">
      <c r="A2657" s="2" t="str">
        <f t="shared" si="110"/>
        <v>A</v>
      </c>
      <c r="B2657" s="4" t="s">
        <v>0</v>
      </c>
      <c r="C2657" s="4" t="s">
        <v>12</v>
      </c>
      <c r="D2657" s="5">
        <v>105</v>
      </c>
      <c r="E2657" s="5">
        <v>0</v>
      </c>
      <c r="F2657" s="5">
        <v>0</v>
      </c>
      <c r="G2657" s="13" t="e">
        <f t="shared" si="111"/>
        <v>#DIV/0!</v>
      </c>
      <c r="I2657" s="2"/>
      <c r="J2657" s="2"/>
      <c r="K2657" s="2"/>
      <c r="L2657" s="2"/>
    </row>
    <row r="2658" spans="1:12" s="3" customFormat="1" ht="72.75" hidden="1" thickBot="1" x14ac:dyDescent="0.3">
      <c r="A2658" s="2" t="str">
        <f t="shared" si="110"/>
        <v>A</v>
      </c>
      <c r="B2658" s="8" t="s">
        <v>1306</v>
      </c>
      <c r="C2658" s="9" t="s">
        <v>1307</v>
      </c>
      <c r="D2658" s="10">
        <v>1700</v>
      </c>
      <c r="E2658" s="10">
        <v>1513.9999999999998</v>
      </c>
      <c r="F2658" s="10">
        <v>1474.37086</v>
      </c>
      <c r="G2658" s="11">
        <f t="shared" si="111"/>
        <v>0.97382487450462363</v>
      </c>
      <c r="I2658" s="12">
        <f>E2658/D2658</f>
        <v>0.89058823529411746</v>
      </c>
      <c r="J2658" s="12">
        <f>F2658/E2658</f>
        <v>0.97382487450462363</v>
      </c>
      <c r="K2658" s="2" t="str">
        <f>IF(OR(I2658&lt;70%,I2658&gt;130%),"1","0")</f>
        <v>0</v>
      </c>
      <c r="L2658" s="2" t="str">
        <f>IF(OR(J2658&lt;85%,J2658&gt;115%),"1","0")</f>
        <v>0</v>
      </c>
    </row>
    <row r="2659" spans="1:12" s="3" customFormat="1" hidden="1" x14ac:dyDescent="0.25">
      <c r="A2659" s="2" t="str">
        <f t="shared" si="110"/>
        <v>A</v>
      </c>
      <c r="B2659" s="4" t="s">
        <v>0</v>
      </c>
      <c r="C2659" s="4" t="s">
        <v>5</v>
      </c>
      <c r="D2659" s="5">
        <v>1595</v>
      </c>
      <c r="E2659" s="5">
        <v>1513.9999999999998</v>
      </c>
      <c r="F2659" s="5">
        <v>1474.37086</v>
      </c>
      <c r="G2659" s="13">
        <f t="shared" si="111"/>
        <v>0.97382487450462363</v>
      </c>
      <c r="I2659" s="2"/>
      <c r="J2659" s="2"/>
      <c r="K2659" s="2"/>
      <c r="L2659" s="2"/>
    </row>
    <row r="2660" spans="1:12" s="3" customFormat="1" hidden="1" x14ac:dyDescent="0.25">
      <c r="A2660" s="2" t="str">
        <f t="shared" si="110"/>
        <v>A</v>
      </c>
      <c r="B2660" s="6" t="s">
        <v>0</v>
      </c>
      <c r="C2660" s="6" t="s">
        <v>7</v>
      </c>
      <c r="D2660" s="7">
        <v>1175</v>
      </c>
      <c r="E2660" s="7">
        <v>950.58799999999997</v>
      </c>
      <c r="F2660" s="7">
        <v>934.76648</v>
      </c>
      <c r="G2660" s="14">
        <f t="shared" si="111"/>
        <v>0.98335607013764115</v>
      </c>
      <c r="I2660" s="2"/>
      <c r="J2660" s="2"/>
      <c r="K2660" s="2"/>
      <c r="L2660" s="2"/>
    </row>
    <row r="2661" spans="1:12" s="3" customFormat="1" hidden="1" x14ac:dyDescent="0.25">
      <c r="A2661" s="2" t="str">
        <f t="shared" si="110"/>
        <v>A</v>
      </c>
      <c r="B2661" s="6" t="s">
        <v>0</v>
      </c>
      <c r="C2661" s="6" t="s">
        <v>8</v>
      </c>
      <c r="D2661" s="7">
        <v>415</v>
      </c>
      <c r="E2661" s="7">
        <v>532.20600000000002</v>
      </c>
      <c r="F2661" s="7">
        <v>511.29512999999997</v>
      </c>
      <c r="G2661" s="14">
        <f t="shared" si="111"/>
        <v>0.96070906754151575</v>
      </c>
      <c r="I2661" s="2"/>
      <c r="J2661" s="2"/>
      <c r="K2661" s="2"/>
      <c r="L2661" s="2"/>
    </row>
    <row r="2662" spans="1:12" s="3" customFormat="1" hidden="1" x14ac:dyDescent="0.25">
      <c r="A2662" s="2" t="str">
        <f t="shared" si="110"/>
        <v>A</v>
      </c>
      <c r="B2662" s="6" t="s">
        <v>0</v>
      </c>
      <c r="C2662" s="6" t="s">
        <v>10</v>
      </c>
      <c r="D2662" s="7">
        <v>5</v>
      </c>
      <c r="E2662" s="7">
        <v>31.206</v>
      </c>
      <c r="F2662" s="7">
        <v>28.309249999999999</v>
      </c>
      <c r="G2662" s="14">
        <f t="shared" si="111"/>
        <v>0.90717330000640894</v>
      </c>
      <c r="I2662" s="2"/>
      <c r="J2662" s="2"/>
      <c r="K2662" s="2"/>
      <c r="L2662" s="2"/>
    </row>
    <row r="2663" spans="1:12" s="3" customFormat="1" hidden="1" x14ac:dyDescent="0.25">
      <c r="A2663" s="2" t="str">
        <f t="shared" si="110"/>
        <v>A</v>
      </c>
      <c r="B2663" s="4" t="s">
        <v>0</v>
      </c>
      <c r="C2663" s="4" t="s">
        <v>12</v>
      </c>
      <c r="D2663" s="5">
        <v>105</v>
      </c>
      <c r="E2663" s="5">
        <v>0</v>
      </c>
      <c r="F2663" s="5">
        <v>0</v>
      </c>
      <c r="G2663" s="13" t="e">
        <f t="shared" si="111"/>
        <v>#DIV/0!</v>
      </c>
      <c r="I2663" s="2"/>
      <c r="J2663" s="2"/>
      <c r="K2663" s="2"/>
      <c r="L2663" s="2"/>
    </row>
    <row r="2664" spans="1:12" s="3" customFormat="1" ht="54.75" hidden="1" thickBot="1" x14ac:dyDescent="0.3">
      <c r="A2664" s="2" t="str">
        <f t="shared" si="110"/>
        <v>A</v>
      </c>
      <c r="B2664" s="8" t="s">
        <v>1308</v>
      </c>
      <c r="C2664" s="9" t="s">
        <v>1309</v>
      </c>
      <c r="D2664" s="10">
        <v>3050</v>
      </c>
      <c r="E2664" s="10">
        <v>2990.1</v>
      </c>
      <c r="F2664" s="10">
        <v>2966.8658099999998</v>
      </c>
      <c r="G2664" s="11">
        <f t="shared" si="111"/>
        <v>0.99222962777164636</v>
      </c>
      <c r="I2664" s="12">
        <f>E2664/D2664</f>
        <v>0.98036065573770492</v>
      </c>
      <c r="J2664" s="12">
        <f>F2664/E2664</f>
        <v>0.99222962777164636</v>
      </c>
      <c r="K2664" s="2" t="str">
        <f>IF(OR(I2664&lt;70%,I2664&gt;130%),"1","0")</f>
        <v>0</v>
      </c>
      <c r="L2664" s="2" t="str">
        <f>IF(OR(J2664&lt;85%,J2664&gt;115%),"1","0")</f>
        <v>0</v>
      </c>
    </row>
    <row r="2665" spans="1:12" s="3" customFormat="1" hidden="1" x14ac:dyDescent="0.25">
      <c r="A2665" s="2" t="str">
        <f t="shared" si="110"/>
        <v>A</v>
      </c>
      <c r="B2665" s="4" t="s">
        <v>0</v>
      </c>
      <c r="C2665" s="4" t="s">
        <v>5</v>
      </c>
      <c r="D2665" s="5">
        <v>3050</v>
      </c>
      <c r="E2665" s="5">
        <v>2990.1</v>
      </c>
      <c r="F2665" s="5">
        <v>2966.8658099999998</v>
      </c>
      <c r="G2665" s="13">
        <f t="shared" si="111"/>
        <v>0.99222962777164636</v>
      </c>
      <c r="I2665" s="2"/>
      <c r="J2665" s="2"/>
      <c r="K2665" s="2"/>
      <c r="L2665" s="2"/>
    </row>
    <row r="2666" spans="1:12" s="3" customFormat="1" hidden="1" x14ac:dyDescent="0.25">
      <c r="A2666" s="2" t="str">
        <f t="shared" si="110"/>
        <v>A</v>
      </c>
      <c r="B2666" s="6" t="s">
        <v>0</v>
      </c>
      <c r="C2666" s="6" t="s">
        <v>8</v>
      </c>
      <c r="D2666" s="7">
        <v>3050</v>
      </c>
      <c r="E2666" s="7">
        <v>2990.1</v>
      </c>
      <c r="F2666" s="7">
        <v>2966.8658099999998</v>
      </c>
      <c r="G2666" s="14">
        <f t="shared" si="111"/>
        <v>0.99222962777164636</v>
      </c>
      <c r="I2666" s="2"/>
      <c r="J2666" s="2"/>
      <c r="K2666" s="2"/>
      <c r="L2666" s="2"/>
    </row>
    <row r="2667" spans="1:12" s="3" customFormat="1" ht="36.75" hidden="1" thickBot="1" x14ac:dyDescent="0.3">
      <c r="A2667" s="2" t="str">
        <f t="shared" si="110"/>
        <v>A</v>
      </c>
      <c r="B2667" s="8" t="s">
        <v>1310</v>
      </c>
      <c r="C2667" s="9" t="s">
        <v>1311</v>
      </c>
      <c r="D2667" s="10">
        <v>704</v>
      </c>
      <c r="E2667" s="10">
        <v>686.5</v>
      </c>
      <c r="F2667" s="10">
        <v>680.51525000000004</v>
      </c>
      <c r="G2667" s="11">
        <f t="shared" si="111"/>
        <v>0.99128222869628557</v>
      </c>
      <c r="I2667" s="12">
        <f>E2667/D2667</f>
        <v>0.97514204545454541</v>
      </c>
      <c r="J2667" s="12">
        <f>F2667/E2667</f>
        <v>0.99128222869628557</v>
      </c>
      <c r="K2667" s="2" t="str">
        <f>IF(OR(I2667&lt;70%,I2667&gt;130%),"1","0")</f>
        <v>0</v>
      </c>
      <c r="L2667" s="2" t="str">
        <f>IF(OR(J2667&lt;85%,J2667&gt;115%),"1","0")</f>
        <v>0</v>
      </c>
    </row>
    <row r="2668" spans="1:12" s="3" customFormat="1" hidden="1" x14ac:dyDescent="0.25">
      <c r="A2668" s="2" t="str">
        <f t="shared" si="110"/>
        <v>A</v>
      </c>
      <c r="B2668" s="4" t="s">
        <v>0</v>
      </c>
      <c r="C2668" s="4" t="s">
        <v>5</v>
      </c>
      <c r="D2668" s="5">
        <v>704</v>
      </c>
      <c r="E2668" s="5">
        <v>686.5</v>
      </c>
      <c r="F2668" s="5">
        <v>680.51525000000004</v>
      </c>
      <c r="G2668" s="13">
        <f t="shared" si="111"/>
        <v>0.99128222869628557</v>
      </c>
      <c r="I2668" s="2"/>
      <c r="J2668" s="2"/>
      <c r="K2668" s="2"/>
      <c r="L2668" s="2"/>
    </row>
    <row r="2669" spans="1:12" s="3" customFormat="1" hidden="1" x14ac:dyDescent="0.25">
      <c r="A2669" s="2" t="str">
        <f t="shared" si="110"/>
        <v>A</v>
      </c>
      <c r="B2669" s="6" t="s">
        <v>0</v>
      </c>
      <c r="C2669" s="6" t="s">
        <v>8</v>
      </c>
      <c r="D2669" s="7">
        <v>704</v>
      </c>
      <c r="E2669" s="7">
        <v>686.5</v>
      </c>
      <c r="F2669" s="7">
        <v>680.51525000000004</v>
      </c>
      <c r="G2669" s="14">
        <f t="shared" si="111"/>
        <v>0.99128222869628557</v>
      </c>
      <c r="I2669" s="2"/>
      <c r="J2669" s="2"/>
      <c r="K2669" s="2"/>
      <c r="L2669" s="2"/>
    </row>
    <row r="2670" spans="1:12" s="3" customFormat="1" ht="36.75" hidden="1" thickBot="1" x14ac:dyDescent="0.3">
      <c r="A2670" s="2" t="str">
        <f t="shared" si="110"/>
        <v>A</v>
      </c>
      <c r="B2670" s="8" t="s">
        <v>1312</v>
      </c>
      <c r="C2670" s="9" t="s">
        <v>1313</v>
      </c>
      <c r="D2670" s="10">
        <v>250</v>
      </c>
      <c r="E2670" s="10">
        <v>236</v>
      </c>
      <c r="F2670" s="10">
        <v>234.08516</v>
      </c>
      <c r="G2670" s="11">
        <f t="shared" si="111"/>
        <v>0.99188627118644068</v>
      </c>
      <c r="I2670" s="12">
        <f>E2670/D2670</f>
        <v>0.94399999999999995</v>
      </c>
      <c r="J2670" s="12">
        <f>F2670/E2670</f>
        <v>0.99188627118644068</v>
      </c>
      <c r="K2670" s="2" t="str">
        <f>IF(OR(I2670&lt;70%,I2670&gt;130%),"1","0")</f>
        <v>0</v>
      </c>
      <c r="L2670" s="2" t="str">
        <f>IF(OR(J2670&lt;85%,J2670&gt;115%),"1","0")</f>
        <v>0</v>
      </c>
    </row>
    <row r="2671" spans="1:12" s="3" customFormat="1" hidden="1" x14ac:dyDescent="0.25">
      <c r="A2671" s="2" t="str">
        <f t="shared" si="110"/>
        <v>A</v>
      </c>
      <c r="B2671" s="4" t="s">
        <v>0</v>
      </c>
      <c r="C2671" s="4" t="s">
        <v>5</v>
      </c>
      <c r="D2671" s="5">
        <v>250</v>
      </c>
      <c r="E2671" s="5">
        <v>236</v>
      </c>
      <c r="F2671" s="5">
        <v>234.08516</v>
      </c>
      <c r="G2671" s="13">
        <f t="shared" si="111"/>
        <v>0.99188627118644068</v>
      </c>
      <c r="I2671" s="2"/>
      <c r="J2671" s="2"/>
      <c r="K2671" s="2"/>
      <c r="L2671" s="2"/>
    </row>
    <row r="2672" spans="1:12" s="3" customFormat="1" hidden="1" x14ac:dyDescent="0.25">
      <c r="A2672" s="2" t="str">
        <f t="shared" si="110"/>
        <v>A</v>
      </c>
      <c r="B2672" s="6" t="s">
        <v>0</v>
      </c>
      <c r="C2672" s="6" t="s">
        <v>8</v>
      </c>
      <c r="D2672" s="7">
        <v>250</v>
      </c>
      <c r="E2672" s="7">
        <v>236</v>
      </c>
      <c r="F2672" s="7">
        <v>234.08516</v>
      </c>
      <c r="G2672" s="14">
        <f t="shared" si="111"/>
        <v>0.99188627118644068</v>
      </c>
      <c r="I2672" s="2"/>
      <c r="J2672" s="2"/>
      <c r="K2672" s="2"/>
      <c r="L2672" s="2"/>
    </row>
    <row r="2673" spans="1:12" s="3" customFormat="1" ht="36.75" hidden="1" thickBot="1" x14ac:dyDescent="0.3">
      <c r="A2673" s="2" t="str">
        <f t="shared" si="110"/>
        <v>A</v>
      </c>
      <c r="B2673" s="8" t="s">
        <v>1314</v>
      </c>
      <c r="C2673" s="9" t="s">
        <v>1315</v>
      </c>
      <c r="D2673" s="10">
        <v>273</v>
      </c>
      <c r="E2673" s="10">
        <v>273</v>
      </c>
      <c r="F2673" s="10">
        <v>272.99621000000002</v>
      </c>
      <c r="G2673" s="11">
        <f t="shared" si="111"/>
        <v>0.9999861172161173</v>
      </c>
      <c r="I2673" s="12">
        <f>E2673/D2673</f>
        <v>1</v>
      </c>
      <c r="J2673" s="12">
        <f>F2673/E2673</f>
        <v>0.9999861172161173</v>
      </c>
      <c r="K2673" s="2" t="str">
        <f>IF(OR(I2673&lt;70%,I2673&gt;130%),"1","0")</f>
        <v>0</v>
      </c>
      <c r="L2673" s="2" t="str">
        <f>IF(OR(J2673&lt;85%,J2673&gt;115%),"1","0")</f>
        <v>0</v>
      </c>
    </row>
    <row r="2674" spans="1:12" s="3" customFormat="1" hidden="1" x14ac:dyDescent="0.25">
      <c r="A2674" s="2" t="str">
        <f t="shared" si="110"/>
        <v>A</v>
      </c>
      <c r="B2674" s="4" t="s">
        <v>0</v>
      </c>
      <c r="C2674" s="4" t="s">
        <v>5</v>
      </c>
      <c r="D2674" s="5">
        <v>273</v>
      </c>
      <c r="E2674" s="5">
        <v>273</v>
      </c>
      <c r="F2674" s="5">
        <v>272.99621000000002</v>
      </c>
      <c r="G2674" s="13">
        <f t="shared" si="111"/>
        <v>0.9999861172161173</v>
      </c>
      <c r="I2674" s="2"/>
      <c r="J2674" s="2"/>
      <c r="K2674" s="2"/>
      <c r="L2674" s="2"/>
    </row>
    <row r="2675" spans="1:12" s="3" customFormat="1" hidden="1" x14ac:dyDescent="0.25">
      <c r="A2675" s="2" t="str">
        <f t="shared" si="110"/>
        <v>A</v>
      </c>
      <c r="B2675" s="6" t="s">
        <v>0</v>
      </c>
      <c r="C2675" s="6" t="s">
        <v>8</v>
      </c>
      <c r="D2675" s="7">
        <v>273</v>
      </c>
      <c r="E2675" s="7">
        <v>273</v>
      </c>
      <c r="F2675" s="7">
        <v>272.99621000000002</v>
      </c>
      <c r="G2675" s="14">
        <f t="shared" si="111"/>
        <v>0.9999861172161173</v>
      </c>
      <c r="I2675" s="2"/>
      <c r="J2675" s="2"/>
      <c r="K2675" s="2"/>
      <c r="L2675" s="2"/>
    </row>
    <row r="2676" spans="1:12" s="3" customFormat="1" ht="36.75" hidden="1" thickBot="1" x14ac:dyDescent="0.3">
      <c r="A2676" s="2" t="str">
        <f t="shared" si="110"/>
        <v>A</v>
      </c>
      <c r="B2676" s="8" t="s">
        <v>1316</v>
      </c>
      <c r="C2676" s="9" t="s">
        <v>1317</v>
      </c>
      <c r="D2676" s="10">
        <v>306</v>
      </c>
      <c r="E2676" s="10">
        <v>306</v>
      </c>
      <c r="F2676" s="10">
        <v>305.97978000000001</v>
      </c>
      <c r="G2676" s="11">
        <f t="shared" si="111"/>
        <v>0.99993392156862748</v>
      </c>
      <c r="I2676" s="12">
        <f>E2676/D2676</f>
        <v>1</v>
      </c>
      <c r="J2676" s="12">
        <f>F2676/E2676</f>
        <v>0.99993392156862748</v>
      </c>
      <c r="K2676" s="2" t="str">
        <f>IF(OR(I2676&lt;70%,I2676&gt;130%),"1","0")</f>
        <v>0</v>
      </c>
      <c r="L2676" s="2" t="str">
        <f>IF(OR(J2676&lt;85%,J2676&gt;115%),"1","0")</f>
        <v>0</v>
      </c>
    </row>
    <row r="2677" spans="1:12" s="3" customFormat="1" hidden="1" x14ac:dyDescent="0.25">
      <c r="A2677" s="2" t="str">
        <f t="shared" si="110"/>
        <v>A</v>
      </c>
      <c r="B2677" s="4" t="s">
        <v>0</v>
      </c>
      <c r="C2677" s="4" t="s">
        <v>5</v>
      </c>
      <c r="D2677" s="5">
        <v>306</v>
      </c>
      <c r="E2677" s="5">
        <v>306</v>
      </c>
      <c r="F2677" s="5">
        <v>305.97978000000001</v>
      </c>
      <c r="G2677" s="13">
        <f t="shared" si="111"/>
        <v>0.99993392156862748</v>
      </c>
      <c r="I2677" s="2"/>
      <c r="J2677" s="2"/>
      <c r="K2677" s="2"/>
      <c r="L2677" s="2"/>
    </row>
    <row r="2678" spans="1:12" s="3" customFormat="1" hidden="1" x14ac:dyDescent="0.25">
      <c r="A2678" s="2" t="str">
        <f t="shared" si="110"/>
        <v>A</v>
      </c>
      <c r="B2678" s="6" t="s">
        <v>0</v>
      </c>
      <c r="C2678" s="6" t="s">
        <v>8</v>
      </c>
      <c r="D2678" s="7">
        <v>306</v>
      </c>
      <c r="E2678" s="7">
        <v>306</v>
      </c>
      <c r="F2678" s="7">
        <v>305.97978000000001</v>
      </c>
      <c r="G2678" s="14">
        <f t="shared" si="111"/>
        <v>0.99993392156862748</v>
      </c>
      <c r="I2678" s="2"/>
      <c r="J2678" s="2"/>
      <c r="K2678" s="2"/>
      <c r="L2678" s="2"/>
    </row>
    <row r="2679" spans="1:12" s="3" customFormat="1" ht="36.75" hidden="1" thickBot="1" x14ac:dyDescent="0.3">
      <c r="A2679" s="2" t="str">
        <f t="shared" si="110"/>
        <v>A</v>
      </c>
      <c r="B2679" s="8" t="s">
        <v>1318</v>
      </c>
      <c r="C2679" s="9" t="s">
        <v>1319</v>
      </c>
      <c r="D2679" s="10">
        <v>587</v>
      </c>
      <c r="E2679" s="10">
        <v>572</v>
      </c>
      <c r="F2679" s="10">
        <v>571.73571000000004</v>
      </c>
      <c r="G2679" s="11">
        <f t="shared" si="111"/>
        <v>0.99953795454545458</v>
      </c>
      <c r="I2679" s="12">
        <f>E2679/D2679</f>
        <v>0.97444633730834751</v>
      </c>
      <c r="J2679" s="12">
        <f>F2679/E2679</f>
        <v>0.99953795454545458</v>
      </c>
      <c r="K2679" s="2" t="str">
        <f>IF(OR(I2679&lt;70%,I2679&gt;130%),"1","0")</f>
        <v>0</v>
      </c>
      <c r="L2679" s="2" t="str">
        <f>IF(OR(J2679&lt;85%,J2679&gt;115%),"1","0")</f>
        <v>0</v>
      </c>
    </row>
    <row r="2680" spans="1:12" s="3" customFormat="1" hidden="1" x14ac:dyDescent="0.25">
      <c r="A2680" s="2" t="str">
        <f t="shared" si="110"/>
        <v>A</v>
      </c>
      <c r="B2680" s="4" t="s">
        <v>0</v>
      </c>
      <c r="C2680" s="4" t="s">
        <v>5</v>
      </c>
      <c r="D2680" s="5">
        <v>587</v>
      </c>
      <c r="E2680" s="5">
        <v>572</v>
      </c>
      <c r="F2680" s="5">
        <v>571.73571000000004</v>
      </c>
      <c r="G2680" s="13">
        <f t="shared" si="111"/>
        <v>0.99953795454545458</v>
      </c>
      <c r="I2680" s="2"/>
      <c r="J2680" s="2"/>
      <c r="K2680" s="2"/>
      <c r="L2680" s="2"/>
    </row>
    <row r="2681" spans="1:12" s="3" customFormat="1" hidden="1" x14ac:dyDescent="0.25">
      <c r="A2681" s="2" t="str">
        <f t="shared" si="110"/>
        <v>A</v>
      </c>
      <c r="B2681" s="6" t="s">
        <v>0</v>
      </c>
      <c r="C2681" s="6" t="s">
        <v>8</v>
      </c>
      <c r="D2681" s="7">
        <v>587</v>
      </c>
      <c r="E2681" s="7">
        <v>572</v>
      </c>
      <c r="F2681" s="7">
        <v>571.73571000000004</v>
      </c>
      <c r="G2681" s="14">
        <f t="shared" si="111"/>
        <v>0.99953795454545458</v>
      </c>
      <c r="I2681" s="2"/>
      <c r="J2681" s="2"/>
      <c r="K2681" s="2"/>
      <c r="L2681" s="2"/>
    </row>
    <row r="2682" spans="1:12" s="3" customFormat="1" ht="36.75" hidden="1" thickBot="1" x14ac:dyDescent="0.3">
      <c r="A2682" s="2" t="str">
        <f t="shared" si="110"/>
        <v>A</v>
      </c>
      <c r="B2682" s="8" t="s">
        <v>1320</v>
      </c>
      <c r="C2682" s="9" t="s">
        <v>1321</v>
      </c>
      <c r="D2682" s="10">
        <v>278</v>
      </c>
      <c r="E2682" s="10">
        <v>272.39999999999998</v>
      </c>
      <c r="F2682" s="10">
        <v>271.11572000000001</v>
      </c>
      <c r="G2682" s="11">
        <f t="shared" si="111"/>
        <v>0.99528531571218803</v>
      </c>
      <c r="I2682" s="12">
        <f>E2682/D2682</f>
        <v>0.97985611510791359</v>
      </c>
      <c r="J2682" s="12">
        <f>F2682/E2682</f>
        <v>0.99528531571218803</v>
      </c>
      <c r="K2682" s="2" t="str">
        <f>IF(OR(I2682&lt;70%,I2682&gt;130%),"1","0")</f>
        <v>0</v>
      </c>
      <c r="L2682" s="2" t="str">
        <f>IF(OR(J2682&lt;85%,J2682&gt;115%),"1","0")</f>
        <v>0</v>
      </c>
    </row>
    <row r="2683" spans="1:12" s="3" customFormat="1" hidden="1" x14ac:dyDescent="0.25">
      <c r="A2683" s="2" t="str">
        <f t="shared" si="110"/>
        <v>A</v>
      </c>
      <c r="B2683" s="4" t="s">
        <v>0</v>
      </c>
      <c r="C2683" s="4" t="s">
        <v>5</v>
      </c>
      <c r="D2683" s="5">
        <v>278</v>
      </c>
      <c r="E2683" s="5">
        <v>272.39999999999998</v>
      </c>
      <c r="F2683" s="5">
        <v>271.11572000000001</v>
      </c>
      <c r="G2683" s="13">
        <f t="shared" si="111"/>
        <v>0.99528531571218803</v>
      </c>
      <c r="I2683" s="2"/>
      <c r="J2683" s="2"/>
      <c r="K2683" s="2"/>
      <c r="L2683" s="2"/>
    </row>
    <row r="2684" spans="1:12" s="3" customFormat="1" hidden="1" x14ac:dyDescent="0.25">
      <c r="A2684" s="2" t="str">
        <f t="shared" si="110"/>
        <v>A</v>
      </c>
      <c r="B2684" s="6" t="s">
        <v>0</v>
      </c>
      <c r="C2684" s="6" t="s">
        <v>8</v>
      </c>
      <c r="D2684" s="7">
        <v>278</v>
      </c>
      <c r="E2684" s="7">
        <v>272.39999999999998</v>
      </c>
      <c r="F2684" s="7">
        <v>271.11572000000001</v>
      </c>
      <c r="G2684" s="14">
        <f t="shared" si="111"/>
        <v>0.99528531571218803</v>
      </c>
      <c r="I2684" s="2"/>
      <c r="J2684" s="2"/>
      <c r="K2684" s="2"/>
      <c r="L2684" s="2"/>
    </row>
    <row r="2685" spans="1:12" s="3" customFormat="1" ht="36.75" hidden="1" thickBot="1" x14ac:dyDescent="0.3">
      <c r="A2685" s="2" t="str">
        <f t="shared" si="110"/>
        <v>A</v>
      </c>
      <c r="B2685" s="8" t="s">
        <v>1322</v>
      </c>
      <c r="C2685" s="9" t="s">
        <v>1323</v>
      </c>
      <c r="D2685" s="10">
        <v>264</v>
      </c>
      <c r="E2685" s="10">
        <v>264</v>
      </c>
      <c r="F2685" s="10">
        <v>261.59996000000001</v>
      </c>
      <c r="G2685" s="11">
        <f t="shared" si="111"/>
        <v>0.99090893939393943</v>
      </c>
      <c r="I2685" s="12">
        <f>E2685/D2685</f>
        <v>1</v>
      </c>
      <c r="J2685" s="12">
        <f>F2685/E2685</f>
        <v>0.99090893939393943</v>
      </c>
      <c r="K2685" s="2" t="str">
        <f>IF(OR(I2685&lt;70%,I2685&gt;130%),"1","0")</f>
        <v>0</v>
      </c>
      <c r="L2685" s="2" t="str">
        <f>IF(OR(J2685&lt;85%,J2685&gt;115%),"1","0")</f>
        <v>0</v>
      </c>
    </row>
    <row r="2686" spans="1:12" s="3" customFormat="1" hidden="1" x14ac:dyDescent="0.25">
      <c r="A2686" s="2" t="str">
        <f t="shared" si="110"/>
        <v>A</v>
      </c>
      <c r="B2686" s="4" t="s">
        <v>0</v>
      </c>
      <c r="C2686" s="4" t="s">
        <v>5</v>
      </c>
      <c r="D2686" s="5">
        <v>264</v>
      </c>
      <c r="E2686" s="5">
        <v>264</v>
      </c>
      <c r="F2686" s="5">
        <v>261.59996000000001</v>
      </c>
      <c r="G2686" s="13">
        <f t="shared" si="111"/>
        <v>0.99090893939393943</v>
      </c>
      <c r="I2686" s="2"/>
      <c r="J2686" s="2"/>
      <c r="K2686" s="2"/>
      <c r="L2686" s="2"/>
    </row>
    <row r="2687" spans="1:12" s="3" customFormat="1" hidden="1" x14ac:dyDescent="0.25">
      <c r="A2687" s="2" t="str">
        <f t="shared" si="110"/>
        <v>A</v>
      </c>
      <c r="B2687" s="6" t="s">
        <v>0</v>
      </c>
      <c r="C2687" s="6" t="s">
        <v>8</v>
      </c>
      <c r="D2687" s="7">
        <v>264</v>
      </c>
      <c r="E2687" s="7">
        <v>264</v>
      </c>
      <c r="F2687" s="7">
        <v>261.59996000000001</v>
      </c>
      <c r="G2687" s="14">
        <f t="shared" si="111"/>
        <v>0.99090893939393943</v>
      </c>
      <c r="I2687" s="2"/>
      <c r="J2687" s="2"/>
      <c r="K2687" s="2"/>
      <c r="L2687" s="2"/>
    </row>
    <row r="2688" spans="1:12" s="3" customFormat="1" ht="36.75" hidden="1" thickBot="1" x14ac:dyDescent="0.3">
      <c r="A2688" s="2" t="str">
        <f t="shared" si="110"/>
        <v>A</v>
      </c>
      <c r="B2688" s="8" t="s">
        <v>1324</v>
      </c>
      <c r="C2688" s="9" t="s">
        <v>1325</v>
      </c>
      <c r="D2688" s="10">
        <v>388</v>
      </c>
      <c r="E2688" s="10">
        <v>380.2</v>
      </c>
      <c r="F2688" s="10">
        <v>368.83801999999997</v>
      </c>
      <c r="G2688" s="11">
        <f t="shared" si="111"/>
        <v>0.97011578116780639</v>
      </c>
      <c r="I2688" s="12">
        <f>E2688/D2688</f>
        <v>0.97989690721649481</v>
      </c>
      <c r="J2688" s="12">
        <f>F2688/E2688</f>
        <v>0.97011578116780639</v>
      </c>
      <c r="K2688" s="2" t="str">
        <f>IF(OR(I2688&lt;70%,I2688&gt;130%),"1","0")</f>
        <v>0</v>
      </c>
      <c r="L2688" s="2" t="str">
        <f>IF(OR(J2688&lt;85%,J2688&gt;115%),"1","0")</f>
        <v>0</v>
      </c>
    </row>
    <row r="2689" spans="1:12" s="3" customFormat="1" hidden="1" x14ac:dyDescent="0.25">
      <c r="A2689" s="2" t="str">
        <f t="shared" si="110"/>
        <v>A</v>
      </c>
      <c r="B2689" s="4" t="s">
        <v>0</v>
      </c>
      <c r="C2689" s="4" t="s">
        <v>5</v>
      </c>
      <c r="D2689" s="5">
        <v>388</v>
      </c>
      <c r="E2689" s="5">
        <v>380.2</v>
      </c>
      <c r="F2689" s="5">
        <v>368.83801999999997</v>
      </c>
      <c r="G2689" s="13">
        <f t="shared" si="111"/>
        <v>0.97011578116780639</v>
      </c>
      <c r="I2689" s="2"/>
      <c r="J2689" s="2"/>
      <c r="K2689" s="2"/>
      <c r="L2689" s="2"/>
    </row>
    <row r="2690" spans="1:12" s="3" customFormat="1" hidden="1" x14ac:dyDescent="0.25">
      <c r="A2690" s="2" t="str">
        <f t="shared" si="110"/>
        <v>A</v>
      </c>
      <c r="B2690" s="6" t="s">
        <v>0</v>
      </c>
      <c r="C2690" s="6" t="s">
        <v>8</v>
      </c>
      <c r="D2690" s="7">
        <v>388</v>
      </c>
      <c r="E2690" s="7">
        <v>380.2</v>
      </c>
      <c r="F2690" s="7">
        <v>368.83801999999997</v>
      </c>
      <c r="G2690" s="14">
        <f t="shared" si="111"/>
        <v>0.97011578116780639</v>
      </c>
      <c r="I2690" s="2"/>
      <c r="J2690" s="2"/>
      <c r="K2690" s="2"/>
      <c r="L2690" s="2"/>
    </row>
    <row r="2691" spans="1:12" s="3" customFormat="1" ht="36.75" hidden="1" thickBot="1" x14ac:dyDescent="0.3">
      <c r="A2691" s="2" t="str">
        <f t="shared" si="110"/>
        <v>A</v>
      </c>
      <c r="B2691" s="8" t="s">
        <v>1326</v>
      </c>
      <c r="C2691" s="9" t="s">
        <v>1327</v>
      </c>
      <c r="D2691" s="10">
        <v>15100</v>
      </c>
      <c r="E2691" s="10">
        <v>16546.2</v>
      </c>
      <c r="F2691" s="10">
        <v>16546.2</v>
      </c>
      <c r="G2691" s="11">
        <f t="shared" si="111"/>
        <v>1</v>
      </c>
      <c r="I2691" s="12">
        <f>E2691/D2691</f>
        <v>1.0957748344370861</v>
      </c>
      <c r="J2691" s="12">
        <f>F2691/E2691</f>
        <v>1</v>
      </c>
      <c r="K2691" s="2" t="str">
        <f>IF(OR(I2691&lt;70%,I2691&gt;130%),"1","0")</f>
        <v>0</v>
      </c>
      <c r="L2691" s="2" t="str">
        <f>IF(OR(J2691&lt;85%,J2691&gt;115%),"1","0")</f>
        <v>0</v>
      </c>
    </row>
    <row r="2692" spans="1:12" s="3" customFormat="1" hidden="1" x14ac:dyDescent="0.25">
      <c r="A2692" s="2" t="str">
        <f t="shared" si="110"/>
        <v>A</v>
      </c>
      <c r="B2692" s="4" t="s">
        <v>0</v>
      </c>
      <c r="C2692" s="4" t="s">
        <v>5</v>
      </c>
      <c r="D2692" s="5">
        <v>15100</v>
      </c>
      <c r="E2692" s="5">
        <v>16546.2</v>
      </c>
      <c r="F2692" s="5">
        <v>16546.2</v>
      </c>
      <c r="G2692" s="13">
        <f t="shared" si="111"/>
        <v>1</v>
      </c>
      <c r="I2692" s="2"/>
      <c r="J2692" s="2"/>
      <c r="K2692" s="2"/>
      <c r="L2692" s="2"/>
    </row>
    <row r="2693" spans="1:12" s="3" customFormat="1" hidden="1" x14ac:dyDescent="0.25">
      <c r="A2693" s="2" t="str">
        <f t="shared" si="110"/>
        <v>A</v>
      </c>
      <c r="B2693" s="6" t="s">
        <v>0</v>
      </c>
      <c r="C2693" s="6" t="s">
        <v>11</v>
      </c>
      <c r="D2693" s="7">
        <v>15100</v>
      </c>
      <c r="E2693" s="7">
        <v>16546.2</v>
      </c>
      <c r="F2693" s="7">
        <v>16546.2</v>
      </c>
      <c r="G2693" s="14">
        <f t="shared" si="111"/>
        <v>1</v>
      </c>
      <c r="I2693" s="2"/>
      <c r="J2693" s="2"/>
      <c r="K2693" s="2"/>
      <c r="L2693" s="2"/>
    </row>
    <row r="2694" spans="1:12" s="3" customFormat="1" ht="36.75" hidden="1" thickBot="1" x14ac:dyDescent="0.3">
      <c r="A2694" s="2" t="str">
        <f t="shared" si="110"/>
        <v>A</v>
      </c>
      <c r="B2694" s="8" t="s">
        <v>1328</v>
      </c>
      <c r="C2694" s="9" t="s">
        <v>1329</v>
      </c>
      <c r="D2694" s="10">
        <v>315</v>
      </c>
      <c r="E2694" s="10">
        <v>235.3</v>
      </c>
      <c r="F2694" s="10">
        <v>234.41014000000001</v>
      </c>
      <c r="G2694" s="11">
        <f t="shared" si="111"/>
        <v>0.99621818954526142</v>
      </c>
      <c r="I2694" s="12">
        <f>E2694/D2694</f>
        <v>0.74698412698412697</v>
      </c>
      <c r="J2694" s="12">
        <f>F2694/E2694</f>
        <v>0.99621818954526142</v>
      </c>
      <c r="K2694" s="2" t="str">
        <f>IF(OR(I2694&lt;70%,I2694&gt;130%),"1","0")</f>
        <v>0</v>
      </c>
      <c r="L2694" s="2" t="str">
        <f>IF(OR(J2694&lt;85%,J2694&gt;115%),"1","0")</f>
        <v>0</v>
      </c>
    </row>
    <row r="2695" spans="1:12" s="3" customFormat="1" hidden="1" x14ac:dyDescent="0.25">
      <c r="A2695" s="2" t="str">
        <f t="shared" si="110"/>
        <v>A</v>
      </c>
      <c r="B2695" s="4" t="s">
        <v>0</v>
      </c>
      <c r="C2695" s="4" t="s">
        <v>5</v>
      </c>
      <c r="D2695" s="5">
        <v>315</v>
      </c>
      <c r="E2695" s="5">
        <v>235.3</v>
      </c>
      <c r="F2695" s="5">
        <v>234.41014000000001</v>
      </c>
      <c r="G2695" s="13">
        <f t="shared" si="111"/>
        <v>0.99621818954526142</v>
      </c>
      <c r="I2695" s="2"/>
      <c r="J2695" s="2"/>
      <c r="K2695" s="2"/>
      <c r="L2695" s="2"/>
    </row>
    <row r="2696" spans="1:12" s="3" customFormat="1" hidden="1" x14ac:dyDescent="0.25">
      <c r="A2696" s="2" t="str">
        <f t="shared" si="110"/>
        <v>A</v>
      </c>
      <c r="B2696" s="6" t="s">
        <v>0</v>
      </c>
      <c r="C2696" s="6" t="s">
        <v>7</v>
      </c>
      <c r="D2696" s="7">
        <v>315</v>
      </c>
      <c r="E2696" s="7">
        <v>235.3</v>
      </c>
      <c r="F2696" s="7">
        <v>234.41014000000001</v>
      </c>
      <c r="G2696" s="14">
        <f t="shared" si="111"/>
        <v>0.99621818954526142</v>
      </c>
      <c r="I2696" s="2"/>
      <c r="J2696" s="2"/>
      <c r="K2696" s="2"/>
      <c r="L2696" s="2"/>
    </row>
    <row r="2697" spans="1:12" s="3" customFormat="1" ht="90.75" hidden="1" thickBot="1" x14ac:dyDescent="0.3">
      <c r="A2697" s="2" t="str">
        <f t="shared" si="110"/>
        <v>A</v>
      </c>
      <c r="B2697" s="8" t="s">
        <v>1330</v>
      </c>
      <c r="C2697" s="9" t="s">
        <v>1331</v>
      </c>
      <c r="D2697" s="10">
        <v>10000</v>
      </c>
      <c r="E2697" s="10">
        <v>0</v>
      </c>
      <c r="F2697" s="10">
        <v>0</v>
      </c>
      <c r="G2697" s="11" t="e">
        <f t="shared" si="111"/>
        <v>#DIV/0!</v>
      </c>
      <c r="I2697" s="12">
        <f>E2697/D2697</f>
        <v>0</v>
      </c>
      <c r="J2697" s="12" t="e">
        <f>F2697/E2697</f>
        <v>#DIV/0!</v>
      </c>
      <c r="K2697" s="2" t="str">
        <f>IF(OR(I2697&lt;70%,I2697&gt;130%),"1","0")</f>
        <v>1</v>
      </c>
      <c r="L2697" s="2" t="e">
        <f>IF(OR(J2697&lt;85%,J2697&gt;115%),"1","0")</f>
        <v>#DIV/0!</v>
      </c>
    </row>
    <row r="2698" spans="1:12" s="3" customFormat="1" hidden="1" x14ac:dyDescent="0.25">
      <c r="A2698" s="2" t="str">
        <f t="shared" ref="A2698:A2761" si="112">IF(OR(D2698&lt;&gt;0,E2698&lt;&gt;0,F2698&lt;&gt;0),"A","B")</f>
        <v>A</v>
      </c>
      <c r="B2698" s="4" t="s">
        <v>0</v>
      </c>
      <c r="C2698" s="4" t="s">
        <v>12</v>
      </c>
      <c r="D2698" s="5">
        <v>10000</v>
      </c>
      <c r="E2698" s="5">
        <v>0</v>
      </c>
      <c r="F2698" s="5">
        <v>0</v>
      </c>
      <c r="G2698" s="13" t="e">
        <f t="shared" ref="G2698:G2761" si="113">F2698/E2698</f>
        <v>#DIV/0!</v>
      </c>
      <c r="I2698" s="2"/>
      <c r="J2698" s="2"/>
      <c r="K2698" s="2"/>
      <c r="L2698" s="2"/>
    </row>
    <row r="2699" spans="1:12" s="3" customFormat="1" ht="54.75" hidden="1" thickBot="1" x14ac:dyDescent="0.3">
      <c r="A2699" s="2" t="str">
        <f t="shared" si="112"/>
        <v>A</v>
      </c>
      <c r="B2699" s="8" t="s">
        <v>1332</v>
      </c>
      <c r="C2699" s="9" t="s">
        <v>1333</v>
      </c>
      <c r="D2699" s="10">
        <v>0</v>
      </c>
      <c r="E2699" s="10">
        <v>1221.6679999999999</v>
      </c>
      <c r="F2699" s="10">
        <v>1212.7930000000001</v>
      </c>
      <c r="G2699" s="11">
        <f t="shared" si="113"/>
        <v>0.99273534217152304</v>
      </c>
      <c r="I2699" s="12" t="e">
        <f>E2699/D2699</f>
        <v>#DIV/0!</v>
      </c>
      <c r="J2699" s="12">
        <f>F2699/E2699</f>
        <v>0.99273534217152304</v>
      </c>
      <c r="K2699" s="2" t="e">
        <f>IF(OR(I2699&lt;70%,I2699&gt;130%),"1","0")</f>
        <v>#DIV/0!</v>
      </c>
      <c r="L2699" s="2" t="str">
        <f>IF(OR(J2699&lt;85%,J2699&gt;115%),"1","0")</f>
        <v>0</v>
      </c>
    </row>
    <row r="2700" spans="1:12" s="3" customFormat="1" hidden="1" x14ac:dyDescent="0.25">
      <c r="A2700" s="2" t="str">
        <f t="shared" si="112"/>
        <v>A</v>
      </c>
      <c r="B2700" s="4" t="s">
        <v>0</v>
      </c>
      <c r="C2700" s="4" t="s">
        <v>5</v>
      </c>
      <c r="D2700" s="5">
        <v>0</v>
      </c>
      <c r="E2700" s="5">
        <v>13.55</v>
      </c>
      <c r="F2700" s="5">
        <v>13.54655</v>
      </c>
      <c r="G2700" s="13">
        <f t="shared" si="113"/>
        <v>0.99974538745387442</v>
      </c>
      <c r="I2700" s="2"/>
      <c r="J2700" s="2"/>
      <c r="K2700" s="2"/>
      <c r="L2700" s="2"/>
    </row>
    <row r="2701" spans="1:12" s="3" customFormat="1" hidden="1" x14ac:dyDescent="0.25">
      <c r="A2701" s="2" t="str">
        <f t="shared" si="112"/>
        <v>A</v>
      </c>
      <c r="B2701" s="6" t="s">
        <v>0</v>
      </c>
      <c r="C2701" s="6" t="s">
        <v>7</v>
      </c>
      <c r="D2701" s="7">
        <v>0</v>
      </c>
      <c r="E2701" s="7">
        <v>13.55</v>
      </c>
      <c r="F2701" s="7">
        <v>13.54655</v>
      </c>
      <c r="G2701" s="14">
        <f t="shared" si="113"/>
        <v>0.99974538745387442</v>
      </c>
      <c r="I2701" s="2"/>
      <c r="J2701" s="2"/>
      <c r="K2701" s="2"/>
      <c r="L2701" s="2"/>
    </row>
    <row r="2702" spans="1:12" s="3" customFormat="1" hidden="1" x14ac:dyDescent="0.25">
      <c r="A2702" s="2" t="str">
        <f t="shared" si="112"/>
        <v>A</v>
      </c>
      <c r="B2702" s="4" t="s">
        <v>0</v>
      </c>
      <c r="C2702" s="4" t="s">
        <v>12</v>
      </c>
      <c r="D2702" s="5">
        <v>0</v>
      </c>
      <c r="E2702" s="5">
        <v>1208.1179999999999</v>
      </c>
      <c r="F2702" s="5">
        <v>1199.2464500000001</v>
      </c>
      <c r="G2702" s="13">
        <f t="shared" si="113"/>
        <v>0.99265671896288288</v>
      </c>
      <c r="I2702" s="2"/>
      <c r="J2702" s="2"/>
      <c r="K2702" s="2"/>
      <c r="L2702" s="2"/>
    </row>
    <row r="2703" spans="1:12" s="3" customFormat="1" ht="36.75" hidden="1" thickBot="1" x14ac:dyDescent="0.3">
      <c r="A2703" s="2" t="str">
        <f t="shared" si="112"/>
        <v>A</v>
      </c>
      <c r="B2703" s="8" t="s">
        <v>1334</v>
      </c>
      <c r="C2703" s="9" t="s">
        <v>1248</v>
      </c>
      <c r="D2703" s="10">
        <v>0</v>
      </c>
      <c r="E2703" s="10">
        <v>1693.857</v>
      </c>
      <c r="F2703" s="10">
        <v>1693.857</v>
      </c>
      <c r="G2703" s="11">
        <f t="shared" si="113"/>
        <v>1</v>
      </c>
      <c r="I2703" s="12" t="e">
        <f>E2703/D2703</f>
        <v>#DIV/0!</v>
      </c>
      <c r="J2703" s="12">
        <f>F2703/E2703</f>
        <v>1</v>
      </c>
      <c r="K2703" s="2" t="e">
        <f>IF(OR(I2703&lt;70%,I2703&gt;130%),"1","0")</f>
        <v>#DIV/0!</v>
      </c>
      <c r="L2703" s="2" t="str">
        <f>IF(OR(J2703&lt;85%,J2703&gt;115%),"1","0")</f>
        <v>0</v>
      </c>
    </row>
    <row r="2704" spans="1:12" s="3" customFormat="1" hidden="1" x14ac:dyDescent="0.25">
      <c r="A2704" s="2" t="str">
        <f t="shared" si="112"/>
        <v>A</v>
      </c>
      <c r="B2704" s="4" t="s">
        <v>0</v>
      </c>
      <c r="C2704" s="4" t="s">
        <v>12</v>
      </c>
      <c r="D2704" s="5">
        <v>0</v>
      </c>
      <c r="E2704" s="5">
        <v>1693.857</v>
      </c>
      <c r="F2704" s="5">
        <v>1693.857</v>
      </c>
      <c r="G2704" s="13">
        <f t="shared" si="113"/>
        <v>1</v>
      </c>
      <c r="I2704" s="2"/>
      <c r="J2704" s="2"/>
      <c r="K2704" s="2"/>
      <c r="L2704" s="2"/>
    </row>
    <row r="2705" spans="1:12" s="3" customFormat="1" ht="54.75" hidden="1" thickBot="1" x14ac:dyDescent="0.3">
      <c r="A2705" s="2" t="str">
        <f t="shared" si="112"/>
        <v>A</v>
      </c>
      <c r="B2705" s="8" t="s">
        <v>1336</v>
      </c>
      <c r="C2705" s="9" t="s">
        <v>1337</v>
      </c>
      <c r="D2705" s="10">
        <v>0</v>
      </c>
      <c r="E2705" s="10">
        <v>1466.3140000000001</v>
      </c>
      <c r="F2705" s="10">
        <v>1428.1274800000001</v>
      </c>
      <c r="G2705" s="11">
        <f t="shared" si="113"/>
        <v>0.97395747431996149</v>
      </c>
      <c r="I2705" s="12" t="e">
        <f>E2705/D2705</f>
        <v>#DIV/0!</v>
      </c>
      <c r="J2705" s="12">
        <f>F2705/E2705</f>
        <v>0.97395747431996149</v>
      </c>
      <c r="K2705" s="2" t="e">
        <f>IF(OR(I2705&lt;70%,I2705&gt;130%),"1","0")</f>
        <v>#DIV/0!</v>
      </c>
      <c r="L2705" s="2" t="str">
        <f>IF(OR(J2705&lt;85%,J2705&gt;115%),"1","0")</f>
        <v>0</v>
      </c>
    </row>
    <row r="2706" spans="1:12" s="3" customFormat="1" hidden="1" x14ac:dyDescent="0.25">
      <c r="A2706" s="2" t="str">
        <f t="shared" si="112"/>
        <v>A</v>
      </c>
      <c r="B2706" s="4" t="s">
        <v>0</v>
      </c>
      <c r="C2706" s="4" t="s">
        <v>12</v>
      </c>
      <c r="D2706" s="5">
        <v>0</v>
      </c>
      <c r="E2706" s="5">
        <v>1466.3140000000001</v>
      </c>
      <c r="F2706" s="5">
        <v>1428.1274800000001</v>
      </c>
      <c r="G2706" s="13">
        <f t="shared" si="113"/>
        <v>0.97395747431996149</v>
      </c>
      <c r="I2706" s="2"/>
      <c r="J2706" s="2"/>
      <c r="K2706" s="2"/>
      <c r="L2706" s="2"/>
    </row>
    <row r="2707" spans="1:12" s="3" customFormat="1" ht="36.75" hidden="1" thickBot="1" x14ac:dyDescent="0.3">
      <c r="A2707" s="2" t="str">
        <f t="shared" si="112"/>
        <v>A</v>
      </c>
      <c r="B2707" s="8" t="s">
        <v>1340</v>
      </c>
      <c r="C2707" s="9" t="s">
        <v>1341</v>
      </c>
      <c r="D2707" s="10">
        <v>0</v>
      </c>
      <c r="E2707" s="10">
        <v>958.41899999999998</v>
      </c>
      <c r="F2707" s="10">
        <v>958.41860999999994</v>
      </c>
      <c r="G2707" s="11">
        <f t="shared" si="113"/>
        <v>0.99999959307985331</v>
      </c>
      <c r="I2707" s="12" t="e">
        <f>E2707/D2707</f>
        <v>#DIV/0!</v>
      </c>
      <c r="J2707" s="12">
        <f>F2707/E2707</f>
        <v>0.99999959307985331</v>
      </c>
      <c r="K2707" s="2" t="e">
        <f>IF(OR(I2707&lt;70%,I2707&gt;130%),"1","0")</f>
        <v>#DIV/0!</v>
      </c>
      <c r="L2707" s="2" t="str">
        <f>IF(OR(J2707&lt;85%,J2707&gt;115%),"1","0")</f>
        <v>0</v>
      </c>
    </row>
    <row r="2708" spans="1:12" s="3" customFormat="1" hidden="1" x14ac:dyDescent="0.25">
      <c r="A2708" s="2" t="str">
        <f t="shared" si="112"/>
        <v>A</v>
      </c>
      <c r="B2708" s="4" t="s">
        <v>0</v>
      </c>
      <c r="C2708" s="4" t="s">
        <v>12</v>
      </c>
      <c r="D2708" s="5">
        <v>0</v>
      </c>
      <c r="E2708" s="5">
        <v>958.41899999999998</v>
      </c>
      <c r="F2708" s="5">
        <v>958.41860999999994</v>
      </c>
      <c r="G2708" s="13">
        <f t="shared" si="113"/>
        <v>0.99999959307985331</v>
      </c>
      <c r="I2708" s="2"/>
      <c r="J2708" s="2"/>
      <c r="K2708" s="2"/>
      <c r="L2708" s="2"/>
    </row>
    <row r="2709" spans="1:12" s="3" customFormat="1" ht="36.75" hidden="1" thickBot="1" x14ac:dyDescent="0.3">
      <c r="A2709" s="2" t="str">
        <f t="shared" si="112"/>
        <v>A</v>
      </c>
      <c r="B2709" s="8" t="s">
        <v>1344</v>
      </c>
      <c r="C2709" s="9" t="s">
        <v>1345</v>
      </c>
      <c r="D2709" s="10">
        <v>0</v>
      </c>
      <c r="E2709" s="10">
        <v>348</v>
      </c>
      <c r="F2709" s="10">
        <v>347.64112</v>
      </c>
      <c r="G2709" s="11">
        <f t="shared" si="113"/>
        <v>0.99896873563218391</v>
      </c>
      <c r="I2709" s="12" t="e">
        <f>E2709/D2709</f>
        <v>#DIV/0!</v>
      </c>
      <c r="J2709" s="12">
        <f>F2709/E2709</f>
        <v>0.99896873563218391</v>
      </c>
      <c r="K2709" s="2" t="e">
        <f>IF(OR(I2709&lt;70%,I2709&gt;130%),"1","0")</f>
        <v>#DIV/0!</v>
      </c>
      <c r="L2709" s="2" t="str">
        <f>IF(OR(J2709&lt;85%,J2709&gt;115%),"1","0")</f>
        <v>0</v>
      </c>
    </row>
    <row r="2710" spans="1:12" s="3" customFormat="1" hidden="1" x14ac:dyDescent="0.25">
      <c r="A2710" s="2" t="str">
        <f t="shared" si="112"/>
        <v>A</v>
      </c>
      <c r="B2710" s="4" t="s">
        <v>0</v>
      </c>
      <c r="C2710" s="4" t="s">
        <v>12</v>
      </c>
      <c r="D2710" s="5">
        <v>0</v>
      </c>
      <c r="E2710" s="5">
        <v>348</v>
      </c>
      <c r="F2710" s="5">
        <v>347.64112</v>
      </c>
      <c r="G2710" s="13">
        <f t="shared" si="113"/>
        <v>0.99896873563218391</v>
      </c>
      <c r="I2710" s="2"/>
      <c r="J2710" s="2"/>
      <c r="K2710" s="2"/>
      <c r="L2710" s="2"/>
    </row>
    <row r="2711" spans="1:12" s="3" customFormat="1" ht="54.75" hidden="1" thickBot="1" x14ac:dyDescent="0.3">
      <c r="A2711" s="2" t="str">
        <f t="shared" si="112"/>
        <v>A</v>
      </c>
      <c r="B2711" s="8" t="s">
        <v>1347</v>
      </c>
      <c r="C2711" s="9" t="s">
        <v>1348</v>
      </c>
      <c r="D2711" s="10">
        <v>0</v>
      </c>
      <c r="E2711" s="10">
        <v>228.85</v>
      </c>
      <c r="F2711" s="10">
        <v>228.85</v>
      </c>
      <c r="G2711" s="11">
        <f t="shared" si="113"/>
        <v>1</v>
      </c>
      <c r="I2711" s="12" t="e">
        <f>E2711/D2711</f>
        <v>#DIV/0!</v>
      </c>
      <c r="J2711" s="12">
        <f>F2711/E2711</f>
        <v>1</v>
      </c>
      <c r="K2711" s="2" t="e">
        <f>IF(OR(I2711&lt;70%,I2711&gt;130%),"1","0")</f>
        <v>#DIV/0!</v>
      </c>
      <c r="L2711" s="2" t="str">
        <f>IF(OR(J2711&lt;85%,J2711&gt;115%),"1","0")</f>
        <v>0</v>
      </c>
    </row>
    <row r="2712" spans="1:12" s="3" customFormat="1" hidden="1" x14ac:dyDescent="0.25">
      <c r="A2712" s="2" t="str">
        <f t="shared" si="112"/>
        <v>A</v>
      </c>
      <c r="B2712" s="4" t="s">
        <v>0</v>
      </c>
      <c r="C2712" s="4" t="s">
        <v>12</v>
      </c>
      <c r="D2712" s="5">
        <v>0</v>
      </c>
      <c r="E2712" s="5">
        <v>228.85</v>
      </c>
      <c r="F2712" s="5">
        <v>228.85</v>
      </c>
      <c r="G2712" s="13">
        <f t="shared" si="113"/>
        <v>1</v>
      </c>
      <c r="I2712" s="2"/>
      <c r="J2712" s="2"/>
      <c r="K2712" s="2"/>
      <c r="L2712" s="2"/>
    </row>
    <row r="2713" spans="1:12" s="3" customFormat="1" ht="36.75" hidden="1" thickBot="1" x14ac:dyDescent="0.3">
      <c r="A2713" s="2" t="str">
        <f t="shared" si="112"/>
        <v>A</v>
      </c>
      <c r="B2713" s="8" t="s">
        <v>1353</v>
      </c>
      <c r="C2713" s="9" t="s">
        <v>1354</v>
      </c>
      <c r="D2713" s="10">
        <v>0</v>
      </c>
      <c r="E2713" s="10">
        <v>250</v>
      </c>
      <c r="F2713" s="10">
        <v>250</v>
      </c>
      <c r="G2713" s="11">
        <f t="shared" si="113"/>
        <v>1</v>
      </c>
      <c r="I2713" s="12" t="e">
        <f>E2713/D2713</f>
        <v>#DIV/0!</v>
      </c>
      <c r="J2713" s="12">
        <f>F2713/E2713</f>
        <v>1</v>
      </c>
      <c r="K2713" s="2" t="e">
        <f>IF(OR(I2713&lt;70%,I2713&gt;130%),"1","0")</f>
        <v>#DIV/0!</v>
      </c>
      <c r="L2713" s="2" t="str">
        <f>IF(OR(J2713&lt;85%,J2713&gt;115%),"1","0")</f>
        <v>0</v>
      </c>
    </row>
    <row r="2714" spans="1:12" s="3" customFormat="1" hidden="1" x14ac:dyDescent="0.25">
      <c r="A2714" s="2" t="str">
        <f t="shared" si="112"/>
        <v>A</v>
      </c>
      <c r="B2714" s="4" t="s">
        <v>0</v>
      </c>
      <c r="C2714" s="4" t="s">
        <v>12</v>
      </c>
      <c r="D2714" s="5">
        <v>0</v>
      </c>
      <c r="E2714" s="5">
        <v>250</v>
      </c>
      <c r="F2714" s="5">
        <v>250</v>
      </c>
      <c r="G2714" s="13">
        <f t="shared" si="113"/>
        <v>1</v>
      </c>
      <c r="I2714" s="2"/>
      <c r="J2714" s="2"/>
      <c r="K2714" s="2"/>
      <c r="L2714" s="2"/>
    </row>
    <row r="2715" spans="1:12" s="3" customFormat="1" ht="72.75" hidden="1" thickBot="1" x14ac:dyDescent="0.3">
      <c r="A2715" s="2" t="str">
        <f t="shared" si="112"/>
        <v>A</v>
      </c>
      <c r="B2715" s="8" t="s">
        <v>1355</v>
      </c>
      <c r="C2715" s="9" t="s">
        <v>1356</v>
      </c>
      <c r="D2715" s="10">
        <v>1460</v>
      </c>
      <c r="E2715" s="10">
        <v>1460.2</v>
      </c>
      <c r="F2715" s="10">
        <v>1459.7928100000001</v>
      </c>
      <c r="G2715" s="11">
        <f t="shared" si="113"/>
        <v>0.99972114093959741</v>
      </c>
      <c r="I2715" s="12">
        <f>E2715/D2715</f>
        <v>1.0001369863013698</v>
      </c>
      <c r="J2715" s="12">
        <f>F2715/E2715</f>
        <v>0.99972114093959741</v>
      </c>
      <c r="K2715" s="2" t="str">
        <f>IF(OR(I2715&lt;70%,I2715&gt;130%),"1","0")</f>
        <v>0</v>
      </c>
      <c r="L2715" s="2" t="str">
        <f>IF(OR(J2715&lt;85%,J2715&gt;115%),"1","0")</f>
        <v>0</v>
      </c>
    </row>
    <row r="2716" spans="1:12" s="3" customFormat="1" hidden="1" x14ac:dyDescent="0.25">
      <c r="A2716" s="2" t="str">
        <f t="shared" si="112"/>
        <v>A</v>
      </c>
      <c r="B2716" s="4" t="s">
        <v>0</v>
      </c>
      <c r="C2716" s="4" t="s">
        <v>5</v>
      </c>
      <c r="D2716" s="5">
        <v>1455</v>
      </c>
      <c r="E2716" s="5">
        <v>1455.2</v>
      </c>
      <c r="F2716" s="5">
        <v>1454.7928100000001</v>
      </c>
      <c r="G2716" s="13">
        <f t="shared" si="113"/>
        <v>0.99972018279274333</v>
      </c>
      <c r="I2716" s="2"/>
      <c r="J2716" s="2"/>
      <c r="K2716" s="2"/>
      <c r="L2716" s="2"/>
    </row>
    <row r="2717" spans="1:12" s="3" customFormat="1" hidden="1" x14ac:dyDescent="0.25">
      <c r="A2717" s="2" t="str">
        <f t="shared" si="112"/>
        <v>A</v>
      </c>
      <c r="B2717" s="6" t="s">
        <v>0</v>
      </c>
      <c r="C2717" s="6" t="s">
        <v>6</v>
      </c>
      <c r="D2717" s="7">
        <v>1309</v>
      </c>
      <c r="E2717" s="7">
        <v>1309</v>
      </c>
      <c r="F2717" s="7">
        <v>1308.9640300000001</v>
      </c>
      <c r="G2717" s="14">
        <f t="shared" si="113"/>
        <v>0.99997252100840339</v>
      </c>
      <c r="I2717" s="2"/>
      <c r="J2717" s="2"/>
      <c r="K2717" s="2"/>
      <c r="L2717" s="2"/>
    </row>
    <row r="2718" spans="1:12" s="3" customFormat="1" hidden="1" x14ac:dyDescent="0.25">
      <c r="A2718" s="2" t="str">
        <f t="shared" si="112"/>
        <v>A</v>
      </c>
      <c r="B2718" s="6" t="s">
        <v>0</v>
      </c>
      <c r="C2718" s="6" t="s">
        <v>7</v>
      </c>
      <c r="D2718" s="7">
        <v>146</v>
      </c>
      <c r="E2718" s="7">
        <v>145.19999999999999</v>
      </c>
      <c r="F2718" s="7">
        <v>144.89877999999999</v>
      </c>
      <c r="G2718" s="14">
        <f t="shared" si="113"/>
        <v>0.99792548209366394</v>
      </c>
      <c r="I2718" s="2"/>
      <c r="J2718" s="2"/>
      <c r="K2718" s="2"/>
      <c r="L2718" s="2"/>
    </row>
    <row r="2719" spans="1:12" s="3" customFormat="1" hidden="1" x14ac:dyDescent="0.25">
      <c r="A2719" s="2" t="str">
        <f t="shared" si="112"/>
        <v>A</v>
      </c>
      <c r="B2719" s="6" t="s">
        <v>0</v>
      </c>
      <c r="C2719" s="6" t="s">
        <v>11</v>
      </c>
      <c r="D2719" s="7">
        <v>0</v>
      </c>
      <c r="E2719" s="7">
        <v>1</v>
      </c>
      <c r="F2719" s="7">
        <v>0.93</v>
      </c>
      <c r="G2719" s="14">
        <f t="shared" si="113"/>
        <v>0.93</v>
      </c>
      <c r="I2719" s="2"/>
      <c r="J2719" s="2"/>
      <c r="K2719" s="2"/>
      <c r="L2719" s="2"/>
    </row>
    <row r="2720" spans="1:12" s="3" customFormat="1" hidden="1" x14ac:dyDescent="0.25">
      <c r="A2720" s="2" t="str">
        <f t="shared" si="112"/>
        <v>A</v>
      </c>
      <c r="B2720" s="4" t="s">
        <v>0</v>
      </c>
      <c r="C2720" s="4" t="s">
        <v>12</v>
      </c>
      <c r="D2720" s="5">
        <v>5</v>
      </c>
      <c r="E2720" s="5">
        <v>5</v>
      </c>
      <c r="F2720" s="5">
        <v>5</v>
      </c>
      <c r="G2720" s="13">
        <f t="shared" si="113"/>
        <v>1</v>
      </c>
      <c r="I2720" s="2"/>
      <c r="J2720" s="2"/>
      <c r="K2720" s="2"/>
      <c r="L2720" s="2"/>
    </row>
    <row r="2721" spans="1:12" s="3" customFormat="1" ht="36.75" hidden="1" thickBot="1" x14ac:dyDescent="0.3">
      <c r="A2721" s="2" t="str">
        <f t="shared" si="112"/>
        <v>A</v>
      </c>
      <c r="B2721" s="8" t="s">
        <v>1357</v>
      </c>
      <c r="C2721" s="9" t="s">
        <v>1358</v>
      </c>
      <c r="D2721" s="10">
        <v>2300</v>
      </c>
      <c r="E2721" s="10">
        <v>1373.8999999999999</v>
      </c>
      <c r="F2721" s="10">
        <v>1245.2668900000001</v>
      </c>
      <c r="G2721" s="11">
        <f t="shared" si="113"/>
        <v>0.90637374626974321</v>
      </c>
      <c r="I2721" s="12">
        <f>E2721/D2721</f>
        <v>0.59734782608695647</v>
      </c>
      <c r="J2721" s="12">
        <f>F2721/E2721</f>
        <v>0.90637374626974321</v>
      </c>
      <c r="K2721" s="2" t="str">
        <f>IF(OR(I2721&lt;70%,I2721&gt;130%),"1","0")</f>
        <v>1</v>
      </c>
      <c r="L2721" s="2" t="str">
        <f>IF(OR(J2721&lt;85%,J2721&gt;115%),"1","0")</f>
        <v>0</v>
      </c>
    </row>
    <row r="2722" spans="1:12" s="3" customFormat="1" hidden="1" x14ac:dyDescent="0.25">
      <c r="A2722" s="2" t="str">
        <f t="shared" si="112"/>
        <v>A</v>
      </c>
      <c r="B2722" s="4" t="s">
        <v>0</v>
      </c>
      <c r="C2722" s="4" t="s">
        <v>5</v>
      </c>
      <c r="D2722" s="5">
        <v>2289</v>
      </c>
      <c r="E2722" s="5">
        <v>1366.8999999999999</v>
      </c>
      <c r="F2722" s="5">
        <v>1238.5909000000001</v>
      </c>
      <c r="G2722" s="13">
        <f t="shared" si="113"/>
        <v>0.90613131904309041</v>
      </c>
      <c r="I2722" s="2"/>
      <c r="J2722" s="2"/>
      <c r="K2722" s="2"/>
      <c r="L2722" s="2"/>
    </row>
    <row r="2723" spans="1:12" s="3" customFormat="1" hidden="1" x14ac:dyDescent="0.25">
      <c r="A2723" s="2" t="str">
        <f t="shared" si="112"/>
        <v>A</v>
      </c>
      <c r="B2723" s="6" t="s">
        <v>0</v>
      </c>
      <c r="C2723" s="6" t="s">
        <v>6</v>
      </c>
      <c r="D2723" s="7">
        <v>700</v>
      </c>
      <c r="E2723" s="7">
        <v>684.6</v>
      </c>
      <c r="F2723" s="7">
        <v>684.55541000000005</v>
      </c>
      <c r="G2723" s="14">
        <f t="shared" si="113"/>
        <v>0.9999348670756647</v>
      </c>
      <c r="I2723" s="2"/>
      <c r="J2723" s="2"/>
      <c r="K2723" s="2"/>
      <c r="L2723" s="2"/>
    </row>
    <row r="2724" spans="1:12" s="3" customFormat="1" hidden="1" x14ac:dyDescent="0.25">
      <c r="A2724" s="2" t="str">
        <f t="shared" si="112"/>
        <v>A</v>
      </c>
      <c r="B2724" s="6" t="s">
        <v>0</v>
      </c>
      <c r="C2724" s="6" t="s">
        <v>7</v>
      </c>
      <c r="D2724" s="7">
        <v>1448</v>
      </c>
      <c r="E2724" s="7">
        <v>538.5</v>
      </c>
      <c r="F2724" s="7">
        <v>415.70301000000001</v>
      </c>
      <c r="G2724" s="14">
        <f t="shared" si="113"/>
        <v>0.7719647353760446</v>
      </c>
      <c r="I2724" s="2"/>
      <c r="J2724" s="2"/>
      <c r="K2724" s="2"/>
      <c r="L2724" s="2"/>
    </row>
    <row r="2725" spans="1:12" s="3" customFormat="1" hidden="1" x14ac:dyDescent="0.25">
      <c r="A2725" s="2" t="str">
        <f t="shared" si="112"/>
        <v>A</v>
      </c>
      <c r="B2725" s="6" t="s">
        <v>0</v>
      </c>
      <c r="C2725" s="6" t="s">
        <v>8</v>
      </c>
      <c r="D2725" s="7">
        <v>130</v>
      </c>
      <c r="E2725" s="7">
        <v>130</v>
      </c>
      <c r="F2725" s="7">
        <v>130</v>
      </c>
      <c r="G2725" s="14">
        <f t="shared" si="113"/>
        <v>1</v>
      </c>
      <c r="I2725" s="2"/>
      <c r="J2725" s="2"/>
      <c r="K2725" s="2"/>
      <c r="L2725" s="2"/>
    </row>
    <row r="2726" spans="1:12" s="3" customFormat="1" hidden="1" x14ac:dyDescent="0.25">
      <c r="A2726" s="2" t="str">
        <f t="shared" si="112"/>
        <v>A</v>
      </c>
      <c r="B2726" s="6" t="s">
        <v>0</v>
      </c>
      <c r="C2726" s="6" t="s">
        <v>10</v>
      </c>
      <c r="D2726" s="7">
        <v>6</v>
      </c>
      <c r="E2726" s="7">
        <v>6</v>
      </c>
      <c r="F2726" s="7">
        <v>2.13876</v>
      </c>
      <c r="G2726" s="14">
        <f t="shared" si="113"/>
        <v>0.35646</v>
      </c>
      <c r="I2726" s="2"/>
      <c r="J2726" s="2"/>
      <c r="K2726" s="2"/>
      <c r="L2726" s="2"/>
    </row>
    <row r="2727" spans="1:12" s="3" customFormat="1" hidden="1" x14ac:dyDescent="0.25">
      <c r="A2727" s="2" t="str">
        <f t="shared" si="112"/>
        <v>A</v>
      </c>
      <c r="B2727" s="6" t="s">
        <v>0</v>
      </c>
      <c r="C2727" s="6" t="s">
        <v>11</v>
      </c>
      <c r="D2727" s="7">
        <v>5</v>
      </c>
      <c r="E2727" s="7">
        <v>7.8</v>
      </c>
      <c r="F2727" s="7">
        <v>6.1937199999999999</v>
      </c>
      <c r="G2727" s="14">
        <f t="shared" si="113"/>
        <v>0.7940666666666667</v>
      </c>
      <c r="I2727" s="2"/>
      <c r="J2727" s="2"/>
      <c r="K2727" s="2"/>
      <c r="L2727" s="2"/>
    </row>
    <row r="2728" spans="1:12" s="3" customFormat="1" hidden="1" x14ac:dyDescent="0.25">
      <c r="A2728" s="2" t="str">
        <f t="shared" si="112"/>
        <v>A</v>
      </c>
      <c r="B2728" s="4" t="s">
        <v>0</v>
      </c>
      <c r="C2728" s="4" t="s">
        <v>12</v>
      </c>
      <c r="D2728" s="5">
        <v>11</v>
      </c>
      <c r="E2728" s="5">
        <v>7</v>
      </c>
      <c r="F2728" s="5">
        <v>6.6759899999999996</v>
      </c>
      <c r="G2728" s="13">
        <f t="shared" si="113"/>
        <v>0.95371285714285714</v>
      </c>
      <c r="I2728" s="2"/>
      <c r="J2728" s="2"/>
      <c r="K2728" s="2"/>
      <c r="L2728" s="2"/>
    </row>
    <row r="2729" spans="1:12" s="3" customFormat="1" ht="36.75" hidden="1" thickBot="1" x14ac:dyDescent="0.3">
      <c r="A2729" s="2" t="str">
        <f t="shared" si="112"/>
        <v>A</v>
      </c>
      <c r="B2729" s="8" t="s">
        <v>1359</v>
      </c>
      <c r="C2729" s="9" t="s">
        <v>1360</v>
      </c>
      <c r="D2729" s="10">
        <v>2170</v>
      </c>
      <c r="E2729" s="10">
        <v>1243.8999999999999</v>
      </c>
      <c r="F2729" s="10">
        <v>1115.2668900000001</v>
      </c>
      <c r="G2729" s="11">
        <f t="shared" si="113"/>
        <v>0.89658886566444262</v>
      </c>
      <c r="I2729" s="12">
        <f>E2729/D2729</f>
        <v>0.57322580645161281</v>
      </c>
      <c r="J2729" s="12">
        <f>F2729/E2729</f>
        <v>0.89658886566444262</v>
      </c>
      <c r="K2729" s="2" t="str">
        <f>IF(OR(I2729&lt;70%,I2729&gt;130%),"1","0")</f>
        <v>1</v>
      </c>
      <c r="L2729" s="2" t="str">
        <f>IF(OR(J2729&lt;85%,J2729&gt;115%),"1","0")</f>
        <v>0</v>
      </c>
    </row>
    <row r="2730" spans="1:12" s="3" customFormat="1" hidden="1" x14ac:dyDescent="0.25">
      <c r="A2730" s="2" t="str">
        <f t="shared" si="112"/>
        <v>A</v>
      </c>
      <c r="B2730" s="4" t="s">
        <v>0</v>
      </c>
      <c r="C2730" s="4" t="s">
        <v>5</v>
      </c>
      <c r="D2730" s="5">
        <v>2159</v>
      </c>
      <c r="E2730" s="5">
        <v>1236.8999999999999</v>
      </c>
      <c r="F2730" s="5">
        <v>1108.5909000000001</v>
      </c>
      <c r="G2730" s="13">
        <f t="shared" si="113"/>
        <v>0.89626558331312178</v>
      </c>
      <c r="I2730" s="2"/>
      <c r="J2730" s="2"/>
      <c r="K2730" s="2"/>
      <c r="L2730" s="2"/>
    </row>
    <row r="2731" spans="1:12" s="3" customFormat="1" hidden="1" x14ac:dyDescent="0.25">
      <c r="A2731" s="2" t="str">
        <f t="shared" si="112"/>
        <v>A</v>
      </c>
      <c r="B2731" s="6" t="s">
        <v>0</v>
      </c>
      <c r="C2731" s="6" t="s">
        <v>6</v>
      </c>
      <c r="D2731" s="7">
        <v>700</v>
      </c>
      <c r="E2731" s="7">
        <v>684.6</v>
      </c>
      <c r="F2731" s="7">
        <v>684.55541000000005</v>
      </c>
      <c r="G2731" s="14">
        <f t="shared" si="113"/>
        <v>0.9999348670756647</v>
      </c>
      <c r="I2731" s="2"/>
      <c r="J2731" s="2"/>
      <c r="K2731" s="2"/>
      <c r="L2731" s="2"/>
    </row>
    <row r="2732" spans="1:12" s="3" customFormat="1" hidden="1" x14ac:dyDescent="0.25">
      <c r="A2732" s="2" t="str">
        <f t="shared" si="112"/>
        <v>A</v>
      </c>
      <c r="B2732" s="6" t="s">
        <v>0</v>
      </c>
      <c r="C2732" s="6" t="s">
        <v>7</v>
      </c>
      <c r="D2732" s="7">
        <v>1448</v>
      </c>
      <c r="E2732" s="7">
        <v>538.5</v>
      </c>
      <c r="F2732" s="7">
        <v>415.70301000000001</v>
      </c>
      <c r="G2732" s="14">
        <f t="shared" si="113"/>
        <v>0.7719647353760446</v>
      </c>
      <c r="I2732" s="2"/>
      <c r="J2732" s="2"/>
      <c r="K2732" s="2"/>
      <c r="L2732" s="2"/>
    </row>
    <row r="2733" spans="1:12" s="3" customFormat="1" hidden="1" x14ac:dyDescent="0.25">
      <c r="A2733" s="2" t="str">
        <f t="shared" si="112"/>
        <v>A</v>
      </c>
      <c r="B2733" s="6" t="s">
        <v>0</v>
      </c>
      <c r="C2733" s="6" t="s">
        <v>10</v>
      </c>
      <c r="D2733" s="7">
        <v>6</v>
      </c>
      <c r="E2733" s="7">
        <v>6</v>
      </c>
      <c r="F2733" s="7">
        <v>2.13876</v>
      </c>
      <c r="G2733" s="14">
        <f t="shared" si="113"/>
        <v>0.35646</v>
      </c>
      <c r="I2733" s="2"/>
      <c r="J2733" s="2"/>
      <c r="K2733" s="2"/>
      <c r="L2733" s="2"/>
    </row>
    <row r="2734" spans="1:12" s="3" customFormat="1" hidden="1" x14ac:dyDescent="0.25">
      <c r="A2734" s="2" t="str">
        <f t="shared" si="112"/>
        <v>A</v>
      </c>
      <c r="B2734" s="6" t="s">
        <v>0</v>
      </c>
      <c r="C2734" s="6" t="s">
        <v>11</v>
      </c>
      <c r="D2734" s="7">
        <v>5</v>
      </c>
      <c r="E2734" s="7">
        <v>7.8</v>
      </c>
      <c r="F2734" s="7">
        <v>6.1937199999999999</v>
      </c>
      <c r="G2734" s="14">
        <f t="shared" si="113"/>
        <v>0.7940666666666667</v>
      </c>
      <c r="I2734" s="2"/>
      <c r="J2734" s="2"/>
      <c r="K2734" s="2"/>
      <c r="L2734" s="2"/>
    </row>
    <row r="2735" spans="1:12" s="3" customFormat="1" hidden="1" x14ac:dyDescent="0.25">
      <c r="A2735" s="2" t="str">
        <f t="shared" si="112"/>
        <v>A</v>
      </c>
      <c r="B2735" s="4" t="s">
        <v>0</v>
      </c>
      <c r="C2735" s="4" t="s">
        <v>12</v>
      </c>
      <c r="D2735" s="5">
        <v>11</v>
      </c>
      <c r="E2735" s="5">
        <v>7</v>
      </c>
      <c r="F2735" s="5">
        <v>6.6759899999999996</v>
      </c>
      <c r="G2735" s="13">
        <f t="shared" si="113"/>
        <v>0.95371285714285714</v>
      </c>
      <c r="I2735" s="2"/>
      <c r="J2735" s="2"/>
      <c r="K2735" s="2"/>
      <c r="L2735" s="2"/>
    </row>
    <row r="2736" spans="1:12" s="3" customFormat="1" ht="36.75" hidden="1" thickBot="1" x14ac:dyDescent="0.3">
      <c r="A2736" s="2" t="str">
        <f t="shared" si="112"/>
        <v>A</v>
      </c>
      <c r="B2736" s="8" t="s">
        <v>1361</v>
      </c>
      <c r="C2736" s="9" t="s">
        <v>1362</v>
      </c>
      <c r="D2736" s="10">
        <v>130</v>
      </c>
      <c r="E2736" s="10">
        <v>130</v>
      </c>
      <c r="F2736" s="10">
        <v>130</v>
      </c>
      <c r="G2736" s="11">
        <f t="shared" si="113"/>
        <v>1</v>
      </c>
      <c r="I2736" s="12">
        <f>E2736/D2736</f>
        <v>1</v>
      </c>
      <c r="J2736" s="12">
        <f>F2736/E2736</f>
        <v>1</v>
      </c>
      <c r="K2736" s="2" t="str">
        <f>IF(OR(I2736&lt;70%,I2736&gt;130%),"1","0")</f>
        <v>0</v>
      </c>
      <c r="L2736" s="2" t="str">
        <f>IF(OR(J2736&lt;85%,J2736&gt;115%),"1","0")</f>
        <v>0</v>
      </c>
    </row>
    <row r="2737" spans="1:12" s="3" customFormat="1" hidden="1" x14ac:dyDescent="0.25">
      <c r="A2737" s="2" t="str">
        <f t="shared" si="112"/>
        <v>A</v>
      </c>
      <c r="B2737" s="4" t="s">
        <v>0</v>
      </c>
      <c r="C2737" s="4" t="s">
        <v>5</v>
      </c>
      <c r="D2737" s="5">
        <v>130</v>
      </c>
      <c r="E2737" s="5">
        <v>130</v>
      </c>
      <c r="F2737" s="5">
        <v>130</v>
      </c>
      <c r="G2737" s="13">
        <f t="shared" si="113"/>
        <v>1</v>
      </c>
      <c r="I2737" s="2"/>
      <c r="J2737" s="2"/>
      <c r="K2737" s="2"/>
      <c r="L2737" s="2"/>
    </row>
    <row r="2738" spans="1:12" s="3" customFormat="1" hidden="1" x14ac:dyDescent="0.25">
      <c r="A2738" s="2" t="str">
        <f t="shared" si="112"/>
        <v>A</v>
      </c>
      <c r="B2738" s="6" t="s">
        <v>0</v>
      </c>
      <c r="C2738" s="6" t="s">
        <v>8</v>
      </c>
      <c r="D2738" s="7">
        <v>130</v>
      </c>
      <c r="E2738" s="7">
        <v>130</v>
      </c>
      <c r="F2738" s="7">
        <v>130</v>
      </c>
      <c r="G2738" s="14">
        <f t="shared" si="113"/>
        <v>1</v>
      </c>
      <c r="I2738" s="2"/>
      <c r="J2738" s="2"/>
      <c r="K2738" s="2"/>
      <c r="L2738" s="2"/>
    </row>
    <row r="2739" spans="1:12" s="3" customFormat="1" ht="72.75" hidden="1" thickBot="1" x14ac:dyDescent="0.3">
      <c r="A2739" s="2" t="str">
        <f t="shared" si="112"/>
        <v>A</v>
      </c>
      <c r="B2739" s="8" t="s">
        <v>1363</v>
      </c>
      <c r="C2739" s="9" t="s">
        <v>1349</v>
      </c>
      <c r="D2739" s="10">
        <v>1195</v>
      </c>
      <c r="E2739" s="10">
        <v>1195</v>
      </c>
      <c r="F2739" s="10">
        <v>1197.69382</v>
      </c>
      <c r="G2739" s="11">
        <f t="shared" si="113"/>
        <v>1.0022542426778243</v>
      </c>
      <c r="I2739" s="12">
        <f>E2739/D2739</f>
        <v>1</v>
      </c>
      <c r="J2739" s="12">
        <f>F2739/E2739</f>
        <v>1.0022542426778243</v>
      </c>
      <c r="K2739" s="2" t="str">
        <f>IF(OR(I2739&lt;70%,I2739&gt;130%),"1","0")</f>
        <v>0</v>
      </c>
      <c r="L2739" s="2" t="str">
        <f>IF(OR(J2739&lt;85%,J2739&gt;115%),"1","0")</f>
        <v>0</v>
      </c>
    </row>
    <row r="2740" spans="1:12" s="3" customFormat="1" hidden="1" x14ac:dyDescent="0.25">
      <c r="A2740" s="2" t="str">
        <f t="shared" si="112"/>
        <v>A</v>
      </c>
      <c r="B2740" s="4" t="s">
        <v>0</v>
      </c>
      <c r="C2740" s="4" t="s">
        <v>5</v>
      </c>
      <c r="D2740" s="5">
        <v>1195</v>
      </c>
      <c r="E2740" s="5">
        <v>1195</v>
      </c>
      <c r="F2740" s="5">
        <v>1197.69382</v>
      </c>
      <c r="G2740" s="13">
        <f t="shared" si="113"/>
        <v>1.0022542426778243</v>
      </c>
      <c r="I2740" s="2"/>
      <c r="J2740" s="2"/>
      <c r="K2740" s="2"/>
      <c r="L2740" s="2"/>
    </row>
    <row r="2741" spans="1:12" s="3" customFormat="1" hidden="1" x14ac:dyDescent="0.25">
      <c r="A2741" s="2" t="str">
        <f t="shared" si="112"/>
        <v>A</v>
      </c>
      <c r="B2741" s="6" t="s">
        <v>0</v>
      </c>
      <c r="C2741" s="6" t="s">
        <v>6</v>
      </c>
      <c r="D2741" s="7">
        <v>1089</v>
      </c>
      <c r="E2741" s="7">
        <v>1089</v>
      </c>
      <c r="F2741" s="7">
        <v>1092.32763</v>
      </c>
      <c r="G2741" s="14">
        <f t="shared" si="113"/>
        <v>1.0030556749311295</v>
      </c>
      <c r="I2741" s="2"/>
      <c r="J2741" s="2"/>
      <c r="K2741" s="2"/>
      <c r="L2741" s="2"/>
    </row>
    <row r="2742" spans="1:12" s="3" customFormat="1" hidden="1" x14ac:dyDescent="0.25">
      <c r="A2742" s="2" t="str">
        <f t="shared" si="112"/>
        <v>A</v>
      </c>
      <c r="B2742" s="6" t="s">
        <v>0</v>
      </c>
      <c r="C2742" s="6" t="s">
        <v>7</v>
      </c>
      <c r="D2742" s="7">
        <v>105</v>
      </c>
      <c r="E2742" s="7">
        <v>105</v>
      </c>
      <c r="F2742" s="7">
        <v>104.99119</v>
      </c>
      <c r="G2742" s="14">
        <f t="shared" si="113"/>
        <v>0.99991609523809521</v>
      </c>
      <c r="I2742" s="2"/>
      <c r="J2742" s="2"/>
      <c r="K2742" s="2"/>
      <c r="L2742" s="2"/>
    </row>
    <row r="2743" spans="1:12" s="3" customFormat="1" hidden="1" x14ac:dyDescent="0.25">
      <c r="A2743" s="2" t="str">
        <f t="shared" si="112"/>
        <v>A</v>
      </c>
      <c r="B2743" s="6" t="s">
        <v>0</v>
      </c>
      <c r="C2743" s="6" t="s">
        <v>11</v>
      </c>
      <c r="D2743" s="7">
        <v>1</v>
      </c>
      <c r="E2743" s="7">
        <v>1</v>
      </c>
      <c r="F2743" s="7">
        <v>0.375</v>
      </c>
      <c r="G2743" s="14">
        <f t="shared" si="113"/>
        <v>0.375</v>
      </c>
      <c r="I2743" s="2"/>
      <c r="J2743" s="2"/>
      <c r="K2743" s="2"/>
      <c r="L2743" s="2"/>
    </row>
    <row r="2744" spans="1:12" s="3" customFormat="1" ht="54.75" hidden="1" thickBot="1" x14ac:dyDescent="0.3">
      <c r="A2744" s="2" t="str">
        <f t="shared" si="112"/>
        <v>A</v>
      </c>
      <c r="B2744" s="8" t="s">
        <v>1364</v>
      </c>
      <c r="C2744" s="9" t="s">
        <v>1365</v>
      </c>
      <c r="D2744" s="10">
        <v>700</v>
      </c>
      <c r="E2744" s="10">
        <v>1016.0999999999999</v>
      </c>
      <c r="F2744" s="10">
        <v>1012.18747</v>
      </c>
      <c r="G2744" s="11">
        <f t="shared" si="113"/>
        <v>0.99614946363546897</v>
      </c>
      <c r="I2744" s="12">
        <f>E2744/D2744</f>
        <v>1.4515714285714285</v>
      </c>
      <c r="J2744" s="12">
        <f>F2744/E2744</f>
        <v>0.99614946363546897</v>
      </c>
      <c r="K2744" s="2" t="str">
        <f>IF(OR(I2744&lt;70%,I2744&gt;130%),"1","0")</f>
        <v>1</v>
      </c>
      <c r="L2744" s="2" t="str">
        <f>IF(OR(J2744&lt;85%,J2744&gt;115%),"1","0")</f>
        <v>0</v>
      </c>
    </row>
    <row r="2745" spans="1:12" s="3" customFormat="1" hidden="1" x14ac:dyDescent="0.25">
      <c r="A2745" s="2" t="str">
        <f t="shared" si="112"/>
        <v>A</v>
      </c>
      <c r="B2745" s="4" t="s">
        <v>0</v>
      </c>
      <c r="C2745" s="4" t="s">
        <v>5</v>
      </c>
      <c r="D2745" s="5">
        <v>696</v>
      </c>
      <c r="E2745" s="5">
        <v>982.3</v>
      </c>
      <c r="F2745" s="5">
        <v>978.38747000000001</v>
      </c>
      <c r="G2745" s="13">
        <f t="shared" si="113"/>
        <v>0.99601697037564907</v>
      </c>
      <c r="I2745" s="2"/>
      <c r="J2745" s="2"/>
      <c r="K2745" s="2"/>
      <c r="L2745" s="2"/>
    </row>
    <row r="2746" spans="1:12" s="3" customFormat="1" hidden="1" x14ac:dyDescent="0.25">
      <c r="A2746" s="2" t="str">
        <f t="shared" si="112"/>
        <v>A</v>
      </c>
      <c r="B2746" s="6" t="s">
        <v>0</v>
      </c>
      <c r="C2746" s="6" t="s">
        <v>6</v>
      </c>
      <c r="D2746" s="7">
        <v>523</v>
      </c>
      <c r="E2746" s="7">
        <v>479.8</v>
      </c>
      <c r="F2746" s="7">
        <v>479.58640000000003</v>
      </c>
      <c r="G2746" s="14">
        <f t="shared" si="113"/>
        <v>0.99955481450604422</v>
      </c>
      <c r="I2746" s="2"/>
      <c r="J2746" s="2"/>
      <c r="K2746" s="2"/>
      <c r="L2746" s="2"/>
    </row>
    <row r="2747" spans="1:12" s="3" customFormat="1" hidden="1" x14ac:dyDescent="0.25">
      <c r="A2747" s="2" t="str">
        <f t="shared" si="112"/>
        <v>A</v>
      </c>
      <c r="B2747" s="6" t="s">
        <v>0</v>
      </c>
      <c r="C2747" s="6" t="s">
        <v>7</v>
      </c>
      <c r="D2747" s="7">
        <v>168</v>
      </c>
      <c r="E2747" s="7">
        <v>498</v>
      </c>
      <c r="F2747" s="7">
        <v>495.07659000000001</v>
      </c>
      <c r="G2747" s="14">
        <f t="shared" si="113"/>
        <v>0.99412969879518076</v>
      </c>
      <c r="I2747" s="2"/>
      <c r="J2747" s="2"/>
      <c r="K2747" s="2"/>
      <c r="L2747" s="2"/>
    </row>
    <row r="2748" spans="1:12" s="3" customFormat="1" hidden="1" x14ac:dyDescent="0.25">
      <c r="A2748" s="2" t="str">
        <f t="shared" si="112"/>
        <v>A</v>
      </c>
      <c r="B2748" s="6" t="s">
        <v>0</v>
      </c>
      <c r="C2748" s="6" t="s">
        <v>10</v>
      </c>
      <c r="D2748" s="7">
        <v>1</v>
      </c>
      <c r="E2748" s="7">
        <v>0.5</v>
      </c>
      <c r="F2748" s="7">
        <v>0.48</v>
      </c>
      <c r="G2748" s="14">
        <f t="shared" si="113"/>
        <v>0.96</v>
      </c>
      <c r="I2748" s="2"/>
      <c r="J2748" s="2"/>
      <c r="K2748" s="2"/>
      <c r="L2748" s="2"/>
    </row>
    <row r="2749" spans="1:12" s="3" customFormat="1" hidden="1" x14ac:dyDescent="0.25">
      <c r="A2749" s="2" t="str">
        <f t="shared" si="112"/>
        <v>A</v>
      </c>
      <c r="B2749" s="6" t="s">
        <v>0</v>
      </c>
      <c r="C2749" s="6" t="s">
        <v>11</v>
      </c>
      <c r="D2749" s="7">
        <v>4</v>
      </c>
      <c r="E2749" s="7">
        <v>4</v>
      </c>
      <c r="F2749" s="7">
        <v>3.2444799999999998</v>
      </c>
      <c r="G2749" s="14">
        <f t="shared" si="113"/>
        <v>0.81111999999999995</v>
      </c>
      <c r="I2749" s="2"/>
      <c r="J2749" s="2"/>
      <c r="K2749" s="2"/>
      <c r="L2749" s="2"/>
    </row>
    <row r="2750" spans="1:12" s="3" customFormat="1" hidden="1" x14ac:dyDescent="0.25">
      <c r="A2750" s="2" t="str">
        <f t="shared" si="112"/>
        <v>A</v>
      </c>
      <c r="B2750" s="4" t="s">
        <v>0</v>
      </c>
      <c r="C2750" s="4" t="s">
        <v>12</v>
      </c>
      <c r="D2750" s="5">
        <v>4</v>
      </c>
      <c r="E2750" s="5">
        <v>33.799999999999997</v>
      </c>
      <c r="F2750" s="5">
        <v>33.799999999999997</v>
      </c>
      <c r="G2750" s="13">
        <f t="shared" si="113"/>
        <v>1</v>
      </c>
      <c r="I2750" s="2"/>
      <c r="J2750" s="2"/>
      <c r="K2750" s="2"/>
      <c r="L2750" s="2"/>
    </row>
    <row r="2751" spans="1:12" s="3" customFormat="1" ht="54.75" hidden="1" thickBot="1" x14ac:dyDescent="0.3">
      <c r="A2751" s="2" t="str">
        <f t="shared" si="112"/>
        <v>A</v>
      </c>
      <c r="B2751" s="8" t="s">
        <v>1366</v>
      </c>
      <c r="C2751" s="9" t="s">
        <v>1367</v>
      </c>
      <c r="D2751" s="10">
        <v>130</v>
      </c>
      <c r="E2751" s="10">
        <v>130</v>
      </c>
      <c r="F2751" s="10">
        <v>127.00539000000001</v>
      </c>
      <c r="G2751" s="11">
        <f t="shared" si="113"/>
        <v>0.97696453846153852</v>
      </c>
      <c r="I2751" s="12">
        <f>E2751/D2751</f>
        <v>1</v>
      </c>
      <c r="J2751" s="12">
        <f>F2751/E2751</f>
        <v>0.97696453846153852</v>
      </c>
      <c r="K2751" s="2" t="str">
        <f>IF(OR(I2751&lt;70%,I2751&gt;130%),"1","0")</f>
        <v>0</v>
      </c>
      <c r="L2751" s="2" t="str">
        <f>IF(OR(J2751&lt;85%,J2751&gt;115%),"1","0")</f>
        <v>0</v>
      </c>
    </row>
    <row r="2752" spans="1:12" s="3" customFormat="1" hidden="1" x14ac:dyDescent="0.25">
      <c r="A2752" s="2" t="str">
        <f t="shared" si="112"/>
        <v>A</v>
      </c>
      <c r="B2752" s="4" t="s">
        <v>0</v>
      </c>
      <c r="C2752" s="4" t="s">
        <v>5</v>
      </c>
      <c r="D2752" s="5">
        <v>130</v>
      </c>
      <c r="E2752" s="5">
        <v>130</v>
      </c>
      <c r="F2752" s="5">
        <v>127.00539000000001</v>
      </c>
      <c r="G2752" s="13">
        <f t="shared" si="113"/>
        <v>0.97696453846153852</v>
      </c>
      <c r="I2752" s="2"/>
      <c r="J2752" s="2"/>
      <c r="K2752" s="2"/>
      <c r="L2752" s="2"/>
    </row>
    <row r="2753" spans="1:12" s="3" customFormat="1" hidden="1" x14ac:dyDescent="0.25">
      <c r="A2753" s="2" t="str">
        <f t="shared" si="112"/>
        <v>A</v>
      </c>
      <c r="B2753" s="6" t="s">
        <v>0</v>
      </c>
      <c r="C2753" s="6" t="s">
        <v>6</v>
      </c>
      <c r="D2753" s="7">
        <v>98</v>
      </c>
      <c r="E2753" s="7">
        <v>100.352</v>
      </c>
      <c r="F2753" s="7">
        <v>97.832080000000005</v>
      </c>
      <c r="G2753" s="14">
        <f t="shared" si="113"/>
        <v>0.97488919005102037</v>
      </c>
      <c r="I2753" s="2"/>
      <c r="J2753" s="2"/>
      <c r="K2753" s="2"/>
      <c r="L2753" s="2"/>
    </row>
    <row r="2754" spans="1:12" s="3" customFormat="1" hidden="1" x14ac:dyDescent="0.25">
      <c r="A2754" s="2" t="str">
        <f t="shared" si="112"/>
        <v>A</v>
      </c>
      <c r="B2754" s="6" t="s">
        <v>0</v>
      </c>
      <c r="C2754" s="6" t="s">
        <v>7</v>
      </c>
      <c r="D2754" s="7">
        <v>31</v>
      </c>
      <c r="E2754" s="7">
        <v>29.062999999999999</v>
      </c>
      <c r="F2754" s="7">
        <v>28.79654</v>
      </c>
      <c r="G2754" s="14">
        <f t="shared" si="113"/>
        <v>0.99083164160616599</v>
      </c>
      <c r="I2754" s="2"/>
      <c r="J2754" s="2"/>
      <c r="K2754" s="2"/>
      <c r="L2754" s="2"/>
    </row>
    <row r="2755" spans="1:12" s="3" customFormat="1" hidden="1" x14ac:dyDescent="0.25">
      <c r="A2755" s="2" t="str">
        <f t="shared" si="112"/>
        <v>A</v>
      </c>
      <c r="B2755" s="6" t="s">
        <v>0</v>
      </c>
      <c r="C2755" s="6" t="s">
        <v>11</v>
      </c>
      <c r="D2755" s="7">
        <v>1</v>
      </c>
      <c r="E2755" s="7">
        <v>0.58499999999999996</v>
      </c>
      <c r="F2755" s="7">
        <v>0.37676999999999999</v>
      </c>
      <c r="G2755" s="14">
        <f t="shared" si="113"/>
        <v>0.64405128205128204</v>
      </c>
      <c r="I2755" s="2"/>
      <c r="J2755" s="2"/>
      <c r="K2755" s="2"/>
      <c r="L2755" s="2"/>
    </row>
    <row r="2756" spans="1:12" s="3" customFormat="1" ht="54.75" hidden="1" thickBot="1" x14ac:dyDescent="0.3">
      <c r="A2756" s="2" t="str">
        <f t="shared" si="112"/>
        <v>A</v>
      </c>
      <c r="B2756" s="8" t="s">
        <v>1368</v>
      </c>
      <c r="C2756" s="9" t="s">
        <v>1369</v>
      </c>
      <c r="D2756" s="10">
        <v>245</v>
      </c>
      <c r="E2756" s="10">
        <v>238.8</v>
      </c>
      <c r="F2756" s="10">
        <v>238.64273999999997</v>
      </c>
      <c r="G2756" s="11">
        <f t="shared" si="113"/>
        <v>0.99934145728643198</v>
      </c>
      <c r="I2756" s="12">
        <f>E2756/D2756</f>
        <v>0.97469387755102044</v>
      </c>
      <c r="J2756" s="12">
        <f>F2756/E2756</f>
        <v>0.99934145728643198</v>
      </c>
      <c r="K2756" s="2" t="str">
        <f>IF(OR(I2756&lt;70%,I2756&gt;130%),"1","0")</f>
        <v>0</v>
      </c>
      <c r="L2756" s="2" t="str">
        <f>IF(OR(J2756&lt;85%,J2756&gt;115%),"1","0")</f>
        <v>0</v>
      </c>
    </row>
    <row r="2757" spans="1:12" s="3" customFormat="1" hidden="1" x14ac:dyDescent="0.25">
      <c r="A2757" s="2" t="str">
        <f t="shared" si="112"/>
        <v>A</v>
      </c>
      <c r="B2757" s="4" t="s">
        <v>0</v>
      </c>
      <c r="C2757" s="4" t="s">
        <v>5</v>
      </c>
      <c r="D2757" s="5">
        <v>242</v>
      </c>
      <c r="E2757" s="5">
        <v>235.8</v>
      </c>
      <c r="F2757" s="5">
        <v>235.70973999999998</v>
      </c>
      <c r="G2757" s="13">
        <f t="shared" si="113"/>
        <v>0.99961721798133996</v>
      </c>
      <c r="I2757" s="2"/>
      <c r="J2757" s="2"/>
      <c r="K2757" s="2"/>
      <c r="L2757" s="2"/>
    </row>
    <row r="2758" spans="1:12" s="3" customFormat="1" hidden="1" x14ac:dyDescent="0.25">
      <c r="A2758" s="2" t="str">
        <f t="shared" si="112"/>
        <v>A</v>
      </c>
      <c r="B2758" s="6" t="s">
        <v>0</v>
      </c>
      <c r="C2758" s="6" t="s">
        <v>6</v>
      </c>
      <c r="D2758" s="7">
        <v>212</v>
      </c>
      <c r="E2758" s="7">
        <v>205.8</v>
      </c>
      <c r="F2758" s="7">
        <v>205.74762999999999</v>
      </c>
      <c r="G2758" s="14">
        <f t="shared" si="113"/>
        <v>0.99974552964042751</v>
      </c>
      <c r="I2758" s="2"/>
      <c r="J2758" s="2"/>
      <c r="K2758" s="2"/>
      <c r="L2758" s="2"/>
    </row>
    <row r="2759" spans="1:12" s="3" customFormat="1" hidden="1" x14ac:dyDescent="0.25">
      <c r="A2759" s="2" t="str">
        <f t="shared" si="112"/>
        <v>A</v>
      </c>
      <c r="B2759" s="6" t="s">
        <v>0</v>
      </c>
      <c r="C2759" s="6" t="s">
        <v>7</v>
      </c>
      <c r="D2759" s="7">
        <v>30</v>
      </c>
      <c r="E2759" s="7">
        <v>30</v>
      </c>
      <c r="F2759" s="7">
        <v>29.962109999999999</v>
      </c>
      <c r="G2759" s="14">
        <f t="shared" si="113"/>
        <v>0.99873699999999999</v>
      </c>
      <c r="I2759" s="2"/>
      <c r="J2759" s="2"/>
      <c r="K2759" s="2"/>
      <c r="L2759" s="2"/>
    </row>
    <row r="2760" spans="1:12" s="3" customFormat="1" hidden="1" x14ac:dyDescent="0.25">
      <c r="A2760" s="2" t="str">
        <f t="shared" si="112"/>
        <v>A</v>
      </c>
      <c r="B2760" s="4" t="s">
        <v>0</v>
      </c>
      <c r="C2760" s="4" t="s">
        <v>12</v>
      </c>
      <c r="D2760" s="5">
        <v>3</v>
      </c>
      <c r="E2760" s="5">
        <v>3</v>
      </c>
      <c r="F2760" s="5">
        <v>2.9329999999999998</v>
      </c>
      <c r="G2760" s="13">
        <f t="shared" si="113"/>
        <v>0.97766666666666657</v>
      </c>
      <c r="I2760" s="2"/>
      <c r="J2760" s="2"/>
      <c r="K2760" s="2"/>
      <c r="L2760" s="2"/>
    </row>
    <row r="2761" spans="1:12" s="3" customFormat="1" ht="72.75" hidden="1" thickBot="1" x14ac:dyDescent="0.3">
      <c r="A2761" s="2" t="str">
        <f t="shared" si="112"/>
        <v>A</v>
      </c>
      <c r="B2761" s="8" t="s">
        <v>1370</v>
      </c>
      <c r="C2761" s="9" t="s">
        <v>1371</v>
      </c>
      <c r="D2761" s="10">
        <v>245</v>
      </c>
      <c r="E2761" s="10">
        <v>245.53100000000001</v>
      </c>
      <c r="F2761" s="10">
        <v>240.91702000000001</v>
      </c>
      <c r="G2761" s="11">
        <f t="shared" si="113"/>
        <v>0.98120815701479647</v>
      </c>
      <c r="I2761" s="12">
        <f>E2761/D2761</f>
        <v>1.0021673469387755</v>
      </c>
      <c r="J2761" s="12">
        <f>F2761/E2761</f>
        <v>0.98120815701479647</v>
      </c>
      <c r="K2761" s="2" t="str">
        <f>IF(OR(I2761&lt;70%,I2761&gt;130%),"1","0")</f>
        <v>0</v>
      </c>
      <c r="L2761" s="2" t="str">
        <f>IF(OR(J2761&lt;85%,J2761&gt;115%),"1","0")</f>
        <v>0</v>
      </c>
    </row>
    <row r="2762" spans="1:12" s="3" customFormat="1" hidden="1" x14ac:dyDescent="0.25">
      <c r="A2762" s="2" t="str">
        <f t="shared" ref="A2762:A2825" si="114">IF(OR(D2762&lt;&gt;0,E2762&lt;&gt;0,F2762&lt;&gt;0),"A","B")</f>
        <v>A</v>
      </c>
      <c r="B2762" s="4" t="s">
        <v>0</v>
      </c>
      <c r="C2762" s="4" t="s">
        <v>5</v>
      </c>
      <c r="D2762" s="5">
        <v>245</v>
      </c>
      <c r="E2762" s="5">
        <v>245.53100000000001</v>
      </c>
      <c r="F2762" s="5">
        <v>240.91702000000001</v>
      </c>
      <c r="G2762" s="13">
        <f t="shared" ref="G2762:G2825" si="115">F2762/E2762</f>
        <v>0.98120815701479647</v>
      </c>
      <c r="I2762" s="2"/>
      <c r="J2762" s="2"/>
      <c r="K2762" s="2"/>
      <c r="L2762" s="2"/>
    </row>
    <row r="2763" spans="1:12" s="3" customFormat="1" hidden="1" x14ac:dyDescent="0.25">
      <c r="A2763" s="2" t="str">
        <f t="shared" si="114"/>
        <v>A</v>
      </c>
      <c r="B2763" s="6" t="s">
        <v>0</v>
      </c>
      <c r="C2763" s="6" t="s">
        <v>6</v>
      </c>
      <c r="D2763" s="7">
        <v>219</v>
      </c>
      <c r="E2763" s="7">
        <v>219</v>
      </c>
      <c r="F2763" s="7">
        <v>214.38602</v>
      </c>
      <c r="G2763" s="14">
        <f t="shared" si="115"/>
        <v>0.97893159817351594</v>
      </c>
      <c r="I2763" s="2"/>
      <c r="J2763" s="2"/>
      <c r="K2763" s="2"/>
      <c r="L2763" s="2"/>
    </row>
    <row r="2764" spans="1:12" s="3" customFormat="1" hidden="1" x14ac:dyDescent="0.25">
      <c r="A2764" s="2" t="str">
        <f t="shared" si="114"/>
        <v>A</v>
      </c>
      <c r="B2764" s="6" t="s">
        <v>0</v>
      </c>
      <c r="C2764" s="6" t="s">
        <v>7</v>
      </c>
      <c r="D2764" s="7">
        <v>26</v>
      </c>
      <c r="E2764" s="7">
        <v>26.530999999999999</v>
      </c>
      <c r="F2764" s="7">
        <v>26.530999999999999</v>
      </c>
      <c r="G2764" s="14">
        <f t="shared" si="115"/>
        <v>1</v>
      </c>
      <c r="I2764" s="2"/>
      <c r="J2764" s="2"/>
      <c r="K2764" s="2"/>
      <c r="L2764" s="2"/>
    </row>
    <row r="2765" spans="1:12" s="3" customFormat="1" ht="36.75" hidden="1" thickBot="1" x14ac:dyDescent="0.3">
      <c r="A2765" s="2" t="str">
        <f t="shared" si="114"/>
        <v>A</v>
      </c>
      <c r="B2765" s="8" t="s">
        <v>1372</v>
      </c>
      <c r="C2765" s="9" t="s">
        <v>1373</v>
      </c>
      <c r="D2765" s="10">
        <v>240</v>
      </c>
      <c r="E2765" s="10">
        <v>240</v>
      </c>
      <c r="F2765" s="10">
        <v>239.83500000000001</v>
      </c>
      <c r="G2765" s="11">
        <f t="shared" si="115"/>
        <v>0.99931250000000005</v>
      </c>
      <c r="I2765" s="12">
        <f>E2765/D2765</f>
        <v>1</v>
      </c>
      <c r="J2765" s="12">
        <f>F2765/E2765</f>
        <v>0.99931250000000005</v>
      </c>
      <c r="K2765" s="2" t="str">
        <f>IF(OR(I2765&lt;70%,I2765&gt;130%),"1","0")</f>
        <v>0</v>
      </c>
      <c r="L2765" s="2" t="str">
        <f>IF(OR(J2765&lt;85%,J2765&gt;115%),"1","0")</f>
        <v>0</v>
      </c>
    </row>
    <row r="2766" spans="1:12" s="3" customFormat="1" hidden="1" x14ac:dyDescent="0.25">
      <c r="A2766" s="2" t="str">
        <f t="shared" si="114"/>
        <v>A</v>
      </c>
      <c r="B2766" s="4" t="s">
        <v>0</v>
      </c>
      <c r="C2766" s="4" t="s">
        <v>5</v>
      </c>
      <c r="D2766" s="5">
        <v>240</v>
      </c>
      <c r="E2766" s="5">
        <v>240</v>
      </c>
      <c r="F2766" s="5">
        <v>239.83500000000001</v>
      </c>
      <c r="G2766" s="13">
        <f t="shared" si="115"/>
        <v>0.99931250000000005</v>
      </c>
      <c r="I2766" s="2"/>
      <c r="J2766" s="2"/>
      <c r="K2766" s="2"/>
      <c r="L2766" s="2"/>
    </row>
    <row r="2767" spans="1:12" s="3" customFormat="1" hidden="1" x14ac:dyDescent="0.25">
      <c r="A2767" s="2" t="str">
        <f t="shared" si="114"/>
        <v>A</v>
      </c>
      <c r="B2767" s="6" t="s">
        <v>0</v>
      </c>
      <c r="C2767" s="6" t="s">
        <v>6</v>
      </c>
      <c r="D2767" s="7">
        <v>166</v>
      </c>
      <c r="E2767" s="7">
        <v>166</v>
      </c>
      <c r="F2767" s="7">
        <v>165.84</v>
      </c>
      <c r="G2767" s="14">
        <f t="shared" si="115"/>
        <v>0.99903614457831325</v>
      </c>
      <c r="I2767" s="2"/>
      <c r="J2767" s="2"/>
      <c r="K2767" s="2"/>
      <c r="L2767" s="2"/>
    </row>
    <row r="2768" spans="1:12" s="3" customFormat="1" hidden="1" x14ac:dyDescent="0.25">
      <c r="A2768" s="2" t="str">
        <f t="shared" si="114"/>
        <v>A</v>
      </c>
      <c r="B2768" s="6" t="s">
        <v>0</v>
      </c>
      <c r="C2768" s="6" t="s">
        <v>7</v>
      </c>
      <c r="D2768" s="7">
        <v>74</v>
      </c>
      <c r="E2768" s="7">
        <v>74</v>
      </c>
      <c r="F2768" s="7">
        <v>73.995000000000005</v>
      </c>
      <c r="G2768" s="14">
        <f t="shared" si="115"/>
        <v>0.99993243243243246</v>
      </c>
      <c r="I2768" s="2"/>
      <c r="J2768" s="2"/>
      <c r="K2768" s="2"/>
      <c r="L2768" s="2"/>
    </row>
    <row r="2769" spans="1:12" s="3" customFormat="1" ht="72.75" hidden="1" thickBot="1" x14ac:dyDescent="0.3">
      <c r="A2769" s="2" t="str">
        <f t="shared" si="114"/>
        <v>A</v>
      </c>
      <c r="B2769" s="8" t="s">
        <v>1374</v>
      </c>
      <c r="C2769" s="9" t="s">
        <v>1375</v>
      </c>
      <c r="D2769" s="10">
        <v>77</v>
      </c>
      <c r="E2769" s="10">
        <v>91.283999999999992</v>
      </c>
      <c r="F2769" s="10">
        <v>89.194569999999999</v>
      </c>
      <c r="G2769" s="11">
        <f t="shared" si="115"/>
        <v>0.97711066561500381</v>
      </c>
      <c r="I2769" s="12">
        <f>E2769/D2769</f>
        <v>1.1855064935064934</v>
      </c>
      <c r="J2769" s="12">
        <f>F2769/E2769</f>
        <v>0.97711066561500381</v>
      </c>
      <c r="K2769" s="2" t="str">
        <f>IF(OR(I2769&lt;70%,I2769&gt;130%),"1","0")</f>
        <v>0</v>
      </c>
      <c r="L2769" s="2" t="str">
        <f>IF(OR(J2769&lt;85%,J2769&gt;115%),"1","0")</f>
        <v>0</v>
      </c>
    </row>
    <row r="2770" spans="1:12" s="3" customFormat="1" hidden="1" x14ac:dyDescent="0.25">
      <c r="A2770" s="2" t="str">
        <f t="shared" si="114"/>
        <v>A</v>
      </c>
      <c r="B2770" s="4" t="s">
        <v>0</v>
      </c>
      <c r="C2770" s="4" t="s">
        <v>5</v>
      </c>
      <c r="D2770" s="5">
        <v>77</v>
      </c>
      <c r="E2770" s="5">
        <v>76.364999999999995</v>
      </c>
      <c r="F2770" s="5">
        <v>74.331699999999998</v>
      </c>
      <c r="G2770" s="13">
        <f t="shared" si="115"/>
        <v>0.97337392784652654</v>
      </c>
      <c r="I2770" s="2"/>
      <c r="J2770" s="2"/>
      <c r="K2770" s="2"/>
      <c r="L2770" s="2"/>
    </row>
    <row r="2771" spans="1:12" s="3" customFormat="1" hidden="1" x14ac:dyDescent="0.25">
      <c r="A2771" s="2" t="str">
        <f t="shared" si="114"/>
        <v>A</v>
      </c>
      <c r="B2771" s="6" t="s">
        <v>0</v>
      </c>
      <c r="C2771" s="6" t="s">
        <v>6</v>
      </c>
      <c r="D2771" s="7">
        <v>67</v>
      </c>
      <c r="E2771" s="7">
        <v>67</v>
      </c>
      <c r="F2771" s="7">
        <v>65.367099999999994</v>
      </c>
      <c r="G2771" s="14">
        <f t="shared" si="115"/>
        <v>0.9756283582089551</v>
      </c>
      <c r="I2771" s="2"/>
      <c r="J2771" s="2"/>
      <c r="K2771" s="2"/>
      <c r="L2771" s="2"/>
    </row>
    <row r="2772" spans="1:12" s="3" customFormat="1" hidden="1" x14ac:dyDescent="0.25">
      <c r="A2772" s="2" t="str">
        <f t="shared" si="114"/>
        <v>A</v>
      </c>
      <c r="B2772" s="6" t="s">
        <v>0</v>
      </c>
      <c r="C2772" s="6" t="s">
        <v>7</v>
      </c>
      <c r="D2772" s="7">
        <v>10</v>
      </c>
      <c r="E2772" s="7">
        <v>9.3650000000000002</v>
      </c>
      <c r="F2772" s="7">
        <v>8.9646000000000008</v>
      </c>
      <c r="G2772" s="14">
        <f t="shared" si="115"/>
        <v>0.95724506139882548</v>
      </c>
      <c r="I2772" s="2"/>
      <c r="J2772" s="2"/>
      <c r="K2772" s="2"/>
      <c r="L2772" s="2"/>
    </row>
    <row r="2773" spans="1:12" s="3" customFormat="1" hidden="1" x14ac:dyDescent="0.25">
      <c r="A2773" s="2" t="str">
        <f t="shared" si="114"/>
        <v>A</v>
      </c>
      <c r="B2773" s="4" t="s">
        <v>0</v>
      </c>
      <c r="C2773" s="4" t="s">
        <v>12</v>
      </c>
      <c r="D2773" s="5">
        <v>0</v>
      </c>
      <c r="E2773" s="5">
        <v>14.919</v>
      </c>
      <c r="F2773" s="5">
        <v>14.862869999999999</v>
      </c>
      <c r="G2773" s="13">
        <f t="shared" si="115"/>
        <v>0.99623768349085051</v>
      </c>
      <c r="I2773" s="2"/>
      <c r="J2773" s="2"/>
      <c r="K2773" s="2"/>
      <c r="L2773" s="2"/>
    </row>
    <row r="2774" spans="1:12" s="3" customFormat="1" ht="72.75" hidden="1" thickBot="1" x14ac:dyDescent="0.3">
      <c r="A2774" s="2" t="str">
        <f t="shared" si="114"/>
        <v>A</v>
      </c>
      <c r="B2774" s="8" t="s">
        <v>1376</v>
      </c>
      <c r="C2774" s="9" t="s">
        <v>1377</v>
      </c>
      <c r="D2774" s="10">
        <v>33</v>
      </c>
      <c r="E2774" s="10">
        <v>33</v>
      </c>
      <c r="F2774" s="10">
        <v>32.979520000000001</v>
      </c>
      <c r="G2774" s="11">
        <f t="shared" si="115"/>
        <v>0.99937939393939401</v>
      </c>
      <c r="I2774" s="12">
        <f>E2774/D2774</f>
        <v>1</v>
      </c>
      <c r="J2774" s="12">
        <f>F2774/E2774</f>
        <v>0.99937939393939401</v>
      </c>
      <c r="K2774" s="2" t="str">
        <f>IF(OR(I2774&lt;70%,I2774&gt;130%),"1","0")</f>
        <v>0</v>
      </c>
      <c r="L2774" s="2" t="str">
        <f>IF(OR(J2774&lt;85%,J2774&gt;115%),"1","0")</f>
        <v>0</v>
      </c>
    </row>
    <row r="2775" spans="1:12" s="3" customFormat="1" hidden="1" x14ac:dyDescent="0.25">
      <c r="A2775" s="2" t="str">
        <f t="shared" si="114"/>
        <v>A</v>
      </c>
      <c r="B2775" s="4" t="s">
        <v>0</v>
      </c>
      <c r="C2775" s="4" t="s">
        <v>5</v>
      </c>
      <c r="D2775" s="5">
        <v>33</v>
      </c>
      <c r="E2775" s="5">
        <v>33</v>
      </c>
      <c r="F2775" s="5">
        <v>32.979520000000001</v>
      </c>
      <c r="G2775" s="13">
        <f t="shared" si="115"/>
        <v>0.99937939393939401</v>
      </c>
      <c r="I2775" s="2"/>
      <c r="J2775" s="2"/>
      <c r="K2775" s="2"/>
      <c r="L2775" s="2"/>
    </row>
    <row r="2776" spans="1:12" s="3" customFormat="1" hidden="1" x14ac:dyDescent="0.25">
      <c r="A2776" s="2" t="str">
        <f t="shared" si="114"/>
        <v>A</v>
      </c>
      <c r="B2776" s="6" t="s">
        <v>0</v>
      </c>
      <c r="C2776" s="6" t="s">
        <v>6</v>
      </c>
      <c r="D2776" s="7">
        <v>31</v>
      </c>
      <c r="E2776" s="7">
        <v>31</v>
      </c>
      <c r="F2776" s="7">
        <v>30.984000000000002</v>
      </c>
      <c r="G2776" s="14">
        <f t="shared" si="115"/>
        <v>0.99948387096774194</v>
      </c>
      <c r="I2776" s="2"/>
      <c r="J2776" s="2"/>
      <c r="K2776" s="2"/>
      <c r="L2776" s="2"/>
    </row>
    <row r="2777" spans="1:12" s="3" customFormat="1" hidden="1" x14ac:dyDescent="0.25">
      <c r="A2777" s="2" t="str">
        <f t="shared" si="114"/>
        <v>A</v>
      </c>
      <c r="B2777" s="6" t="s">
        <v>0</v>
      </c>
      <c r="C2777" s="6" t="s">
        <v>7</v>
      </c>
      <c r="D2777" s="7">
        <v>2</v>
      </c>
      <c r="E2777" s="7">
        <v>2</v>
      </c>
      <c r="F2777" s="7">
        <v>1.99552</v>
      </c>
      <c r="G2777" s="14">
        <f t="shared" si="115"/>
        <v>0.99775999999999998</v>
      </c>
      <c r="I2777" s="2"/>
      <c r="J2777" s="2"/>
      <c r="K2777" s="2"/>
      <c r="L2777" s="2"/>
    </row>
    <row r="2778" spans="1:12" s="3" customFormat="1" ht="36.75" hidden="1" thickBot="1" x14ac:dyDescent="0.3">
      <c r="A2778" s="2" t="str">
        <f t="shared" si="114"/>
        <v>A</v>
      </c>
      <c r="B2778" s="8" t="s">
        <v>1378</v>
      </c>
      <c r="C2778" s="9" t="s">
        <v>1379</v>
      </c>
      <c r="D2778" s="10">
        <v>92</v>
      </c>
      <c r="E2778" s="10">
        <v>85.5</v>
      </c>
      <c r="F2778" s="10">
        <v>85.341580000000008</v>
      </c>
      <c r="G2778" s="11">
        <f t="shared" si="115"/>
        <v>0.99814713450292403</v>
      </c>
      <c r="I2778" s="12">
        <f>E2778/D2778</f>
        <v>0.92934782608695654</v>
      </c>
      <c r="J2778" s="12">
        <f>F2778/E2778</f>
        <v>0.99814713450292403</v>
      </c>
      <c r="K2778" s="2" t="str">
        <f>IF(OR(I2778&lt;70%,I2778&gt;130%),"1","0")</f>
        <v>0</v>
      </c>
      <c r="L2778" s="2" t="str">
        <f>IF(OR(J2778&lt;85%,J2778&gt;115%),"1","0")</f>
        <v>0</v>
      </c>
    </row>
    <row r="2779" spans="1:12" s="3" customFormat="1" hidden="1" x14ac:dyDescent="0.25">
      <c r="A2779" s="2" t="str">
        <f t="shared" si="114"/>
        <v>A</v>
      </c>
      <c r="B2779" s="4" t="s">
        <v>0</v>
      </c>
      <c r="C2779" s="4" t="s">
        <v>5</v>
      </c>
      <c r="D2779" s="5">
        <v>92</v>
      </c>
      <c r="E2779" s="5">
        <v>84</v>
      </c>
      <c r="F2779" s="5">
        <v>83.967500000000001</v>
      </c>
      <c r="G2779" s="13">
        <f t="shared" si="115"/>
        <v>0.99961309523809527</v>
      </c>
      <c r="I2779" s="2"/>
      <c r="J2779" s="2"/>
      <c r="K2779" s="2"/>
      <c r="L2779" s="2"/>
    </row>
    <row r="2780" spans="1:12" s="3" customFormat="1" hidden="1" x14ac:dyDescent="0.25">
      <c r="A2780" s="2" t="str">
        <f t="shared" si="114"/>
        <v>A</v>
      </c>
      <c r="B2780" s="6" t="s">
        <v>0</v>
      </c>
      <c r="C2780" s="6" t="s">
        <v>7</v>
      </c>
      <c r="D2780" s="7">
        <v>92</v>
      </c>
      <c r="E2780" s="7">
        <v>84</v>
      </c>
      <c r="F2780" s="7">
        <v>83.967500000000001</v>
      </c>
      <c r="G2780" s="14">
        <f t="shared" si="115"/>
        <v>0.99961309523809527</v>
      </c>
      <c r="I2780" s="2"/>
      <c r="J2780" s="2"/>
      <c r="K2780" s="2"/>
      <c r="L2780" s="2"/>
    </row>
    <row r="2781" spans="1:12" s="3" customFormat="1" hidden="1" x14ac:dyDescent="0.25">
      <c r="A2781" s="2" t="str">
        <f t="shared" si="114"/>
        <v>A</v>
      </c>
      <c r="B2781" s="4" t="s">
        <v>0</v>
      </c>
      <c r="C2781" s="4" t="s">
        <v>12</v>
      </c>
      <c r="D2781" s="5">
        <v>0</v>
      </c>
      <c r="E2781" s="5">
        <v>1.5</v>
      </c>
      <c r="F2781" s="5">
        <v>1.37408</v>
      </c>
      <c r="G2781" s="13">
        <f t="shared" si="115"/>
        <v>0.91605333333333328</v>
      </c>
      <c r="I2781" s="2"/>
      <c r="J2781" s="2"/>
      <c r="K2781" s="2"/>
      <c r="L2781" s="2"/>
    </row>
    <row r="2782" spans="1:12" s="3" customFormat="1" ht="72.75" hidden="1" thickBot="1" x14ac:dyDescent="0.3">
      <c r="A2782" s="2" t="str">
        <f t="shared" si="114"/>
        <v>A</v>
      </c>
      <c r="B2782" s="8" t="s">
        <v>1380</v>
      </c>
      <c r="C2782" s="9" t="s">
        <v>1381</v>
      </c>
      <c r="D2782" s="10">
        <v>63</v>
      </c>
      <c r="E2782" s="10">
        <v>0</v>
      </c>
      <c r="F2782" s="10">
        <v>0</v>
      </c>
      <c r="G2782" s="11" t="e">
        <f t="shared" si="115"/>
        <v>#DIV/0!</v>
      </c>
      <c r="I2782" s="12">
        <f>E2782/D2782</f>
        <v>0</v>
      </c>
      <c r="J2782" s="12" t="e">
        <f>F2782/E2782</f>
        <v>#DIV/0!</v>
      </c>
      <c r="K2782" s="2" t="str">
        <f>IF(OR(I2782&lt;70%,I2782&gt;130%),"1","0")</f>
        <v>1</v>
      </c>
      <c r="L2782" s="2" t="e">
        <f>IF(OR(J2782&lt;85%,J2782&gt;115%),"1","0")</f>
        <v>#DIV/0!</v>
      </c>
    </row>
    <row r="2783" spans="1:12" s="3" customFormat="1" hidden="1" x14ac:dyDescent="0.25">
      <c r="A2783" s="2" t="str">
        <f t="shared" si="114"/>
        <v>A</v>
      </c>
      <c r="B2783" s="4" t="s">
        <v>0</v>
      </c>
      <c r="C2783" s="4" t="s">
        <v>5</v>
      </c>
      <c r="D2783" s="5">
        <v>63</v>
      </c>
      <c r="E2783" s="5">
        <v>0</v>
      </c>
      <c r="F2783" s="5">
        <v>0</v>
      </c>
      <c r="G2783" s="13" t="e">
        <f t="shared" si="115"/>
        <v>#DIV/0!</v>
      </c>
      <c r="I2783" s="2"/>
      <c r="J2783" s="2"/>
      <c r="K2783" s="2"/>
      <c r="L2783" s="2"/>
    </row>
    <row r="2784" spans="1:12" s="3" customFormat="1" hidden="1" x14ac:dyDescent="0.25">
      <c r="A2784" s="2" t="str">
        <f t="shared" si="114"/>
        <v>A</v>
      </c>
      <c r="B2784" s="6" t="s">
        <v>0</v>
      </c>
      <c r="C2784" s="6" t="s">
        <v>7</v>
      </c>
      <c r="D2784" s="7">
        <v>63</v>
      </c>
      <c r="E2784" s="7">
        <v>0</v>
      </c>
      <c r="F2784" s="7">
        <v>0</v>
      </c>
      <c r="G2784" s="14" t="e">
        <f t="shared" si="115"/>
        <v>#DIV/0!</v>
      </c>
      <c r="I2784" s="2"/>
      <c r="J2784" s="2"/>
      <c r="K2784" s="2"/>
      <c r="L2784" s="2"/>
    </row>
    <row r="2785" spans="1:12" s="3" customFormat="1" ht="18.75" hidden="1" thickBot="1" x14ac:dyDescent="0.3">
      <c r="A2785" s="2" t="str">
        <f t="shared" si="114"/>
        <v>A</v>
      </c>
      <c r="B2785" s="8" t="s">
        <v>1382</v>
      </c>
      <c r="C2785" s="9" t="s">
        <v>1383</v>
      </c>
      <c r="D2785" s="10">
        <v>55899</v>
      </c>
      <c r="E2785" s="10">
        <v>55581.714000000014</v>
      </c>
      <c r="F2785" s="10">
        <v>55401.540099999998</v>
      </c>
      <c r="G2785" s="11">
        <f t="shared" si="115"/>
        <v>0.99675839611567185</v>
      </c>
      <c r="I2785" s="12">
        <f>E2785/D2785</f>
        <v>0.99432394139430069</v>
      </c>
      <c r="J2785" s="12">
        <f>F2785/E2785</f>
        <v>0.99675839611567185</v>
      </c>
      <c r="K2785" s="2" t="str">
        <f>IF(OR(I2785&lt;70%,I2785&gt;130%),"1","0")</f>
        <v>0</v>
      </c>
      <c r="L2785" s="2" t="str">
        <f>IF(OR(J2785&lt;85%,J2785&gt;115%),"1","0")</f>
        <v>0</v>
      </c>
    </row>
    <row r="2786" spans="1:12" s="3" customFormat="1" hidden="1" x14ac:dyDescent="0.25">
      <c r="A2786" s="2" t="str">
        <f t="shared" si="114"/>
        <v>A</v>
      </c>
      <c r="B2786" s="4" t="s">
        <v>0</v>
      </c>
      <c r="C2786" s="4" t="s">
        <v>5</v>
      </c>
      <c r="D2786" s="5">
        <v>51363</v>
      </c>
      <c r="E2786" s="5">
        <v>52314.101000000002</v>
      </c>
      <c r="F2786" s="5">
        <v>52149.300199999998</v>
      </c>
      <c r="G2786" s="13">
        <f t="shared" si="115"/>
        <v>0.99684978243246491</v>
      </c>
      <c r="I2786" s="2"/>
      <c r="J2786" s="2"/>
      <c r="K2786" s="2"/>
      <c r="L2786" s="2"/>
    </row>
    <row r="2787" spans="1:12" s="3" customFormat="1" hidden="1" x14ac:dyDescent="0.25">
      <c r="A2787" s="2" t="str">
        <f t="shared" si="114"/>
        <v>A</v>
      </c>
      <c r="B2787" s="6" t="s">
        <v>0</v>
      </c>
      <c r="C2787" s="6" t="s">
        <v>6</v>
      </c>
      <c r="D2787" s="7">
        <v>34939</v>
      </c>
      <c r="E2787" s="7">
        <v>34658.949000000001</v>
      </c>
      <c r="F2787" s="7">
        <v>34569.32392000001</v>
      </c>
      <c r="G2787" s="14">
        <f t="shared" si="115"/>
        <v>0.99741408546462296</v>
      </c>
      <c r="I2787" s="2"/>
      <c r="J2787" s="2"/>
      <c r="K2787" s="2"/>
      <c r="L2787" s="2"/>
    </row>
    <row r="2788" spans="1:12" s="3" customFormat="1" hidden="1" x14ac:dyDescent="0.25">
      <c r="A2788" s="2" t="str">
        <f t="shared" si="114"/>
        <v>A</v>
      </c>
      <c r="B2788" s="6" t="s">
        <v>0</v>
      </c>
      <c r="C2788" s="6" t="s">
        <v>7</v>
      </c>
      <c r="D2788" s="7">
        <v>9473</v>
      </c>
      <c r="E2788" s="7">
        <v>10537.764000000003</v>
      </c>
      <c r="F2788" s="7">
        <v>10647.543750000001</v>
      </c>
      <c r="G2788" s="14">
        <f t="shared" si="115"/>
        <v>1.0104177461176771</v>
      </c>
      <c r="I2788" s="2"/>
      <c r="J2788" s="2"/>
      <c r="K2788" s="2"/>
      <c r="L2788" s="2"/>
    </row>
    <row r="2789" spans="1:12" s="3" customFormat="1" hidden="1" x14ac:dyDescent="0.25">
      <c r="A2789" s="2" t="str">
        <f t="shared" si="114"/>
        <v>A</v>
      </c>
      <c r="B2789" s="6" t="s">
        <v>0</v>
      </c>
      <c r="C2789" s="6" t="s">
        <v>8</v>
      </c>
      <c r="D2789" s="7">
        <v>1240</v>
      </c>
      <c r="E2789" s="7">
        <v>1086.2650000000001</v>
      </c>
      <c r="F2789" s="7">
        <v>1055.2811900000002</v>
      </c>
      <c r="G2789" s="14">
        <f t="shared" si="115"/>
        <v>0.97147674830727315</v>
      </c>
      <c r="I2789" s="2"/>
      <c r="J2789" s="2"/>
      <c r="K2789" s="2"/>
      <c r="L2789" s="2"/>
    </row>
    <row r="2790" spans="1:12" s="3" customFormat="1" hidden="1" x14ac:dyDescent="0.25">
      <c r="A2790" s="2" t="str">
        <f t="shared" si="114"/>
        <v>A</v>
      </c>
      <c r="B2790" s="6" t="s">
        <v>0</v>
      </c>
      <c r="C2790" s="6" t="s">
        <v>9</v>
      </c>
      <c r="D2790" s="7">
        <v>400</v>
      </c>
      <c r="E2790" s="7">
        <v>466.45800000000003</v>
      </c>
      <c r="F2790" s="7">
        <v>466.34878000000003</v>
      </c>
      <c r="G2790" s="14">
        <f t="shared" si="115"/>
        <v>0.99976585244545058</v>
      </c>
      <c r="I2790" s="2"/>
      <c r="J2790" s="2"/>
      <c r="K2790" s="2"/>
      <c r="L2790" s="2"/>
    </row>
    <row r="2791" spans="1:12" s="3" customFormat="1" hidden="1" x14ac:dyDescent="0.25">
      <c r="A2791" s="2" t="str">
        <f t="shared" si="114"/>
        <v>A</v>
      </c>
      <c r="B2791" s="6" t="s">
        <v>0</v>
      </c>
      <c r="C2791" s="6" t="s">
        <v>10</v>
      </c>
      <c r="D2791" s="7">
        <v>51</v>
      </c>
      <c r="E2791" s="7">
        <v>80.221000000000004</v>
      </c>
      <c r="F2791" s="7">
        <v>78.917789999999997</v>
      </c>
      <c r="G2791" s="14">
        <f t="shared" si="115"/>
        <v>0.98375475249622912</v>
      </c>
      <c r="I2791" s="2"/>
      <c r="J2791" s="2"/>
      <c r="K2791" s="2"/>
      <c r="L2791" s="2"/>
    </row>
    <row r="2792" spans="1:12" s="3" customFormat="1" hidden="1" x14ac:dyDescent="0.25">
      <c r="A2792" s="2" t="str">
        <f t="shared" si="114"/>
        <v>A</v>
      </c>
      <c r="B2792" s="6" t="s">
        <v>0</v>
      </c>
      <c r="C2792" s="6" t="s">
        <v>11</v>
      </c>
      <c r="D2792" s="7">
        <v>5260</v>
      </c>
      <c r="E2792" s="7">
        <v>5484.4440000000004</v>
      </c>
      <c r="F2792" s="7">
        <v>5331.8847700000006</v>
      </c>
      <c r="G2792" s="14">
        <f t="shared" si="115"/>
        <v>0.97218328238924501</v>
      </c>
      <c r="I2792" s="2"/>
      <c r="J2792" s="2"/>
      <c r="K2792" s="2"/>
      <c r="L2792" s="2"/>
    </row>
    <row r="2793" spans="1:12" s="3" customFormat="1" hidden="1" x14ac:dyDescent="0.25">
      <c r="A2793" s="2" t="str">
        <f t="shared" si="114"/>
        <v>A</v>
      </c>
      <c r="B2793" s="4" t="s">
        <v>0</v>
      </c>
      <c r="C2793" s="4" t="s">
        <v>12</v>
      </c>
      <c r="D2793" s="5">
        <v>579</v>
      </c>
      <c r="E2793" s="5">
        <v>1187.4830000000002</v>
      </c>
      <c r="F2793" s="5">
        <v>1172.1098999999999</v>
      </c>
      <c r="G2793" s="13">
        <f t="shared" si="115"/>
        <v>0.98705404624739868</v>
      </c>
      <c r="I2793" s="2"/>
      <c r="J2793" s="2"/>
      <c r="K2793" s="2"/>
      <c r="L2793" s="2"/>
    </row>
    <row r="2794" spans="1:12" s="3" customFormat="1" hidden="1" x14ac:dyDescent="0.25">
      <c r="A2794" s="2" t="str">
        <f t="shared" si="114"/>
        <v>A</v>
      </c>
      <c r="B2794" s="4" t="s">
        <v>0</v>
      </c>
      <c r="C2794" s="4" t="s">
        <v>14</v>
      </c>
      <c r="D2794" s="5">
        <v>3957</v>
      </c>
      <c r="E2794" s="5">
        <v>2080.13</v>
      </c>
      <c r="F2794" s="5">
        <v>2080.13</v>
      </c>
      <c r="G2794" s="13">
        <f t="shared" si="115"/>
        <v>1</v>
      </c>
      <c r="I2794" s="2"/>
      <c r="J2794" s="2"/>
      <c r="K2794" s="2"/>
      <c r="L2794" s="2"/>
    </row>
    <row r="2795" spans="1:12" s="3" customFormat="1" ht="54.75" hidden="1" thickBot="1" x14ac:dyDescent="0.3">
      <c r="A2795" s="2" t="str">
        <f t="shared" si="114"/>
        <v>A</v>
      </c>
      <c r="B2795" s="8" t="s">
        <v>1384</v>
      </c>
      <c r="C2795" s="9" t="s">
        <v>1385</v>
      </c>
      <c r="D2795" s="10">
        <v>13230</v>
      </c>
      <c r="E2795" s="10">
        <v>13897.439999999999</v>
      </c>
      <c r="F2795" s="10">
        <v>13956.066190000001</v>
      </c>
      <c r="G2795" s="11">
        <f t="shared" si="115"/>
        <v>1.0042184884410368</v>
      </c>
      <c r="I2795" s="12">
        <f>E2795/D2795</f>
        <v>1.0504489795918366</v>
      </c>
      <c r="J2795" s="12">
        <f>F2795/E2795</f>
        <v>1.0042184884410368</v>
      </c>
      <c r="K2795" s="2" t="str">
        <f>IF(OR(I2795&lt;70%,I2795&gt;130%),"1","0")</f>
        <v>0</v>
      </c>
      <c r="L2795" s="2" t="str">
        <f>IF(OR(J2795&lt;85%,J2795&gt;115%),"1","0")</f>
        <v>0</v>
      </c>
    </row>
    <row r="2796" spans="1:12" s="3" customFormat="1" hidden="1" x14ac:dyDescent="0.25">
      <c r="A2796" s="2" t="str">
        <f t="shared" si="114"/>
        <v>A</v>
      </c>
      <c r="B2796" s="4" t="s">
        <v>0</v>
      </c>
      <c r="C2796" s="4" t="s">
        <v>5</v>
      </c>
      <c r="D2796" s="5">
        <v>8938</v>
      </c>
      <c r="E2796" s="5">
        <v>11040.446</v>
      </c>
      <c r="F2796" s="5">
        <v>11100.301420000002</v>
      </c>
      <c r="G2796" s="13">
        <f t="shared" si="115"/>
        <v>1.0054214675747701</v>
      </c>
      <c r="I2796" s="2"/>
      <c r="J2796" s="2"/>
      <c r="K2796" s="2"/>
      <c r="L2796" s="2"/>
    </row>
    <row r="2797" spans="1:12" s="3" customFormat="1" hidden="1" x14ac:dyDescent="0.25">
      <c r="A2797" s="2" t="str">
        <f t="shared" si="114"/>
        <v>A</v>
      </c>
      <c r="B2797" s="6" t="s">
        <v>0</v>
      </c>
      <c r="C2797" s="6" t="s">
        <v>6</v>
      </c>
      <c r="D2797" s="7">
        <v>6707</v>
      </c>
      <c r="E2797" s="7">
        <v>7077.25</v>
      </c>
      <c r="F2797" s="7">
        <v>7066.9065300000002</v>
      </c>
      <c r="G2797" s="14">
        <f t="shared" si="115"/>
        <v>0.99853849023278818</v>
      </c>
      <c r="I2797" s="2"/>
      <c r="J2797" s="2"/>
      <c r="K2797" s="2"/>
      <c r="L2797" s="2"/>
    </row>
    <row r="2798" spans="1:12" s="3" customFormat="1" hidden="1" x14ac:dyDescent="0.25">
      <c r="A2798" s="2" t="str">
        <f t="shared" si="114"/>
        <v>A</v>
      </c>
      <c r="B2798" s="6" t="s">
        <v>0</v>
      </c>
      <c r="C2798" s="6" t="s">
        <v>7</v>
      </c>
      <c r="D2798" s="7">
        <v>2131</v>
      </c>
      <c r="E2798" s="7">
        <v>3868.346</v>
      </c>
      <c r="F2798" s="7">
        <v>3939.3460699999996</v>
      </c>
      <c r="G2798" s="14">
        <f t="shared" si="115"/>
        <v>1.0183541156866525</v>
      </c>
      <c r="I2798" s="2"/>
      <c r="J2798" s="2"/>
      <c r="K2798" s="2"/>
      <c r="L2798" s="2"/>
    </row>
    <row r="2799" spans="1:12" s="3" customFormat="1" hidden="1" x14ac:dyDescent="0.25">
      <c r="A2799" s="2" t="str">
        <f t="shared" si="114"/>
        <v>A</v>
      </c>
      <c r="B2799" s="6" t="s">
        <v>0</v>
      </c>
      <c r="C2799" s="6" t="s">
        <v>10</v>
      </c>
      <c r="D2799" s="7">
        <v>50</v>
      </c>
      <c r="E2799" s="7">
        <v>31.5</v>
      </c>
      <c r="F2799" s="7">
        <v>30.699069999999999</v>
      </c>
      <c r="G2799" s="14">
        <f t="shared" si="115"/>
        <v>0.97457365079365077</v>
      </c>
      <c r="I2799" s="2"/>
      <c r="J2799" s="2"/>
      <c r="K2799" s="2"/>
      <c r="L2799" s="2"/>
    </row>
    <row r="2800" spans="1:12" s="3" customFormat="1" hidden="1" x14ac:dyDescent="0.25">
      <c r="A2800" s="2" t="str">
        <f t="shared" si="114"/>
        <v>A</v>
      </c>
      <c r="B2800" s="6" t="s">
        <v>0</v>
      </c>
      <c r="C2800" s="6" t="s">
        <v>11</v>
      </c>
      <c r="D2800" s="7">
        <v>50</v>
      </c>
      <c r="E2800" s="7">
        <v>63.35</v>
      </c>
      <c r="F2800" s="7">
        <v>63.34975</v>
      </c>
      <c r="G2800" s="14">
        <f t="shared" si="115"/>
        <v>0.99999605367008682</v>
      </c>
      <c r="I2800" s="2"/>
      <c r="J2800" s="2"/>
      <c r="K2800" s="2"/>
      <c r="L2800" s="2"/>
    </row>
    <row r="2801" spans="1:12" s="3" customFormat="1" hidden="1" x14ac:dyDescent="0.25">
      <c r="A2801" s="2" t="str">
        <f t="shared" si="114"/>
        <v>A</v>
      </c>
      <c r="B2801" s="4" t="s">
        <v>0</v>
      </c>
      <c r="C2801" s="4" t="s">
        <v>12</v>
      </c>
      <c r="D2801" s="5">
        <v>335</v>
      </c>
      <c r="E2801" s="5">
        <v>776.86400000000003</v>
      </c>
      <c r="F2801" s="5">
        <v>775.63477</v>
      </c>
      <c r="G2801" s="13">
        <f t="shared" si="115"/>
        <v>0.9984177024549985</v>
      </c>
      <c r="I2801" s="2"/>
      <c r="J2801" s="2"/>
      <c r="K2801" s="2"/>
      <c r="L2801" s="2"/>
    </row>
    <row r="2802" spans="1:12" s="3" customFormat="1" hidden="1" x14ac:dyDescent="0.25">
      <c r="A2802" s="2" t="str">
        <f t="shared" si="114"/>
        <v>A</v>
      </c>
      <c r="B2802" s="4" t="s">
        <v>0</v>
      </c>
      <c r="C2802" s="4" t="s">
        <v>14</v>
      </c>
      <c r="D2802" s="5">
        <v>3957</v>
      </c>
      <c r="E2802" s="5">
        <v>2080.13</v>
      </c>
      <c r="F2802" s="5">
        <v>2080.13</v>
      </c>
      <c r="G2802" s="13">
        <f t="shared" si="115"/>
        <v>1</v>
      </c>
      <c r="I2802" s="2"/>
      <c r="J2802" s="2"/>
      <c r="K2802" s="2"/>
      <c r="L2802" s="2"/>
    </row>
    <row r="2803" spans="1:12" s="3" customFormat="1" ht="54.75" hidden="1" thickBot="1" x14ac:dyDescent="0.3">
      <c r="A2803" s="2" t="str">
        <f t="shared" si="114"/>
        <v>A</v>
      </c>
      <c r="B2803" s="8" t="s">
        <v>1386</v>
      </c>
      <c r="C2803" s="9" t="s">
        <v>1387</v>
      </c>
      <c r="D2803" s="10">
        <v>7730</v>
      </c>
      <c r="E2803" s="10">
        <v>8467.5949999999993</v>
      </c>
      <c r="F2803" s="10">
        <v>8548.710750000002</v>
      </c>
      <c r="G2803" s="11">
        <f t="shared" si="115"/>
        <v>1.0095795500375258</v>
      </c>
      <c r="I2803" s="12">
        <f>E2803/D2803</f>
        <v>1.0954197930142302</v>
      </c>
      <c r="J2803" s="12">
        <f>F2803/E2803</f>
        <v>1.0095795500375258</v>
      </c>
      <c r="K2803" s="2" t="str">
        <f>IF(OR(I2803&lt;70%,I2803&gt;130%),"1","0")</f>
        <v>0</v>
      </c>
      <c r="L2803" s="2" t="str">
        <f>IF(OR(J2803&lt;85%,J2803&gt;115%),"1","0")</f>
        <v>0</v>
      </c>
    </row>
    <row r="2804" spans="1:12" s="3" customFormat="1" hidden="1" x14ac:dyDescent="0.25">
      <c r="A2804" s="2" t="str">
        <f t="shared" si="114"/>
        <v>A</v>
      </c>
      <c r="B2804" s="4" t="s">
        <v>0</v>
      </c>
      <c r="C2804" s="4" t="s">
        <v>5</v>
      </c>
      <c r="D2804" s="5">
        <v>7730</v>
      </c>
      <c r="E2804" s="5">
        <v>8467.5949999999993</v>
      </c>
      <c r="F2804" s="5">
        <v>8548.710750000002</v>
      </c>
      <c r="G2804" s="13">
        <f t="shared" si="115"/>
        <v>1.0095795500375258</v>
      </c>
      <c r="I2804" s="2"/>
      <c r="J2804" s="2"/>
      <c r="K2804" s="2"/>
      <c r="L2804" s="2"/>
    </row>
    <row r="2805" spans="1:12" s="3" customFormat="1" hidden="1" x14ac:dyDescent="0.25">
      <c r="A2805" s="2" t="str">
        <f t="shared" si="114"/>
        <v>A</v>
      </c>
      <c r="B2805" s="6" t="s">
        <v>0</v>
      </c>
      <c r="C2805" s="6" t="s">
        <v>6</v>
      </c>
      <c r="D2805" s="7">
        <v>6707</v>
      </c>
      <c r="E2805" s="7">
        <v>7077.25</v>
      </c>
      <c r="F2805" s="7">
        <v>7066.9065300000002</v>
      </c>
      <c r="G2805" s="14">
        <f t="shared" si="115"/>
        <v>0.99853849023278818</v>
      </c>
      <c r="I2805" s="2"/>
      <c r="J2805" s="2"/>
      <c r="K2805" s="2"/>
      <c r="L2805" s="2"/>
    </row>
    <row r="2806" spans="1:12" s="3" customFormat="1" hidden="1" x14ac:dyDescent="0.25">
      <c r="A2806" s="2" t="str">
        <f t="shared" si="114"/>
        <v>A</v>
      </c>
      <c r="B2806" s="6" t="s">
        <v>0</v>
      </c>
      <c r="C2806" s="6" t="s">
        <v>7</v>
      </c>
      <c r="D2806" s="7">
        <v>973</v>
      </c>
      <c r="E2806" s="7">
        <v>1358.845</v>
      </c>
      <c r="F2806" s="7">
        <v>1451.1051500000001</v>
      </c>
      <c r="G2806" s="14">
        <f t="shared" si="115"/>
        <v>1.0678960072708807</v>
      </c>
      <c r="I2806" s="2"/>
      <c r="J2806" s="2"/>
      <c r="K2806" s="2"/>
      <c r="L2806" s="2"/>
    </row>
    <row r="2807" spans="1:12" s="3" customFormat="1" hidden="1" x14ac:dyDescent="0.25">
      <c r="A2807" s="2" t="str">
        <f t="shared" si="114"/>
        <v>A</v>
      </c>
      <c r="B2807" s="6" t="s">
        <v>0</v>
      </c>
      <c r="C2807" s="6" t="s">
        <v>10</v>
      </c>
      <c r="D2807" s="7">
        <v>50</v>
      </c>
      <c r="E2807" s="7">
        <v>31.5</v>
      </c>
      <c r="F2807" s="7">
        <v>30.699069999999999</v>
      </c>
      <c r="G2807" s="14">
        <f t="shared" si="115"/>
        <v>0.97457365079365077</v>
      </c>
      <c r="I2807" s="2"/>
      <c r="J2807" s="2"/>
      <c r="K2807" s="2"/>
      <c r="L2807" s="2"/>
    </row>
    <row r="2808" spans="1:12" s="3" customFormat="1" ht="36.75" hidden="1" thickBot="1" x14ac:dyDescent="0.3">
      <c r="A2808" s="2" t="str">
        <f t="shared" si="114"/>
        <v>A</v>
      </c>
      <c r="B2808" s="8" t="s">
        <v>1388</v>
      </c>
      <c r="C2808" s="9" t="s">
        <v>1389</v>
      </c>
      <c r="D2808" s="10">
        <v>1500</v>
      </c>
      <c r="E2808" s="10">
        <v>1429.845</v>
      </c>
      <c r="F2808" s="10">
        <v>1407.3681799999999</v>
      </c>
      <c r="G2808" s="11">
        <f t="shared" si="115"/>
        <v>0.984280240165892</v>
      </c>
      <c r="I2808" s="12">
        <f>E2808/D2808</f>
        <v>0.95323000000000002</v>
      </c>
      <c r="J2808" s="12">
        <f>F2808/E2808</f>
        <v>0.984280240165892</v>
      </c>
      <c r="K2808" s="2" t="str">
        <f>IF(OR(I2808&lt;70%,I2808&gt;130%),"1","0")</f>
        <v>0</v>
      </c>
      <c r="L2808" s="2" t="str">
        <f>IF(OR(J2808&lt;85%,J2808&gt;115%),"1","0")</f>
        <v>0</v>
      </c>
    </row>
    <row r="2809" spans="1:12" s="3" customFormat="1" hidden="1" x14ac:dyDescent="0.25">
      <c r="A2809" s="2" t="str">
        <f t="shared" si="114"/>
        <v>A</v>
      </c>
      <c r="B2809" s="4" t="s">
        <v>0</v>
      </c>
      <c r="C2809" s="4" t="s">
        <v>5</v>
      </c>
      <c r="D2809" s="5">
        <v>1165</v>
      </c>
      <c r="E2809" s="5">
        <v>732.99400000000003</v>
      </c>
      <c r="F2809" s="5">
        <v>711.74590999999998</v>
      </c>
      <c r="G2809" s="13">
        <f t="shared" si="115"/>
        <v>0.97101191824216837</v>
      </c>
      <c r="I2809" s="2"/>
      <c r="J2809" s="2"/>
      <c r="K2809" s="2"/>
      <c r="L2809" s="2"/>
    </row>
    <row r="2810" spans="1:12" s="3" customFormat="1" hidden="1" x14ac:dyDescent="0.25">
      <c r="A2810" s="2" t="str">
        <f t="shared" si="114"/>
        <v>A</v>
      </c>
      <c r="B2810" s="6" t="s">
        <v>0</v>
      </c>
      <c r="C2810" s="6" t="s">
        <v>7</v>
      </c>
      <c r="D2810" s="7">
        <v>1115</v>
      </c>
      <c r="E2810" s="7">
        <v>669.64400000000001</v>
      </c>
      <c r="F2810" s="7">
        <v>648.39616000000001</v>
      </c>
      <c r="G2810" s="14">
        <f t="shared" si="115"/>
        <v>0.96826994641929143</v>
      </c>
      <c r="I2810" s="2"/>
      <c r="J2810" s="2"/>
      <c r="K2810" s="2"/>
      <c r="L2810" s="2"/>
    </row>
    <row r="2811" spans="1:12" s="3" customFormat="1" hidden="1" x14ac:dyDescent="0.25">
      <c r="A2811" s="2" t="str">
        <f t="shared" si="114"/>
        <v>A</v>
      </c>
      <c r="B2811" s="6" t="s">
        <v>0</v>
      </c>
      <c r="C2811" s="6" t="s">
        <v>11</v>
      </c>
      <c r="D2811" s="7">
        <v>50</v>
      </c>
      <c r="E2811" s="7">
        <v>63.35</v>
      </c>
      <c r="F2811" s="7">
        <v>63.34975</v>
      </c>
      <c r="G2811" s="14">
        <f t="shared" si="115"/>
        <v>0.99999605367008682</v>
      </c>
      <c r="I2811" s="2"/>
      <c r="J2811" s="2"/>
      <c r="K2811" s="2"/>
      <c r="L2811" s="2"/>
    </row>
    <row r="2812" spans="1:12" s="3" customFormat="1" hidden="1" x14ac:dyDescent="0.25">
      <c r="A2812" s="2" t="str">
        <f t="shared" si="114"/>
        <v>A</v>
      </c>
      <c r="B2812" s="4" t="s">
        <v>0</v>
      </c>
      <c r="C2812" s="4" t="s">
        <v>12</v>
      </c>
      <c r="D2812" s="5">
        <v>335</v>
      </c>
      <c r="E2812" s="5">
        <v>696.851</v>
      </c>
      <c r="F2812" s="5">
        <v>695.62226999999996</v>
      </c>
      <c r="G2812" s="13">
        <f t="shared" si="115"/>
        <v>0.99823673927424939</v>
      </c>
      <c r="I2812" s="2"/>
      <c r="J2812" s="2"/>
      <c r="K2812" s="2"/>
      <c r="L2812" s="2"/>
    </row>
    <row r="2813" spans="1:12" s="3" customFormat="1" ht="36.75" hidden="1" thickBot="1" x14ac:dyDescent="0.3">
      <c r="A2813" s="2" t="str">
        <f t="shared" si="114"/>
        <v>A</v>
      </c>
      <c r="B2813" s="8" t="s">
        <v>1390</v>
      </c>
      <c r="C2813" s="9" t="s">
        <v>1391</v>
      </c>
      <c r="D2813" s="10">
        <v>4000</v>
      </c>
      <c r="E2813" s="10">
        <v>4000</v>
      </c>
      <c r="F2813" s="10">
        <v>3999.9872599999999</v>
      </c>
      <c r="G2813" s="11">
        <f t="shared" si="115"/>
        <v>0.99999681499999993</v>
      </c>
      <c r="I2813" s="12">
        <f>E2813/D2813</f>
        <v>1</v>
      </c>
      <c r="J2813" s="12">
        <f>F2813/E2813</f>
        <v>0.99999681499999993</v>
      </c>
      <c r="K2813" s="2" t="str">
        <f>IF(OR(I2813&lt;70%,I2813&gt;130%),"1","0")</f>
        <v>0</v>
      </c>
      <c r="L2813" s="2" t="str">
        <f>IF(OR(J2813&lt;85%,J2813&gt;115%),"1","0")</f>
        <v>0</v>
      </c>
    </row>
    <row r="2814" spans="1:12" s="3" customFormat="1" hidden="1" x14ac:dyDescent="0.25">
      <c r="A2814" s="2" t="str">
        <f t="shared" si="114"/>
        <v>A</v>
      </c>
      <c r="B2814" s="4" t="s">
        <v>0</v>
      </c>
      <c r="C2814" s="4" t="s">
        <v>5</v>
      </c>
      <c r="D2814" s="5">
        <v>43</v>
      </c>
      <c r="E2814" s="5">
        <v>1839.857</v>
      </c>
      <c r="F2814" s="5">
        <v>1839.84476</v>
      </c>
      <c r="G2814" s="13">
        <f t="shared" si="115"/>
        <v>0.9999933473090572</v>
      </c>
      <c r="I2814" s="2"/>
      <c r="J2814" s="2"/>
      <c r="K2814" s="2"/>
      <c r="L2814" s="2"/>
    </row>
    <row r="2815" spans="1:12" s="3" customFormat="1" hidden="1" x14ac:dyDescent="0.25">
      <c r="A2815" s="2" t="str">
        <f t="shared" si="114"/>
        <v>A</v>
      </c>
      <c r="B2815" s="6" t="s">
        <v>0</v>
      </c>
      <c r="C2815" s="6" t="s">
        <v>7</v>
      </c>
      <c r="D2815" s="7">
        <v>43</v>
      </c>
      <c r="E2815" s="7">
        <v>1839.857</v>
      </c>
      <c r="F2815" s="7">
        <v>1839.84476</v>
      </c>
      <c r="G2815" s="14">
        <f t="shared" si="115"/>
        <v>0.9999933473090572</v>
      </c>
      <c r="I2815" s="2"/>
      <c r="J2815" s="2"/>
      <c r="K2815" s="2"/>
      <c r="L2815" s="2"/>
    </row>
    <row r="2816" spans="1:12" s="3" customFormat="1" hidden="1" x14ac:dyDescent="0.25">
      <c r="A2816" s="2" t="str">
        <f t="shared" si="114"/>
        <v>A</v>
      </c>
      <c r="B2816" s="4" t="s">
        <v>0</v>
      </c>
      <c r="C2816" s="4" t="s">
        <v>12</v>
      </c>
      <c r="D2816" s="5">
        <v>0</v>
      </c>
      <c r="E2816" s="5">
        <v>80.013000000000005</v>
      </c>
      <c r="F2816" s="5">
        <v>80.012500000000003</v>
      </c>
      <c r="G2816" s="13">
        <f t="shared" si="115"/>
        <v>0.99999375101545995</v>
      </c>
      <c r="I2816" s="2"/>
      <c r="J2816" s="2"/>
      <c r="K2816" s="2"/>
      <c r="L2816" s="2"/>
    </row>
    <row r="2817" spans="1:12" s="3" customFormat="1" hidden="1" x14ac:dyDescent="0.25">
      <c r="A2817" s="2" t="str">
        <f t="shared" si="114"/>
        <v>A</v>
      </c>
      <c r="B2817" s="4" t="s">
        <v>0</v>
      </c>
      <c r="C2817" s="4" t="s">
        <v>14</v>
      </c>
      <c r="D2817" s="5">
        <v>3957</v>
      </c>
      <c r="E2817" s="5">
        <v>2080.13</v>
      </c>
      <c r="F2817" s="5">
        <v>2080.13</v>
      </c>
      <c r="G2817" s="13">
        <f t="shared" si="115"/>
        <v>1</v>
      </c>
      <c r="I2817" s="2"/>
      <c r="J2817" s="2"/>
      <c r="K2817" s="2"/>
      <c r="L2817" s="2"/>
    </row>
    <row r="2818" spans="1:12" s="3" customFormat="1" ht="36.75" hidden="1" thickBot="1" x14ac:dyDescent="0.3">
      <c r="A2818" s="2" t="str">
        <f t="shared" si="114"/>
        <v>A</v>
      </c>
      <c r="B2818" s="8" t="s">
        <v>1392</v>
      </c>
      <c r="C2818" s="9" t="s">
        <v>1393</v>
      </c>
      <c r="D2818" s="10">
        <v>2825</v>
      </c>
      <c r="E2818" s="10">
        <v>3181.4</v>
      </c>
      <c r="F2818" s="10">
        <v>3181.3992699999999</v>
      </c>
      <c r="G2818" s="11">
        <f t="shared" si="115"/>
        <v>0.99999977054127109</v>
      </c>
      <c r="I2818" s="12">
        <f>E2818/D2818</f>
        <v>1.1261592920353982</v>
      </c>
      <c r="J2818" s="12">
        <f>F2818/E2818</f>
        <v>0.99999977054127109</v>
      </c>
      <c r="K2818" s="2" t="str">
        <f>IF(OR(I2818&lt;70%,I2818&gt;130%),"1","0")</f>
        <v>0</v>
      </c>
      <c r="L2818" s="2" t="str">
        <f>IF(OR(J2818&lt;85%,J2818&gt;115%),"1","0")</f>
        <v>0</v>
      </c>
    </row>
    <row r="2819" spans="1:12" s="3" customFormat="1" hidden="1" x14ac:dyDescent="0.25">
      <c r="A2819" s="2" t="str">
        <f t="shared" si="114"/>
        <v>A</v>
      </c>
      <c r="B2819" s="4" t="s">
        <v>0</v>
      </c>
      <c r="C2819" s="4" t="s">
        <v>5</v>
      </c>
      <c r="D2819" s="5">
        <v>2825</v>
      </c>
      <c r="E2819" s="5">
        <v>3181.4</v>
      </c>
      <c r="F2819" s="5">
        <v>3181.3992699999999</v>
      </c>
      <c r="G2819" s="13">
        <f t="shared" si="115"/>
        <v>0.99999977054127109</v>
      </c>
      <c r="I2819" s="2"/>
      <c r="J2819" s="2"/>
      <c r="K2819" s="2"/>
      <c r="L2819" s="2"/>
    </row>
    <row r="2820" spans="1:12" s="3" customFormat="1" hidden="1" x14ac:dyDescent="0.25">
      <c r="A2820" s="2" t="str">
        <f t="shared" si="114"/>
        <v>A</v>
      </c>
      <c r="B2820" s="6" t="s">
        <v>0</v>
      </c>
      <c r="C2820" s="6" t="s">
        <v>6</v>
      </c>
      <c r="D2820" s="7">
        <v>2680</v>
      </c>
      <c r="E2820" s="7">
        <v>2863.0419999999999</v>
      </c>
      <c r="F2820" s="7">
        <v>2863.0412900000001</v>
      </c>
      <c r="G2820" s="14">
        <f t="shared" si="115"/>
        <v>0.99999975201202085</v>
      </c>
      <c r="I2820" s="2"/>
      <c r="J2820" s="2"/>
      <c r="K2820" s="2"/>
      <c r="L2820" s="2"/>
    </row>
    <row r="2821" spans="1:12" s="3" customFormat="1" hidden="1" x14ac:dyDescent="0.25">
      <c r="A2821" s="2" t="str">
        <f t="shared" si="114"/>
        <v>A</v>
      </c>
      <c r="B2821" s="6" t="s">
        <v>0</v>
      </c>
      <c r="C2821" s="6" t="s">
        <v>7</v>
      </c>
      <c r="D2821" s="7">
        <v>145</v>
      </c>
      <c r="E2821" s="7">
        <v>318.358</v>
      </c>
      <c r="F2821" s="7">
        <v>318.35798</v>
      </c>
      <c r="G2821" s="14">
        <f t="shared" si="115"/>
        <v>0.99999993717764279</v>
      </c>
      <c r="I2821" s="2"/>
      <c r="J2821" s="2"/>
      <c r="K2821" s="2"/>
      <c r="L2821" s="2"/>
    </row>
    <row r="2822" spans="1:12" s="3" customFormat="1" ht="54.75" hidden="1" thickBot="1" x14ac:dyDescent="0.3">
      <c r="A2822" s="2" t="str">
        <f t="shared" si="114"/>
        <v>A</v>
      </c>
      <c r="B2822" s="8" t="s">
        <v>1394</v>
      </c>
      <c r="C2822" s="9" t="s">
        <v>1395</v>
      </c>
      <c r="D2822" s="10">
        <v>2286</v>
      </c>
      <c r="E2822" s="10">
        <v>2569.1999999999998</v>
      </c>
      <c r="F2822" s="10">
        <v>2569.15517</v>
      </c>
      <c r="G2822" s="11">
        <f t="shared" si="115"/>
        <v>0.99998255098863464</v>
      </c>
      <c r="I2822" s="12">
        <f>E2822/D2822</f>
        <v>1.1238845144356955</v>
      </c>
      <c r="J2822" s="12">
        <f>F2822/E2822</f>
        <v>0.99998255098863464</v>
      </c>
      <c r="K2822" s="2" t="str">
        <f>IF(OR(I2822&lt;70%,I2822&gt;130%),"1","0")</f>
        <v>0</v>
      </c>
      <c r="L2822" s="2" t="str">
        <f>IF(OR(J2822&lt;85%,J2822&gt;115%),"1","0")</f>
        <v>0</v>
      </c>
    </row>
    <row r="2823" spans="1:12" s="3" customFormat="1" hidden="1" x14ac:dyDescent="0.25">
      <c r="A2823" s="2" t="str">
        <f t="shared" si="114"/>
        <v>A</v>
      </c>
      <c r="B2823" s="4" t="s">
        <v>0</v>
      </c>
      <c r="C2823" s="4" t="s">
        <v>5</v>
      </c>
      <c r="D2823" s="5">
        <v>2261</v>
      </c>
      <c r="E2823" s="5">
        <v>2544.1999999999998</v>
      </c>
      <c r="F2823" s="5">
        <v>2544.1704300000001</v>
      </c>
      <c r="G2823" s="13">
        <f t="shared" si="115"/>
        <v>0.99998837748604685</v>
      </c>
      <c r="I2823" s="2"/>
      <c r="J2823" s="2"/>
      <c r="K2823" s="2"/>
      <c r="L2823" s="2"/>
    </row>
    <row r="2824" spans="1:12" s="3" customFormat="1" hidden="1" x14ac:dyDescent="0.25">
      <c r="A2824" s="2" t="str">
        <f t="shared" si="114"/>
        <v>A</v>
      </c>
      <c r="B2824" s="6" t="s">
        <v>0</v>
      </c>
      <c r="C2824" s="6" t="s">
        <v>6</v>
      </c>
      <c r="D2824" s="7">
        <v>1935</v>
      </c>
      <c r="E2824" s="7">
        <v>2166.6</v>
      </c>
      <c r="F2824" s="7">
        <v>2166.59908</v>
      </c>
      <c r="G2824" s="14">
        <f t="shared" si="115"/>
        <v>0.99999957537154993</v>
      </c>
      <c r="I2824" s="2"/>
      <c r="J2824" s="2"/>
      <c r="K2824" s="2"/>
      <c r="L2824" s="2"/>
    </row>
    <row r="2825" spans="1:12" s="3" customFormat="1" hidden="1" x14ac:dyDescent="0.25">
      <c r="A2825" s="2" t="str">
        <f t="shared" si="114"/>
        <v>A</v>
      </c>
      <c r="B2825" s="6" t="s">
        <v>0</v>
      </c>
      <c r="C2825" s="6" t="s">
        <v>7</v>
      </c>
      <c r="D2825" s="7">
        <v>326</v>
      </c>
      <c r="E2825" s="7">
        <v>377.6</v>
      </c>
      <c r="F2825" s="7">
        <v>377.57135</v>
      </c>
      <c r="G2825" s="14">
        <f t="shared" si="115"/>
        <v>0.99992412605932202</v>
      </c>
      <c r="I2825" s="2"/>
      <c r="J2825" s="2"/>
      <c r="K2825" s="2"/>
      <c r="L2825" s="2"/>
    </row>
    <row r="2826" spans="1:12" s="3" customFormat="1" hidden="1" x14ac:dyDescent="0.25">
      <c r="A2826" s="2" t="str">
        <f t="shared" ref="A2826:A2889" si="116">IF(OR(D2826&lt;&gt;0,E2826&lt;&gt;0,F2826&lt;&gt;0),"A","B")</f>
        <v>A</v>
      </c>
      <c r="B2826" s="4" t="s">
        <v>0</v>
      </c>
      <c r="C2826" s="4" t="s">
        <v>12</v>
      </c>
      <c r="D2826" s="5">
        <v>25</v>
      </c>
      <c r="E2826" s="5">
        <v>25</v>
      </c>
      <c r="F2826" s="5">
        <v>24.984739999999999</v>
      </c>
      <c r="G2826" s="13">
        <f t="shared" ref="G2826:G2889" si="117">F2826/E2826</f>
        <v>0.99938959999999999</v>
      </c>
      <c r="I2826" s="2"/>
      <c r="J2826" s="2"/>
      <c r="K2826" s="2"/>
      <c r="L2826" s="2"/>
    </row>
    <row r="2827" spans="1:12" s="3" customFormat="1" ht="36.75" hidden="1" thickBot="1" x14ac:dyDescent="0.3">
      <c r="A2827" s="2" t="str">
        <f t="shared" si="116"/>
        <v>A</v>
      </c>
      <c r="B2827" s="8" t="s">
        <v>1396</v>
      </c>
      <c r="C2827" s="9" t="s">
        <v>1335</v>
      </c>
      <c r="D2827" s="10">
        <v>495</v>
      </c>
      <c r="E2827" s="10">
        <v>541.79999999999995</v>
      </c>
      <c r="F2827" s="10">
        <v>541.79999999999995</v>
      </c>
      <c r="G2827" s="11">
        <f t="shared" si="117"/>
        <v>1</v>
      </c>
      <c r="I2827" s="12">
        <f>E2827/D2827</f>
        <v>1.0945454545454545</v>
      </c>
      <c r="J2827" s="12">
        <f>F2827/E2827</f>
        <v>1</v>
      </c>
      <c r="K2827" s="2" t="str">
        <f>IF(OR(I2827&lt;70%,I2827&gt;130%),"1","0")</f>
        <v>0</v>
      </c>
      <c r="L2827" s="2" t="str">
        <f>IF(OR(J2827&lt;85%,J2827&gt;115%),"1","0")</f>
        <v>0</v>
      </c>
    </row>
    <row r="2828" spans="1:12" s="3" customFormat="1" hidden="1" x14ac:dyDescent="0.25">
      <c r="A2828" s="2" t="str">
        <f t="shared" si="116"/>
        <v>A</v>
      </c>
      <c r="B2828" s="4" t="s">
        <v>0</v>
      </c>
      <c r="C2828" s="4" t="s">
        <v>5</v>
      </c>
      <c r="D2828" s="5">
        <v>491</v>
      </c>
      <c r="E2828" s="5">
        <v>537.79999999999995</v>
      </c>
      <c r="F2828" s="5">
        <v>537.79999999999995</v>
      </c>
      <c r="G2828" s="13">
        <f t="shared" si="117"/>
        <v>1</v>
      </c>
      <c r="I2828" s="2"/>
      <c r="J2828" s="2"/>
      <c r="K2828" s="2"/>
      <c r="L2828" s="2"/>
    </row>
    <row r="2829" spans="1:12" s="3" customFormat="1" hidden="1" x14ac:dyDescent="0.25">
      <c r="A2829" s="2" t="str">
        <f t="shared" si="116"/>
        <v>A</v>
      </c>
      <c r="B2829" s="6" t="s">
        <v>0</v>
      </c>
      <c r="C2829" s="6" t="s">
        <v>6</v>
      </c>
      <c r="D2829" s="7">
        <v>455</v>
      </c>
      <c r="E2829" s="7">
        <v>497</v>
      </c>
      <c r="F2829" s="7">
        <v>497</v>
      </c>
      <c r="G2829" s="14">
        <f t="shared" si="117"/>
        <v>1</v>
      </c>
      <c r="I2829" s="2"/>
      <c r="J2829" s="2"/>
      <c r="K2829" s="2"/>
      <c r="L2829" s="2"/>
    </row>
    <row r="2830" spans="1:12" s="3" customFormat="1" hidden="1" x14ac:dyDescent="0.25">
      <c r="A2830" s="2" t="str">
        <f t="shared" si="116"/>
        <v>A</v>
      </c>
      <c r="B2830" s="6" t="s">
        <v>0</v>
      </c>
      <c r="C2830" s="6" t="s">
        <v>7</v>
      </c>
      <c r="D2830" s="7">
        <v>36</v>
      </c>
      <c r="E2830" s="7">
        <v>40.799999999999997</v>
      </c>
      <c r="F2830" s="7">
        <v>40.799999999999997</v>
      </c>
      <c r="G2830" s="14">
        <f t="shared" si="117"/>
        <v>1</v>
      </c>
      <c r="I2830" s="2"/>
      <c r="J2830" s="2"/>
      <c r="K2830" s="2"/>
      <c r="L2830" s="2"/>
    </row>
    <row r="2831" spans="1:12" s="3" customFormat="1" hidden="1" x14ac:dyDescent="0.25">
      <c r="A2831" s="2" t="str">
        <f t="shared" si="116"/>
        <v>A</v>
      </c>
      <c r="B2831" s="4" t="s">
        <v>0</v>
      </c>
      <c r="C2831" s="4" t="s">
        <v>12</v>
      </c>
      <c r="D2831" s="5">
        <v>4</v>
      </c>
      <c r="E2831" s="5">
        <v>4</v>
      </c>
      <c r="F2831" s="5">
        <v>4</v>
      </c>
      <c r="G2831" s="13">
        <f t="shared" si="117"/>
        <v>1</v>
      </c>
      <c r="I2831" s="2"/>
      <c r="J2831" s="2"/>
      <c r="K2831" s="2"/>
      <c r="L2831" s="2"/>
    </row>
    <row r="2832" spans="1:12" s="3" customFormat="1" ht="54.75" hidden="1" thickBot="1" x14ac:dyDescent="0.3">
      <c r="A2832" s="2" t="str">
        <f t="shared" si="116"/>
        <v>A</v>
      </c>
      <c r="B2832" s="8" t="s">
        <v>1397</v>
      </c>
      <c r="C2832" s="9" t="s">
        <v>1348</v>
      </c>
      <c r="D2832" s="10">
        <v>1620</v>
      </c>
      <c r="E2832" s="10">
        <v>1874.3999999999999</v>
      </c>
      <c r="F2832" s="10">
        <v>1874.3999999999999</v>
      </c>
      <c r="G2832" s="11">
        <f t="shared" si="117"/>
        <v>1</v>
      </c>
      <c r="I2832" s="12">
        <f>E2832/D2832</f>
        <v>1.1570370370370369</v>
      </c>
      <c r="J2832" s="12">
        <f>F2832/E2832</f>
        <v>1</v>
      </c>
      <c r="K2832" s="2" t="str">
        <f>IF(OR(I2832&lt;70%,I2832&gt;130%),"1","0")</f>
        <v>0</v>
      </c>
      <c r="L2832" s="2" t="str">
        <f>IF(OR(J2832&lt;85%,J2832&gt;115%),"1","0")</f>
        <v>0</v>
      </c>
    </row>
    <row r="2833" spans="1:12" s="3" customFormat="1" hidden="1" x14ac:dyDescent="0.25">
      <c r="A2833" s="2" t="str">
        <f t="shared" si="116"/>
        <v>A</v>
      </c>
      <c r="B2833" s="4" t="s">
        <v>0</v>
      </c>
      <c r="C2833" s="4" t="s">
        <v>5</v>
      </c>
      <c r="D2833" s="5">
        <v>1620</v>
      </c>
      <c r="E2833" s="5">
        <v>1874.3999999999999</v>
      </c>
      <c r="F2833" s="5">
        <v>1874.3999999999999</v>
      </c>
      <c r="G2833" s="13">
        <f t="shared" si="117"/>
        <v>1</v>
      </c>
      <c r="I2833" s="2"/>
      <c r="J2833" s="2"/>
      <c r="K2833" s="2"/>
      <c r="L2833" s="2"/>
    </row>
    <row r="2834" spans="1:12" s="3" customFormat="1" hidden="1" x14ac:dyDescent="0.25">
      <c r="A2834" s="2" t="str">
        <f t="shared" si="116"/>
        <v>A</v>
      </c>
      <c r="B2834" s="6" t="s">
        <v>0</v>
      </c>
      <c r="C2834" s="6" t="s">
        <v>6</v>
      </c>
      <c r="D2834" s="7">
        <v>1566</v>
      </c>
      <c r="E2834" s="7">
        <v>1805.5809999999999</v>
      </c>
      <c r="F2834" s="7">
        <v>1805.5809999999999</v>
      </c>
      <c r="G2834" s="14">
        <f t="shared" si="117"/>
        <v>1</v>
      </c>
      <c r="I2834" s="2"/>
      <c r="J2834" s="2"/>
      <c r="K2834" s="2"/>
      <c r="L2834" s="2"/>
    </row>
    <row r="2835" spans="1:12" s="3" customFormat="1" hidden="1" x14ac:dyDescent="0.25">
      <c r="A2835" s="2" t="str">
        <f t="shared" si="116"/>
        <v>A</v>
      </c>
      <c r="B2835" s="6" t="s">
        <v>0</v>
      </c>
      <c r="C2835" s="6" t="s">
        <v>7</v>
      </c>
      <c r="D2835" s="7">
        <v>54</v>
      </c>
      <c r="E2835" s="7">
        <v>68.819000000000003</v>
      </c>
      <c r="F2835" s="7">
        <v>68.819000000000003</v>
      </c>
      <c r="G2835" s="14">
        <f t="shared" si="117"/>
        <v>1</v>
      </c>
      <c r="I2835" s="2"/>
      <c r="J2835" s="2"/>
      <c r="K2835" s="2"/>
      <c r="L2835" s="2"/>
    </row>
    <row r="2836" spans="1:12" s="3" customFormat="1" ht="54.75" hidden="1" thickBot="1" x14ac:dyDescent="0.3">
      <c r="A2836" s="2" t="str">
        <f t="shared" si="116"/>
        <v>A</v>
      </c>
      <c r="B2836" s="8" t="s">
        <v>1398</v>
      </c>
      <c r="C2836" s="9" t="s">
        <v>1333</v>
      </c>
      <c r="D2836" s="10">
        <v>1080</v>
      </c>
      <c r="E2836" s="10">
        <v>1218.5999999999999</v>
      </c>
      <c r="F2836" s="10">
        <v>1218.5851699999998</v>
      </c>
      <c r="G2836" s="11">
        <f t="shared" si="117"/>
        <v>0.99998783029706217</v>
      </c>
      <c r="I2836" s="12">
        <f>E2836/D2836</f>
        <v>1.1283333333333332</v>
      </c>
      <c r="J2836" s="12">
        <f>F2836/E2836</f>
        <v>0.99998783029706217</v>
      </c>
      <c r="K2836" s="2" t="str">
        <f>IF(OR(I2836&lt;70%,I2836&gt;130%),"1","0")</f>
        <v>0</v>
      </c>
      <c r="L2836" s="2" t="str">
        <f>IF(OR(J2836&lt;85%,J2836&gt;115%),"1","0")</f>
        <v>0</v>
      </c>
    </row>
    <row r="2837" spans="1:12" s="3" customFormat="1" hidden="1" x14ac:dyDescent="0.25">
      <c r="A2837" s="2" t="str">
        <f t="shared" si="116"/>
        <v>A</v>
      </c>
      <c r="B2837" s="4" t="s">
        <v>0</v>
      </c>
      <c r="C2837" s="4" t="s">
        <v>5</v>
      </c>
      <c r="D2837" s="5">
        <v>1080</v>
      </c>
      <c r="E2837" s="5">
        <v>1201.482</v>
      </c>
      <c r="F2837" s="5">
        <v>1201.4671699999999</v>
      </c>
      <c r="G2837" s="13">
        <f t="shared" si="117"/>
        <v>0.99998765691038227</v>
      </c>
      <c r="I2837" s="2"/>
      <c r="J2837" s="2"/>
      <c r="K2837" s="2"/>
      <c r="L2837" s="2"/>
    </row>
    <row r="2838" spans="1:12" s="3" customFormat="1" hidden="1" x14ac:dyDescent="0.25">
      <c r="A2838" s="2" t="str">
        <f t="shared" si="116"/>
        <v>A</v>
      </c>
      <c r="B2838" s="6" t="s">
        <v>0</v>
      </c>
      <c r="C2838" s="6" t="s">
        <v>6</v>
      </c>
      <c r="D2838" s="7">
        <v>962</v>
      </c>
      <c r="E2838" s="7">
        <v>1085.5999999999999</v>
      </c>
      <c r="F2838" s="7">
        <v>1085.5999999999999</v>
      </c>
      <c r="G2838" s="14">
        <f t="shared" si="117"/>
        <v>1</v>
      </c>
      <c r="I2838" s="2"/>
      <c r="J2838" s="2"/>
      <c r="K2838" s="2"/>
      <c r="L2838" s="2"/>
    </row>
    <row r="2839" spans="1:12" s="3" customFormat="1" hidden="1" x14ac:dyDescent="0.25">
      <c r="A2839" s="2" t="str">
        <f t="shared" si="116"/>
        <v>A</v>
      </c>
      <c r="B2839" s="6" t="s">
        <v>0</v>
      </c>
      <c r="C2839" s="6" t="s">
        <v>7</v>
      </c>
      <c r="D2839" s="7">
        <v>118</v>
      </c>
      <c r="E2839" s="7">
        <v>115.88200000000001</v>
      </c>
      <c r="F2839" s="7">
        <v>115.86717</v>
      </c>
      <c r="G2839" s="14">
        <f t="shared" si="117"/>
        <v>0.99987202499093908</v>
      </c>
      <c r="I2839" s="2"/>
      <c r="J2839" s="2"/>
      <c r="K2839" s="2"/>
      <c r="L2839" s="2"/>
    </row>
    <row r="2840" spans="1:12" s="3" customFormat="1" hidden="1" x14ac:dyDescent="0.25">
      <c r="A2840" s="2" t="str">
        <f t="shared" si="116"/>
        <v>A</v>
      </c>
      <c r="B2840" s="4" t="s">
        <v>0</v>
      </c>
      <c r="C2840" s="4" t="s">
        <v>12</v>
      </c>
      <c r="D2840" s="5">
        <v>0</v>
      </c>
      <c r="E2840" s="5">
        <v>17.117999999999999</v>
      </c>
      <c r="F2840" s="5">
        <v>17.117999999999999</v>
      </c>
      <c r="G2840" s="13">
        <f t="shared" si="117"/>
        <v>1</v>
      </c>
      <c r="I2840" s="2"/>
      <c r="J2840" s="2"/>
      <c r="K2840" s="2"/>
      <c r="L2840" s="2"/>
    </row>
    <row r="2841" spans="1:12" s="3" customFormat="1" ht="54.75" hidden="1" thickBot="1" x14ac:dyDescent="0.3">
      <c r="A2841" s="2" t="str">
        <f t="shared" si="116"/>
        <v>A</v>
      </c>
      <c r="B2841" s="8" t="s">
        <v>1399</v>
      </c>
      <c r="C2841" s="9" t="s">
        <v>1400</v>
      </c>
      <c r="D2841" s="10">
        <v>865</v>
      </c>
      <c r="E2841" s="10">
        <v>865</v>
      </c>
      <c r="F2841" s="10">
        <v>864.99537000000009</v>
      </c>
      <c r="G2841" s="11">
        <f t="shared" si="117"/>
        <v>0.99999464739884403</v>
      </c>
      <c r="I2841" s="12">
        <f>E2841/D2841</f>
        <v>1</v>
      </c>
      <c r="J2841" s="12">
        <f>F2841/E2841</f>
        <v>0.99999464739884403</v>
      </c>
      <c r="K2841" s="2" t="str">
        <f>IF(OR(I2841&lt;70%,I2841&gt;130%),"1","0")</f>
        <v>0</v>
      </c>
      <c r="L2841" s="2" t="str">
        <f>IF(OR(J2841&lt;85%,J2841&gt;115%),"1","0")</f>
        <v>0</v>
      </c>
    </row>
    <row r="2842" spans="1:12" s="3" customFormat="1" hidden="1" x14ac:dyDescent="0.25">
      <c r="A2842" s="2" t="str">
        <f t="shared" si="116"/>
        <v>A</v>
      </c>
      <c r="B2842" s="4" t="s">
        <v>0</v>
      </c>
      <c r="C2842" s="4" t="s">
        <v>5</v>
      </c>
      <c r="D2842" s="5">
        <v>865</v>
      </c>
      <c r="E2842" s="5">
        <v>865</v>
      </c>
      <c r="F2842" s="5">
        <v>864.99537000000009</v>
      </c>
      <c r="G2842" s="13">
        <f t="shared" si="117"/>
        <v>0.99999464739884403</v>
      </c>
      <c r="I2842" s="2"/>
      <c r="J2842" s="2"/>
      <c r="K2842" s="2"/>
      <c r="L2842" s="2"/>
    </row>
    <row r="2843" spans="1:12" s="3" customFormat="1" hidden="1" x14ac:dyDescent="0.25">
      <c r="A2843" s="2" t="str">
        <f t="shared" si="116"/>
        <v>A</v>
      </c>
      <c r="B2843" s="6" t="s">
        <v>0</v>
      </c>
      <c r="C2843" s="6" t="s">
        <v>6</v>
      </c>
      <c r="D2843" s="7">
        <v>835</v>
      </c>
      <c r="E2843" s="7">
        <v>829.63199999999995</v>
      </c>
      <c r="F2843" s="7">
        <v>829.62800000000004</v>
      </c>
      <c r="G2843" s="14">
        <f t="shared" si="117"/>
        <v>0.99999517858520415</v>
      </c>
      <c r="I2843" s="2"/>
      <c r="J2843" s="2"/>
      <c r="K2843" s="2"/>
      <c r="L2843" s="2"/>
    </row>
    <row r="2844" spans="1:12" s="3" customFormat="1" hidden="1" x14ac:dyDescent="0.25">
      <c r="A2844" s="2" t="str">
        <f t="shared" si="116"/>
        <v>A</v>
      </c>
      <c r="B2844" s="6" t="s">
        <v>0</v>
      </c>
      <c r="C2844" s="6" t="s">
        <v>7</v>
      </c>
      <c r="D2844" s="7">
        <v>30</v>
      </c>
      <c r="E2844" s="7">
        <v>30</v>
      </c>
      <c r="F2844" s="7">
        <v>29.99944</v>
      </c>
      <c r="G2844" s="14">
        <f t="shared" si="117"/>
        <v>0.99998133333333328</v>
      </c>
      <c r="I2844" s="2"/>
      <c r="J2844" s="2"/>
      <c r="K2844" s="2"/>
      <c r="L2844" s="2"/>
    </row>
    <row r="2845" spans="1:12" s="3" customFormat="1" hidden="1" x14ac:dyDescent="0.25">
      <c r="A2845" s="2" t="str">
        <f t="shared" si="116"/>
        <v>A</v>
      </c>
      <c r="B2845" s="6" t="s">
        <v>0</v>
      </c>
      <c r="C2845" s="6" t="s">
        <v>10</v>
      </c>
      <c r="D2845" s="7">
        <v>0</v>
      </c>
      <c r="E2845" s="7">
        <v>5.3680000000000003</v>
      </c>
      <c r="F2845" s="7">
        <v>5.3679300000000003</v>
      </c>
      <c r="G2845" s="14">
        <f t="shared" si="117"/>
        <v>0.99998695976154994</v>
      </c>
      <c r="I2845" s="2"/>
      <c r="J2845" s="2"/>
      <c r="K2845" s="2"/>
      <c r="L2845" s="2"/>
    </row>
    <row r="2846" spans="1:12" s="3" customFormat="1" ht="54.75" hidden="1" thickBot="1" x14ac:dyDescent="0.3">
      <c r="A2846" s="2" t="str">
        <f t="shared" si="116"/>
        <v>A</v>
      </c>
      <c r="B2846" s="8" t="s">
        <v>1401</v>
      </c>
      <c r="C2846" s="9" t="s">
        <v>1337</v>
      </c>
      <c r="D2846" s="10">
        <v>1125</v>
      </c>
      <c r="E2846" s="10">
        <v>1125</v>
      </c>
      <c r="F2846" s="10">
        <v>1113.90488</v>
      </c>
      <c r="G2846" s="11">
        <f t="shared" si="117"/>
        <v>0.99013767111111117</v>
      </c>
      <c r="I2846" s="12">
        <f>E2846/D2846</f>
        <v>1</v>
      </c>
      <c r="J2846" s="12">
        <f>F2846/E2846</f>
        <v>0.99013767111111117</v>
      </c>
      <c r="K2846" s="2" t="str">
        <f>IF(OR(I2846&lt;70%,I2846&gt;130%),"1","0")</f>
        <v>0</v>
      </c>
      <c r="L2846" s="2" t="str">
        <f>IF(OR(J2846&lt;85%,J2846&gt;115%),"1","0")</f>
        <v>0</v>
      </c>
    </row>
    <row r="2847" spans="1:12" s="3" customFormat="1" hidden="1" x14ac:dyDescent="0.25">
      <c r="A2847" s="2" t="str">
        <f t="shared" si="116"/>
        <v>A</v>
      </c>
      <c r="B2847" s="4" t="s">
        <v>0</v>
      </c>
      <c r="C2847" s="4" t="s">
        <v>5</v>
      </c>
      <c r="D2847" s="5">
        <v>1125</v>
      </c>
      <c r="E2847" s="5">
        <v>1125</v>
      </c>
      <c r="F2847" s="5">
        <v>1113.90488</v>
      </c>
      <c r="G2847" s="13">
        <f t="shared" si="117"/>
        <v>0.99013767111111117</v>
      </c>
      <c r="I2847" s="2"/>
      <c r="J2847" s="2"/>
      <c r="K2847" s="2"/>
      <c r="L2847" s="2"/>
    </row>
    <row r="2848" spans="1:12" s="3" customFormat="1" hidden="1" x14ac:dyDescent="0.25">
      <c r="A2848" s="2" t="str">
        <f t="shared" si="116"/>
        <v>A</v>
      </c>
      <c r="B2848" s="6" t="s">
        <v>0</v>
      </c>
      <c r="C2848" s="6" t="s">
        <v>6</v>
      </c>
      <c r="D2848" s="7">
        <v>1046</v>
      </c>
      <c r="E2848" s="7">
        <v>1037.9680000000001</v>
      </c>
      <c r="F2848" s="7">
        <v>1027.5698500000001</v>
      </c>
      <c r="G2848" s="14">
        <f t="shared" si="117"/>
        <v>0.98998220561712891</v>
      </c>
      <c r="I2848" s="2"/>
      <c r="J2848" s="2"/>
      <c r="K2848" s="2"/>
      <c r="L2848" s="2"/>
    </row>
    <row r="2849" spans="1:12" s="3" customFormat="1" hidden="1" x14ac:dyDescent="0.25">
      <c r="A2849" s="2" t="str">
        <f t="shared" si="116"/>
        <v>A</v>
      </c>
      <c r="B2849" s="6" t="s">
        <v>0</v>
      </c>
      <c r="C2849" s="6" t="s">
        <v>7</v>
      </c>
      <c r="D2849" s="7">
        <v>79</v>
      </c>
      <c r="E2849" s="7">
        <v>79</v>
      </c>
      <c r="F2849" s="7">
        <v>78.532309999999995</v>
      </c>
      <c r="G2849" s="14">
        <f t="shared" si="117"/>
        <v>0.99407987341772142</v>
      </c>
      <c r="I2849" s="2"/>
      <c r="J2849" s="2"/>
      <c r="K2849" s="2"/>
      <c r="L2849" s="2"/>
    </row>
    <row r="2850" spans="1:12" s="3" customFormat="1" hidden="1" x14ac:dyDescent="0.25">
      <c r="A2850" s="2" t="str">
        <f t="shared" si="116"/>
        <v>A</v>
      </c>
      <c r="B2850" s="6" t="s">
        <v>0</v>
      </c>
      <c r="C2850" s="6" t="s">
        <v>10</v>
      </c>
      <c r="D2850" s="7">
        <v>0</v>
      </c>
      <c r="E2850" s="7">
        <v>8.032</v>
      </c>
      <c r="F2850" s="7">
        <v>7.8027199999999999</v>
      </c>
      <c r="G2850" s="14">
        <f t="shared" si="117"/>
        <v>0.97145418326693223</v>
      </c>
      <c r="I2850" s="2"/>
      <c r="J2850" s="2"/>
      <c r="K2850" s="2"/>
      <c r="L2850" s="2"/>
    </row>
    <row r="2851" spans="1:12" s="3" customFormat="1" ht="54.75" hidden="1" thickBot="1" x14ac:dyDescent="0.3">
      <c r="A2851" s="2" t="str">
        <f t="shared" si="116"/>
        <v>A</v>
      </c>
      <c r="B2851" s="8" t="s">
        <v>1402</v>
      </c>
      <c r="C2851" s="9" t="s">
        <v>1338</v>
      </c>
      <c r="D2851" s="10">
        <v>925</v>
      </c>
      <c r="E2851" s="10">
        <v>925</v>
      </c>
      <c r="F2851" s="10">
        <v>924.99617999999998</v>
      </c>
      <c r="G2851" s="11">
        <f t="shared" si="117"/>
        <v>0.99999587027027026</v>
      </c>
      <c r="I2851" s="12">
        <f>E2851/D2851</f>
        <v>1</v>
      </c>
      <c r="J2851" s="12">
        <f>F2851/E2851</f>
        <v>0.99999587027027026</v>
      </c>
      <c r="K2851" s="2" t="str">
        <f>IF(OR(I2851&lt;70%,I2851&gt;130%),"1","0")</f>
        <v>0</v>
      </c>
      <c r="L2851" s="2" t="str">
        <f>IF(OR(J2851&lt;85%,J2851&gt;115%),"1","0")</f>
        <v>0</v>
      </c>
    </row>
    <row r="2852" spans="1:12" s="3" customFormat="1" hidden="1" x14ac:dyDescent="0.25">
      <c r="A2852" s="2" t="str">
        <f t="shared" si="116"/>
        <v>A</v>
      </c>
      <c r="B2852" s="4" t="s">
        <v>0</v>
      </c>
      <c r="C2852" s="4" t="s">
        <v>5</v>
      </c>
      <c r="D2852" s="5">
        <v>925</v>
      </c>
      <c r="E2852" s="5">
        <v>925</v>
      </c>
      <c r="F2852" s="5">
        <v>924.99617999999998</v>
      </c>
      <c r="G2852" s="13">
        <f t="shared" si="117"/>
        <v>0.99999587027027026</v>
      </c>
      <c r="I2852" s="2"/>
      <c r="J2852" s="2"/>
      <c r="K2852" s="2"/>
      <c r="L2852" s="2"/>
    </row>
    <row r="2853" spans="1:12" s="3" customFormat="1" hidden="1" x14ac:dyDescent="0.25">
      <c r="A2853" s="2" t="str">
        <f t="shared" si="116"/>
        <v>A</v>
      </c>
      <c r="B2853" s="6" t="s">
        <v>0</v>
      </c>
      <c r="C2853" s="6" t="s">
        <v>6</v>
      </c>
      <c r="D2853" s="7">
        <v>887</v>
      </c>
      <c r="E2853" s="7">
        <v>860.47299999999996</v>
      </c>
      <c r="F2853" s="7">
        <v>860.47173999999995</v>
      </c>
      <c r="G2853" s="14">
        <f t="shared" si="117"/>
        <v>0.99999853568909192</v>
      </c>
      <c r="I2853" s="2"/>
      <c r="J2853" s="2"/>
      <c r="K2853" s="2"/>
      <c r="L2853" s="2"/>
    </row>
    <row r="2854" spans="1:12" s="3" customFormat="1" hidden="1" x14ac:dyDescent="0.25">
      <c r="A2854" s="2" t="str">
        <f t="shared" si="116"/>
        <v>A</v>
      </c>
      <c r="B2854" s="6" t="s">
        <v>0</v>
      </c>
      <c r="C2854" s="6" t="s">
        <v>7</v>
      </c>
      <c r="D2854" s="7">
        <v>38</v>
      </c>
      <c r="E2854" s="7">
        <v>57</v>
      </c>
      <c r="F2854" s="7">
        <v>56.998390000000001</v>
      </c>
      <c r="G2854" s="14">
        <f t="shared" si="117"/>
        <v>0.99997175438596497</v>
      </c>
      <c r="I2854" s="2"/>
      <c r="J2854" s="2"/>
      <c r="K2854" s="2"/>
      <c r="L2854" s="2"/>
    </row>
    <row r="2855" spans="1:12" s="3" customFormat="1" hidden="1" x14ac:dyDescent="0.25">
      <c r="A2855" s="2" t="str">
        <f t="shared" si="116"/>
        <v>A</v>
      </c>
      <c r="B2855" s="6" t="s">
        <v>0</v>
      </c>
      <c r="C2855" s="6" t="s">
        <v>10</v>
      </c>
      <c r="D2855" s="7">
        <v>0</v>
      </c>
      <c r="E2855" s="7">
        <v>7.5270000000000001</v>
      </c>
      <c r="F2855" s="7">
        <v>7.5260499999999997</v>
      </c>
      <c r="G2855" s="14">
        <f t="shared" si="117"/>
        <v>0.99987378769762181</v>
      </c>
      <c r="I2855" s="2"/>
      <c r="J2855" s="2"/>
      <c r="K2855" s="2"/>
      <c r="L2855" s="2"/>
    </row>
    <row r="2856" spans="1:12" s="3" customFormat="1" ht="36.75" hidden="1" thickBot="1" x14ac:dyDescent="0.3">
      <c r="A2856" s="2" t="str">
        <f t="shared" si="116"/>
        <v>A</v>
      </c>
      <c r="B2856" s="8" t="s">
        <v>1403</v>
      </c>
      <c r="C2856" s="9" t="s">
        <v>1342</v>
      </c>
      <c r="D2856" s="10">
        <v>1261</v>
      </c>
      <c r="E2856" s="10">
        <v>1328.5</v>
      </c>
      <c r="F2856" s="10">
        <v>1328.49999</v>
      </c>
      <c r="G2856" s="11">
        <f t="shared" si="117"/>
        <v>0.99999999247271365</v>
      </c>
      <c r="I2856" s="12">
        <f>E2856/D2856</f>
        <v>1.0535289452815226</v>
      </c>
      <c r="J2856" s="12">
        <f>F2856/E2856</f>
        <v>0.99999999247271365</v>
      </c>
      <c r="K2856" s="2" t="str">
        <f>IF(OR(I2856&lt;70%,I2856&gt;130%),"1","0")</f>
        <v>0</v>
      </c>
      <c r="L2856" s="2" t="str">
        <f>IF(OR(J2856&lt;85%,J2856&gt;115%),"1","0")</f>
        <v>0</v>
      </c>
    </row>
    <row r="2857" spans="1:12" s="3" customFormat="1" hidden="1" x14ac:dyDescent="0.25">
      <c r="A2857" s="2" t="str">
        <f t="shared" si="116"/>
        <v>A</v>
      </c>
      <c r="B2857" s="4" t="s">
        <v>0</v>
      </c>
      <c r="C2857" s="4" t="s">
        <v>5</v>
      </c>
      <c r="D2857" s="5">
        <v>1261</v>
      </c>
      <c r="E2857" s="5">
        <v>1328.5</v>
      </c>
      <c r="F2857" s="5">
        <v>1328.49999</v>
      </c>
      <c r="G2857" s="13">
        <f t="shared" si="117"/>
        <v>0.99999999247271365</v>
      </c>
      <c r="I2857" s="2"/>
      <c r="J2857" s="2"/>
      <c r="K2857" s="2"/>
      <c r="L2857" s="2"/>
    </row>
    <row r="2858" spans="1:12" s="3" customFormat="1" hidden="1" x14ac:dyDescent="0.25">
      <c r="A2858" s="2" t="str">
        <f t="shared" si="116"/>
        <v>A</v>
      </c>
      <c r="B2858" s="6" t="s">
        <v>0</v>
      </c>
      <c r="C2858" s="6" t="s">
        <v>6</v>
      </c>
      <c r="D2858" s="7">
        <v>675</v>
      </c>
      <c r="E2858" s="7">
        <v>742.5</v>
      </c>
      <c r="F2858" s="7">
        <v>742.5</v>
      </c>
      <c r="G2858" s="14">
        <f t="shared" si="117"/>
        <v>1</v>
      </c>
      <c r="I2858" s="2"/>
      <c r="J2858" s="2"/>
      <c r="K2858" s="2"/>
      <c r="L2858" s="2"/>
    </row>
    <row r="2859" spans="1:12" s="3" customFormat="1" hidden="1" x14ac:dyDescent="0.25">
      <c r="A2859" s="2" t="str">
        <f t="shared" si="116"/>
        <v>A</v>
      </c>
      <c r="B2859" s="6" t="s">
        <v>0</v>
      </c>
      <c r="C2859" s="6" t="s">
        <v>7</v>
      </c>
      <c r="D2859" s="7">
        <v>586</v>
      </c>
      <c r="E2859" s="7">
        <v>583.05799999999999</v>
      </c>
      <c r="F2859" s="7">
        <v>583.05799000000002</v>
      </c>
      <c r="G2859" s="14">
        <f t="shared" si="117"/>
        <v>0.99999998284904767</v>
      </c>
      <c r="I2859" s="2"/>
      <c r="J2859" s="2"/>
      <c r="K2859" s="2"/>
      <c r="L2859" s="2"/>
    </row>
    <row r="2860" spans="1:12" s="3" customFormat="1" hidden="1" x14ac:dyDescent="0.25">
      <c r="A2860" s="2" t="str">
        <f t="shared" si="116"/>
        <v>A</v>
      </c>
      <c r="B2860" s="6" t="s">
        <v>0</v>
      </c>
      <c r="C2860" s="6" t="s">
        <v>10</v>
      </c>
      <c r="D2860" s="7">
        <v>0</v>
      </c>
      <c r="E2860" s="7">
        <v>2.9420000000000002</v>
      </c>
      <c r="F2860" s="7">
        <v>2.9420000000000002</v>
      </c>
      <c r="G2860" s="14">
        <f t="shared" si="117"/>
        <v>1</v>
      </c>
      <c r="I2860" s="2"/>
      <c r="J2860" s="2"/>
      <c r="K2860" s="2"/>
      <c r="L2860" s="2"/>
    </row>
    <row r="2861" spans="1:12" s="3" customFormat="1" ht="36.75" hidden="1" thickBot="1" x14ac:dyDescent="0.3">
      <c r="A2861" s="2" t="str">
        <f t="shared" si="116"/>
        <v>A</v>
      </c>
      <c r="B2861" s="8" t="s">
        <v>1404</v>
      </c>
      <c r="C2861" s="9" t="s">
        <v>1405</v>
      </c>
      <c r="D2861" s="10">
        <v>1925</v>
      </c>
      <c r="E2861" s="10">
        <v>1925</v>
      </c>
      <c r="F2861" s="10">
        <v>1923.3159200000002</v>
      </c>
      <c r="G2861" s="11">
        <f t="shared" si="117"/>
        <v>0.99912515324675333</v>
      </c>
      <c r="I2861" s="12">
        <f>E2861/D2861</f>
        <v>1</v>
      </c>
      <c r="J2861" s="12">
        <f>F2861/E2861</f>
        <v>0.99912515324675333</v>
      </c>
      <c r="K2861" s="2" t="str">
        <f>IF(OR(I2861&lt;70%,I2861&gt;130%),"1","0")</f>
        <v>0</v>
      </c>
      <c r="L2861" s="2" t="str">
        <f>IF(OR(J2861&lt;85%,J2861&gt;115%),"1","0")</f>
        <v>0</v>
      </c>
    </row>
    <row r="2862" spans="1:12" s="3" customFormat="1" hidden="1" x14ac:dyDescent="0.25">
      <c r="A2862" s="2" t="str">
        <f t="shared" si="116"/>
        <v>A</v>
      </c>
      <c r="B2862" s="4" t="s">
        <v>0</v>
      </c>
      <c r="C2862" s="4" t="s">
        <v>5</v>
      </c>
      <c r="D2862" s="5">
        <v>1925</v>
      </c>
      <c r="E2862" s="5">
        <v>1924.78</v>
      </c>
      <c r="F2862" s="5">
        <v>1923.0959200000002</v>
      </c>
      <c r="G2862" s="13">
        <f t="shared" si="117"/>
        <v>0.9991250532528394</v>
      </c>
      <c r="I2862" s="2"/>
      <c r="J2862" s="2"/>
      <c r="K2862" s="2"/>
      <c r="L2862" s="2"/>
    </row>
    <row r="2863" spans="1:12" s="3" customFormat="1" hidden="1" x14ac:dyDescent="0.25">
      <c r="A2863" s="2" t="str">
        <f t="shared" si="116"/>
        <v>A</v>
      </c>
      <c r="B2863" s="6" t="s">
        <v>0</v>
      </c>
      <c r="C2863" s="6" t="s">
        <v>6</v>
      </c>
      <c r="D2863" s="7">
        <v>1647</v>
      </c>
      <c r="E2863" s="7">
        <v>1647</v>
      </c>
      <c r="F2863" s="7">
        <v>1646.7767100000001</v>
      </c>
      <c r="G2863" s="14">
        <f t="shared" si="117"/>
        <v>0.99986442622950822</v>
      </c>
      <c r="I2863" s="2"/>
      <c r="J2863" s="2"/>
      <c r="K2863" s="2"/>
      <c r="L2863" s="2"/>
    </row>
    <row r="2864" spans="1:12" s="3" customFormat="1" hidden="1" x14ac:dyDescent="0.25">
      <c r="A2864" s="2" t="str">
        <f t="shared" si="116"/>
        <v>A</v>
      </c>
      <c r="B2864" s="6" t="s">
        <v>0</v>
      </c>
      <c r="C2864" s="6" t="s">
        <v>7</v>
      </c>
      <c r="D2864" s="7">
        <v>278</v>
      </c>
      <c r="E2864" s="7">
        <v>277.77999999999997</v>
      </c>
      <c r="F2864" s="7">
        <v>276.31921</v>
      </c>
      <c r="G2864" s="14">
        <f t="shared" si="117"/>
        <v>0.9947411980704155</v>
      </c>
      <c r="I2864" s="2"/>
      <c r="J2864" s="2"/>
      <c r="K2864" s="2"/>
      <c r="L2864" s="2"/>
    </row>
    <row r="2865" spans="1:12" s="3" customFormat="1" hidden="1" x14ac:dyDescent="0.25">
      <c r="A2865" s="2" t="str">
        <f t="shared" si="116"/>
        <v>A</v>
      </c>
      <c r="B2865" s="4" t="s">
        <v>0</v>
      </c>
      <c r="C2865" s="4" t="s">
        <v>12</v>
      </c>
      <c r="D2865" s="5">
        <v>0</v>
      </c>
      <c r="E2865" s="5">
        <v>0.22</v>
      </c>
      <c r="F2865" s="5">
        <v>0.22</v>
      </c>
      <c r="G2865" s="13">
        <f t="shared" si="117"/>
        <v>1</v>
      </c>
      <c r="I2865" s="2"/>
      <c r="J2865" s="2"/>
      <c r="K2865" s="2"/>
      <c r="L2865" s="2"/>
    </row>
    <row r="2866" spans="1:12" s="3" customFormat="1" ht="36.75" hidden="1" thickBot="1" x14ac:dyDescent="0.3">
      <c r="A2866" s="2" t="str">
        <f t="shared" si="116"/>
        <v>A</v>
      </c>
      <c r="B2866" s="8" t="s">
        <v>1406</v>
      </c>
      <c r="C2866" s="9" t="s">
        <v>1407</v>
      </c>
      <c r="D2866" s="10">
        <v>2745</v>
      </c>
      <c r="E2866" s="10">
        <v>2738.8890000000001</v>
      </c>
      <c r="F2866" s="10">
        <v>2680.3208599999998</v>
      </c>
      <c r="G2866" s="11">
        <f t="shared" si="117"/>
        <v>0.9786160957965071</v>
      </c>
      <c r="I2866" s="12">
        <f>E2866/D2866</f>
        <v>0.99777377049180327</v>
      </c>
      <c r="J2866" s="12">
        <f>F2866/E2866</f>
        <v>0.9786160957965071</v>
      </c>
      <c r="K2866" s="2" t="str">
        <f>IF(OR(I2866&lt;70%,I2866&gt;130%),"1","0")</f>
        <v>0</v>
      </c>
      <c r="L2866" s="2" t="str">
        <f>IF(OR(J2866&lt;85%,J2866&gt;115%),"1","0")</f>
        <v>0</v>
      </c>
    </row>
    <row r="2867" spans="1:12" s="3" customFormat="1" hidden="1" x14ac:dyDescent="0.25">
      <c r="A2867" s="2" t="str">
        <f t="shared" si="116"/>
        <v>A</v>
      </c>
      <c r="B2867" s="4" t="s">
        <v>0</v>
      </c>
      <c r="C2867" s="4" t="s">
        <v>5</v>
      </c>
      <c r="D2867" s="5">
        <v>2745</v>
      </c>
      <c r="E2867" s="5">
        <v>2708.3890000000001</v>
      </c>
      <c r="F2867" s="5">
        <v>2649.82087</v>
      </c>
      <c r="G2867" s="13">
        <f t="shared" si="117"/>
        <v>0.97837528877867985</v>
      </c>
      <c r="I2867" s="2"/>
      <c r="J2867" s="2"/>
      <c r="K2867" s="2"/>
      <c r="L2867" s="2"/>
    </row>
    <row r="2868" spans="1:12" s="3" customFormat="1" hidden="1" x14ac:dyDescent="0.25">
      <c r="A2868" s="2" t="str">
        <f t="shared" si="116"/>
        <v>A</v>
      </c>
      <c r="B2868" s="6" t="s">
        <v>0</v>
      </c>
      <c r="C2868" s="6" t="s">
        <v>6</v>
      </c>
      <c r="D2868" s="7">
        <v>2429</v>
      </c>
      <c r="E2868" s="7">
        <v>2414.9960000000001</v>
      </c>
      <c r="F2868" s="7">
        <v>2356.44742</v>
      </c>
      <c r="G2868" s="14">
        <f t="shared" si="117"/>
        <v>0.97575624141820516</v>
      </c>
      <c r="I2868" s="2"/>
      <c r="J2868" s="2"/>
      <c r="K2868" s="2"/>
      <c r="L2868" s="2"/>
    </row>
    <row r="2869" spans="1:12" s="3" customFormat="1" hidden="1" x14ac:dyDescent="0.25">
      <c r="A2869" s="2" t="str">
        <f t="shared" si="116"/>
        <v>A</v>
      </c>
      <c r="B2869" s="6" t="s">
        <v>0</v>
      </c>
      <c r="C2869" s="6" t="s">
        <v>7</v>
      </c>
      <c r="D2869" s="7">
        <v>313</v>
      </c>
      <c r="E2869" s="7">
        <v>277.38900000000001</v>
      </c>
      <c r="F2869" s="7">
        <v>277.37</v>
      </c>
      <c r="G2869" s="14">
        <f t="shared" si="117"/>
        <v>0.99993150413318477</v>
      </c>
      <c r="I2869" s="2"/>
      <c r="J2869" s="2"/>
      <c r="K2869" s="2"/>
      <c r="L2869" s="2"/>
    </row>
    <row r="2870" spans="1:12" s="3" customFormat="1" hidden="1" x14ac:dyDescent="0.25">
      <c r="A2870" s="2" t="str">
        <f t="shared" si="116"/>
        <v>A</v>
      </c>
      <c r="B2870" s="6" t="s">
        <v>0</v>
      </c>
      <c r="C2870" s="6" t="s">
        <v>10</v>
      </c>
      <c r="D2870" s="7">
        <v>0</v>
      </c>
      <c r="E2870" s="7">
        <v>14.004</v>
      </c>
      <c r="F2870" s="7">
        <v>14.003450000000001</v>
      </c>
      <c r="G2870" s="14">
        <f t="shared" si="117"/>
        <v>0.9999607255069981</v>
      </c>
      <c r="I2870" s="2"/>
      <c r="J2870" s="2"/>
      <c r="K2870" s="2"/>
      <c r="L2870" s="2"/>
    </row>
    <row r="2871" spans="1:12" s="3" customFormat="1" hidden="1" x14ac:dyDescent="0.25">
      <c r="A2871" s="2" t="str">
        <f t="shared" si="116"/>
        <v>A</v>
      </c>
      <c r="B2871" s="6" t="s">
        <v>0</v>
      </c>
      <c r="C2871" s="6" t="s">
        <v>11</v>
      </c>
      <c r="D2871" s="7">
        <v>3</v>
      </c>
      <c r="E2871" s="7">
        <v>2</v>
      </c>
      <c r="F2871" s="7">
        <v>2</v>
      </c>
      <c r="G2871" s="14">
        <f t="shared" si="117"/>
        <v>1</v>
      </c>
      <c r="I2871" s="2"/>
      <c r="J2871" s="2"/>
      <c r="K2871" s="2"/>
      <c r="L2871" s="2"/>
    </row>
    <row r="2872" spans="1:12" s="3" customFormat="1" hidden="1" x14ac:dyDescent="0.25">
      <c r="A2872" s="2" t="str">
        <f t="shared" si="116"/>
        <v>A</v>
      </c>
      <c r="B2872" s="4" t="s">
        <v>0</v>
      </c>
      <c r="C2872" s="4" t="s">
        <v>12</v>
      </c>
      <c r="D2872" s="5">
        <v>0</v>
      </c>
      <c r="E2872" s="5">
        <v>30.5</v>
      </c>
      <c r="F2872" s="5">
        <v>30.49999</v>
      </c>
      <c r="G2872" s="13">
        <f t="shared" si="117"/>
        <v>0.9999996721311476</v>
      </c>
      <c r="I2872" s="2"/>
      <c r="J2872" s="2"/>
      <c r="K2872" s="2"/>
      <c r="L2872" s="2"/>
    </row>
    <row r="2873" spans="1:12" s="3" customFormat="1" ht="36.75" hidden="1" thickBot="1" x14ac:dyDescent="0.3">
      <c r="A2873" s="2" t="str">
        <f t="shared" si="116"/>
        <v>A</v>
      </c>
      <c r="B2873" s="8" t="s">
        <v>1408</v>
      </c>
      <c r="C2873" s="9" t="s">
        <v>1409</v>
      </c>
      <c r="D2873" s="10">
        <v>7815</v>
      </c>
      <c r="E2873" s="10">
        <v>7648.2239999999993</v>
      </c>
      <c r="F2873" s="10">
        <v>7434.7175999999999</v>
      </c>
      <c r="G2873" s="11">
        <f t="shared" si="117"/>
        <v>0.9720841858188255</v>
      </c>
      <c r="I2873" s="12">
        <f>E2873/D2873</f>
        <v>0.97865950095969279</v>
      </c>
      <c r="J2873" s="12">
        <f>F2873/E2873</f>
        <v>0.9720841858188255</v>
      </c>
      <c r="K2873" s="2" t="str">
        <f>IF(OR(I2873&lt;70%,I2873&gt;130%),"1","0")</f>
        <v>0</v>
      </c>
      <c r="L2873" s="2" t="str">
        <f>IF(OR(J2873&lt;85%,J2873&gt;115%),"1","0")</f>
        <v>0</v>
      </c>
    </row>
    <row r="2874" spans="1:12" s="3" customFormat="1" hidden="1" x14ac:dyDescent="0.25">
      <c r="A2874" s="2" t="str">
        <f t="shared" si="116"/>
        <v>A</v>
      </c>
      <c r="B2874" s="4" t="s">
        <v>0</v>
      </c>
      <c r="C2874" s="4" t="s">
        <v>5</v>
      </c>
      <c r="D2874" s="5">
        <v>7610</v>
      </c>
      <c r="E2874" s="5">
        <v>7443.8239999999996</v>
      </c>
      <c r="F2874" s="5">
        <v>7244.4010099999996</v>
      </c>
      <c r="G2874" s="13">
        <f t="shared" si="117"/>
        <v>0.97320960436463844</v>
      </c>
      <c r="I2874" s="2"/>
      <c r="J2874" s="2"/>
      <c r="K2874" s="2"/>
      <c r="L2874" s="2"/>
    </row>
    <row r="2875" spans="1:12" s="3" customFormat="1" hidden="1" x14ac:dyDescent="0.25">
      <c r="A2875" s="2" t="str">
        <f t="shared" si="116"/>
        <v>A</v>
      </c>
      <c r="B2875" s="6" t="s">
        <v>0</v>
      </c>
      <c r="C2875" s="6" t="s">
        <v>6</v>
      </c>
      <c r="D2875" s="7">
        <v>441</v>
      </c>
      <c r="E2875" s="7">
        <v>440.428</v>
      </c>
      <c r="F2875" s="7">
        <v>418.45994999999999</v>
      </c>
      <c r="G2875" s="14">
        <f t="shared" si="117"/>
        <v>0.95012113217143324</v>
      </c>
      <c r="I2875" s="2"/>
      <c r="J2875" s="2"/>
      <c r="K2875" s="2"/>
      <c r="L2875" s="2"/>
    </row>
    <row r="2876" spans="1:12" s="3" customFormat="1" hidden="1" x14ac:dyDescent="0.25">
      <c r="A2876" s="2" t="str">
        <f t="shared" si="116"/>
        <v>A</v>
      </c>
      <c r="B2876" s="6" t="s">
        <v>0</v>
      </c>
      <c r="C2876" s="6" t="s">
        <v>7</v>
      </c>
      <c r="D2876" s="7">
        <v>987</v>
      </c>
      <c r="E2876" s="7">
        <v>711.32</v>
      </c>
      <c r="F2876" s="7">
        <v>713.86651000000006</v>
      </c>
      <c r="G2876" s="14">
        <f t="shared" si="117"/>
        <v>1.0035799780689423</v>
      </c>
      <c r="I2876" s="2"/>
      <c r="J2876" s="2"/>
      <c r="K2876" s="2"/>
      <c r="L2876" s="2"/>
    </row>
    <row r="2877" spans="1:12" s="3" customFormat="1" hidden="1" x14ac:dyDescent="0.25">
      <c r="A2877" s="2" t="str">
        <f t="shared" si="116"/>
        <v>A</v>
      </c>
      <c r="B2877" s="6" t="s">
        <v>0</v>
      </c>
      <c r="C2877" s="6" t="s">
        <v>8</v>
      </c>
      <c r="D2877" s="7">
        <v>600</v>
      </c>
      <c r="E2877" s="7">
        <v>468.52100000000002</v>
      </c>
      <c r="F2877" s="7">
        <v>440.49742000000003</v>
      </c>
      <c r="G2877" s="14">
        <f t="shared" si="117"/>
        <v>0.94018714209181664</v>
      </c>
      <c r="I2877" s="2"/>
      <c r="J2877" s="2"/>
      <c r="K2877" s="2"/>
      <c r="L2877" s="2"/>
    </row>
    <row r="2878" spans="1:12" s="3" customFormat="1" hidden="1" x14ac:dyDescent="0.25">
      <c r="A2878" s="2" t="str">
        <f t="shared" si="116"/>
        <v>A</v>
      </c>
      <c r="B2878" s="6" t="s">
        <v>0</v>
      </c>
      <c r="C2878" s="6" t="s">
        <v>9</v>
      </c>
      <c r="D2878" s="7">
        <v>400</v>
      </c>
      <c r="E2878" s="7">
        <v>444.45800000000003</v>
      </c>
      <c r="F2878" s="7">
        <v>444.41423000000003</v>
      </c>
      <c r="G2878" s="14">
        <f t="shared" si="117"/>
        <v>0.99990152050362469</v>
      </c>
      <c r="I2878" s="2"/>
      <c r="J2878" s="2"/>
      <c r="K2878" s="2"/>
      <c r="L2878" s="2"/>
    </row>
    <row r="2879" spans="1:12" s="3" customFormat="1" hidden="1" x14ac:dyDescent="0.25">
      <c r="A2879" s="2" t="str">
        <f t="shared" si="116"/>
        <v>A</v>
      </c>
      <c r="B2879" s="6" t="s">
        <v>0</v>
      </c>
      <c r="C2879" s="6" t="s">
        <v>10</v>
      </c>
      <c r="D2879" s="7">
        <v>0</v>
      </c>
      <c r="E2879" s="7">
        <v>0.57199999999999995</v>
      </c>
      <c r="F2879" s="7">
        <v>0.57199999999999995</v>
      </c>
      <c r="G2879" s="14">
        <f t="shared" si="117"/>
        <v>1</v>
      </c>
      <c r="I2879" s="2"/>
      <c r="J2879" s="2"/>
      <c r="K2879" s="2"/>
      <c r="L2879" s="2"/>
    </row>
    <row r="2880" spans="1:12" s="3" customFormat="1" hidden="1" x14ac:dyDescent="0.25">
      <c r="A2880" s="2" t="str">
        <f t="shared" si="116"/>
        <v>A</v>
      </c>
      <c r="B2880" s="6" t="s">
        <v>0</v>
      </c>
      <c r="C2880" s="6" t="s">
        <v>11</v>
      </c>
      <c r="D2880" s="7">
        <v>5182</v>
      </c>
      <c r="E2880" s="7">
        <v>5378.5249999999996</v>
      </c>
      <c r="F2880" s="7">
        <v>5226.5909000000001</v>
      </c>
      <c r="G2880" s="14">
        <f t="shared" si="117"/>
        <v>0.97175171631627644</v>
      </c>
      <c r="I2880" s="2"/>
      <c r="J2880" s="2"/>
      <c r="K2880" s="2"/>
      <c r="L2880" s="2"/>
    </row>
    <row r="2881" spans="1:12" s="3" customFormat="1" hidden="1" x14ac:dyDescent="0.25">
      <c r="A2881" s="2" t="str">
        <f t="shared" si="116"/>
        <v>A</v>
      </c>
      <c r="B2881" s="4" t="s">
        <v>0</v>
      </c>
      <c r="C2881" s="4" t="s">
        <v>12</v>
      </c>
      <c r="D2881" s="5">
        <v>205</v>
      </c>
      <c r="E2881" s="5">
        <v>204.4</v>
      </c>
      <c r="F2881" s="5">
        <v>190.31658999999999</v>
      </c>
      <c r="G2881" s="13">
        <f t="shared" si="117"/>
        <v>0.93109877690802345</v>
      </c>
      <c r="I2881" s="2"/>
      <c r="J2881" s="2"/>
      <c r="K2881" s="2"/>
      <c r="L2881" s="2"/>
    </row>
    <row r="2882" spans="1:12" s="3" customFormat="1" ht="36.75" hidden="1" thickBot="1" x14ac:dyDescent="0.3">
      <c r="A2882" s="2" t="str">
        <f t="shared" si="116"/>
        <v>A</v>
      </c>
      <c r="B2882" s="8" t="s">
        <v>1410</v>
      </c>
      <c r="C2882" s="9" t="s">
        <v>1411</v>
      </c>
      <c r="D2882" s="10">
        <v>230</v>
      </c>
      <c r="E2882" s="10">
        <v>230</v>
      </c>
      <c r="F2882" s="10">
        <v>223.98187000000001</v>
      </c>
      <c r="G2882" s="11">
        <f t="shared" si="117"/>
        <v>0.97383421739130438</v>
      </c>
      <c r="I2882" s="12">
        <f>E2882/D2882</f>
        <v>1</v>
      </c>
      <c r="J2882" s="12">
        <f>F2882/E2882</f>
        <v>0.97383421739130438</v>
      </c>
      <c r="K2882" s="2" t="str">
        <f>IF(OR(I2882&lt;70%,I2882&gt;130%),"1","0")</f>
        <v>0</v>
      </c>
      <c r="L2882" s="2" t="str">
        <f>IF(OR(J2882&lt;85%,J2882&gt;115%),"1","0")</f>
        <v>0</v>
      </c>
    </row>
    <row r="2883" spans="1:12" s="3" customFormat="1" hidden="1" x14ac:dyDescent="0.25">
      <c r="A2883" s="2" t="str">
        <f t="shared" si="116"/>
        <v>A</v>
      </c>
      <c r="B2883" s="4" t="s">
        <v>0</v>
      </c>
      <c r="C2883" s="4" t="s">
        <v>5</v>
      </c>
      <c r="D2883" s="5">
        <v>230</v>
      </c>
      <c r="E2883" s="5">
        <v>224.68700000000001</v>
      </c>
      <c r="F2883" s="5">
        <v>218.66887000000003</v>
      </c>
      <c r="G2883" s="13">
        <f t="shared" si="117"/>
        <v>0.97321549533350848</v>
      </c>
      <c r="I2883" s="2"/>
      <c r="J2883" s="2"/>
      <c r="K2883" s="2"/>
      <c r="L2883" s="2"/>
    </row>
    <row r="2884" spans="1:12" s="3" customFormat="1" hidden="1" x14ac:dyDescent="0.25">
      <c r="A2884" s="2" t="str">
        <f t="shared" si="116"/>
        <v>A</v>
      </c>
      <c r="B2884" s="6" t="s">
        <v>0</v>
      </c>
      <c r="C2884" s="6" t="s">
        <v>6</v>
      </c>
      <c r="D2884" s="7">
        <v>184</v>
      </c>
      <c r="E2884" s="7">
        <v>183.154</v>
      </c>
      <c r="F2884" s="7">
        <v>177.13972000000001</v>
      </c>
      <c r="G2884" s="14">
        <f t="shared" si="117"/>
        <v>0.96716271552900845</v>
      </c>
      <c r="I2884" s="2"/>
      <c r="J2884" s="2"/>
      <c r="K2884" s="2"/>
      <c r="L2884" s="2"/>
    </row>
    <row r="2885" spans="1:12" s="3" customFormat="1" hidden="1" x14ac:dyDescent="0.25">
      <c r="A2885" s="2" t="str">
        <f t="shared" si="116"/>
        <v>A</v>
      </c>
      <c r="B2885" s="6" t="s">
        <v>0</v>
      </c>
      <c r="C2885" s="6" t="s">
        <v>7</v>
      </c>
      <c r="D2885" s="7">
        <v>46</v>
      </c>
      <c r="E2885" s="7">
        <v>40.686999999999998</v>
      </c>
      <c r="F2885" s="7">
        <v>40.683149999999998</v>
      </c>
      <c r="G2885" s="14">
        <f t="shared" si="117"/>
        <v>0.99990537518126188</v>
      </c>
      <c r="I2885" s="2"/>
      <c r="J2885" s="2"/>
      <c r="K2885" s="2"/>
      <c r="L2885" s="2"/>
    </row>
    <row r="2886" spans="1:12" s="3" customFormat="1" hidden="1" x14ac:dyDescent="0.25">
      <c r="A2886" s="2" t="str">
        <f t="shared" si="116"/>
        <v>A</v>
      </c>
      <c r="B2886" s="6" t="s">
        <v>0</v>
      </c>
      <c r="C2886" s="6" t="s">
        <v>10</v>
      </c>
      <c r="D2886" s="7">
        <v>0</v>
      </c>
      <c r="E2886" s="7">
        <v>0.84599999999999997</v>
      </c>
      <c r="F2886" s="7">
        <v>0.84599999999999997</v>
      </c>
      <c r="G2886" s="14">
        <f t="shared" si="117"/>
        <v>1</v>
      </c>
      <c r="I2886" s="2"/>
      <c r="J2886" s="2"/>
      <c r="K2886" s="2"/>
      <c r="L2886" s="2"/>
    </row>
    <row r="2887" spans="1:12" s="3" customFormat="1" hidden="1" x14ac:dyDescent="0.25">
      <c r="A2887" s="2" t="str">
        <f t="shared" si="116"/>
        <v>A</v>
      </c>
      <c r="B2887" s="4" t="s">
        <v>0</v>
      </c>
      <c r="C2887" s="4" t="s">
        <v>12</v>
      </c>
      <c r="D2887" s="5">
        <v>0</v>
      </c>
      <c r="E2887" s="5">
        <v>5.3129999999999997</v>
      </c>
      <c r="F2887" s="5">
        <v>5.3129999999999997</v>
      </c>
      <c r="G2887" s="13">
        <f t="shared" si="117"/>
        <v>1</v>
      </c>
      <c r="I2887" s="2"/>
      <c r="J2887" s="2"/>
      <c r="K2887" s="2"/>
      <c r="L2887" s="2"/>
    </row>
    <row r="2888" spans="1:12" s="3" customFormat="1" ht="36.75" hidden="1" thickBot="1" x14ac:dyDescent="0.3">
      <c r="A2888" s="2" t="str">
        <f t="shared" si="116"/>
        <v>A</v>
      </c>
      <c r="B2888" s="8" t="s">
        <v>1412</v>
      </c>
      <c r="C2888" s="9" t="s">
        <v>1343</v>
      </c>
      <c r="D2888" s="10">
        <v>305</v>
      </c>
      <c r="E2888" s="10">
        <v>359.79999999999995</v>
      </c>
      <c r="F2888" s="10">
        <v>359.72043000000002</v>
      </c>
      <c r="G2888" s="11">
        <f t="shared" si="117"/>
        <v>0.99977884936075612</v>
      </c>
      <c r="I2888" s="12">
        <f>E2888/D2888</f>
        <v>1.1796721311475409</v>
      </c>
      <c r="J2888" s="12">
        <f>F2888/E2888</f>
        <v>0.99977884936075612</v>
      </c>
      <c r="K2888" s="2" t="str">
        <f>IF(OR(I2888&lt;70%,I2888&gt;130%),"1","0")</f>
        <v>0</v>
      </c>
      <c r="L2888" s="2" t="str">
        <f>IF(OR(J2888&lt;85%,J2888&gt;115%),"1","0")</f>
        <v>0</v>
      </c>
    </row>
    <row r="2889" spans="1:12" s="3" customFormat="1" hidden="1" x14ac:dyDescent="0.25">
      <c r="A2889" s="2" t="str">
        <f t="shared" si="116"/>
        <v>A</v>
      </c>
      <c r="B2889" s="4" t="s">
        <v>0</v>
      </c>
      <c r="C2889" s="4" t="s">
        <v>5</v>
      </c>
      <c r="D2889" s="5">
        <v>305</v>
      </c>
      <c r="E2889" s="5">
        <v>354.83799999999997</v>
      </c>
      <c r="F2889" s="5">
        <v>354.75844000000001</v>
      </c>
      <c r="G2889" s="13">
        <f t="shared" si="117"/>
        <v>0.99977578500611564</v>
      </c>
      <c r="I2889" s="2"/>
      <c r="J2889" s="2"/>
      <c r="K2889" s="2"/>
      <c r="L2889" s="2"/>
    </row>
    <row r="2890" spans="1:12" s="3" customFormat="1" hidden="1" x14ac:dyDescent="0.25">
      <c r="A2890" s="2" t="str">
        <f t="shared" ref="A2890:A2953" si="118">IF(OR(D2890&lt;&gt;0,E2890&lt;&gt;0,F2890&lt;&gt;0),"A","B")</f>
        <v>A</v>
      </c>
      <c r="B2890" s="6" t="s">
        <v>0</v>
      </c>
      <c r="C2890" s="6" t="s">
        <v>6</v>
      </c>
      <c r="D2890" s="7">
        <v>208</v>
      </c>
      <c r="E2890" s="7">
        <v>263.2</v>
      </c>
      <c r="F2890" s="7">
        <v>263.19637</v>
      </c>
      <c r="G2890" s="14">
        <f t="shared" ref="G2890:G2953" si="119">F2890/E2890</f>
        <v>0.99998620820668693</v>
      </c>
      <c r="I2890" s="2"/>
      <c r="J2890" s="2"/>
      <c r="K2890" s="2"/>
      <c r="L2890" s="2"/>
    </row>
    <row r="2891" spans="1:12" s="3" customFormat="1" hidden="1" x14ac:dyDescent="0.25">
      <c r="A2891" s="2" t="str">
        <f t="shared" si="118"/>
        <v>A</v>
      </c>
      <c r="B2891" s="6" t="s">
        <v>0</v>
      </c>
      <c r="C2891" s="6" t="s">
        <v>7</v>
      </c>
      <c r="D2891" s="7">
        <v>97</v>
      </c>
      <c r="E2891" s="7">
        <v>91.638000000000005</v>
      </c>
      <c r="F2891" s="7">
        <v>91.562070000000006</v>
      </c>
      <c r="G2891" s="14">
        <f t="shared" si="119"/>
        <v>0.99917141360570938</v>
      </c>
      <c r="I2891" s="2"/>
      <c r="J2891" s="2"/>
      <c r="K2891" s="2"/>
      <c r="L2891" s="2"/>
    </row>
    <row r="2892" spans="1:12" s="3" customFormat="1" hidden="1" x14ac:dyDescent="0.25">
      <c r="A2892" s="2" t="str">
        <f t="shared" si="118"/>
        <v>A</v>
      </c>
      <c r="B2892" s="4" t="s">
        <v>0</v>
      </c>
      <c r="C2892" s="4" t="s">
        <v>12</v>
      </c>
      <c r="D2892" s="5">
        <v>0</v>
      </c>
      <c r="E2892" s="5">
        <v>4.9619999999999997</v>
      </c>
      <c r="F2892" s="5">
        <v>4.9619900000000001</v>
      </c>
      <c r="G2892" s="13">
        <f t="shared" si="119"/>
        <v>0.99999798468359535</v>
      </c>
      <c r="I2892" s="2"/>
      <c r="J2892" s="2"/>
      <c r="K2892" s="2"/>
      <c r="L2892" s="2"/>
    </row>
    <row r="2893" spans="1:12" s="3" customFormat="1" ht="36.75" hidden="1" thickBot="1" x14ac:dyDescent="0.3">
      <c r="A2893" s="2" t="str">
        <f t="shared" si="118"/>
        <v>A</v>
      </c>
      <c r="B2893" s="8" t="s">
        <v>1413</v>
      </c>
      <c r="C2893" s="9" t="s">
        <v>1414</v>
      </c>
      <c r="D2893" s="10">
        <v>1090</v>
      </c>
      <c r="E2893" s="10">
        <v>1241.2</v>
      </c>
      <c r="F2893" s="10">
        <v>1241.1986299999999</v>
      </c>
      <c r="G2893" s="11">
        <f t="shared" si="119"/>
        <v>0.99999889622945526</v>
      </c>
      <c r="I2893" s="12">
        <f>E2893/D2893</f>
        <v>1.1387155963302753</v>
      </c>
      <c r="J2893" s="12">
        <f>F2893/E2893</f>
        <v>0.99999889622945526</v>
      </c>
      <c r="K2893" s="2" t="str">
        <f>IF(OR(I2893&lt;70%,I2893&gt;130%),"1","0")</f>
        <v>0</v>
      </c>
      <c r="L2893" s="2" t="str">
        <f>IF(OR(J2893&lt;85%,J2893&gt;115%),"1","0")</f>
        <v>0</v>
      </c>
    </row>
    <row r="2894" spans="1:12" s="3" customFormat="1" hidden="1" x14ac:dyDescent="0.25">
      <c r="A2894" s="2" t="str">
        <f t="shared" si="118"/>
        <v>A</v>
      </c>
      <c r="B2894" s="4" t="s">
        <v>0</v>
      </c>
      <c r="C2894" s="4" t="s">
        <v>5</v>
      </c>
      <c r="D2894" s="5">
        <v>1090</v>
      </c>
      <c r="E2894" s="5">
        <v>1241.2</v>
      </c>
      <c r="F2894" s="5">
        <v>1241.1986299999999</v>
      </c>
      <c r="G2894" s="13">
        <f t="shared" si="119"/>
        <v>0.99999889622945526</v>
      </c>
      <c r="I2894" s="2"/>
      <c r="J2894" s="2"/>
      <c r="K2894" s="2"/>
      <c r="L2894" s="2"/>
    </row>
    <row r="2895" spans="1:12" s="3" customFormat="1" hidden="1" x14ac:dyDescent="0.25">
      <c r="A2895" s="2" t="str">
        <f t="shared" si="118"/>
        <v>A</v>
      </c>
      <c r="B2895" s="6" t="s">
        <v>0</v>
      </c>
      <c r="C2895" s="6" t="s">
        <v>6</v>
      </c>
      <c r="D2895" s="7">
        <v>1001</v>
      </c>
      <c r="E2895" s="7">
        <v>1112.771</v>
      </c>
      <c r="F2895" s="7">
        <v>1112.77009</v>
      </c>
      <c r="G2895" s="14">
        <f t="shared" si="119"/>
        <v>0.99999918222167905</v>
      </c>
      <c r="I2895" s="2"/>
      <c r="J2895" s="2"/>
      <c r="K2895" s="2"/>
      <c r="L2895" s="2"/>
    </row>
    <row r="2896" spans="1:12" s="3" customFormat="1" hidden="1" x14ac:dyDescent="0.25">
      <c r="A2896" s="2" t="str">
        <f t="shared" si="118"/>
        <v>A</v>
      </c>
      <c r="B2896" s="6" t="s">
        <v>0</v>
      </c>
      <c r="C2896" s="6" t="s">
        <v>7</v>
      </c>
      <c r="D2896" s="7">
        <v>89</v>
      </c>
      <c r="E2896" s="7">
        <v>128.429</v>
      </c>
      <c r="F2896" s="7">
        <v>128.42854</v>
      </c>
      <c r="G2896" s="14">
        <f t="shared" si="119"/>
        <v>0.99999641825444407</v>
      </c>
      <c r="I2896" s="2"/>
      <c r="J2896" s="2"/>
      <c r="K2896" s="2"/>
      <c r="L2896" s="2"/>
    </row>
    <row r="2897" spans="1:12" s="3" customFormat="1" ht="54.75" hidden="1" thickBot="1" x14ac:dyDescent="0.3">
      <c r="A2897" s="2" t="str">
        <f t="shared" si="118"/>
        <v>A</v>
      </c>
      <c r="B2897" s="8" t="s">
        <v>1415</v>
      </c>
      <c r="C2897" s="9" t="s">
        <v>1416</v>
      </c>
      <c r="D2897" s="10">
        <v>1120</v>
      </c>
      <c r="E2897" s="10">
        <v>1254.4000000000001</v>
      </c>
      <c r="F2897" s="10">
        <v>1254.4000000000001</v>
      </c>
      <c r="G2897" s="11">
        <f t="shared" si="119"/>
        <v>1</v>
      </c>
      <c r="I2897" s="12">
        <f>E2897/D2897</f>
        <v>1.1200000000000001</v>
      </c>
      <c r="J2897" s="12">
        <f>F2897/E2897</f>
        <v>1</v>
      </c>
      <c r="K2897" s="2" t="str">
        <f>IF(OR(I2897&lt;70%,I2897&gt;130%),"1","0")</f>
        <v>0</v>
      </c>
      <c r="L2897" s="2" t="str">
        <f>IF(OR(J2897&lt;85%,J2897&gt;115%),"1","0")</f>
        <v>0</v>
      </c>
    </row>
    <row r="2898" spans="1:12" s="3" customFormat="1" hidden="1" x14ac:dyDescent="0.25">
      <c r="A2898" s="2" t="str">
        <f t="shared" si="118"/>
        <v>A</v>
      </c>
      <c r="B2898" s="4" t="s">
        <v>0</v>
      </c>
      <c r="C2898" s="4" t="s">
        <v>5</v>
      </c>
      <c r="D2898" s="5">
        <v>1120</v>
      </c>
      <c r="E2898" s="5">
        <v>1254.4000000000001</v>
      </c>
      <c r="F2898" s="5">
        <v>1254.4000000000001</v>
      </c>
      <c r="G2898" s="13">
        <f t="shared" si="119"/>
        <v>1</v>
      </c>
      <c r="I2898" s="2"/>
      <c r="J2898" s="2"/>
      <c r="K2898" s="2"/>
      <c r="L2898" s="2"/>
    </row>
    <row r="2899" spans="1:12" s="3" customFormat="1" hidden="1" x14ac:dyDescent="0.25">
      <c r="A2899" s="2" t="str">
        <f t="shared" si="118"/>
        <v>A</v>
      </c>
      <c r="B2899" s="6" t="s">
        <v>0</v>
      </c>
      <c r="C2899" s="6" t="s">
        <v>6</v>
      </c>
      <c r="D2899" s="7">
        <v>959</v>
      </c>
      <c r="E2899" s="7">
        <v>1063.4000000000001</v>
      </c>
      <c r="F2899" s="7">
        <v>1063.4000000000001</v>
      </c>
      <c r="G2899" s="14">
        <f t="shared" si="119"/>
        <v>1</v>
      </c>
      <c r="I2899" s="2"/>
      <c r="J2899" s="2"/>
      <c r="K2899" s="2"/>
      <c r="L2899" s="2"/>
    </row>
    <row r="2900" spans="1:12" s="3" customFormat="1" hidden="1" x14ac:dyDescent="0.25">
      <c r="A2900" s="2" t="str">
        <f t="shared" si="118"/>
        <v>A</v>
      </c>
      <c r="B2900" s="6" t="s">
        <v>0</v>
      </c>
      <c r="C2900" s="6" t="s">
        <v>7</v>
      </c>
      <c r="D2900" s="7">
        <v>161</v>
      </c>
      <c r="E2900" s="7">
        <v>191</v>
      </c>
      <c r="F2900" s="7">
        <v>191</v>
      </c>
      <c r="G2900" s="14">
        <f t="shared" si="119"/>
        <v>1</v>
      </c>
      <c r="I2900" s="2"/>
      <c r="J2900" s="2"/>
      <c r="K2900" s="2"/>
      <c r="L2900" s="2"/>
    </row>
    <row r="2901" spans="1:12" s="3" customFormat="1" ht="54.75" hidden="1" thickBot="1" x14ac:dyDescent="0.3">
      <c r="A2901" s="2" t="str">
        <f t="shared" si="118"/>
        <v>A</v>
      </c>
      <c r="B2901" s="8" t="s">
        <v>1417</v>
      </c>
      <c r="C2901" s="9" t="s">
        <v>1346</v>
      </c>
      <c r="D2901" s="10">
        <v>405</v>
      </c>
      <c r="E2901" s="10">
        <v>469.99600000000004</v>
      </c>
      <c r="F2901" s="10">
        <v>469.92723999999998</v>
      </c>
      <c r="G2901" s="11">
        <f t="shared" si="119"/>
        <v>0.99985370088256054</v>
      </c>
      <c r="I2901" s="12">
        <f>E2901/D2901</f>
        <v>1.1604839506172842</v>
      </c>
      <c r="J2901" s="12">
        <f>F2901/E2901</f>
        <v>0.99985370088256054</v>
      </c>
      <c r="K2901" s="2" t="str">
        <f>IF(OR(I2901&lt;70%,I2901&gt;130%),"1","0")</f>
        <v>0</v>
      </c>
      <c r="L2901" s="2" t="str">
        <f>IF(OR(J2901&lt;85%,J2901&gt;115%),"1","0")</f>
        <v>0</v>
      </c>
    </row>
    <row r="2902" spans="1:12" s="3" customFormat="1" hidden="1" x14ac:dyDescent="0.25">
      <c r="A2902" s="2" t="str">
        <f t="shared" si="118"/>
        <v>A</v>
      </c>
      <c r="B2902" s="4" t="s">
        <v>0</v>
      </c>
      <c r="C2902" s="4" t="s">
        <v>5</v>
      </c>
      <c r="D2902" s="5">
        <v>405</v>
      </c>
      <c r="E2902" s="5">
        <v>469.99600000000004</v>
      </c>
      <c r="F2902" s="5">
        <v>469.92723999999998</v>
      </c>
      <c r="G2902" s="13">
        <f t="shared" si="119"/>
        <v>0.99985370088256054</v>
      </c>
      <c r="I2902" s="2"/>
      <c r="J2902" s="2"/>
      <c r="K2902" s="2"/>
      <c r="L2902" s="2"/>
    </row>
    <row r="2903" spans="1:12" s="3" customFormat="1" hidden="1" x14ac:dyDescent="0.25">
      <c r="A2903" s="2" t="str">
        <f t="shared" si="118"/>
        <v>A</v>
      </c>
      <c r="B2903" s="6" t="s">
        <v>0</v>
      </c>
      <c r="C2903" s="6" t="s">
        <v>6</v>
      </c>
      <c r="D2903" s="7">
        <v>389</v>
      </c>
      <c r="E2903" s="7">
        <v>444.34399999999999</v>
      </c>
      <c r="F2903" s="7">
        <v>444.29275999999999</v>
      </c>
      <c r="G2903" s="14">
        <f t="shared" si="119"/>
        <v>0.99988468393857011</v>
      </c>
      <c r="I2903" s="2"/>
      <c r="J2903" s="2"/>
      <c r="K2903" s="2"/>
      <c r="L2903" s="2"/>
    </row>
    <row r="2904" spans="1:12" s="3" customFormat="1" hidden="1" x14ac:dyDescent="0.25">
      <c r="A2904" s="2" t="str">
        <f t="shared" si="118"/>
        <v>A</v>
      </c>
      <c r="B2904" s="6" t="s">
        <v>0</v>
      </c>
      <c r="C2904" s="6" t="s">
        <v>7</v>
      </c>
      <c r="D2904" s="7">
        <v>16</v>
      </c>
      <c r="E2904" s="7">
        <v>25.052</v>
      </c>
      <c r="F2904" s="7">
        <v>25.034479999999999</v>
      </c>
      <c r="G2904" s="14">
        <f t="shared" si="119"/>
        <v>0.99930065463835216</v>
      </c>
      <c r="I2904" s="2"/>
      <c r="J2904" s="2"/>
      <c r="K2904" s="2"/>
      <c r="L2904" s="2"/>
    </row>
    <row r="2905" spans="1:12" s="3" customFormat="1" hidden="1" x14ac:dyDescent="0.25">
      <c r="A2905" s="2" t="str">
        <f t="shared" si="118"/>
        <v>A</v>
      </c>
      <c r="B2905" s="6" t="s">
        <v>0</v>
      </c>
      <c r="C2905" s="6" t="s">
        <v>11</v>
      </c>
      <c r="D2905" s="7">
        <v>0</v>
      </c>
      <c r="E2905" s="7">
        <v>0.6</v>
      </c>
      <c r="F2905" s="7">
        <v>0.6</v>
      </c>
      <c r="G2905" s="14">
        <f t="shared" si="119"/>
        <v>1</v>
      </c>
      <c r="I2905" s="2"/>
      <c r="J2905" s="2"/>
      <c r="K2905" s="2"/>
      <c r="L2905" s="2"/>
    </row>
    <row r="2906" spans="1:12" s="3" customFormat="1" ht="36.75" hidden="1" thickBot="1" x14ac:dyDescent="0.3">
      <c r="A2906" s="2" t="str">
        <f t="shared" si="118"/>
        <v>A</v>
      </c>
      <c r="B2906" s="8" t="s">
        <v>1418</v>
      </c>
      <c r="C2906" s="9" t="s">
        <v>1419</v>
      </c>
      <c r="D2906" s="10">
        <v>135</v>
      </c>
      <c r="E2906" s="10">
        <v>161.4</v>
      </c>
      <c r="F2906" s="10">
        <v>157.8185</v>
      </c>
      <c r="G2906" s="11">
        <f t="shared" si="119"/>
        <v>0.97780978934324658</v>
      </c>
      <c r="I2906" s="12">
        <f>E2906/D2906</f>
        <v>1.1955555555555557</v>
      </c>
      <c r="J2906" s="12">
        <f>F2906/E2906</f>
        <v>0.97780978934324658</v>
      </c>
      <c r="K2906" s="2" t="str">
        <f>IF(OR(I2906&lt;70%,I2906&gt;130%),"1","0")</f>
        <v>0</v>
      </c>
      <c r="L2906" s="2" t="str">
        <f>IF(OR(J2906&lt;85%,J2906&gt;115%),"1","0")</f>
        <v>0</v>
      </c>
    </row>
    <row r="2907" spans="1:12" s="3" customFormat="1" hidden="1" x14ac:dyDescent="0.25">
      <c r="A2907" s="2" t="str">
        <f t="shared" si="118"/>
        <v>A</v>
      </c>
      <c r="B2907" s="4" t="s">
        <v>0</v>
      </c>
      <c r="C2907" s="4" t="s">
        <v>5</v>
      </c>
      <c r="D2907" s="5">
        <v>135</v>
      </c>
      <c r="E2907" s="5">
        <v>161.4</v>
      </c>
      <c r="F2907" s="5">
        <v>157.8185</v>
      </c>
      <c r="G2907" s="13">
        <f t="shared" si="119"/>
        <v>0.97780978934324658</v>
      </c>
      <c r="I2907" s="2"/>
      <c r="J2907" s="2"/>
      <c r="K2907" s="2"/>
      <c r="L2907" s="2"/>
    </row>
    <row r="2908" spans="1:12" s="3" customFormat="1" hidden="1" x14ac:dyDescent="0.25">
      <c r="A2908" s="2" t="str">
        <f t="shared" si="118"/>
        <v>A</v>
      </c>
      <c r="B2908" s="6" t="s">
        <v>0</v>
      </c>
      <c r="C2908" s="6" t="s">
        <v>6</v>
      </c>
      <c r="D2908" s="7">
        <v>107</v>
      </c>
      <c r="E2908" s="7">
        <v>131</v>
      </c>
      <c r="F2908" s="7">
        <v>128.1</v>
      </c>
      <c r="G2908" s="14">
        <f t="shared" si="119"/>
        <v>0.97786259541984732</v>
      </c>
      <c r="I2908" s="2"/>
      <c r="J2908" s="2"/>
      <c r="K2908" s="2"/>
      <c r="L2908" s="2"/>
    </row>
    <row r="2909" spans="1:12" s="3" customFormat="1" hidden="1" x14ac:dyDescent="0.25">
      <c r="A2909" s="2" t="str">
        <f t="shared" si="118"/>
        <v>A</v>
      </c>
      <c r="B2909" s="6" t="s">
        <v>0</v>
      </c>
      <c r="C2909" s="6" t="s">
        <v>7</v>
      </c>
      <c r="D2909" s="7">
        <v>28</v>
      </c>
      <c r="E2909" s="7">
        <v>30.4</v>
      </c>
      <c r="F2909" s="7">
        <v>29.718499999999999</v>
      </c>
      <c r="G2909" s="14">
        <f t="shared" si="119"/>
        <v>0.97758223684210532</v>
      </c>
      <c r="I2909" s="2"/>
      <c r="J2909" s="2"/>
      <c r="K2909" s="2"/>
      <c r="L2909" s="2"/>
    </row>
    <row r="2910" spans="1:12" s="3" customFormat="1" ht="54.75" hidden="1" thickBot="1" x14ac:dyDescent="0.3">
      <c r="A2910" s="2" t="str">
        <f t="shared" si="118"/>
        <v>A</v>
      </c>
      <c r="B2910" s="8" t="s">
        <v>1420</v>
      </c>
      <c r="C2910" s="9" t="s">
        <v>1421</v>
      </c>
      <c r="D2910" s="10">
        <v>400</v>
      </c>
      <c r="E2910" s="10">
        <v>531.04999999999995</v>
      </c>
      <c r="F2910" s="10">
        <v>514.51599999999996</v>
      </c>
      <c r="G2910" s="11">
        <f t="shared" si="119"/>
        <v>0.96886545523020429</v>
      </c>
      <c r="I2910" s="12">
        <f>E2910/D2910</f>
        <v>1.3276249999999998</v>
      </c>
      <c r="J2910" s="12">
        <f>F2910/E2910</f>
        <v>0.96886545523020429</v>
      </c>
      <c r="K2910" s="2" t="str">
        <f>IF(OR(I2910&lt;70%,I2910&gt;130%),"1","0")</f>
        <v>1</v>
      </c>
      <c r="L2910" s="2" t="str">
        <f>IF(OR(J2910&lt;85%,J2910&gt;115%),"1","0")</f>
        <v>0</v>
      </c>
    </row>
    <row r="2911" spans="1:12" s="3" customFormat="1" hidden="1" x14ac:dyDescent="0.25">
      <c r="A2911" s="2" t="str">
        <f t="shared" si="118"/>
        <v>A</v>
      </c>
      <c r="B2911" s="4" t="s">
        <v>0</v>
      </c>
      <c r="C2911" s="4" t="s">
        <v>5</v>
      </c>
      <c r="D2911" s="5">
        <v>400</v>
      </c>
      <c r="E2911" s="5">
        <v>531.04999999999995</v>
      </c>
      <c r="F2911" s="5">
        <v>514.51599999999996</v>
      </c>
      <c r="G2911" s="13">
        <f t="shared" si="119"/>
        <v>0.96886545523020429</v>
      </c>
      <c r="I2911" s="2"/>
      <c r="J2911" s="2"/>
      <c r="K2911" s="2"/>
      <c r="L2911" s="2"/>
    </row>
    <row r="2912" spans="1:12" s="3" customFormat="1" hidden="1" x14ac:dyDescent="0.25">
      <c r="A2912" s="2" t="str">
        <f t="shared" si="118"/>
        <v>A</v>
      </c>
      <c r="B2912" s="6" t="s">
        <v>0</v>
      </c>
      <c r="C2912" s="6" t="s">
        <v>6</v>
      </c>
      <c r="D2912" s="7">
        <v>347</v>
      </c>
      <c r="E2912" s="7">
        <v>447.8</v>
      </c>
      <c r="F2912" s="7">
        <v>432.68099999999998</v>
      </c>
      <c r="G2912" s="14">
        <f t="shared" si="119"/>
        <v>0.96623715944618127</v>
      </c>
      <c r="I2912" s="2"/>
      <c r="J2912" s="2"/>
      <c r="K2912" s="2"/>
      <c r="L2912" s="2"/>
    </row>
    <row r="2913" spans="1:12" s="3" customFormat="1" hidden="1" x14ac:dyDescent="0.25">
      <c r="A2913" s="2" t="str">
        <f t="shared" si="118"/>
        <v>A</v>
      </c>
      <c r="B2913" s="6" t="s">
        <v>0</v>
      </c>
      <c r="C2913" s="6" t="s">
        <v>7</v>
      </c>
      <c r="D2913" s="7">
        <v>53</v>
      </c>
      <c r="E2913" s="7">
        <v>83.25</v>
      </c>
      <c r="F2913" s="7">
        <v>81.834999999999994</v>
      </c>
      <c r="G2913" s="14">
        <f t="shared" si="119"/>
        <v>0.98300300300300292</v>
      </c>
      <c r="I2913" s="2"/>
      <c r="J2913" s="2"/>
      <c r="K2913" s="2"/>
      <c r="L2913" s="2"/>
    </row>
    <row r="2914" spans="1:12" s="3" customFormat="1" ht="54.75" hidden="1" thickBot="1" x14ac:dyDescent="0.3">
      <c r="A2914" s="2" t="str">
        <f t="shared" si="118"/>
        <v>A</v>
      </c>
      <c r="B2914" s="8" t="s">
        <v>1422</v>
      </c>
      <c r="C2914" s="9" t="s">
        <v>1423</v>
      </c>
      <c r="D2914" s="10">
        <v>145</v>
      </c>
      <c r="E2914" s="10">
        <v>123.7</v>
      </c>
      <c r="F2914" s="10">
        <v>123.22886999999999</v>
      </c>
      <c r="G2914" s="11">
        <f t="shared" si="119"/>
        <v>0.99619135004042025</v>
      </c>
      <c r="I2914" s="12">
        <f>E2914/D2914</f>
        <v>0.85310344827586204</v>
      </c>
      <c r="J2914" s="12">
        <f>F2914/E2914</f>
        <v>0.99619135004042025</v>
      </c>
      <c r="K2914" s="2" t="str">
        <f>IF(OR(I2914&lt;70%,I2914&gt;130%),"1","0")</f>
        <v>0</v>
      </c>
      <c r="L2914" s="2" t="str">
        <f>IF(OR(J2914&lt;85%,J2914&gt;115%),"1","0")</f>
        <v>0</v>
      </c>
    </row>
    <row r="2915" spans="1:12" s="3" customFormat="1" hidden="1" x14ac:dyDescent="0.25">
      <c r="A2915" s="2" t="str">
        <f t="shared" si="118"/>
        <v>A</v>
      </c>
      <c r="B2915" s="4" t="s">
        <v>0</v>
      </c>
      <c r="C2915" s="4" t="s">
        <v>5</v>
      </c>
      <c r="D2915" s="5">
        <v>145</v>
      </c>
      <c r="E2915" s="5">
        <v>121.729</v>
      </c>
      <c r="F2915" s="5">
        <v>121.25986999999999</v>
      </c>
      <c r="G2915" s="13">
        <f t="shared" si="119"/>
        <v>0.99614611144427367</v>
      </c>
      <c r="I2915" s="2"/>
      <c r="J2915" s="2"/>
      <c r="K2915" s="2"/>
      <c r="L2915" s="2"/>
    </row>
    <row r="2916" spans="1:12" s="3" customFormat="1" hidden="1" x14ac:dyDescent="0.25">
      <c r="A2916" s="2" t="str">
        <f t="shared" si="118"/>
        <v>A</v>
      </c>
      <c r="B2916" s="6" t="s">
        <v>0</v>
      </c>
      <c r="C2916" s="6" t="s">
        <v>6</v>
      </c>
      <c r="D2916" s="7">
        <v>131</v>
      </c>
      <c r="E2916" s="7">
        <v>96.929000000000002</v>
      </c>
      <c r="F2916" s="7">
        <v>96.836699999999993</v>
      </c>
      <c r="G2916" s="14">
        <f t="shared" si="119"/>
        <v>0.99904775660535017</v>
      </c>
      <c r="I2916" s="2"/>
      <c r="J2916" s="2"/>
      <c r="K2916" s="2"/>
      <c r="L2916" s="2"/>
    </row>
    <row r="2917" spans="1:12" s="3" customFormat="1" hidden="1" x14ac:dyDescent="0.25">
      <c r="A2917" s="2" t="str">
        <f t="shared" si="118"/>
        <v>A</v>
      </c>
      <c r="B2917" s="6" t="s">
        <v>0</v>
      </c>
      <c r="C2917" s="6" t="s">
        <v>7</v>
      </c>
      <c r="D2917" s="7">
        <v>14</v>
      </c>
      <c r="E2917" s="7">
        <v>24.553999999999998</v>
      </c>
      <c r="F2917" s="7">
        <v>24.32067</v>
      </c>
      <c r="G2917" s="14">
        <f t="shared" si="119"/>
        <v>0.99049727132035514</v>
      </c>
      <c r="I2917" s="2"/>
      <c r="J2917" s="2"/>
      <c r="K2917" s="2"/>
      <c r="L2917" s="2"/>
    </row>
    <row r="2918" spans="1:12" s="3" customFormat="1" hidden="1" x14ac:dyDescent="0.25">
      <c r="A2918" s="2" t="str">
        <f t="shared" si="118"/>
        <v>A</v>
      </c>
      <c r="B2918" s="6" t="s">
        <v>0</v>
      </c>
      <c r="C2918" s="6" t="s">
        <v>11</v>
      </c>
      <c r="D2918" s="7">
        <v>0</v>
      </c>
      <c r="E2918" s="7">
        <v>0.246</v>
      </c>
      <c r="F2918" s="7">
        <v>0.10249999999999999</v>
      </c>
      <c r="G2918" s="14">
        <f t="shared" si="119"/>
        <v>0.41666666666666663</v>
      </c>
      <c r="I2918" s="2"/>
      <c r="J2918" s="2"/>
      <c r="K2918" s="2"/>
      <c r="L2918" s="2"/>
    </row>
    <row r="2919" spans="1:12" s="3" customFormat="1" hidden="1" x14ac:dyDescent="0.25">
      <c r="A2919" s="2" t="str">
        <f t="shared" si="118"/>
        <v>A</v>
      </c>
      <c r="B2919" s="4" t="s">
        <v>0</v>
      </c>
      <c r="C2919" s="4" t="s">
        <v>12</v>
      </c>
      <c r="D2919" s="5">
        <v>0</v>
      </c>
      <c r="E2919" s="5">
        <v>1.9710000000000001</v>
      </c>
      <c r="F2919" s="5">
        <v>1.9690000000000001</v>
      </c>
      <c r="G2919" s="13">
        <f t="shared" si="119"/>
        <v>0.99898528665651953</v>
      </c>
      <c r="I2919" s="2"/>
      <c r="J2919" s="2"/>
      <c r="K2919" s="2"/>
      <c r="L2919" s="2"/>
    </row>
    <row r="2920" spans="1:12" s="3" customFormat="1" ht="36.75" hidden="1" thickBot="1" x14ac:dyDescent="0.3">
      <c r="A2920" s="2" t="str">
        <f t="shared" si="118"/>
        <v>A</v>
      </c>
      <c r="B2920" s="8" t="s">
        <v>1424</v>
      </c>
      <c r="C2920" s="9" t="s">
        <v>1345</v>
      </c>
      <c r="D2920" s="10">
        <v>405</v>
      </c>
      <c r="E2920" s="10">
        <v>477</v>
      </c>
      <c r="F2920" s="10">
        <v>477</v>
      </c>
      <c r="G2920" s="11">
        <f t="shared" si="119"/>
        <v>1</v>
      </c>
      <c r="I2920" s="12">
        <f>E2920/D2920</f>
        <v>1.1777777777777778</v>
      </c>
      <c r="J2920" s="12">
        <f>F2920/E2920</f>
        <v>1</v>
      </c>
      <c r="K2920" s="2" t="str">
        <f>IF(OR(I2920&lt;70%,I2920&gt;130%),"1","0")</f>
        <v>0</v>
      </c>
      <c r="L2920" s="2" t="str">
        <f>IF(OR(J2920&lt;85%,J2920&gt;115%),"1","0")</f>
        <v>0</v>
      </c>
    </row>
    <row r="2921" spans="1:12" s="3" customFormat="1" hidden="1" x14ac:dyDescent="0.25">
      <c r="A2921" s="2" t="str">
        <f t="shared" si="118"/>
        <v>A</v>
      </c>
      <c r="B2921" s="4" t="s">
        <v>0</v>
      </c>
      <c r="C2921" s="4" t="s">
        <v>5</v>
      </c>
      <c r="D2921" s="5">
        <v>405</v>
      </c>
      <c r="E2921" s="5">
        <v>477</v>
      </c>
      <c r="F2921" s="5">
        <v>477</v>
      </c>
      <c r="G2921" s="13">
        <f t="shared" si="119"/>
        <v>1</v>
      </c>
      <c r="I2921" s="2"/>
      <c r="J2921" s="2"/>
      <c r="K2921" s="2"/>
      <c r="L2921" s="2"/>
    </row>
    <row r="2922" spans="1:12" s="3" customFormat="1" hidden="1" x14ac:dyDescent="0.25">
      <c r="A2922" s="2" t="str">
        <f t="shared" si="118"/>
        <v>A</v>
      </c>
      <c r="B2922" s="6" t="s">
        <v>0</v>
      </c>
      <c r="C2922" s="6" t="s">
        <v>6</v>
      </c>
      <c r="D2922" s="7">
        <v>395</v>
      </c>
      <c r="E2922" s="7">
        <v>467</v>
      </c>
      <c r="F2922" s="7">
        <v>467</v>
      </c>
      <c r="G2922" s="14">
        <f t="shared" si="119"/>
        <v>1</v>
      </c>
      <c r="I2922" s="2"/>
      <c r="J2922" s="2"/>
      <c r="K2922" s="2"/>
      <c r="L2922" s="2"/>
    </row>
    <row r="2923" spans="1:12" s="3" customFormat="1" hidden="1" x14ac:dyDescent="0.25">
      <c r="A2923" s="2" t="str">
        <f t="shared" si="118"/>
        <v>A</v>
      </c>
      <c r="B2923" s="6" t="s">
        <v>0</v>
      </c>
      <c r="C2923" s="6" t="s">
        <v>7</v>
      </c>
      <c r="D2923" s="7">
        <v>10</v>
      </c>
      <c r="E2923" s="7">
        <v>10</v>
      </c>
      <c r="F2923" s="7">
        <v>10</v>
      </c>
      <c r="G2923" s="14">
        <f t="shared" si="119"/>
        <v>1</v>
      </c>
      <c r="I2923" s="2"/>
      <c r="J2923" s="2"/>
      <c r="K2923" s="2"/>
      <c r="L2923" s="2"/>
    </row>
    <row r="2924" spans="1:12" s="3" customFormat="1" ht="36.75" hidden="1" thickBot="1" x14ac:dyDescent="0.3">
      <c r="A2924" s="2" t="str">
        <f t="shared" si="118"/>
        <v>A</v>
      </c>
      <c r="B2924" s="8" t="s">
        <v>1425</v>
      </c>
      <c r="C2924" s="9" t="s">
        <v>1426</v>
      </c>
      <c r="D2924" s="10">
        <v>140</v>
      </c>
      <c r="E2924" s="10">
        <v>140</v>
      </c>
      <c r="F2924" s="10">
        <v>139.97319999999999</v>
      </c>
      <c r="G2924" s="11">
        <f t="shared" si="119"/>
        <v>0.99980857142857138</v>
      </c>
      <c r="I2924" s="12">
        <f>E2924/D2924</f>
        <v>1</v>
      </c>
      <c r="J2924" s="12">
        <f>F2924/E2924</f>
        <v>0.99980857142857138</v>
      </c>
      <c r="K2924" s="2" t="str">
        <f>IF(OR(I2924&lt;70%,I2924&gt;130%),"1","0")</f>
        <v>0</v>
      </c>
      <c r="L2924" s="2" t="str">
        <f>IF(OR(J2924&lt;85%,J2924&gt;115%),"1","0")</f>
        <v>0</v>
      </c>
    </row>
    <row r="2925" spans="1:12" s="3" customFormat="1" hidden="1" x14ac:dyDescent="0.25">
      <c r="A2925" s="2" t="str">
        <f t="shared" si="118"/>
        <v>A</v>
      </c>
      <c r="B2925" s="4" t="s">
        <v>0</v>
      </c>
      <c r="C2925" s="4" t="s">
        <v>5</v>
      </c>
      <c r="D2925" s="5">
        <v>140</v>
      </c>
      <c r="E2925" s="5">
        <v>140</v>
      </c>
      <c r="F2925" s="5">
        <v>139.97319999999999</v>
      </c>
      <c r="G2925" s="13">
        <f t="shared" si="119"/>
        <v>0.99980857142857138</v>
      </c>
      <c r="I2925" s="2"/>
      <c r="J2925" s="2"/>
      <c r="K2925" s="2"/>
      <c r="L2925" s="2"/>
    </row>
    <row r="2926" spans="1:12" s="3" customFormat="1" hidden="1" x14ac:dyDescent="0.25">
      <c r="A2926" s="2" t="str">
        <f t="shared" si="118"/>
        <v>A</v>
      </c>
      <c r="B2926" s="6" t="s">
        <v>0</v>
      </c>
      <c r="C2926" s="6" t="s">
        <v>6</v>
      </c>
      <c r="D2926" s="7">
        <v>135</v>
      </c>
      <c r="E2926" s="7">
        <v>135</v>
      </c>
      <c r="F2926" s="7">
        <v>135</v>
      </c>
      <c r="G2926" s="14">
        <f t="shared" si="119"/>
        <v>1</v>
      </c>
      <c r="I2926" s="2"/>
      <c r="J2926" s="2"/>
      <c r="K2926" s="2"/>
      <c r="L2926" s="2"/>
    </row>
    <row r="2927" spans="1:12" s="3" customFormat="1" hidden="1" x14ac:dyDescent="0.25">
      <c r="A2927" s="2" t="str">
        <f t="shared" si="118"/>
        <v>A</v>
      </c>
      <c r="B2927" s="6" t="s">
        <v>0</v>
      </c>
      <c r="C2927" s="6" t="s">
        <v>7</v>
      </c>
      <c r="D2927" s="7">
        <v>5</v>
      </c>
      <c r="E2927" s="7">
        <v>5</v>
      </c>
      <c r="F2927" s="7">
        <v>4.9732000000000003</v>
      </c>
      <c r="G2927" s="14">
        <f t="shared" si="119"/>
        <v>0.99464000000000008</v>
      </c>
      <c r="I2927" s="2"/>
      <c r="J2927" s="2"/>
      <c r="K2927" s="2"/>
      <c r="L2927" s="2"/>
    </row>
    <row r="2928" spans="1:12" s="3" customFormat="1" ht="36.75" hidden="1" thickBot="1" x14ac:dyDescent="0.3">
      <c r="A2928" s="2" t="str">
        <f t="shared" si="118"/>
        <v>A</v>
      </c>
      <c r="B2928" s="8" t="s">
        <v>1427</v>
      </c>
      <c r="C2928" s="9" t="s">
        <v>1428</v>
      </c>
      <c r="D2928" s="10">
        <v>275</v>
      </c>
      <c r="E2928" s="10">
        <v>275</v>
      </c>
      <c r="F2928" s="10">
        <v>273.78483</v>
      </c>
      <c r="G2928" s="11">
        <f t="shared" si="119"/>
        <v>0.99558119999999994</v>
      </c>
      <c r="I2928" s="12">
        <f>E2928/D2928</f>
        <v>1</v>
      </c>
      <c r="J2928" s="12">
        <f>F2928/E2928</f>
        <v>0.99558119999999994</v>
      </c>
      <c r="K2928" s="2" t="str">
        <f>IF(OR(I2928&lt;70%,I2928&gt;130%),"1","0")</f>
        <v>0</v>
      </c>
      <c r="L2928" s="2" t="str">
        <f>IF(OR(J2928&lt;85%,J2928&gt;115%),"1","0")</f>
        <v>0</v>
      </c>
    </row>
    <row r="2929" spans="1:12" s="3" customFormat="1" hidden="1" x14ac:dyDescent="0.25">
      <c r="A2929" s="2" t="str">
        <f t="shared" si="118"/>
        <v>A</v>
      </c>
      <c r="B2929" s="4" t="s">
        <v>0</v>
      </c>
      <c r="C2929" s="4" t="s">
        <v>5</v>
      </c>
      <c r="D2929" s="5">
        <v>275</v>
      </c>
      <c r="E2929" s="5">
        <v>275</v>
      </c>
      <c r="F2929" s="5">
        <v>273.78483</v>
      </c>
      <c r="G2929" s="13">
        <f t="shared" si="119"/>
        <v>0.99558119999999994</v>
      </c>
      <c r="I2929" s="2"/>
      <c r="J2929" s="2"/>
      <c r="K2929" s="2"/>
      <c r="L2929" s="2"/>
    </row>
    <row r="2930" spans="1:12" s="3" customFormat="1" hidden="1" x14ac:dyDescent="0.25">
      <c r="A2930" s="2" t="str">
        <f t="shared" si="118"/>
        <v>A</v>
      </c>
      <c r="B2930" s="6" t="s">
        <v>0</v>
      </c>
      <c r="C2930" s="6" t="s">
        <v>6</v>
      </c>
      <c r="D2930" s="7">
        <v>254</v>
      </c>
      <c r="E2930" s="7">
        <v>254</v>
      </c>
      <c r="F2930" s="7">
        <v>252.9</v>
      </c>
      <c r="G2930" s="14">
        <f t="shared" si="119"/>
        <v>0.99566929133858273</v>
      </c>
      <c r="I2930" s="2"/>
      <c r="J2930" s="2"/>
      <c r="K2930" s="2"/>
      <c r="L2930" s="2"/>
    </row>
    <row r="2931" spans="1:12" s="3" customFormat="1" hidden="1" x14ac:dyDescent="0.25">
      <c r="A2931" s="2" t="str">
        <f t="shared" si="118"/>
        <v>A</v>
      </c>
      <c r="B2931" s="6" t="s">
        <v>0</v>
      </c>
      <c r="C2931" s="6" t="s">
        <v>7</v>
      </c>
      <c r="D2931" s="7">
        <v>20</v>
      </c>
      <c r="E2931" s="7">
        <v>20.515000000000001</v>
      </c>
      <c r="F2931" s="7">
        <v>20.400390000000002</v>
      </c>
      <c r="G2931" s="14">
        <f t="shared" si="119"/>
        <v>0.99441335608091641</v>
      </c>
      <c r="I2931" s="2"/>
      <c r="J2931" s="2"/>
      <c r="K2931" s="2"/>
      <c r="L2931" s="2"/>
    </row>
    <row r="2932" spans="1:12" s="3" customFormat="1" hidden="1" x14ac:dyDescent="0.25">
      <c r="A2932" s="2" t="str">
        <f t="shared" si="118"/>
        <v>A</v>
      </c>
      <c r="B2932" s="6" t="s">
        <v>0</v>
      </c>
      <c r="C2932" s="6" t="s">
        <v>11</v>
      </c>
      <c r="D2932" s="7">
        <v>1</v>
      </c>
      <c r="E2932" s="7">
        <v>0.48499999999999999</v>
      </c>
      <c r="F2932" s="7">
        <v>0.48443999999999998</v>
      </c>
      <c r="G2932" s="14">
        <f t="shared" si="119"/>
        <v>0.99884536082474229</v>
      </c>
      <c r="I2932" s="2"/>
      <c r="J2932" s="2"/>
      <c r="K2932" s="2"/>
      <c r="L2932" s="2"/>
    </row>
    <row r="2933" spans="1:12" s="3" customFormat="1" ht="36.75" hidden="1" thickBot="1" x14ac:dyDescent="0.3">
      <c r="A2933" s="2" t="str">
        <f t="shared" si="118"/>
        <v>A</v>
      </c>
      <c r="B2933" s="8" t="s">
        <v>1429</v>
      </c>
      <c r="C2933" s="9" t="s">
        <v>1430</v>
      </c>
      <c r="D2933" s="10">
        <v>100</v>
      </c>
      <c r="E2933" s="10">
        <v>126.4</v>
      </c>
      <c r="F2933" s="10">
        <v>126.396</v>
      </c>
      <c r="G2933" s="11">
        <f t="shared" si="119"/>
        <v>0.99996835443037968</v>
      </c>
      <c r="I2933" s="12">
        <f>E2933/D2933</f>
        <v>1.264</v>
      </c>
      <c r="J2933" s="12">
        <f>F2933/E2933</f>
        <v>0.99996835443037968</v>
      </c>
      <c r="K2933" s="2" t="str">
        <f>IF(OR(I2933&lt;70%,I2933&gt;130%),"1","0")</f>
        <v>0</v>
      </c>
      <c r="L2933" s="2" t="str">
        <f>IF(OR(J2933&lt;85%,J2933&gt;115%),"1","0")</f>
        <v>0</v>
      </c>
    </row>
    <row r="2934" spans="1:12" s="3" customFormat="1" hidden="1" x14ac:dyDescent="0.25">
      <c r="A2934" s="2" t="str">
        <f t="shared" si="118"/>
        <v>A</v>
      </c>
      <c r="B2934" s="4" t="s">
        <v>0</v>
      </c>
      <c r="C2934" s="4" t="s">
        <v>5</v>
      </c>
      <c r="D2934" s="5">
        <v>100</v>
      </c>
      <c r="E2934" s="5">
        <v>126.4</v>
      </c>
      <c r="F2934" s="5">
        <v>126.396</v>
      </c>
      <c r="G2934" s="13">
        <f t="shared" si="119"/>
        <v>0.99996835443037968</v>
      </c>
      <c r="I2934" s="2"/>
      <c r="J2934" s="2"/>
      <c r="K2934" s="2"/>
      <c r="L2934" s="2"/>
    </row>
    <row r="2935" spans="1:12" s="3" customFormat="1" hidden="1" x14ac:dyDescent="0.25">
      <c r="A2935" s="2" t="str">
        <f t="shared" si="118"/>
        <v>A</v>
      </c>
      <c r="B2935" s="6" t="s">
        <v>0</v>
      </c>
      <c r="C2935" s="6" t="s">
        <v>6</v>
      </c>
      <c r="D2935" s="7">
        <v>97</v>
      </c>
      <c r="E2935" s="7">
        <v>122.2</v>
      </c>
      <c r="F2935" s="7">
        <v>122.196</v>
      </c>
      <c r="G2935" s="14">
        <f t="shared" si="119"/>
        <v>0.99996726677577741</v>
      </c>
      <c r="I2935" s="2"/>
      <c r="J2935" s="2"/>
      <c r="K2935" s="2"/>
      <c r="L2935" s="2"/>
    </row>
    <row r="2936" spans="1:12" s="3" customFormat="1" hidden="1" x14ac:dyDescent="0.25">
      <c r="A2936" s="2" t="str">
        <f t="shared" si="118"/>
        <v>A</v>
      </c>
      <c r="B2936" s="6" t="s">
        <v>0</v>
      </c>
      <c r="C2936" s="6" t="s">
        <v>7</v>
      </c>
      <c r="D2936" s="7">
        <v>3</v>
      </c>
      <c r="E2936" s="7">
        <v>4.2</v>
      </c>
      <c r="F2936" s="7">
        <v>4.2</v>
      </c>
      <c r="G2936" s="14">
        <f t="shared" si="119"/>
        <v>1</v>
      </c>
      <c r="I2936" s="2"/>
      <c r="J2936" s="2"/>
      <c r="K2936" s="2"/>
      <c r="L2936" s="2"/>
    </row>
    <row r="2937" spans="1:12" s="3" customFormat="1" ht="36.75" hidden="1" thickBot="1" x14ac:dyDescent="0.3">
      <c r="A2937" s="2" t="str">
        <f t="shared" si="118"/>
        <v>A</v>
      </c>
      <c r="B2937" s="8" t="s">
        <v>1431</v>
      </c>
      <c r="C2937" s="9" t="s">
        <v>1432</v>
      </c>
      <c r="D2937" s="10">
        <v>160</v>
      </c>
      <c r="E2937" s="10">
        <v>160.00000000000003</v>
      </c>
      <c r="F2937" s="10">
        <v>159.91387</v>
      </c>
      <c r="G2937" s="11">
        <f t="shared" si="119"/>
        <v>0.99946168749999986</v>
      </c>
      <c r="I2937" s="12">
        <f>E2937/D2937</f>
        <v>1.0000000000000002</v>
      </c>
      <c r="J2937" s="12">
        <f>F2937/E2937</f>
        <v>0.99946168749999986</v>
      </c>
      <c r="K2937" s="2" t="str">
        <f>IF(OR(I2937&lt;70%,I2937&gt;130%),"1","0")</f>
        <v>0</v>
      </c>
      <c r="L2937" s="2" t="str">
        <f>IF(OR(J2937&lt;85%,J2937&gt;115%),"1","0")</f>
        <v>0</v>
      </c>
    </row>
    <row r="2938" spans="1:12" s="3" customFormat="1" hidden="1" x14ac:dyDescent="0.25">
      <c r="A2938" s="2" t="str">
        <f t="shared" si="118"/>
        <v>A</v>
      </c>
      <c r="B2938" s="4" t="s">
        <v>0</v>
      </c>
      <c r="C2938" s="4" t="s">
        <v>5</v>
      </c>
      <c r="D2938" s="5">
        <v>160</v>
      </c>
      <c r="E2938" s="5">
        <v>157.73700000000002</v>
      </c>
      <c r="F2938" s="5">
        <v>157.65087</v>
      </c>
      <c r="G2938" s="13">
        <f t="shared" si="119"/>
        <v>0.99945396451054591</v>
      </c>
      <c r="I2938" s="2"/>
      <c r="J2938" s="2"/>
      <c r="K2938" s="2"/>
      <c r="L2938" s="2"/>
    </row>
    <row r="2939" spans="1:12" s="3" customFormat="1" hidden="1" x14ac:dyDescent="0.25">
      <c r="A2939" s="2" t="str">
        <f t="shared" si="118"/>
        <v>A</v>
      </c>
      <c r="B2939" s="6" t="s">
        <v>0</v>
      </c>
      <c r="C2939" s="6" t="s">
        <v>6</v>
      </c>
      <c r="D2939" s="7">
        <v>114</v>
      </c>
      <c r="E2939" s="7">
        <v>114</v>
      </c>
      <c r="F2939" s="7">
        <v>113.919</v>
      </c>
      <c r="G2939" s="14">
        <f t="shared" si="119"/>
        <v>0.99928947368421051</v>
      </c>
      <c r="I2939" s="2"/>
      <c r="J2939" s="2"/>
      <c r="K2939" s="2"/>
      <c r="L2939" s="2"/>
    </row>
    <row r="2940" spans="1:12" s="3" customFormat="1" hidden="1" x14ac:dyDescent="0.25">
      <c r="A2940" s="2" t="str">
        <f t="shared" si="118"/>
        <v>A</v>
      </c>
      <c r="B2940" s="6" t="s">
        <v>0</v>
      </c>
      <c r="C2940" s="6" t="s">
        <v>7</v>
      </c>
      <c r="D2940" s="7">
        <v>45</v>
      </c>
      <c r="E2940" s="7">
        <v>43.509</v>
      </c>
      <c r="F2940" s="7">
        <v>43.503869999999999</v>
      </c>
      <c r="G2940" s="14">
        <f t="shared" si="119"/>
        <v>0.99988209335999445</v>
      </c>
      <c r="I2940" s="2"/>
      <c r="J2940" s="2"/>
      <c r="K2940" s="2"/>
      <c r="L2940" s="2"/>
    </row>
    <row r="2941" spans="1:12" s="3" customFormat="1" hidden="1" x14ac:dyDescent="0.25">
      <c r="A2941" s="2" t="str">
        <f t="shared" si="118"/>
        <v>A</v>
      </c>
      <c r="B2941" s="6" t="s">
        <v>0</v>
      </c>
      <c r="C2941" s="6" t="s">
        <v>11</v>
      </c>
      <c r="D2941" s="7">
        <v>1</v>
      </c>
      <c r="E2941" s="7">
        <v>0.22800000000000001</v>
      </c>
      <c r="F2941" s="7">
        <v>0.22800000000000001</v>
      </c>
      <c r="G2941" s="14">
        <f t="shared" si="119"/>
        <v>1</v>
      </c>
      <c r="I2941" s="2"/>
      <c r="J2941" s="2"/>
      <c r="K2941" s="2"/>
      <c r="L2941" s="2"/>
    </row>
    <row r="2942" spans="1:12" s="3" customFormat="1" hidden="1" x14ac:dyDescent="0.25">
      <c r="A2942" s="2" t="str">
        <f t="shared" si="118"/>
        <v>A</v>
      </c>
      <c r="B2942" s="4" t="s">
        <v>0</v>
      </c>
      <c r="C2942" s="4" t="s">
        <v>12</v>
      </c>
      <c r="D2942" s="5">
        <v>0</v>
      </c>
      <c r="E2942" s="5">
        <v>2.2629999999999999</v>
      </c>
      <c r="F2942" s="5">
        <v>2.2629999999999999</v>
      </c>
      <c r="G2942" s="13">
        <f t="shared" si="119"/>
        <v>1</v>
      </c>
      <c r="I2942" s="2"/>
      <c r="J2942" s="2"/>
      <c r="K2942" s="2"/>
      <c r="L2942" s="2"/>
    </row>
    <row r="2943" spans="1:12" s="3" customFormat="1" ht="36.75" hidden="1" thickBot="1" x14ac:dyDescent="0.3">
      <c r="A2943" s="2" t="str">
        <f t="shared" si="118"/>
        <v>A</v>
      </c>
      <c r="B2943" s="8" t="s">
        <v>1433</v>
      </c>
      <c r="C2943" s="9" t="s">
        <v>1434</v>
      </c>
      <c r="D2943" s="10">
        <v>215</v>
      </c>
      <c r="E2943" s="10">
        <v>378</v>
      </c>
      <c r="F2943" s="10">
        <v>378</v>
      </c>
      <c r="G2943" s="11">
        <f t="shared" si="119"/>
        <v>1</v>
      </c>
      <c r="I2943" s="12">
        <f>E2943/D2943</f>
        <v>1.758139534883721</v>
      </c>
      <c r="J2943" s="12">
        <f>F2943/E2943</f>
        <v>1</v>
      </c>
      <c r="K2943" s="2" t="str">
        <f>IF(OR(I2943&lt;70%,I2943&gt;130%),"1","0")</f>
        <v>1</v>
      </c>
      <c r="L2943" s="2" t="str">
        <f>IF(OR(J2943&lt;85%,J2943&gt;115%),"1","0")</f>
        <v>0</v>
      </c>
    </row>
    <row r="2944" spans="1:12" s="3" customFormat="1" hidden="1" x14ac:dyDescent="0.25">
      <c r="A2944" s="2" t="str">
        <f t="shared" si="118"/>
        <v>A</v>
      </c>
      <c r="B2944" s="4" t="s">
        <v>0</v>
      </c>
      <c r="C2944" s="4" t="s">
        <v>5</v>
      </c>
      <c r="D2944" s="5">
        <v>215</v>
      </c>
      <c r="E2944" s="5">
        <v>378</v>
      </c>
      <c r="F2944" s="5">
        <v>378</v>
      </c>
      <c r="G2944" s="13">
        <f t="shared" si="119"/>
        <v>1</v>
      </c>
      <c r="I2944" s="2"/>
      <c r="J2944" s="2"/>
      <c r="K2944" s="2"/>
      <c r="L2944" s="2"/>
    </row>
    <row r="2945" spans="1:12" s="3" customFormat="1" hidden="1" x14ac:dyDescent="0.25">
      <c r="A2945" s="2" t="str">
        <f t="shared" si="118"/>
        <v>A</v>
      </c>
      <c r="B2945" s="6" t="s">
        <v>0</v>
      </c>
      <c r="C2945" s="6" t="s">
        <v>6</v>
      </c>
      <c r="D2945" s="7">
        <v>178</v>
      </c>
      <c r="E2945" s="7">
        <v>313.2</v>
      </c>
      <c r="F2945" s="7">
        <v>313.2</v>
      </c>
      <c r="G2945" s="14">
        <f t="shared" si="119"/>
        <v>1</v>
      </c>
      <c r="I2945" s="2"/>
      <c r="J2945" s="2"/>
      <c r="K2945" s="2"/>
      <c r="L2945" s="2"/>
    </row>
    <row r="2946" spans="1:12" s="3" customFormat="1" hidden="1" x14ac:dyDescent="0.25">
      <c r="A2946" s="2" t="str">
        <f t="shared" si="118"/>
        <v>A</v>
      </c>
      <c r="B2946" s="6" t="s">
        <v>0</v>
      </c>
      <c r="C2946" s="6" t="s">
        <v>7</v>
      </c>
      <c r="D2946" s="7">
        <v>37</v>
      </c>
      <c r="E2946" s="7">
        <v>64.8</v>
      </c>
      <c r="F2946" s="7">
        <v>64.8</v>
      </c>
      <c r="G2946" s="14">
        <f t="shared" si="119"/>
        <v>1</v>
      </c>
      <c r="I2946" s="2"/>
      <c r="J2946" s="2"/>
      <c r="K2946" s="2"/>
      <c r="L2946" s="2"/>
    </row>
    <row r="2947" spans="1:12" s="3" customFormat="1" ht="36.75" hidden="1" thickBot="1" x14ac:dyDescent="0.3">
      <c r="A2947" s="2" t="str">
        <f t="shared" si="118"/>
        <v>A</v>
      </c>
      <c r="B2947" s="8" t="s">
        <v>1435</v>
      </c>
      <c r="C2947" s="9" t="s">
        <v>1436</v>
      </c>
      <c r="D2947" s="10">
        <v>370</v>
      </c>
      <c r="E2947" s="10">
        <v>364</v>
      </c>
      <c r="F2947" s="10">
        <v>516.22725000000003</v>
      </c>
      <c r="G2947" s="11">
        <f t="shared" si="119"/>
        <v>1.4182067307692308</v>
      </c>
      <c r="I2947" s="12">
        <f>E2947/D2947</f>
        <v>0.98378378378378384</v>
      </c>
      <c r="J2947" s="12">
        <f>F2947/E2947</f>
        <v>1.4182067307692308</v>
      </c>
      <c r="K2947" s="2" t="str">
        <f>IF(OR(I2947&lt;70%,I2947&gt;130%),"1","0")</f>
        <v>0</v>
      </c>
      <c r="L2947" s="2" t="str">
        <f>IF(OR(J2947&lt;85%,J2947&gt;115%),"1","0")</f>
        <v>1</v>
      </c>
    </row>
    <row r="2948" spans="1:12" s="3" customFormat="1" hidden="1" x14ac:dyDescent="0.25">
      <c r="A2948" s="2" t="str">
        <f t="shared" si="118"/>
        <v>A</v>
      </c>
      <c r="B2948" s="4" t="s">
        <v>0</v>
      </c>
      <c r="C2948" s="4" t="s">
        <v>5</v>
      </c>
      <c r="D2948" s="5">
        <v>370</v>
      </c>
      <c r="E2948" s="5">
        <v>364</v>
      </c>
      <c r="F2948" s="5">
        <v>516.22725000000003</v>
      </c>
      <c r="G2948" s="13">
        <f t="shared" si="119"/>
        <v>1.4182067307692308</v>
      </c>
      <c r="I2948" s="2"/>
      <c r="J2948" s="2"/>
      <c r="K2948" s="2"/>
      <c r="L2948" s="2"/>
    </row>
    <row r="2949" spans="1:12" s="3" customFormat="1" hidden="1" x14ac:dyDescent="0.25">
      <c r="A2949" s="2" t="str">
        <f t="shared" si="118"/>
        <v>A</v>
      </c>
      <c r="B2949" s="6" t="s">
        <v>0</v>
      </c>
      <c r="C2949" s="6" t="s">
        <v>6</v>
      </c>
      <c r="D2949" s="7">
        <v>142</v>
      </c>
      <c r="E2949" s="7">
        <v>142</v>
      </c>
      <c r="F2949" s="7">
        <v>226.08681999999999</v>
      </c>
      <c r="G2949" s="14">
        <f t="shared" si="119"/>
        <v>1.5921607042253521</v>
      </c>
      <c r="I2949" s="2"/>
      <c r="J2949" s="2"/>
      <c r="K2949" s="2"/>
      <c r="L2949" s="2"/>
    </row>
    <row r="2950" spans="1:12" s="3" customFormat="1" hidden="1" x14ac:dyDescent="0.25">
      <c r="A2950" s="2" t="str">
        <f t="shared" si="118"/>
        <v>A</v>
      </c>
      <c r="B2950" s="6" t="s">
        <v>0</v>
      </c>
      <c r="C2950" s="6" t="s">
        <v>7</v>
      </c>
      <c r="D2950" s="7">
        <v>226</v>
      </c>
      <c r="E2950" s="7">
        <v>221</v>
      </c>
      <c r="F2950" s="7">
        <v>289.60885999999999</v>
      </c>
      <c r="G2950" s="14">
        <f t="shared" si="119"/>
        <v>1.3104473303167421</v>
      </c>
      <c r="I2950" s="2"/>
      <c r="J2950" s="2"/>
      <c r="K2950" s="2"/>
      <c r="L2950" s="2"/>
    </row>
    <row r="2951" spans="1:12" s="3" customFormat="1" hidden="1" x14ac:dyDescent="0.25">
      <c r="A2951" s="2" t="str">
        <f t="shared" si="118"/>
        <v>A</v>
      </c>
      <c r="B2951" s="6" t="s">
        <v>0</v>
      </c>
      <c r="C2951" s="6" t="s">
        <v>10</v>
      </c>
      <c r="D2951" s="7">
        <v>1</v>
      </c>
      <c r="E2951" s="7">
        <v>0.5</v>
      </c>
      <c r="F2951" s="7">
        <v>0.22857</v>
      </c>
      <c r="G2951" s="14">
        <f t="shared" si="119"/>
        <v>0.45713999999999999</v>
      </c>
      <c r="I2951" s="2"/>
      <c r="J2951" s="2"/>
      <c r="K2951" s="2"/>
      <c r="L2951" s="2"/>
    </row>
    <row r="2952" spans="1:12" s="3" customFormat="1" hidden="1" x14ac:dyDescent="0.25">
      <c r="A2952" s="2" t="str">
        <f t="shared" si="118"/>
        <v>A</v>
      </c>
      <c r="B2952" s="6" t="s">
        <v>0</v>
      </c>
      <c r="C2952" s="6" t="s">
        <v>11</v>
      </c>
      <c r="D2952" s="7">
        <v>1</v>
      </c>
      <c r="E2952" s="7">
        <v>0.5</v>
      </c>
      <c r="F2952" s="7">
        <v>0.30299999999999999</v>
      </c>
      <c r="G2952" s="14">
        <f t="shared" si="119"/>
        <v>0.60599999999999998</v>
      </c>
      <c r="I2952" s="2"/>
      <c r="J2952" s="2"/>
      <c r="K2952" s="2"/>
      <c r="L2952" s="2"/>
    </row>
    <row r="2953" spans="1:12" s="3" customFormat="1" ht="54.75" hidden="1" thickBot="1" x14ac:dyDescent="0.3">
      <c r="A2953" s="2" t="str">
        <f t="shared" si="118"/>
        <v>A</v>
      </c>
      <c r="B2953" s="8" t="s">
        <v>1437</v>
      </c>
      <c r="C2953" s="9" t="s">
        <v>1438</v>
      </c>
      <c r="D2953" s="10">
        <v>20</v>
      </c>
      <c r="E2953" s="10">
        <v>26</v>
      </c>
      <c r="F2953" s="10">
        <v>25.99953</v>
      </c>
      <c r="G2953" s="11">
        <f t="shared" si="119"/>
        <v>0.99998192307692313</v>
      </c>
      <c r="I2953" s="12">
        <f>E2953/D2953</f>
        <v>1.3</v>
      </c>
      <c r="J2953" s="12">
        <f>F2953/E2953</f>
        <v>0.99998192307692313</v>
      </c>
      <c r="K2953" s="2" t="str">
        <f>IF(OR(I2953&lt;70%,I2953&gt;130%),"1","0")</f>
        <v>0</v>
      </c>
      <c r="L2953" s="2" t="str">
        <f>IF(OR(J2953&lt;85%,J2953&gt;115%),"1","0")</f>
        <v>0</v>
      </c>
    </row>
    <row r="2954" spans="1:12" s="3" customFormat="1" hidden="1" x14ac:dyDescent="0.25">
      <c r="A2954" s="2" t="str">
        <f t="shared" ref="A2954:A3017" si="120">IF(OR(D2954&lt;&gt;0,E2954&lt;&gt;0,F2954&lt;&gt;0),"A","B")</f>
        <v>A</v>
      </c>
      <c r="B2954" s="4" t="s">
        <v>0</v>
      </c>
      <c r="C2954" s="4" t="s">
        <v>5</v>
      </c>
      <c r="D2954" s="5">
        <v>20</v>
      </c>
      <c r="E2954" s="5">
        <v>26</v>
      </c>
      <c r="F2954" s="5">
        <v>25.99953</v>
      </c>
      <c r="G2954" s="13">
        <f t="shared" ref="G2954:G3017" si="121">F2954/E2954</f>
        <v>0.99998192307692313</v>
      </c>
      <c r="I2954" s="2"/>
      <c r="J2954" s="2"/>
      <c r="K2954" s="2"/>
      <c r="L2954" s="2"/>
    </row>
    <row r="2955" spans="1:12" s="3" customFormat="1" hidden="1" x14ac:dyDescent="0.25">
      <c r="A2955" s="2" t="str">
        <f t="shared" si="120"/>
        <v>A</v>
      </c>
      <c r="B2955" s="6" t="s">
        <v>0</v>
      </c>
      <c r="C2955" s="6" t="s">
        <v>6</v>
      </c>
      <c r="D2955" s="7">
        <v>14</v>
      </c>
      <c r="E2955" s="7">
        <v>17.399999999999999</v>
      </c>
      <c r="F2955" s="7">
        <v>17.399999999999999</v>
      </c>
      <c r="G2955" s="14">
        <f t="shared" si="121"/>
        <v>1</v>
      </c>
      <c r="I2955" s="2"/>
      <c r="J2955" s="2"/>
      <c r="K2955" s="2"/>
      <c r="L2955" s="2"/>
    </row>
    <row r="2956" spans="1:12" s="3" customFormat="1" hidden="1" x14ac:dyDescent="0.25">
      <c r="A2956" s="2" t="str">
        <f t="shared" si="120"/>
        <v>A</v>
      </c>
      <c r="B2956" s="6" t="s">
        <v>0</v>
      </c>
      <c r="C2956" s="6" t="s">
        <v>7</v>
      </c>
      <c r="D2956" s="7">
        <v>6</v>
      </c>
      <c r="E2956" s="7">
        <v>8.6</v>
      </c>
      <c r="F2956" s="7">
        <v>8.5995299999999997</v>
      </c>
      <c r="G2956" s="14">
        <f t="shared" si="121"/>
        <v>0.99994534883720931</v>
      </c>
      <c r="I2956" s="2"/>
      <c r="J2956" s="2"/>
      <c r="K2956" s="2"/>
      <c r="L2956" s="2"/>
    </row>
    <row r="2957" spans="1:12" s="3" customFormat="1" ht="36.75" hidden="1" thickBot="1" x14ac:dyDescent="0.3">
      <c r="A2957" s="2" t="str">
        <f t="shared" si="120"/>
        <v>A</v>
      </c>
      <c r="B2957" s="8" t="s">
        <v>1439</v>
      </c>
      <c r="C2957" s="9" t="s">
        <v>1440</v>
      </c>
      <c r="D2957" s="10">
        <v>530</v>
      </c>
      <c r="E2957" s="10">
        <v>610.4</v>
      </c>
      <c r="F2957" s="10">
        <v>609.24058000000002</v>
      </c>
      <c r="G2957" s="11">
        <f t="shared" si="121"/>
        <v>0.99810055701179556</v>
      </c>
      <c r="I2957" s="12">
        <f>E2957/D2957</f>
        <v>1.1516981132075472</v>
      </c>
      <c r="J2957" s="12">
        <f>F2957/E2957</f>
        <v>0.99810055701179556</v>
      </c>
      <c r="K2957" s="2" t="str">
        <f>IF(OR(I2957&lt;70%,I2957&gt;130%),"1","0")</f>
        <v>0</v>
      </c>
      <c r="L2957" s="2" t="str">
        <f>IF(OR(J2957&lt;85%,J2957&gt;115%),"1","0")</f>
        <v>0</v>
      </c>
    </row>
    <row r="2958" spans="1:12" s="3" customFormat="1" hidden="1" x14ac:dyDescent="0.25">
      <c r="A2958" s="2" t="str">
        <f t="shared" si="120"/>
        <v>A</v>
      </c>
      <c r="B2958" s="4" t="s">
        <v>0</v>
      </c>
      <c r="C2958" s="4" t="s">
        <v>5</v>
      </c>
      <c r="D2958" s="5">
        <v>530</v>
      </c>
      <c r="E2958" s="5">
        <v>596.41899999999998</v>
      </c>
      <c r="F2958" s="5">
        <v>595.25958000000003</v>
      </c>
      <c r="G2958" s="13">
        <f t="shared" si="121"/>
        <v>0.99805603107882213</v>
      </c>
      <c r="I2958" s="2"/>
      <c r="J2958" s="2"/>
      <c r="K2958" s="2"/>
      <c r="L2958" s="2"/>
    </row>
    <row r="2959" spans="1:12" s="3" customFormat="1" hidden="1" x14ac:dyDescent="0.25">
      <c r="A2959" s="2" t="str">
        <f t="shared" si="120"/>
        <v>A</v>
      </c>
      <c r="B2959" s="6" t="s">
        <v>0</v>
      </c>
      <c r="C2959" s="6" t="s">
        <v>6</v>
      </c>
      <c r="D2959" s="7">
        <v>349</v>
      </c>
      <c r="E2959" s="7">
        <v>404.26</v>
      </c>
      <c r="F2959" s="7">
        <v>404.25850000000003</v>
      </c>
      <c r="G2959" s="14">
        <f t="shared" si="121"/>
        <v>0.99999628951664776</v>
      </c>
      <c r="I2959" s="2"/>
      <c r="J2959" s="2"/>
      <c r="K2959" s="2"/>
      <c r="L2959" s="2"/>
    </row>
    <row r="2960" spans="1:12" s="3" customFormat="1" hidden="1" x14ac:dyDescent="0.25">
      <c r="A2960" s="2" t="str">
        <f t="shared" si="120"/>
        <v>A</v>
      </c>
      <c r="B2960" s="6" t="s">
        <v>0</v>
      </c>
      <c r="C2960" s="6" t="s">
        <v>7</v>
      </c>
      <c r="D2960" s="7">
        <v>181</v>
      </c>
      <c r="E2960" s="7">
        <v>191.01900000000001</v>
      </c>
      <c r="F2960" s="7">
        <v>189.86107999999999</v>
      </c>
      <c r="G2960" s="14">
        <f t="shared" si="121"/>
        <v>0.99393819462985344</v>
      </c>
      <c r="I2960" s="2"/>
      <c r="J2960" s="2"/>
      <c r="K2960" s="2"/>
      <c r="L2960" s="2"/>
    </row>
    <row r="2961" spans="1:12" s="3" customFormat="1" hidden="1" x14ac:dyDescent="0.25">
      <c r="A2961" s="2" t="str">
        <f t="shared" si="120"/>
        <v>A</v>
      </c>
      <c r="B2961" s="6" t="s">
        <v>0</v>
      </c>
      <c r="C2961" s="6" t="s">
        <v>10</v>
      </c>
      <c r="D2961" s="7">
        <v>0</v>
      </c>
      <c r="E2961" s="7">
        <v>1.1399999999999999</v>
      </c>
      <c r="F2961" s="7">
        <v>1.1399999999999999</v>
      </c>
      <c r="G2961" s="14">
        <f t="shared" si="121"/>
        <v>1</v>
      </c>
      <c r="I2961" s="2"/>
      <c r="J2961" s="2"/>
      <c r="K2961" s="2"/>
      <c r="L2961" s="2"/>
    </row>
    <row r="2962" spans="1:12" s="3" customFormat="1" hidden="1" x14ac:dyDescent="0.25">
      <c r="A2962" s="2" t="str">
        <f t="shared" si="120"/>
        <v>A</v>
      </c>
      <c r="B2962" s="4" t="s">
        <v>0</v>
      </c>
      <c r="C2962" s="4" t="s">
        <v>12</v>
      </c>
      <c r="D2962" s="5">
        <v>0</v>
      </c>
      <c r="E2962" s="5">
        <v>13.981</v>
      </c>
      <c r="F2962" s="5">
        <v>13.981</v>
      </c>
      <c r="G2962" s="13">
        <f t="shared" si="121"/>
        <v>1</v>
      </c>
      <c r="I2962" s="2"/>
      <c r="J2962" s="2"/>
      <c r="K2962" s="2"/>
      <c r="L2962" s="2"/>
    </row>
    <row r="2963" spans="1:12" s="3" customFormat="1" ht="54.75" hidden="1" thickBot="1" x14ac:dyDescent="0.3">
      <c r="A2963" s="2" t="str">
        <f t="shared" si="120"/>
        <v>A</v>
      </c>
      <c r="B2963" s="8" t="s">
        <v>1441</v>
      </c>
      <c r="C2963" s="9" t="s">
        <v>1442</v>
      </c>
      <c r="D2963" s="10">
        <v>950</v>
      </c>
      <c r="E2963" s="10">
        <v>1155.5999999999999</v>
      </c>
      <c r="F2963" s="10">
        <v>1153.89393</v>
      </c>
      <c r="G2963" s="11">
        <f t="shared" si="121"/>
        <v>0.99852365005192112</v>
      </c>
      <c r="I2963" s="12">
        <f>E2963/D2963</f>
        <v>1.2164210526315788</v>
      </c>
      <c r="J2963" s="12">
        <f>F2963/E2963</f>
        <v>0.99852365005192112</v>
      </c>
      <c r="K2963" s="2" t="str">
        <f>IF(OR(I2963&lt;70%,I2963&gt;130%),"1","0")</f>
        <v>0</v>
      </c>
      <c r="L2963" s="2" t="str">
        <f>IF(OR(J2963&lt;85%,J2963&gt;115%),"1","0")</f>
        <v>0</v>
      </c>
    </row>
    <row r="2964" spans="1:12" s="3" customFormat="1" hidden="1" x14ac:dyDescent="0.25">
      <c r="A2964" s="2" t="str">
        <f t="shared" si="120"/>
        <v>A</v>
      </c>
      <c r="B2964" s="4" t="s">
        <v>0</v>
      </c>
      <c r="C2964" s="4" t="s">
        <v>5</v>
      </c>
      <c r="D2964" s="5">
        <v>950</v>
      </c>
      <c r="E2964" s="5">
        <v>1155.5999999999999</v>
      </c>
      <c r="F2964" s="5">
        <v>1153.89393</v>
      </c>
      <c r="G2964" s="13">
        <f t="shared" si="121"/>
        <v>0.99852365005192112</v>
      </c>
      <c r="I2964" s="2"/>
      <c r="J2964" s="2"/>
      <c r="K2964" s="2"/>
      <c r="L2964" s="2"/>
    </row>
    <row r="2965" spans="1:12" s="3" customFormat="1" hidden="1" x14ac:dyDescent="0.25">
      <c r="A2965" s="2" t="str">
        <f t="shared" si="120"/>
        <v>A</v>
      </c>
      <c r="B2965" s="6" t="s">
        <v>0</v>
      </c>
      <c r="C2965" s="6" t="s">
        <v>6</v>
      </c>
      <c r="D2965" s="7">
        <v>703</v>
      </c>
      <c r="E2965" s="7">
        <v>817</v>
      </c>
      <c r="F2965" s="7">
        <v>815.8854</v>
      </c>
      <c r="G2965" s="14">
        <f t="shared" si="121"/>
        <v>0.99863574051407589</v>
      </c>
      <c r="I2965" s="2"/>
      <c r="J2965" s="2"/>
      <c r="K2965" s="2"/>
      <c r="L2965" s="2"/>
    </row>
    <row r="2966" spans="1:12" s="3" customFormat="1" hidden="1" x14ac:dyDescent="0.25">
      <c r="A2966" s="2" t="str">
        <f t="shared" si="120"/>
        <v>A</v>
      </c>
      <c r="B2966" s="6" t="s">
        <v>0</v>
      </c>
      <c r="C2966" s="6" t="s">
        <v>7</v>
      </c>
      <c r="D2966" s="7">
        <v>247</v>
      </c>
      <c r="E2966" s="7">
        <v>316.60000000000002</v>
      </c>
      <c r="F2966" s="7">
        <v>316.07398000000001</v>
      </c>
      <c r="G2966" s="14">
        <f t="shared" si="121"/>
        <v>0.99833853442830067</v>
      </c>
      <c r="I2966" s="2"/>
      <c r="J2966" s="2"/>
      <c r="K2966" s="2"/>
      <c r="L2966" s="2"/>
    </row>
    <row r="2967" spans="1:12" s="3" customFormat="1" hidden="1" x14ac:dyDescent="0.25">
      <c r="A2967" s="2" t="str">
        <f t="shared" si="120"/>
        <v>A</v>
      </c>
      <c r="B2967" s="6" t="s">
        <v>0</v>
      </c>
      <c r="C2967" s="6" t="s">
        <v>9</v>
      </c>
      <c r="D2967" s="7">
        <v>0</v>
      </c>
      <c r="E2967" s="7">
        <v>22</v>
      </c>
      <c r="F2967" s="7">
        <v>21.934550000000002</v>
      </c>
      <c r="G2967" s="14">
        <f t="shared" si="121"/>
        <v>0.99702500000000005</v>
      </c>
      <c r="I2967" s="2"/>
      <c r="J2967" s="2"/>
      <c r="K2967" s="2"/>
      <c r="L2967" s="2"/>
    </row>
    <row r="2968" spans="1:12" s="3" customFormat="1" ht="54.75" hidden="1" thickBot="1" x14ac:dyDescent="0.3">
      <c r="A2968" s="2" t="str">
        <f t="shared" si="120"/>
        <v>A</v>
      </c>
      <c r="B2968" s="8" t="s">
        <v>1443</v>
      </c>
      <c r="C2968" s="9" t="s">
        <v>1339</v>
      </c>
      <c r="D2968" s="10">
        <v>250</v>
      </c>
      <c r="E2968" s="10">
        <v>302.8</v>
      </c>
      <c r="F2968" s="10">
        <v>302.79685000000001</v>
      </c>
      <c r="G2968" s="11">
        <f t="shared" si="121"/>
        <v>0.99998959709379132</v>
      </c>
      <c r="I2968" s="12">
        <f>E2968/D2968</f>
        <v>1.2112000000000001</v>
      </c>
      <c r="J2968" s="12">
        <f>F2968/E2968</f>
        <v>0.99998959709379132</v>
      </c>
      <c r="K2968" s="2" t="str">
        <f>IF(OR(I2968&lt;70%,I2968&gt;130%),"1","0")</f>
        <v>0</v>
      </c>
      <c r="L2968" s="2" t="str">
        <f>IF(OR(J2968&lt;85%,J2968&gt;115%),"1","0")</f>
        <v>0</v>
      </c>
    </row>
    <row r="2969" spans="1:12" s="3" customFormat="1" hidden="1" x14ac:dyDescent="0.25">
      <c r="A2969" s="2" t="str">
        <f t="shared" si="120"/>
        <v>A</v>
      </c>
      <c r="B2969" s="4" t="s">
        <v>0</v>
      </c>
      <c r="C2969" s="4" t="s">
        <v>5</v>
      </c>
      <c r="D2969" s="5">
        <v>250</v>
      </c>
      <c r="E2969" s="5">
        <v>302.8</v>
      </c>
      <c r="F2969" s="5">
        <v>302.79685000000001</v>
      </c>
      <c r="G2969" s="13">
        <f t="shared" si="121"/>
        <v>0.99998959709379132</v>
      </c>
      <c r="I2969" s="2"/>
      <c r="J2969" s="2"/>
      <c r="K2969" s="2"/>
      <c r="L2969" s="2"/>
    </row>
    <row r="2970" spans="1:12" s="3" customFormat="1" hidden="1" x14ac:dyDescent="0.25">
      <c r="A2970" s="2" t="str">
        <f t="shared" si="120"/>
        <v>A</v>
      </c>
      <c r="B2970" s="6" t="s">
        <v>0</v>
      </c>
      <c r="C2970" s="6" t="s">
        <v>6</v>
      </c>
      <c r="D2970" s="7">
        <v>234</v>
      </c>
      <c r="E2970" s="7">
        <v>259.67700000000002</v>
      </c>
      <c r="F2970" s="7">
        <v>259.67685</v>
      </c>
      <c r="G2970" s="14">
        <f t="shared" si="121"/>
        <v>0.99999942235931549</v>
      </c>
      <c r="I2970" s="2"/>
      <c r="J2970" s="2"/>
      <c r="K2970" s="2"/>
      <c r="L2970" s="2"/>
    </row>
    <row r="2971" spans="1:12" s="3" customFormat="1" hidden="1" x14ac:dyDescent="0.25">
      <c r="A2971" s="2" t="str">
        <f t="shared" si="120"/>
        <v>A</v>
      </c>
      <c r="B2971" s="6" t="s">
        <v>0</v>
      </c>
      <c r="C2971" s="6" t="s">
        <v>7</v>
      </c>
      <c r="D2971" s="7">
        <v>16</v>
      </c>
      <c r="E2971" s="7">
        <v>43.122999999999998</v>
      </c>
      <c r="F2971" s="7">
        <v>43.12</v>
      </c>
      <c r="G2971" s="14">
        <f t="shared" si="121"/>
        <v>0.99993043155624606</v>
      </c>
      <c r="I2971" s="2"/>
      <c r="J2971" s="2"/>
      <c r="K2971" s="2"/>
      <c r="L2971" s="2"/>
    </row>
    <row r="2972" spans="1:12" s="3" customFormat="1" ht="36.75" hidden="1" thickBot="1" x14ac:dyDescent="0.3">
      <c r="A2972" s="2" t="str">
        <f t="shared" si="120"/>
        <v>A</v>
      </c>
      <c r="B2972" s="8" t="s">
        <v>1444</v>
      </c>
      <c r="C2972" s="9" t="s">
        <v>1445</v>
      </c>
      <c r="D2972" s="10">
        <v>300</v>
      </c>
      <c r="E2972" s="10">
        <v>350.40000000000003</v>
      </c>
      <c r="F2972" s="10">
        <v>350.40000000000003</v>
      </c>
      <c r="G2972" s="11">
        <f t="shared" si="121"/>
        <v>1</v>
      </c>
      <c r="I2972" s="12">
        <f>E2972/D2972</f>
        <v>1.1680000000000001</v>
      </c>
      <c r="J2972" s="12">
        <f>F2972/E2972</f>
        <v>1</v>
      </c>
      <c r="K2972" s="2" t="str">
        <f>IF(OR(I2972&lt;70%,I2972&gt;130%),"1","0")</f>
        <v>0</v>
      </c>
      <c r="L2972" s="2" t="str">
        <f>IF(OR(J2972&lt;85%,J2972&gt;115%),"1","0")</f>
        <v>0</v>
      </c>
    </row>
    <row r="2973" spans="1:12" s="3" customFormat="1" hidden="1" x14ac:dyDescent="0.25">
      <c r="A2973" s="2" t="str">
        <f t="shared" si="120"/>
        <v>A</v>
      </c>
      <c r="B2973" s="4" t="s">
        <v>0</v>
      </c>
      <c r="C2973" s="4" t="s">
        <v>5</v>
      </c>
      <c r="D2973" s="5">
        <v>300</v>
      </c>
      <c r="E2973" s="5">
        <v>349.28100000000001</v>
      </c>
      <c r="F2973" s="5">
        <v>349.28100000000001</v>
      </c>
      <c r="G2973" s="13">
        <f t="shared" si="121"/>
        <v>1</v>
      </c>
      <c r="I2973" s="2"/>
      <c r="J2973" s="2"/>
      <c r="K2973" s="2"/>
      <c r="L2973" s="2"/>
    </row>
    <row r="2974" spans="1:12" s="3" customFormat="1" hidden="1" x14ac:dyDescent="0.25">
      <c r="A2974" s="2" t="str">
        <f t="shared" si="120"/>
        <v>A</v>
      </c>
      <c r="B2974" s="6" t="s">
        <v>0</v>
      </c>
      <c r="C2974" s="6" t="s">
        <v>6</v>
      </c>
      <c r="D2974" s="7">
        <v>223</v>
      </c>
      <c r="E2974" s="7">
        <v>262.60000000000002</v>
      </c>
      <c r="F2974" s="7">
        <v>262.60000000000002</v>
      </c>
      <c r="G2974" s="14">
        <f t="shared" si="121"/>
        <v>1</v>
      </c>
      <c r="I2974" s="2"/>
      <c r="J2974" s="2"/>
      <c r="K2974" s="2"/>
      <c r="L2974" s="2"/>
    </row>
    <row r="2975" spans="1:12" s="3" customFormat="1" hidden="1" x14ac:dyDescent="0.25">
      <c r="A2975" s="2" t="str">
        <f t="shared" si="120"/>
        <v>A</v>
      </c>
      <c r="B2975" s="6" t="s">
        <v>0</v>
      </c>
      <c r="C2975" s="6" t="s">
        <v>7</v>
      </c>
      <c r="D2975" s="7">
        <v>77</v>
      </c>
      <c r="E2975" s="7">
        <v>86.680999999999997</v>
      </c>
      <c r="F2975" s="7">
        <v>86.680999999999997</v>
      </c>
      <c r="G2975" s="14">
        <f t="shared" si="121"/>
        <v>1</v>
      </c>
      <c r="I2975" s="2"/>
      <c r="J2975" s="2"/>
      <c r="K2975" s="2"/>
      <c r="L2975" s="2"/>
    </row>
    <row r="2976" spans="1:12" s="3" customFormat="1" hidden="1" x14ac:dyDescent="0.25">
      <c r="A2976" s="2" t="str">
        <f t="shared" si="120"/>
        <v>A</v>
      </c>
      <c r="B2976" s="4" t="s">
        <v>0</v>
      </c>
      <c r="C2976" s="4" t="s">
        <v>12</v>
      </c>
      <c r="D2976" s="5">
        <v>0</v>
      </c>
      <c r="E2976" s="5">
        <v>1.119</v>
      </c>
      <c r="F2976" s="5">
        <v>1.119</v>
      </c>
      <c r="G2976" s="13">
        <f t="shared" si="121"/>
        <v>1</v>
      </c>
      <c r="I2976" s="2"/>
      <c r="J2976" s="2"/>
      <c r="K2976" s="2"/>
      <c r="L2976" s="2"/>
    </row>
    <row r="2977" spans="1:12" s="3" customFormat="1" ht="54.75" hidden="1" thickBot="1" x14ac:dyDescent="0.3">
      <c r="A2977" s="2" t="str">
        <f t="shared" si="120"/>
        <v>A</v>
      </c>
      <c r="B2977" s="8" t="s">
        <v>1446</v>
      </c>
      <c r="C2977" s="9" t="s">
        <v>1447</v>
      </c>
      <c r="D2977" s="10">
        <v>950</v>
      </c>
      <c r="E2977" s="10">
        <v>1263.2</v>
      </c>
      <c r="F2977" s="10">
        <v>1253.4377500000001</v>
      </c>
      <c r="G2977" s="11">
        <f t="shared" si="121"/>
        <v>0.99227180968967699</v>
      </c>
      <c r="I2977" s="12">
        <f>E2977/D2977</f>
        <v>1.3296842105263158</v>
      </c>
      <c r="J2977" s="12">
        <f>F2977/E2977</f>
        <v>0.99227180968967699</v>
      </c>
      <c r="K2977" s="2" t="str">
        <f>IF(OR(I2977&lt;70%,I2977&gt;130%),"1","0")</f>
        <v>1</v>
      </c>
      <c r="L2977" s="2" t="str">
        <f>IF(OR(J2977&lt;85%,J2977&gt;115%),"1","0")</f>
        <v>0</v>
      </c>
    </row>
    <row r="2978" spans="1:12" s="3" customFormat="1" hidden="1" x14ac:dyDescent="0.25">
      <c r="A2978" s="2" t="str">
        <f t="shared" si="120"/>
        <v>A</v>
      </c>
      <c r="B2978" s="4" t="s">
        <v>0</v>
      </c>
      <c r="C2978" s="4" t="s">
        <v>5</v>
      </c>
      <c r="D2978" s="5">
        <v>950</v>
      </c>
      <c r="E2978" s="5">
        <v>1263.2</v>
      </c>
      <c r="F2978" s="5">
        <v>1253.4377500000001</v>
      </c>
      <c r="G2978" s="13">
        <f t="shared" si="121"/>
        <v>0.99227180968967699</v>
      </c>
      <c r="I2978" s="2"/>
      <c r="J2978" s="2"/>
      <c r="K2978" s="2"/>
      <c r="L2978" s="2"/>
    </row>
    <row r="2979" spans="1:12" s="3" customFormat="1" hidden="1" x14ac:dyDescent="0.25">
      <c r="A2979" s="2" t="str">
        <f t="shared" si="120"/>
        <v>A</v>
      </c>
      <c r="B2979" s="6" t="s">
        <v>0</v>
      </c>
      <c r="C2979" s="6" t="s">
        <v>6</v>
      </c>
      <c r="D2979" s="7">
        <v>877</v>
      </c>
      <c r="E2979" s="7">
        <v>1145.8</v>
      </c>
      <c r="F2979" s="7">
        <v>1136.95487</v>
      </c>
      <c r="G2979" s="14">
        <f t="shared" si="121"/>
        <v>0.99228038924768724</v>
      </c>
      <c r="I2979" s="2"/>
      <c r="J2979" s="2"/>
      <c r="K2979" s="2"/>
      <c r="L2979" s="2"/>
    </row>
    <row r="2980" spans="1:12" s="3" customFormat="1" hidden="1" x14ac:dyDescent="0.25">
      <c r="A2980" s="2" t="str">
        <f t="shared" si="120"/>
        <v>A</v>
      </c>
      <c r="B2980" s="6" t="s">
        <v>0</v>
      </c>
      <c r="C2980" s="6" t="s">
        <v>7</v>
      </c>
      <c r="D2980" s="7">
        <v>73</v>
      </c>
      <c r="E2980" s="7">
        <v>117.4</v>
      </c>
      <c r="F2980" s="7">
        <v>116.48287999999999</v>
      </c>
      <c r="G2980" s="14">
        <f t="shared" si="121"/>
        <v>0.99218807495741046</v>
      </c>
      <c r="I2980" s="2"/>
      <c r="J2980" s="2"/>
      <c r="K2980" s="2"/>
      <c r="L2980" s="2"/>
    </row>
    <row r="2981" spans="1:12" s="3" customFormat="1" ht="36.75" hidden="1" thickBot="1" x14ac:dyDescent="0.3">
      <c r="A2981" s="2" t="str">
        <f t="shared" si="120"/>
        <v>A</v>
      </c>
      <c r="B2981" s="8" t="s">
        <v>1448</v>
      </c>
      <c r="C2981" s="9" t="s">
        <v>1449</v>
      </c>
      <c r="D2981" s="10">
        <v>50</v>
      </c>
      <c r="E2981" s="10">
        <v>68</v>
      </c>
      <c r="F2981" s="10">
        <v>65.518259999999998</v>
      </c>
      <c r="G2981" s="11">
        <f t="shared" si="121"/>
        <v>0.96350382352941177</v>
      </c>
      <c r="I2981" s="12">
        <f>E2981/D2981</f>
        <v>1.36</v>
      </c>
      <c r="J2981" s="12">
        <f>F2981/E2981</f>
        <v>0.96350382352941177</v>
      </c>
      <c r="K2981" s="2" t="str">
        <f>IF(OR(I2981&lt;70%,I2981&gt;130%),"1","0")</f>
        <v>1</v>
      </c>
      <c r="L2981" s="2" t="str">
        <f>IF(OR(J2981&lt;85%,J2981&gt;115%),"1","0")</f>
        <v>0</v>
      </c>
    </row>
    <row r="2982" spans="1:12" s="3" customFormat="1" hidden="1" x14ac:dyDescent="0.25">
      <c r="A2982" s="2" t="str">
        <f t="shared" si="120"/>
        <v>A</v>
      </c>
      <c r="B2982" s="4" t="s">
        <v>0</v>
      </c>
      <c r="C2982" s="4" t="s">
        <v>5</v>
      </c>
      <c r="D2982" s="5">
        <v>50</v>
      </c>
      <c r="E2982" s="5">
        <v>68</v>
      </c>
      <c r="F2982" s="5">
        <v>65.518259999999998</v>
      </c>
      <c r="G2982" s="13">
        <f t="shared" si="121"/>
        <v>0.96350382352941177</v>
      </c>
      <c r="I2982" s="2"/>
      <c r="J2982" s="2"/>
      <c r="K2982" s="2"/>
      <c r="L2982" s="2"/>
    </row>
    <row r="2983" spans="1:12" s="3" customFormat="1" hidden="1" x14ac:dyDescent="0.25">
      <c r="A2983" s="2" t="str">
        <f t="shared" si="120"/>
        <v>A</v>
      </c>
      <c r="B2983" s="6" t="s">
        <v>0</v>
      </c>
      <c r="C2983" s="6" t="s">
        <v>6</v>
      </c>
      <c r="D2983" s="7">
        <v>30</v>
      </c>
      <c r="E2983" s="7">
        <v>42</v>
      </c>
      <c r="F2983" s="7">
        <v>41.8</v>
      </c>
      <c r="G2983" s="14">
        <f t="shared" si="121"/>
        <v>0.99523809523809514</v>
      </c>
      <c r="I2983" s="2"/>
      <c r="J2983" s="2"/>
      <c r="K2983" s="2"/>
      <c r="L2983" s="2"/>
    </row>
    <row r="2984" spans="1:12" s="3" customFormat="1" hidden="1" x14ac:dyDescent="0.25">
      <c r="A2984" s="2" t="str">
        <f t="shared" si="120"/>
        <v>A</v>
      </c>
      <c r="B2984" s="6" t="s">
        <v>0</v>
      </c>
      <c r="C2984" s="6" t="s">
        <v>7</v>
      </c>
      <c r="D2984" s="7">
        <v>20</v>
      </c>
      <c r="E2984" s="7">
        <v>26</v>
      </c>
      <c r="F2984" s="7">
        <v>23.718260000000001</v>
      </c>
      <c r="G2984" s="14">
        <f t="shared" si="121"/>
        <v>0.91224076923076924</v>
      </c>
      <c r="I2984" s="2"/>
      <c r="J2984" s="2"/>
      <c r="K2984" s="2"/>
      <c r="L2984" s="2"/>
    </row>
    <row r="2985" spans="1:12" s="3" customFormat="1" ht="36.75" hidden="1" thickBot="1" x14ac:dyDescent="0.3">
      <c r="A2985" s="2" t="str">
        <f t="shared" si="120"/>
        <v>A</v>
      </c>
      <c r="B2985" s="8" t="s">
        <v>1450</v>
      </c>
      <c r="C2985" s="9" t="s">
        <v>1451</v>
      </c>
      <c r="D2985" s="10">
        <v>500</v>
      </c>
      <c r="E2985" s="10">
        <v>584</v>
      </c>
      <c r="F2985" s="10">
        <v>583.99998000000005</v>
      </c>
      <c r="G2985" s="11">
        <f t="shared" si="121"/>
        <v>0.99999996575342476</v>
      </c>
      <c r="I2985" s="12">
        <f>E2985/D2985</f>
        <v>1.1679999999999999</v>
      </c>
      <c r="J2985" s="12">
        <f>F2985/E2985</f>
        <v>0.99999996575342476</v>
      </c>
      <c r="K2985" s="2" t="str">
        <f>IF(OR(I2985&lt;70%,I2985&gt;130%),"1","0")</f>
        <v>0</v>
      </c>
      <c r="L2985" s="2" t="str">
        <f>IF(OR(J2985&lt;85%,J2985&gt;115%),"1","0")</f>
        <v>0</v>
      </c>
    </row>
    <row r="2986" spans="1:12" s="3" customFormat="1" hidden="1" x14ac:dyDescent="0.25">
      <c r="A2986" s="2" t="str">
        <f t="shared" si="120"/>
        <v>A</v>
      </c>
      <c r="B2986" s="4" t="s">
        <v>0</v>
      </c>
      <c r="C2986" s="4" t="s">
        <v>5</v>
      </c>
      <c r="D2986" s="5">
        <v>500</v>
      </c>
      <c r="E2986" s="5">
        <v>584</v>
      </c>
      <c r="F2986" s="5">
        <v>583.99998000000005</v>
      </c>
      <c r="G2986" s="13">
        <f t="shared" si="121"/>
        <v>0.99999996575342476</v>
      </c>
      <c r="I2986" s="2"/>
      <c r="J2986" s="2"/>
      <c r="K2986" s="2"/>
      <c r="L2986" s="2"/>
    </row>
    <row r="2987" spans="1:12" s="3" customFormat="1" hidden="1" x14ac:dyDescent="0.25">
      <c r="A2987" s="2" t="str">
        <f t="shared" si="120"/>
        <v>A</v>
      </c>
      <c r="B2987" s="6" t="s">
        <v>0</v>
      </c>
      <c r="C2987" s="6" t="s">
        <v>6</v>
      </c>
      <c r="D2987" s="7">
        <v>357</v>
      </c>
      <c r="E2987" s="7">
        <v>428.3</v>
      </c>
      <c r="F2987" s="7">
        <v>428.3</v>
      </c>
      <c r="G2987" s="14">
        <f t="shared" si="121"/>
        <v>1</v>
      </c>
      <c r="I2987" s="2"/>
      <c r="J2987" s="2"/>
      <c r="K2987" s="2"/>
      <c r="L2987" s="2"/>
    </row>
    <row r="2988" spans="1:12" s="3" customFormat="1" hidden="1" x14ac:dyDescent="0.25">
      <c r="A2988" s="2" t="str">
        <f t="shared" si="120"/>
        <v>A</v>
      </c>
      <c r="B2988" s="6" t="s">
        <v>0</v>
      </c>
      <c r="C2988" s="6" t="s">
        <v>7</v>
      </c>
      <c r="D2988" s="7">
        <v>143</v>
      </c>
      <c r="E2988" s="7">
        <v>155.69999999999999</v>
      </c>
      <c r="F2988" s="7">
        <v>155.69998000000001</v>
      </c>
      <c r="G2988" s="14">
        <f t="shared" si="121"/>
        <v>0.99999987154784853</v>
      </c>
      <c r="I2988" s="2"/>
      <c r="J2988" s="2"/>
      <c r="K2988" s="2"/>
      <c r="L2988" s="2"/>
    </row>
    <row r="2989" spans="1:12" s="3" customFormat="1" ht="36.75" hidden="1" thickBot="1" x14ac:dyDescent="0.3">
      <c r="A2989" s="2" t="str">
        <f t="shared" si="120"/>
        <v>A</v>
      </c>
      <c r="B2989" s="8" t="s">
        <v>1452</v>
      </c>
      <c r="C2989" s="9" t="s">
        <v>1350</v>
      </c>
      <c r="D2989" s="10">
        <v>670</v>
      </c>
      <c r="E2989" s="10">
        <v>779.35</v>
      </c>
      <c r="F2989" s="10">
        <v>769.43090000000007</v>
      </c>
      <c r="G2989" s="11">
        <f t="shared" si="121"/>
        <v>0.98727259896067243</v>
      </c>
      <c r="I2989" s="12">
        <f>E2989/D2989</f>
        <v>1.1632089552238807</v>
      </c>
      <c r="J2989" s="12">
        <f>F2989/E2989</f>
        <v>0.98727259896067243</v>
      </c>
      <c r="K2989" s="2" t="str">
        <f>IF(OR(I2989&lt;70%,I2989&gt;130%),"1","0")</f>
        <v>0</v>
      </c>
      <c r="L2989" s="2" t="str">
        <f>IF(OR(J2989&lt;85%,J2989&gt;115%),"1","0")</f>
        <v>0</v>
      </c>
    </row>
    <row r="2990" spans="1:12" s="3" customFormat="1" hidden="1" x14ac:dyDescent="0.25">
      <c r="A2990" s="2" t="str">
        <f t="shared" si="120"/>
        <v>A</v>
      </c>
      <c r="B2990" s="4" t="s">
        <v>0</v>
      </c>
      <c r="C2990" s="4" t="s">
        <v>5</v>
      </c>
      <c r="D2990" s="5">
        <v>670</v>
      </c>
      <c r="E2990" s="5">
        <v>763.22199999999998</v>
      </c>
      <c r="F2990" s="5">
        <v>753.30290000000002</v>
      </c>
      <c r="G2990" s="13">
        <f t="shared" si="121"/>
        <v>0.98700365031406334</v>
      </c>
      <c r="I2990" s="2"/>
      <c r="J2990" s="2"/>
      <c r="K2990" s="2"/>
      <c r="L2990" s="2"/>
    </row>
    <row r="2991" spans="1:12" s="3" customFormat="1" hidden="1" x14ac:dyDescent="0.25">
      <c r="A2991" s="2" t="str">
        <f t="shared" si="120"/>
        <v>A</v>
      </c>
      <c r="B2991" s="6" t="s">
        <v>0</v>
      </c>
      <c r="C2991" s="6" t="s">
        <v>6</v>
      </c>
      <c r="D2991" s="7">
        <v>350</v>
      </c>
      <c r="E2991" s="7">
        <v>416.13200000000001</v>
      </c>
      <c r="F2991" s="7">
        <v>409.87790000000001</v>
      </c>
      <c r="G2991" s="14">
        <f t="shared" si="121"/>
        <v>0.98497087462632049</v>
      </c>
      <c r="I2991" s="2"/>
      <c r="J2991" s="2"/>
      <c r="K2991" s="2"/>
      <c r="L2991" s="2"/>
    </row>
    <row r="2992" spans="1:12" s="3" customFormat="1" hidden="1" x14ac:dyDescent="0.25">
      <c r="A2992" s="2" t="str">
        <f t="shared" si="120"/>
        <v>A</v>
      </c>
      <c r="B2992" s="6" t="s">
        <v>0</v>
      </c>
      <c r="C2992" s="6" t="s">
        <v>7</v>
      </c>
      <c r="D2992" s="7">
        <v>320</v>
      </c>
      <c r="E2992" s="7">
        <v>345.16800000000001</v>
      </c>
      <c r="F2992" s="7">
        <v>341.50299999999999</v>
      </c>
      <c r="G2992" s="14">
        <f t="shared" si="121"/>
        <v>0.98938198210726369</v>
      </c>
      <c r="I2992" s="2"/>
      <c r="J2992" s="2"/>
      <c r="K2992" s="2"/>
      <c r="L2992" s="2"/>
    </row>
    <row r="2993" spans="1:12" s="3" customFormat="1" hidden="1" x14ac:dyDescent="0.25">
      <c r="A2993" s="2" t="str">
        <f t="shared" si="120"/>
        <v>A</v>
      </c>
      <c r="B2993" s="6" t="s">
        <v>0</v>
      </c>
      <c r="C2993" s="6" t="s">
        <v>10</v>
      </c>
      <c r="D2993" s="7">
        <v>0</v>
      </c>
      <c r="E2993" s="7">
        <v>1.9219999999999999</v>
      </c>
      <c r="F2993" s="7">
        <v>1.9219999999999999</v>
      </c>
      <c r="G2993" s="14">
        <f t="shared" si="121"/>
        <v>1</v>
      </c>
      <c r="I2993" s="2"/>
      <c r="J2993" s="2"/>
      <c r="K2993" s="2"/>
      <c r="L2993" s="2"/>
    </row>
    <row r="2994" spans="1:12" s="3" customFormat="1" hidden="1" x14ac:dyDescent="0.25">
      <c r="A2994" s="2" t="str">
        <f t="shared" si="120"/>
        <v>A</v>
      </c>
      <c r="B2994" s="4" t="s">
        <v>0</v>
      </c>
      <c r="C2994" s="4" t="s">
        <v>12</v>
      </c>
      <c r="D2994" s="5">
        <v>0</v>
      </c>
      <c r="E2994" s="5">
        <v>16.128</v>
      </c>
      <c r="F2994" s="5">
        <v>16.128</v>
      </c>
      <c r="G2994" s="13">
        <f t="shared" si="121"/>
        <v>1</v>
      </c>
      <c r="I2994" s="2"/>
      <c r="J2994" s="2"/>
      <c r="K2994" s="2"/>
      <c r="L2994" s="2"/>
    </row>
    <row r="2995" spans="1:12" s="3" customFormat="1" ht="36.75" hidden="1" thickBot="1" x14ac:dyDescent="0.3">
      <c r="A2995" s="2" t="str">
        <f t="shared" si="120"/>
        <v>A</v>
      </c>
      <c r="B2995" s="8" t="s">
        <v>1453</v>
      </c>
      <c r="C2995" s="9" t="s">
        <v>1454</v>
      </c>
      <c r="D2995" s="10">
        <v>450</v>
      </c>
      <c r="E2995" s="10">
        <v>528.9</v>
      </c>
      <c r="F2995" s="10">
        <v>524.0095</v>
      </c>
      <c r="G2995" s="11">
        <f t="shared" si="121"/>
        <v>0.99075345055776143</v>
      </c>
      <c r="I2995" s="12">
        <f>E2995/D2995</f>
        <v>1.1753333333333333</v>
      </c>
      <c r="J2995" s="12">
        <f>F2995/E2995</f>
        <v>0.99075345055776143</v>
      </c>
      <c r="K2995" s="2" t="str">
        <f>IF(OR(I2995&lt;70%,I2995&gt;130%),"1","0")</f>
        <v>0</v>
      </c>
      <c r="L2995" s="2" t="str">
        <f>IF(OR(J2995&lt;85%,J2995&gt;115%),"1","0")</f>
        <v>0</v>
      </c>
    </row>
    <row r="2996" spans="1:12" s="3" customFormat="1" hidden="1" x14ac:dyDescent="0.25">
      <c r="A2996" s="2" t="str">
        <f t="shared" si="120"/>
        <v>A</v>
      </c>
      <c r="B2996" s="4" t="s">
        <v>0</v>
      </c>
      <c r="C2996" s="4" t="s">
        <v>5</v>
      </c>
      <c r="D2996" s="5">
        <v>450</v>
      </c>
      <c r="E2996" s="5">
        <v>528.9</v>
      </c>
      <c r="F2996" s="5">
        <v>524.0095</v>
      </c>
      <c r="G2996" s="13">
        <f t="shared" si="121"/>
        <v>0.99075345055776143</v>
      </c>
      <c r="I2996" s="2"/>
      <c r="J2996" s="2"/>
      <c r="K2996" s="2"/>
      <c r="L2996" s="2"/>
    </row>
    <row r="2997" spans="1:12" s="3" customFormat="1" hidden="1" x14ac:dyDescent="0.25">
      <c r="A2997" s="2" t="str">
        <f t="shared" si="120"/>
        <v>A</v>
      </c>
      <c r="B2997" s="6" t="s">
        <v>0</v>
      </c>
      <c r="C2997" s="6" t="s">
        <v>6</v>
      </c>
      <c r="D2997" s="7">
        <v>300</v>
      </c>
      <c r="E2997" s="7">
        <v>344.4</v>
      </c>
      <c r="F2997" s="7">
        <v>339.58237000000003</v>
      </c>
      <c r="G2997" s="14">
        <f t="shared" si="121"/>
        <v>0.98601152729384456</v>
      </c>
      <c r="I2997" s="2"/>
      <c r="J2997" s="2"/>
      <c r="K2997" s="2"/>
      <c r="L2997" s="2"/>
    </row>
    <row r="2998" spans="1:12" s="3" customFormat="1" hidden="1" x14ac:dyDescent="0.25">
      <c r="A2998" s="2" t="str">
        <f t="shared" si="120"/>
        <v>A</v>
      </c>
      <c r="B2998" s="6" t="s">
        <v>0</v>
      </c>
      <c r="C2998" s="6" t="s">
        <v>7</v>
      </c>
      <c r="D2998" s="7">
        <v>150</v>
      </c>
      <c r="E2998" s="7">
        <v>184.5</v>
      </c>
      <c r="F2998" s="7">
        <v>184.42713000000001</v>
      </c>
      <c r="G2998" s="14">
        <f t="shared" si="121"/>
        <v>0.99960504065040656</v>
      </c>
      <c r="I2998" s="2"/>
      <c r="J2998" s="2"/>
      <c r="K2998" s="2"/>
      <c r="L2998" s="2"/>
    </row>
    <row r="2999" spans="1:12" s="3" customFormat="1" ht="36.75" hidden="1" thickBot="1" x14ac:dyDescent="0.3">
      <c r="A2999" s="2" t="str">
        <f t="shared" si="120"/>
        <v>A</v>
      </c>
      <c r="B2999" s="8" t="s">
        <v>1455</v>
      </c>
      <c r="C2999" s="9" t="s">
        <v>1456</v>
      </c>
      <c r="D2999" s="10">
        <v>160</v>
      </c>
      <c r="E2999" s="10">
        <v>210.4</v>
      </c>
      <c r="F2999" s="10">
        <v>210.4</v>
      </c>
      <c r="G2999" s="11">
        <f t="shared" si="121"/>
        <v>1</v>
      </c>
      <c r="I2999" s="12">
        <f>E2999/D2999</f>
        <v>1.3149999999999999</v>
      </c>
      <c r="J2999" s="12">
        <f>F2999/E2999</f>
        <v>1</v>
      </c>
      <c r="K2999" s="2" t="str">
        <f>IF(OR(I2999&lt;70%,I2999&gt;130%),"1","0")</f>
        <v>1</v>
      </c>
      <c r="L2999" s="2" t="str">
        <f>IF(OR(J2999&lt;85%,J2999&gt;115%),"1","0")</f>
        <v>0</v>
      </c>
    </row>
    <row r="3000" spans="1:12" s="3" customFormat="1" hidden="1" x14ac:dyDescent="0.25">
      <c r="A3000" s="2" t="str">
        <f t="shared" si="120"/>
        <v>A</v>
      </c>
      <c r="B3000" s="4" t="s">
        <v>0</v>
      </c>
      <c r="C3000" s="4" t="s">
        <v>5</v>
      </c>
      <c r="D3000" s="5">
        <v>160</v>
      </c>
      <c r="E3000" s="5">
        <v>210.4</v>
      </c>
      <c r="F3000" s="5">
        <v>210.4</v>
      </c>
      <c r="G3000" s="13">
        <f t="shared" si="121"/>
        <v>1</v>
      </c>
      <c r="I3000" s="2"/>
      <c r="J3000" s="2"/>
      <c r="K3000" s="2"/>
      <c r="L3000" s="2"/>
    </row>
    <row r="3001" spans="1:12" s="3" customFormat="1" hidden="1" x14ac:dyDescent="0.25">
      <c r="A3001" s="2" t="str">
        <f t="shared" si="120"/>
        <v>A</v>
      </c>
      <c r="B3001" s="6" t="s">
        <v>0</v>
      </c>
      <c r="C3001" s="6" t="s">
        <v>6</v>
      </c>
      <c r="D3001" s="7">
        <v>140</v>
      </c>
      <c r="E3001" s="7">
        <v>185.28</v>
      </c>
      <c r="F3001" s="7">
        <v>185.28</v>
      </c>
      <c r="G3001" s="14">
        <f t="shared" si="121"/>
        <v>1</v>
      </c>
      <c r="I3001" s="2"/>
      <c r="J3001" s="2"/>
      <c r="K3001" s="2"/>
      <c r="L3001" s="2"/>
    </row>
    <row r="3002" spans="1:12" s="3" customFormat="1" hidden="1" x14ac:dyDescent="0.25">
      <c r="A3002" s="2" t="str">
        <f t="shared" si="120"/>
        <v>A</v>
      </c>
      <c r="B3002" s="6" t="s">
        <v>0</v>
      </c>
      <c r="C3002" s="6" t="s">
        <v>7</v>
      </c>
      <c r="D3002" s="7">
        <v>20</v>
      </c>
      <c r="E3002" s="7">
        <v>25.12</v>
      </c>
      <c r="F3002" s="7">
        <v>25.12</v>
      </c>
      <c r="G3002" s="14">
        <f t="shared" si="121"/>
        <v>1</v>
      </c>
      <c r="I3002" s="2"/>
      <c r="J3002" s="2"/>
      <c r="K3002" s="2"/>
      <c r="L3002" s="2"/>
    </row>
    <row r="3003" spans="1:12" s="3" customFormat="1" ht="36.75" hidden="1" thickBot="1" x14ac:dyDescent="0.3">
      <c r="A3003" s="2" t="str">
        <f t="shared" si="120"/>
        <v>A</v>
      </c>
      <c r="B3003" s="8" t="s">
        <v>1457</v>
      </c>
      <c r="C3003" s="9" t="s">
        <v>1458</v>
      </c>
      <c r="D3003" s="10">
        <v>105</v>
      </c>
      <c r="E3003" s="10">
        <v>133.79999999999998</v>
      </c>
      <c r="F3003" s="10">
        <v>133.49441999999999</v>
      </c>
      <c r="G3003" s="11">
        <f t="shared" si="121"/>
        <v>0.99771614349775795</v>
      </c>
      <c r="I3003" s="12">
        <f>E3003/D3003</f>
        <v>1.274285714285714</v>
      </c>
      <c r="J3003" s="12">
        <f>F3003/E3003</f>
        <v>0.99771614349775795</v>
      </c>
      <c r="K3003" s="2" t="str">
        <f>IF(OR(I3003&lt;70%,I3003&gt;130%),"1","0")</f>
        <v>0</v>
      </c>
      <c r="L3003" s="2" t="str">
        <f>IF(OR(J3003&lt;85%,J3003&gt;115%),"1","0")</f>
        <v>0</v>
      </c>
    </row>
    <row r="3004" spans="1:12" s="3" customFormat="1" hidden="1" x14ac:dyDescent="0.25">
      <c r="A3004" s="2" t="str">
        <f t="shared" si="120"/>
        <v>A</v>
      </c>
      <c r="B3004" s="4" t="s">
        <v>0</v>
      </c>
      <c r="C3004" s="4" t="s">
        <v>5</v>
      </c>
      <c r="D3004" s="5">
        <v>105</v>
      </c>
      <c r="E3004" s="5">
        <v>132.011</v>
      </c>
      <c r="F3004" s="5">
        <v>131.70542</v>
      </c>
      <c r="G3004" s="13">
        <f t="shared" si="121"/>
        <v>0.99768519290059166</v>
      </c>
      <c r="I3004" s="2"/>
      <c r="J3004" s="2"/>
      <c r="K3004" s="2"/>
      <c r="L3004" s="2"/>
    </row>
    <row r="3005" spans="1:12" s="3" customFormat="1" hidden="1" x14ac:dyDescent="0.25">
      <c r="A3005" s="2" t="str">
        <f t="shared" si="120"/>
        <v>A</v>
      </c>
      <c r="B3005" s="6" t="s">
        <v>0</v>
      </c>
      <c r="C3005" s="6" t="s">
        <v>6</v>
      </c>
      <c r="D3005" s="7">
        <v>88</v>
      </c>
      <c r="E3005" s="7">
        <v>112</v>
      </c>
      <c r="F3005" s="7">
        <v>112</v>
      </c>
      <c r="G3005" s="14">
        <f t="shared" si="121"/>
        <v>1</v>
      </c>
      <c r="I3005" s="2"/>
      <c r="J3005" s="2"/>
      <c r="K3005" s="2"/>
      <c r="L3005" s="2"/>
    </row>
    <row r="3006" spans="1:12" s="3" customFormat="1" hidden="1" x14ac:dyDescent="0.25">
      <c r="A3006" s="2" t="str">
        <f t="shared" si="120"/>
        <v>A</v>
      </c>
      <c r="B3006" s="6" t="s">
        <v>0</v>
      </c>
      <c r="C3006" s="6" t="s">
        <v>7</v>
      </c>
      <c r="D3006" s="7">
        <v>17</v>
      </c>
      <c r="E3006" s="7">
        <v>20.010999999999999</v>
      </c>
      <c r="F3006" s="7">
        <v>19.70542</v>
      </c>
      <c r="G3006" s="14">
        <f t="shared" si="121"/>
        <v>0.98472939883064314</v>
      </c>
      <c r="I3006" s="2"/>
      <c r="J3006" s="2"/>
      <c r="K3006" s="2"/>
      <c r="L3006" s="2"/>
    </row>
    <row r="3007" spans="1:12" s="3" customFormat="1" hidden="1" x14ac:dyDescent="0.25">
      <c r="A3007" s="2" t="str">
        <f t="shared" si="120"/>
        <v>A</v>
      </c>
      <c r="B3007" s="4" t="s">
        <v>0</v>
      </c>
      <c r="C3007" s="4" t="s">
        <v>12</v>
      </c>
      <c r="D3007" s="5">
        <v>0</v>
      </c>
      <c r="E3007" s="5">
        <v>1.7889999999999999</v>
      </c>
      <c r="F3007" s="5">
        <v>1.7889999999999999</v>
      </c>
      <c r="G3007" s="13">
        <f t="shared" si="121"/>
        <v>1</v>
      </c>
      <c r="I3007" s="2"/>
      <c r="J3007" s="2"/>
      <c r="K3007" s="2"/>
      <c r="L3007" s="2"/>
    </row>
    <row r="3008" spans="1:12" s="3" customFormat="1" ht="54.75" hidden="1" thickBot="1" x14ac:dyDescent="0.3">
      <c r="A3008" s="2" t="str">
        <f t="shared" si="120"/>
        <v>A</v>
      </c>
      <c r="B3008" s="8" t="s">
        <v>1459</v>
      </c>
      <c r="C3008" s="9" t="s">
        <v>1460</v>
      </c>
      <c r="D3008" s="10">
        <v>600</v>
      </c>
      <c r="E3008" s="10">
        <v>814.05000000000007</v>
      </c>
      <c r="F3008" s="10">
        <v>797.38777000000005</v>
      </c>
      <c r="G3008" s="11">
        <f t="shared" si="121"/>
        <v>0.97953168724279838</v>
      </c>
      <c r="I3008" s="12">
        <f>E3008/D3008</f>
        <v>1.3567500000000001</v>
      </c>
      <c r="J3008" s="12">
        <f>F3008/E3008</f>
        <v>0.97953168724279838</v>
      </c>
      <c r="K3008" s="2" t="str">
        <f>IF(OR(I3008&lt;70%,I3008&gt;130%),"1","0")</f>
        <v>1</v>
      </c>
      <c r="L3008" s="2" t="str">
        <f>IF(OR(J3008&lt;85%,J3008&gt;115%),"1","0")</f>
        <v>0</v>
      </c>
    </row>
    <row r="3009" spans="1:12" s="3" customFormat="1" hidden="1" x14ac:dyDescent="0.25">
      <c r="A3009" s="2" t="str">
        <f t="shared" si="120"/>
        <v>A</v>
      </c>
      <c r="B3009" s="4" t="s">
        <v>0</v>
      </c>
      <c r="C3009" s="4" t="s">
        <v>5</v>
      </c>
      <c r="D3009" s="5">
        <v>600</v>
      </c>
      <c r="E3009" s="5">
        <v>769.52600000000007</v>
      </c>
      <c r="F3009" s="5">
        <v>752.86378999999999</v>
      </c>
      <c r="G3009" s="13">
        <f t="shared" si="121"/>
        <v>0.97834743725358198</v>
      </c>
      <c r="I3009" s="2"/>
      <c r="J3009" s="2"/>
      <c r="K3009" s="2"/>
      <c r="L3009" s="2"/>
    </row>
    <row r="3010" spans="1:12" s="3" customFormat="1" hidden="1" x14ac:dyDescent="0.25">
      <c r="A3010" s="2" t="str">
        <f t="shared" si="120"/>
        <v>A</v>
      </c>
      <c r="B3010" s="6" t="s">
        <v>0</v>
      </c>
      <c r="C3010" s="6" t="s">
        <v>6</v>
      </c>
      <c r="D3010" s="7">
        <v>300</v>
      </c>
      <c r="E3010" s="7">
        <v>424.7</v>
      </c>
      <c r="F3010" s="7">
        <v>415.1</v>
      </c>
      <c r="G3010" s="14">
        <f t="shared" si="121"/>
        <v>0.97739580880621624</v>
      </c>
      <c r="I3010" s="2"/>
      <c r="J3010" s="2"/>
      <c r="K3010" s="2"/>
      <c r="L3010" s="2"/>
    </row>
    <row r="3011" spans="1:12" s="3" customFormat="1" hidden="1" x14ac:dyDescent="0.25">
      <c r="A3011" s="2" t="str">
        <f t="shared" si="120"/>
        <v>A</v>
      </c>
      <c r="B3011" s="6" t="s">
        <v>0</v>
      </c>
      <c r="C3011" s="6" t="s">
        <v>7</v>
      </c>
      <c r="D3011" s="7">
        <v>300</v>
      </c>
      <c r="E3011" s="7">
        <v>344.82600000000002</v>
      </c>
      <c r="F3011" s="7">
        <v>337.76378999999997</v>
      </c>
      <c r="G3011" s="14">
        <f t="shared" si="121"/>
        <v>0.97951949678968508</v>
      </c>
      <c r="I3011" s="2"/>
      <c r="J3011" s="2"/>
      <c r="K3011" s="2"/>
      <c r="L3011" s="2"/>
    </row>
    <row r="3012" spans="1:12" s="3" customFormat="1" hidden="1" x14ac:dyDescent="0.25">
      <c r="A3012" s="2" t="str">
        <f t="shared" si="120"/>
        <v>A</v>
      </c>
      <c r="B3012" s="4" t="s">
        <v>0</v>
      </c>
      <c r="C3012" s="4" t="s">
        <v>12</v>
      </c>
      <c r="D3012" s="5">
        <v>0</v>
      </c>
      <c r="E3012" s="5">
        <v>44.524000000000001</v>
      </c>
      <c r="F3012" s="5">
        <v>44.523980000000002</v>
      </c>
      <c r="G3012" s="13">
        <f t="shared" si="121"/>
        <v>0.99999955080406078</v>
      </c>
      <c r="I3012" s="2"/>
      <c r="J3012" s="2"/>
      <c r="K3012" s="2"/>
      <c r="L3012" s="2"/>
    </row>
    <row r="3013" spans="1:12" s="3" customFormat="1" ht="36.75" hidden="1" thickBot="1" x14ac:dyDescent="0.3">
      <c r="A3013" s="2" t="str">
        <f t="shared" si="120"/>
        <v>A</v>
      </c>
      <c r="B3013" s="8" t="s">
        <v>1461</v>
      </c>
      <c r="C3013" s="9" t="s">
        <v>1462</v>
      </c>
      <c r="D3013" s="10">
        <v>870</v>
      </c>
      <c r="E3013" s="10">
        <v>918.80000000000007</v>
      </c>
      <c r="F3013" s="10">
        <v>897.19926000000009</v>
      </c>
      <c r="G3013" s="11">
        <f t="shared" si="121"/>
        <v>0.97649026991728349</v>
      </c>
      <c r="I3013" s="12">
        <f>E3013/D3013</f>
        <v>1.0560919540229885</v>
      </c>
      <c r="J3013" s="12">
        <f>F3013/E3013</f>
        <v>0.97649026991728349</v>
      </c>
      <c r="K3013" s="2" t="str">
        <f>IF(OR(I3013&lt;70%,I3013&gt;130%),"1","0")</f>
        <v>0</v>
      </c>
      <c r="L3013" s="2" t="str">
        <f>IF(OR(J3013&lt;85%,J3013&gt;115%),"1","0")</f>
        <v>0</v>
      </c>
    </row>
    <row r="3014" spans="1:12" s="3" customFormat="1" hidden="1" x14ac:dyDescent="0.25">
      <c r="A3014" s="2" t="str">
        <f t="shared" si="120"/>
        <v>A</v>
      </c>
      <c r="B3014" s="4" t="s">
        <v>0</v>
      </c>
      <c r="C3014" s="4" t="s">
        <v>5</v>
      </c>
      <c r="D3014" s="5">
        <v>865</v>
      </c>
      <c r="E3014" s="5">
        <v>913.6</v>
      </c>
      <c r="F3014" s="5">
        <v>891.99926000000005</v>
      </c>
      <c r="G3014" s="13">
        <f t="shared" si="121"/>
        <v>0.97635645796847637</v>
      </c>
      <c r="I3014" s="2"/>
      <c r="J3014" s="2"/>
      <c r="K3014" s="2"/>
      <c r="L3014" s="2"/>
    </row>
    <row r="3015" spans="1:12" s="3" customFormat="1" hidden="1" x14ac:dyDescent="0.25">
      <c r="A3015" s="2" t="str">
        <f t="shared" si="120"/>
        <v>A</v>
      </c>
      <c r="B3015" s="6" t="s">
        <v>0</v>
      </c>
      <c r="C3015" s="6" t="s">
        <v>6</v>
      </c>
      <c r="D3015" s="7">
        <v>520</v>
      </c>
      <c r="E3015" s="7">
        <v>593.33199999999999</v>
      </c>
      <c r="F3015" s="7">
        <v>577.40800000000002</v>
      </c>
      <c r="G3015" s="14">
        <f t="shared" si="121"/>
        <v>0.97316173744210666</v>
      </c>
      <c r="I3015" s="2"/>
      <c r="J3015" s="2"/>
      <c r="K3015" s="2"/>
      <c r="L3015" s="2"/>
    </row>
    <row r="3016" spans="1:12" s="3" customFormat="1" hidden="1" x14ac:dyDescent="0.25">
      <c r="A3016" s="2" t="str">
        <f t="shared" si="120"/>
        <v>A</v>
      </c>
      <c r="B3016" s="6" t="s">
        <v>0</v>
      </c>
      <c r="C3016" s="6" t="s">
        <v>7</v>
      </c>
      <c r="D3016" s="7">
        <v>343</v>
      </c>
      <c r="E3016" s="7">
        <v>314.39999999999998</v>
      </c>
      <c r="F3016" s="7">
        <v>308.72325999999998</v>
      </c>
      <c r="G3016" s="14">
        <f t="shared" si="121"/>
        <v>0.98194421119592878</v>
      </c>
      <c r="I3016" s="2"/>
      <c r="J3016" s="2"/>
      <c r="K3016" s="2"/>
      <c r="L3016" s="2"/>
    </row>
    <row r="3017" spans="1:12" s="3" customFormat="1" hidden="1" x14ac:dyDescent="0.25">
      <c r="A3017" s="2" t="str">
        <f t="shared" si="120"/>
        <v>A</v>
      </c>
      <c r="B3017" s="6" t="s">
        <v>0</v>
      </c>
      <c r="C3017" s="6" t="s">
        <v>10</v>
      </c>
      <c r="D3017" s="7">
        <v>0</v>
      </c>
      <c r="E3017" s="7">
        <v>5.8680000000000003</v>
      </c>
      <c r="F3017" s="7">
        <v>5.8680000000000003</v>
      </c>
      <c r="G3017" s="14">
        <f t="shared" si="121"/>
        <v>1</v>
      </c>
      <c r="I3017" s="2"/>
      <c r="J3017" s="2"/>
      <c r="K3017" s="2"/>
      <c r="L3017" s="2"/>
    </row>
    <row r="3018" spans="1:12" s="3" customFormat="1" hidden="1" x14ac:dyDescent="0.25">
      <c r="A3018" s="2" t="str">
        <f t="shared" ref="A3018:A3081" si="122">IF(OR(D3018&lt;&gt;0,E3018&lt;&gt;0,F3018&lt;&gt;0),"A","B")</f>
        <v>A</v>
      </c>
      <c r="B3018" s="6" t="s">
        <v>0</v>
      </c>
      <c r="C3018" s="6" t="s">
        <v>11</v>
      </c>
      <c r="D3018" s="7">
        <v>2</v>
      </c>
      <c r="E3018" s="7">
        <v>0</v>
      </c>
      <c r="F3018" s="7">
        <v>0</v>
      </c>
      <c r="G3018" s="14" t="e">
        <f t="shared" ref="G3018:G3081" si="123">F3018/E3018</f>
        <v>#DIV/0!</v>
      </c>
      <c r="I3018" s="2"/>
      <c r="J3018" s="2"/>
      <c r="K3018" s="2"/>
      <c r="L3018" s="2"/>
    </row>
    <row r="3019" spans="1:12" s="3" customFormat="1" hidden="1" x14ac:dyDescent="0.25">
      <c r="A3019" s="2" t="str">
        <f t="shared" si="122"/>
        <v>A</v>
      </c>
      <c r="B3019" s="4" t="s">
        <v>0</v>
      </c>
      <c r="C3019" s="4" t="s">
        <v>12</v>
      </c>
      <c r="D3019" s="5">
        <v>5</v>
      </c>
      <c r="E3019" s="5">
        <v>5.2</v>
      </c>
      <c r="F3019" s="5">
        <v>5.2</v>
      </c>
      <c r="G3019" s="13">
        <f t="shared" si="123"/>
        <v>1</v>
      </c>
      <c r="I3019" s="2"/>
      <c r="J3019" s="2"/>
      <c r="K3019" s="2"/>
      <c r="L3019" s="2"/>
    </row>
    <row r="3020" spans="1:12" s="3" customFormat="1" ht="36.75" hidden="1" thickBot="1" x14ac:dyDescent="0.3">
      <c r="A3020" s="2" t="str">
        <f t="shared" si="122"/>
        <v>A</v>
      </c>
      <c r="B3020" s="8" t="s">
        <v>1463</v>
      </c>
      <c r="C3020" s="9" t="s">
        <v>1464</v>
      </c>
      <c r="D3020" s="10">
        <v>1710</v>
      </c>
      <c r="E3020" s="10">
        <v>1705.3280000000002</v>
      </c>
      <c r="F3020" s="10">
        <v>1696.0880799999998</v>
      </c>
      <c r="G3020" s="11">
        <f t="shared" si="123"/>
        <v>0.99458173442293774</v>
      </c>
      <c r="I3020" s="12">
        <f>E3020/D3020</f>
        <v>0.99726783625731008</v>
      </c>
      <c r="J3020" s="12">
        <f>F3020/E3020</f>
        <v>0.99458173442293774</v>
      </c>
      <c r="K3020" s="2" t="str">
        <f>IF(OR(I3020&lt;70%,I3020&gt;130%),"1","0")</f>
        <v>0</v>
      </c>
      <c r="L3020" s="2" t="str">
        <f>IF(OR(J3020&lt;85%,J3020&gt;115%),"1","0")</f>
        <v>0</v>
      </c>
    </row>
    <row r="3021" spans="1:12" s="3" customFormat="1" hidden="1" x14ac:dyDescent="0.25">
      <c r="A3021" s="2" t="str">
        <f t="shared" si="122"/>
        <v>A</v>
      </c>
      <c r="B3021" s="4" t="s">
        <v>0</v>
      </c>
      <c r="C3021" s="4" t="s">
        <v>5</v>
      </c>
      <c r="D3021" s="5">
        <v>1705</v>
      </c>
      <c r="E3021" s="5">
        <v>1673.1970000000001</v>
      </c>
      <c r="F3021" s="5">
        <v>1664.0002399999998</v>
      </c>
      <c r="G3021" s="13">
        <f t="shared" si="123"/>
        <v>0.99450348046285031</v>
      </c>
      <c r="I3021" s="2"/>
      <c r="J3021" s="2"/>
      <c r="K3021" s="2"/>
      <c r="L3021" s="2"/>
    </row>
    <row r="3022" spans="1:12" s="3" customFormat="1" hidden="1" x14ac:dyDescent="0.25">
      <c r="A3022" s="2" t="str">
        <f t="shared" si="122"/>
        <v>A</v>
      </c>
      <c r="B3022" s="6" t="s">
        <v>0</v>
      </c>
      <c r="C3022" s="6" t="s">
        <v>6</v>
      </c>
      <c r="D3022" s="7">
        <v>448</v>
      </c>
      <c r="E3022" s="7">
        <v>448</v>
      </c>
      <c r="F3022" s="7">
        <v>447.9</v>
      </c>
      <c r="G3022" s="14">
        <f t="shared" si="123"/>
        <v>0.99977678571428563</v>
      </c>
      <c r="I3022" s="2"/>
      <c r="J3022" s="2"/>
      <c r="K3022" s="2"/>
      <c r="L3022" s="2"/>
    </row>
    <row r="3023" spans="1:12" s="3" customFormat="1" hidden="1" x14ac:dyDescent="0.25">
      <c r="A3023" s="2" t="str">
        <f t="shared" si="122"/>
        <v>A</v>
      </c>
      <c r="B3023" s="6" t="s">
        <v>0</v>
      </c>
      <c r="C3023" s="6" t="s">
        <v>7</v>
      </c>
      <c r="D3023" s="7">
        <v>597</v>
      </c>
      <c r="E3023" s="7">
        <v>569.05700000000002</v>
      </c>
      <c r="F3023" s="7">
        <v>563.09028999999998</v>
      </c>
      <c r="G3023" s="14">
        <f t="shared" si="123"/>
        <v>0.98951474105405957</v>
      </c>
      <c r="I3023" s="2"/>
      <c r="J3023" s="2"/>
      <c r="K3023" s="2"/>
      <c r="L3023" s="2"/>
    </row>
    <row r="3024" spans="1:12" s="3" customFormat="1" hidden="1" x14ac:dyDescent="0.25">
      <c r="A3024" s="2" t="str">
        <f t="shared" si="122"/>
        <v>A</v>
      </c>
      <c r="B3024" s="6" t="s">
        <v>0</v>
      </c>
      <c r="C3024" s="6" t="s">
        <v>8</v>
      </c>
      <c r="D3024" s="7">
        <v>640</v>
      </c>
      <c r="E3024" s="7">
        <v>617.69000000000005</v>
      </c>
      <c r="F3024" s="7">
        <v>614.78377</v>
      </c>
      <c r="G3024" s="14">
        <f t="shared" si="123"/>
        <v>0.99529500234745572</v>
      </c>
      <c r="I3024" s="2"/>
      <c r="J3024" s="2"/>
      <c r="K3024" s="2"/>
      <c r="L3024" s="2"/>
    </row>
    <row r="3025" spans="1:12" s="3" customFormat="1" hidden="1" x14ac:dyDescent="0.25">
      <c r="A3025" s="2" t="str">
        <f t="shared" si="122"/>
        <v>A</v>
      </c>
      <c r="B3025" s="6" t="s">
        <v>0</v>
      </c>
      <c r="C3025" s="6" t="s">
        <v>11</v>
      </c>
      <c r="D3025" s="7">
        <v>20</v>
      </c>
      <c r="E3025" s="7">
        <v>38.450000000000003</v>
      </c>
      <c r="F3025" s="7">
        <v>38.226179999999999</v>
      </c>
      <c r="G3025" s="14">
        <f t="shared" si="123"/>
        <v>0.9941789336801039</v>
      </c>
      <c r="I3025" s="2"/>
      <c r="J3025" s="2"/>
      <c r="K3025" s="2"/>
      <c r="L3025" s="2"/>
    </row>
    <row r="3026" spans="1:12" s="3" customFormat="1" hidden="1" x14ac:dyDescent="0.25">
      <c r="A3026" s="2" t="str">
        <f t="shared" si="122"/>
        <v>A</v>
      </c>
      <c r="B3026" s="4" t="s">
        <v>0</v>
      </c>
      <c r="C3026" s="4" t="s">
        <v>12</v>
      </c>
      <c r="D3026" s="5">
        <v>5</v>
      </c>
      <c r="E3026" s="5">
        <v>32.131</v>
      </c>
      <c r="F3026" s="5">
        <v>32.08784</v>
      </c>
      <c r="G3026" s="13">
        <f t="shared" si="123"/>
        <v>0.99865674893405121</v>
      </c>
      <c r="I3026" s="2"/>
      <c r="J3026" s="2"/>
      <c r="K3026" s="2"/>
      <c r="L3026" s="2"/>
    </row>
    <row r="3027" spans="1:12" s="3" customFormat="1" ht="72.75" hidden="1" thickBot="1" x14ac:dyDescent="0.3">
      <c r="A3027" s="2" t="str">
        <f t="shared" si="122"/>
        <v>A</v>
      </c>
      <c r="B3027" s="8" t="s">
        <v>1465</v>
      </c>
      <c r="C3027" s="9" t="s">
        <v>1466</v>
      </c>
      <c r="D3027" s="10">
        <v>4092</v>
      </c>
      <c r="E3027" s="10">
        <v>0.28699999999999998</v>
      </c>
      <c r="F3027" s="10">
        <v>0</v>
      </c>
      <c r="G3027" s="11">
        <f t="shared" si="123"/>
        <v>0</v>
      </c>
      <c r="I3027" s="12">
        <f>E3027/D3027</f>
        <v>7.0136852394916906E-5</v>
      </c>
      <c r="J3027" s="12">
        <f>F3027/E3027</f>
        <v>0</v>
      </c>
      <c r="K3027" s="2" t="str">
        <f>IF(OR(I3027&lt;70%,I3027&gt;130%),"1","0")</f>
        <v>1</v>
      </c>
      <c r="L3027" s="2" t="str">
        <f>IF(OR(J3027&lt;85%,J3027&gt;115%),"1","0")</f>
        <v>1</v>
      </c>
    </row>
    <row r="3028" spans="1:12" s="3" customFormat="1" hidden="1" x14ac:dyDescent="0.25">
      <c r="A3028" s="2" t="str">
        <f t="shared" si="122"/>
        <v>A</v>
      </c>
      <c r="B3028" s="4" t="s">
        <v>0</v>
      </c>
      <c r="C3028" s="4" t="s">
        <v>5</v>
      </c>
      <c r="D3028" s="5">
        <v>4092</v>
      </c>
      <c r="E3028" s="5">
        <v>0.28699999999999998</v>
      </c>
      <c r="F3028" s="5">
        <v>0</v>
      </c>
      <c r="G3028" s="13">
        <f t="shared" si="123"/>
        <v>0</v>
      </c>
      <c r="I3028" s="2"/>
      <c r="J3028" s="2"/>
      <c r="K3028" s="2"/>
      <c r="L3028" s="2"/>
    </row>
    <row r="3029" spans="1:12" s="3" customFormat="1" hidden="1" x14ac:dyDescent="0.25">
      <c r="A3029" s="2" t="str">
        <f t="shared" si="122"/>
        <v>A</v>
      </c>
      <c r="B3029" s="6" t="s">
        <v>0</v>
      </c>
      <c r="C3029" s="6" t="s">
        <v>6</v>
      </c>
      <c r="D3029" s="7">
        <v>3100</v>
      </c>
      <c r="E3029" s="7">
        <v>0</v>
      </c>
      <c r="F3029" s="7">
        <v>0</v>
      </c>
      <c r="G3029" s="14" t="e">
        <f t="shared" si="123"/>
        <v>#DIV/0!</v>
      </c>
      <c r="I3029" s="2"/>
      <c r="J3029" s="2"/>
      <c r="K3029" s="2"/>
      <c r="L3029" s="2"/>
    </row>
    <row r="3030" spans="1:12" s="3" customFormat="1" hidden="1" x14ac:dyDescent="0.25">
      <c r="A3030" s="2" t="str">
        <f t="shared" si="122"/>
        <v>A</v>
      </c>
      <c r="B3030" s="6" t="s">
        <v>0</v>
      </c>
      <c r="C3030" s="6" t="s">
        <v>7</v>
      </c>
      <c r="D3030" s="7">
        <v>992</v>
      </c>
      <c r="E3030" s="7">
        <v>0.17299999999999999</v>
      </c>
      <c r="F3030" s="7">
        <v>0</v>
      </c>
      <c r="G3030" s="14">
        <f t="shared" si="123"/>
        <v>0</v>
      </c>
      <c r="I3030" s="2"/>
      <c r="J3030" s="2"/>
      <c r="K3030" s="2"/>
      <c r="L3030" s="2"/>
    </row>
    <row r="3031" spans="1:12" s="3" customFormat="1" hidden="1" x14ac:dyDescent="0.25">
      <c r="A3031" s="2" t="str">
        <f t="shared" si="122"/>
        <v>A</v>
      </c>
      <c r="B3031" s="6" t="s">
        <v>0</v>
      </c>
      <c r="C3031" s="6" t="s">
        <v>8</v>
      </c>
      <c r="D3031" s="7">
        <v>0</v>
      </c>
      <c r="E3031" s="7">
        <v>5.3999999999999999E-2</v>
      </c>
      <c r="F3031" s="7">
        <v>0</v>
      </c>
      <c r="G3031" s="14">
        <f t="shared" si="123"/>
        <v>0</v>
      </c>
      <c r="I3031" s="2"/>
      <c r="J3031" s="2"/>
      <c r="K3031" s="2"/>
      <c r="L3031" s="2"/>
    </row>
    <row r="3032" spans="1:12" s="3" customFormat="1" hidden="1" x14ac:dyDescent="0.25">
      <c r="A3032" s="2" t="str">
        <f t="shared" si="122"/>
        <v>A</v>
      </c>
      <c r="B3032" s="6" t="s">
        <v>0</v>
      </c>
      <c r="C3032" s="6" t="s">
        <v>11</v>
      </c>
      <c r="D3032" s="7">
        <v>0</v>
      </c>
      <c r="E3032" s="7">
        <v>0.06</v>
      </c>
      <c r="F3032" s="7">
        <v>0</v>
      </c>
      <c r="G3032" s="14">
        <f t="shared" si="123"/>
        <v>0</v>
      </c>
      <c r="I3032" s="2"/>
      <c r="J3032" s="2"/>
      <c r="K3032" s="2"/>
      <c r="L3032" s="2"/>
    </row>
    <row r="3033" spans="1:12" s="3" customFormat="1" ht="18.75" hidden="1" thickBot="1" x14ac:dyDescent="0.3">
      <c r="A3033" s="2" t="str">
        <f t="shared" si="122"/>
        <v>A</v>
      </c>
      <c r="B3033" s="8" t="s">
        <v>1467</v>
      </c>
      <c r="C3033" s="9" t="s">
        <v>1468</v>
      </c>
      <c r="D3033" s="10">
        <v>10000</v>
      </c>
      <c r="E3033" s="10">
        <v>9321.0299999999988</v>
      </c>
      <c r="F3033" s="10">
        <v>9256.537460000005</v>
      </c>
      <c r="G3033" s="11">
        <f t="shared" si="123"/>
        <v>0.99308096422820291</v>
      </c>
      <c r="I3033" s="12">
        <f>E3033/D3033</f>
        <v>0.9321029999999999</v>
      </c>
      <c r="J3033" s="12">
        <f>F3033/E3033</f>
        <v>0.99308096422820291</v>
      </c>
      <c r="K3033" s="2" t="str">
        <f>IF(OR(I3033&lt;70%,I3033&gt;130%),"1","0")</f>
        <v>0</v>
      </c>
      <c r="L3033" s="2" t="str">
        <f>IF(OR(J3033&lt;85%,J3033&gt;115%),"1","0")</f>
        <v>0</v>
      </c>
    </row>
    <row r="3034" spans="1:12" s="3" customFormat="1" hidden="1" x14ac:dyDescent="0.25">
      <c r="A3034" s="2" t="str">
        <f t="shared" si="122"/>
        <v>A</v>
      </c>
      <c r="B3034" s="4" t="s">
        <v>0</v>
      </c>
      <c r="C3034" s="4" t="s">
        <v>5</v>
      </c>
      <c r="D3034" s="5">
        <v>9996</v>
      </c>
      <c r="E3034" s="5">
        <v>9117.3600000000024</v>
      </c>
      <c r="F3034" s="5">
        <v>9053.5167900000051</v>
      </c>
      <c r="G3034" s="13">
        <f t="shared" si="123"/>
        <v>0.99299762102187505</v>
      </c>
      <c r="I3034" s="2"/>
      <c r="J3034" s="2"/>
      <c r="K3034" s="2"/>
      <c r="L3034" s="2"/>
    </row>
    <row r="3035" spans="1:12" s="3" customFormat="1" hidden="1" x14ac:dyDescent="0.25">
      <c r="A3035" s="2" t="str">
        <f t="shared" si="122"/>
        <v>A</v>
      </c>
      <c r="B3035" s="6" t="s">
        <v>0</v>
      </c>
      <c r="C3035" s="6" t="s">
        <v>6</v>
      </c>
      <c r="D3035" s="7">
        <v>0</v>
      </c>
      <c r="E3035" s="7">
        <v>39.817999999999998</v>
      </c>
      <c r="F3035" s="7">
        <v>39.817999999999998</v>
      </c>
      <c r="G3035" s="14">
        <f t="shared" si="123"/>
        <v>1</v>
      </c>
      <c r="I3035" s="2"/>
      <c r="J3035" s="2"/>
      <c r="K3035" s="2"/>
      <c r="L3035" s="2"/>
    </row>
    <row r="3036" spans="1:12" s="3" customFormat="1" hidden="1" x14ac:dyDescent="0.25">
      <c r="A3036" s="2" t="str">
        <f t="shared" si="122"/>
        <v>A</v>
      </c>
      <c r="B3036" s="6" t="s">
        <v>0</v>
      </c>
      <c r="C3036" s="6" t="s">
        <v>7</v>
      </c>
      <c r="D3036" s="7">
        <v>3842</v>
      </c>
      <c r="E3036" s="7">
        <v>3140.4610000000002</v>
      </c>
      <c r="F3036" s="7">
        <v>3111.6776699999991</v>
      </c>
      <c r="G3036" s="14">
        <f t="shared" si="123"/>
        <v>0.99083468000398633</v>
      </c>
      <c r="I3036" s="2"/>
      <c r="J3036" s="2"/>
      <c r="K3036" s="2"/>
      <c r="L3036" s="2"/>
    </row>
    <row r="3037" spans="1:12" s="3" customFormat="1" hidden="1" x14ac:dyDescent="0.25">
      <c r="A3037" s="2" t="str">
        <f t="shared" si="122"/>
        <v>A</v>
      </c>
      <c r="B3037" s="6" t="s">
        <v>0</v>
      </c>
      <c r="C3037" s="6" t="s">
        <v>8</v>
      </c>
      <c r="D3037" s="7">
        <v>5154</v>
      </c>
      <c r="E3037" s="7">
        <v>3928.3710000000001</v>
      </c>
      <c r="F3037" s="7">
        <v>3893.7669100000003</v>
      </c>
      <c r="G3037" s="14">
        <f t="shared" si="123"/>
        <v>0.99119123677473442</v>
      </c>
      <c r="I3037" s="2"/>
      <c r="J3037" s="2"/>
      <c r="K3037" s="2"/>
      <c r="L3037" s="2"/>
    </row>
    <row r="3038" spans="1:12" s="3" customFormat="1" hidden="1" x14ac:dyDescent="0.25">
      <c r="A3038" s="2" t="str">
        <f t="shared" si="122"/>
        <v>A</v>
      </c>
      <c r="B3038" s="6" t="s">
        <v>0</v>
      </c>
      <c r="C3038" s="6" t="s">
        <v>9</v>
      </c>
      <c r="D3038" s="7">
        <v>0</v>
      </c>
      <c r="E3038" s="7">
        <v>669.91899999999998</v>
      </c>
      <c r="F3038" s="7">
        <v>669.90507999999988</v>
      </c>
      <c r="G3038" s="14">
        <f t="shared" si="123"/>
        <v>0.99997922136855333</v>
      </c>
      <c r="I3038" s="2"/>
      <c r="J3038" s="2"/>
      <c r="K3038" s="2"/>
      <c r="L3038" s="2"/>
    </row>
    <row r="3039" spans="1:12" s="3" customFormat="1" hidden="1" x14ac:dyDescent="0.25">
      <c r="A3039" s="2" t="str">
        <f t="shared" si="122"/>
        <v>A</v>
      </c>
      <c r="B3039" s="6" t="s">
        <v>0</v>
      </c>
      <c r="C3039" s="6" t="s">
        <v>10</v>
      </c>
      <c r="D3039" s="7">
        <v>0</v>
      </c>
      <c r="E3039" s="7">
        <v>0.71499999999999997</v>
      </c>
      <c r="F3039" s="7">
        <v>0.71428000000000003</v>
      </c>
      <c r="G3039" s="14">
        <f t="shared" si="123"/>
        <v>0.99899300699300708</v>
      </c>
      <c r="I3039" s="2"/>
      <c r="J3039" s="2"/>
      <c r="K3039" s="2"/>
      <c r="L3039" s="2"/>
    </row>
    <row r="3040" spans="1:12" s="3" customFormat="1" hidden="1" x14ac:dyDescent="0.25">
      <c r="A3040" s="2" t="str">
        <f t="shared" si="122"/>
        <v>A</v>
      </c>
      <c r="B3040" s="6" t="s">
        <v>0</v>
      </c>
      <c r="C3040" s="6" t="s">
        <v>11</v>
      </c>
      <c r="D3040" s="7">
        <v>1000</v>
      </c>
      <c r="E3040" s="7">
        <v>1338.0760000000002</v>
      </c>
      <c r="F3040" s="7">
        <v>1337.6348499999999</v>
      </c>
      <c r="G3040" s="14">
        <f t="shared" si="123"/>
        <v>0.99967031020659491</v>
      </c>
      <c r="I3040" s="2"/>
      <c r="J3040" s="2"/>
      <c r="K3040" s="2"/>
      <c r="L3040" s="2"/>
    </row>
    <row r="3041" spans="1:12" s="3" customFormat="1" hidden="1" x14ac:dyDescent="0.25">
      <c r="A3041" s="2" t="str">
        <f t="shared" si="122"/>
        <v>A</v>
      </c>
      <c r="B3041" s="4" t="s">
        <v>0</v>
      </c>
      <c r="C3041" s="4" t="s">
        <v>12</v>
      </c>
      <c r="D3041" s="5">
        <v>4</v>
      </c>
      <c r="E3041" s="5">
        <v>203.67000000000002</v>
      </c>
      <c r="F3041" s="5">
        <v>203.02066999999997</v>
      </c>
      <c r="G3041" s="13">
        <f t="shared" si="123"/>
        <v>0.99681185250650539</v>
      </c>
      <c r="I3041" s="2"/>
      <c r="J3041" s="2"/>
      <c r="K3041" s="2"/>
      <c r="L3041" s="2"/>
    </row>
    <row r="3042" spans="1:12" s="3" customFormat="1" ht="54.75" hidden="1" thickBot="1" x14ac:dyDescent="0.3">
      <c r="A3042" s="2" t="str">
        <f t="shared" si="122"/>
        <v>A</v>
      </c>
      <c r="B3042" s="8" t="s">
        <v>1469</v>
      </c>
      <c r="C3042" s="9" t="s">
        <v>1470</v>
      </c>
      <c r="D3042" s="10">
        <v>10000</v>
      </c>
      <c r="E3042" s="10">
        <v>3670.2889999999998</v>
      </c>
      <c r="F3042" s="10">
        <v>3652.9944900000005</v>
      </c>
      <c r="G3042" s="11">
        <f t="shared" si="123"/>
        <v>0.99528797051131412</v>
      </c>
      <c r="I3042" s="12">
        <f>E3042/D3042</f>
        <v>0.36702889999999999</v>
      </c>
      <c r="J3042" s="12">
        <f>F3042/E3042</f>
        <v>0.99528797051131412</v>
      </c>
      <c r="K3042" s="2" t="str">
        <f>IF(OR(I3042&lt;70%,I3042&gt;130%),"1","0")</f>
        <v>1</v>
      </c>
      <c r="L3042" s="2" t="str">
        <f>IF(OR(J3042&lt;85%,J3042&gt;115%),"1","0")</f>
        <v>0</v>
      </c>
    </row>
    <row r="3043" spans="1:12" s="3" customFormat="1" hidden="1" x14ac:dyDescent="0.25">
      <c r="A3043" s="2" t="str">
        <f t="shared" si="122"/>
        <v>A</v>
      </c>
      <c r="B3043" s="4" t="s">
        <v>0</v>
      </c>
      <c r="C3043" s="4" t="s">
        <v>5</v>
      </c>
      <c r="D3043" s="5">
        <v>9996</v>
      </c>
      <c r="E3043" s="5">
        <v>3669.5889999999999</v>
      </c>
      <c r="F3043" s="5">
        <v>3652.6289100000004</v>
      </c>
      <c r="G3043" s="13">
        <f t="shared" si="123"/>
        <v>0.99537820448012038</v>
      </c>
      <c r="I3043" s="2"/>
      <c r="J3043" s="2"/>
      <c r="K3043" s="2"/>
      <c r="L3043" s="2"/>
    </row>
    <row r="3044" spans="1:12" s="3" customFormat="1" hidden="1" x14ac:dyDescent="0.25">
      <c r="A3044" s="2" t="str">
        <f t="shared" si="122"/>
        <v>A</v>
      </c>
      <c r="B3044" s="6" t="s">
        <v>0</v>
      </c>
      <c r="C3044" s="6" t="s">
        <v>7</v>
      </c>
      <c r="D3044" s="7">
        <v>3842</v>
      </c>
      <c r="E3044" s="7">
        <v>178.04900000000001</v>
      </c>
      <c r="F3044" s="7">
        <v>175.76783</v>
      </c>
      <c r="G3044" s="14">
        <f t="shared" si="123"/>
        <v>0.98718796511072793</v>
      </c>
      <c r="I3044" s="2"/>
      <c r="J3044" s="2"/>
      <c r="K3044" s="2"/>
      <c r="L3044" s="2"/>
    </row>
    <row r="3045" spans="1:12" s="3" customFormat="1" hidden="1" x14ac:dyDescent="0.25">
      <c r="A3045" s="2" t="str">
        <f t="shared" si="122"/>
        <v>A</v>
      </c>
      <c r="B3045" s="6" t="s">
        <v>0</v>
      </c>
      <c r="C3045" s="6" t="s">
        <v>8</v>
      </c>
      <c r="D3045" s="7">
        <v>5154</v>
      </c>
      <c r="E3045" s="7">
        <v>2888.2750000000001</v>
      </c>
      <c r="F3045" s="7">
        <v>2873.6068</v>
      </c>
      <c r="G3045" s="14">
        <f t="shared" si="123"/>
        <v>0.99492146696557626</v>
      </c>
      <c r="I3045" s="2"/>
      <c r="J3045" s="2"/>
      <c r="K3045" s="2"/>
      <c r="L3045" s="2"/>
    </row>
    <row r="3046" spans="1:12" s="3" customFormat="1" hidden="1" x14ac:dyDescent="0.25">
      <c r="A3046" s="2" t="str">
        <f t="shared" si="122"/>
        <v>A</v>
      </c>
      <c r="B3046" s="6" t="s">
        <v>0</v>
      </c>
      <c r="C3046" s="6" t="s">
        <v>9</v>
      </c>
      <c r="D3046" s="7">
        <v>0</v>
      </c>
      <c r="E3046" s="7">
        <v>602.54999999999995</v>
      </c>
      <c r="F3046" s="7">
        <v>602.54</v>
      </c>
      <c r="G3046" s="14">
        <f t="shared" si="123"/>
        <v>0.99998340386689899</v>
      </c>
      <c r="I3046" s="2"/>
      <c r="J3046" s="2"/>
      <c r="K3046" s="2"/>
      <c r="L3046" s="2"/>
    </row>
    <row r="3047" spans="1:12" s="3" customFormat="1" hidden="1" x14ac:dyDescent="0.25">
      <c r="A3047" s="2" t="str">
        <f t="shared" si="122"/>
        <v>A</v>
      </c>
      <c r="B3047" s="6" t="s">
        <v>0</v>
      </c>
      <c r="C3047" s="6" t="s">
        <v>10</v>
      </c>
      <c r="D3047" s="7">
        <v>0</v>
      </c>
      <c r="E3047" s="7">
        <v>0.71499999999999997</v>
      </c>
      <c r="F3047" s="7">
        <v>0.71428000000000003</v>
      </c>
      <c r="G3047" s="14">
        <f t="shared" si="123"/>
        <v>0.99899300699300708</v>
      </c>
      <c r="I3047" s="2"/>
      <c r="J3047" s="2"/>
      <c r="K3047" s="2"/>
      <c r="L3047" s="2"/>
    </row>
    <row r="3048" spans="1:12" s="3" customFormat="1" hidden="1" x14ac:dyDescent="0.25">
      <c r="A3048" s="2" t="str">
        <f t="shared" si="122"/>
        <v>A</v>
      </c>
      <c r="B3048" s="6" t="s">
        <v>0</v>
      </c>
      <c r="C3048" s="6" t="s">
        <v>11</v>
      </c>
      <c r="D3048" s="7">
        <v>1000</v>
      </c>
      <c r="E3048" s="7">
        <v>0</v>
      </c>
      <c r="F3048" s="7">
        <v>0</v>
      </c>
      <c r="G3048" s="14" t="e">
        <f t="shared" si="123"/>
        <v>#DIV/0!</v>
      </c>
      <c r="I3048" s="2"/>
      <c r="J3048" s="2"/>
      <c r="K3048" s="2"/>
      <c r="L3048" s="2"/>
    </row>
    <row r="3049" spans="1:12" s="3" customFormat="1" hidden="1" x14ac:dyDescent="0.25">
      <c r="A3049" s="2" t="str">
        <f t="shared" si="122"/>
        <v>A</v>
      </c>
      <c r="B3049" s="4" t="s">
        <v>0</v>
      </c>
      <c r="C3049" s="4" t="s">
        <v>12</v>
      </c>
      <c r="D3049" s="5">
        <v>4</v>
      </c>
      <c r="E3049" s="5">
        <v>0.7</v>
      </c>
      <c r="F3049" s="5">
        <v>0.36558000000000002</v>
      </c>
      <c r="G3049" s="13">
        <f t="shared" si="123"/>
        <v>0.52225714285714286</v>
      </c>
      <c r="I3049" s="2"/>
      <c r="J3049" s="2"/>
      <c r="K3049" s="2"/>
      <c r="L3049" s="2"/>
    </row>
    <row r="3050" spans="1:12" s="3" customFormat="1" ht="36.75" hidden="1" thickBot="1" x14ac:dyDescent="0.3">
      <c r="A3050" s="2" t="str">
        <f t="shared" si="122"/>
        <v>A</v>
      </c>
      <c r="B3050" s="8" t="s">
        <v>1471</v>
      </c>
      <c r="C3050" s="9" t="s">
        <v>1244</v>
      </c>
      <c r="D3050" s="10">
        <v>0</v>
      </c>
      <c r="E3050" s="10">
        <v>20</v>
      </c>
      <c r="F3050" s="10">
        <v>20</v>
      </c>
      <c r="G3050" s="11">
        <f t="shared" si="123"/>
        <v>1</v>
      </c>
      <c r="I3050" s="12" t="e">
        <f>E3050/D3050</f>
        <v>#DIV/0!</v>
      </c>
      <c r="J3050" s="12">
        <f>F3050/E3050</f>
        <v>1</v>
      </c>
      <c r="K3050" s="2" t="e">
        <f>IF(OR(I3050&lt;70%,I3050&gt;130%),"1","0")</f>
        <v>#DIV/0!</v>
      </c>
      <c r="L3050" s="2" t="str">
        <f>IF(OR(J3050&lt;85%,J3050&gt;115%),"1","0")</f>
        <v>0</v>
      </c>
    </row>
    <row r="3051" spans="1:12" s="3" customFormat="1" hidden="1" x14ac:dyDescent="0.25">
      <c r="A3051" s="2" t="str">
        <f t="shared" si="122"/>
        <v>A</v>
      </c>
      <c r="B3051" s="4" t="s">
        <v>0</v>
      </c>
      <c r="C3051" s="4" t="s">
        <v>5</v>
      </c>
      <c r="D3051" s="5">
        <v>0</v>
      </c>
      <c r="E3051" s="5">
        <v>16</v>
      </c>
      <c r="F3051" s="5">
        <v>16</v>
      </c>
      <c r="G3051" s="13">
        <f t="shared" si="123"/>
        <v>1</v>
      </c>
      <c r="I3051" s="2"/>
      <c r="J3051" s="2"/>
      <c r="K3051" s="2"/>
      <c r="L3051" s="2"/>
    </row>
    <row r="3052" spans="1:12" s="3" customFormat="1" hidden="1" x14ac:dyDescent="0.25">
      <c r="A3052" s="2" t="str">
        <f t="shared" si="122"/>
        <v>A</v>
      </c>
      <c r="B3052" s="6" t="s">
        <v>0</v>
      </c>
      <c r="C3052" s="6" t="s">
        <v>7</v>
      </c>
      <c r="D3052" s="7">
        <v>0</v>
      </c>
      <c r="E3052" s="7">
        <v>16</v>
      </c>
      <c r="F3052" s="7">
        <v>16</v>
      </c>
      <c r="G3052" s="14">
        <f t="shared" si="123"/>
        <v>1</v>
      </c>
      <c r="I3052" s="2"/>
      <c r="J3052" s="2"/>
      <c r="K3052" s="2"/>
      <c r="L3052" s="2"/>
    </row>
    <row r="3053" spans="1:12" s="3" customFormat="1" hidden="1" x14ac:dyDescent="0.25">
      <c r="A3053" s="2" t="str">
        <f t="shared" si="122"/>
        <v>A</v>
      </c>
      <c r="B3053" s="4" t="s">
        <v>0</v>
      </c>
      <c r="C3053" s="4" t="s">
        <v>12</v>
      </c>
      <c r="D3053" s="5">
        <v>0</v>
      </c>
      <c r="E3053" s="5">
        <v>4</v>
      </c>
      <c r="F3053" s="5">
        <v>4</v>
      </c>
      <c r="G3053" s="13">
        <f t="shared" si="123"/>
        <v>1</v>
      </c>
      <c r="I3053" s="2"/>
      <c r="J3053" s="2"/>
      <c r="K3053" s="2"/>
      <c r="L3053" s="2"/>
    </row>
    <row r="3054" spans="1:12" s="3" customFormat="1" ht="36.75" hidden="1" thickBot="1" x14ac:dyDescent="0.3">
      <c r="A3054" s="2" t="str">
        <f t="shared" si="122"/>
        <v>A</v>
      </c>
      <c r="B3054" s="8" t="s">
        <v>1472</v>
      </c>
      <c r="C3054" s="9" t="s">
        <v>1246</v>
      </c>
      <c r="D3054" s="10">
        <v>0</v>
      </c>
      <c r="E3054" s="10">
        <v>79.355999999999995</v>
      </c>
      <c r="F3054" s="10">
        <v>79.355419999999995</v>
      </c>
      <c r="G3054" s="11">
        <f t="shared" si="123"/>
        <v>0.99999269116386913</v>
      </c>
      <c r="I3054" s="12" t="e">
        <f>E3054/D3054</f>
        <v>#DIV/0!</v>
      </c>
      <c r="J3054" s="12">
        <f>F3054/E3054</f>
        <v>0.99999269116386913</v>
      </c>
      <c r="K3054" s="2" t="e">
        <f>IF(OR(I3054&lt;70%,I3054&gt;130%),"1","0")</f>
        <v>#DIV/0!</v>
      </c>
      <c r="L3054" s="2" t="str">
        <f>IF(OR(J3054&lt;85%,J3054&gt;115%),"1","0")</f>
        <v>0</v>
      </c>
    </row>
    <row r="3055" spans="1:12" s="3" customFormat="1" hidden="1" x14ac:dyDescent="0.25">
      <c r="A3055" s="2" t="str">
        <f t="shared" si="122"/>
        <v>A</v>
      </c>
      <c r="B3055" s="4" t="s">
        <v>0</v>
      </c>
      <c r="C3055" s="4" t="s">
        <v>5</v>
      </c>
      <c r="D3055" s="5">
        <v>0</v>
      </c>
      <c r="E3055" s="5">
        <v>79.355999999999995</v>
      </c>
      <c r="F3055" s="5">
        <v>79.355419999999995</v>
      </c>
      <c r="G3055" s="13">
        <f t="shared" si="123"/>
        <v>0.99999269116386913</v>
      </c>
      <c r="I3055" s="2"/>
      <c r="J3055" s="2"/>
      <c r="K3055" s="2"/>
      <c r="L3055" s="2"/>
    </row>
    <row r="3056" spans="1:12" s="3" customFormat="1" hidden="1" x14ac:dyDescent="0.25">
      <c r="A3056" s="2" t="str">
        <f t="shared" si="122"/>
        <v>A</v>
      </c>
      <c r="B3056" s="6" t="s">
        <v>0</v>
      </c>
      <c r="C3056" s="6" t="s">
        <v>7</v>
      </c>
      <c r="D3056" s="7">
        <v>0</v>
      </c>
      <c r="E3056" s="7">
        <v>73.677999999999997</v>
      </c>
      <c r="F3056" s="7">
        <v>73.677419999999998</v>
      </c>
      <c r="G3056" s="14">
        <f t="shared" si="123"/>
        <v>0.99999212790792369</v>
      </c>
      <c r="I3056" s="2"/>
      <c r="J3056" s="2"/>
      <c r="K3056" s="2"/>
      <c r="L3056" s="2"/>
    </row>
    <row r="3057" spans="1:12" s="3" customFormat="1" hidden="1" x14ac:dyDescent="0.25">
      <c r="A3057" s="2" t="str">
        <f t="shared" si="122"/>
        <v>A</v>
      </c>
      <c r="B3057" s="6" t="s">
        <v>0</v>
      </c>
      <c r="C3057" s="6" t="s">
        <v>11</v>
      </c>
      <c r="D3057" s="7">
        <v>0</v>
      </c>
      <c r="E3057" s="7">
        <v>5.6779999999999999</v>
      </c>
      <c r="F3057" s="7">
        <v>5.6779999999999999</v>
      </c>
      <c r="G3057" s="14">
        <f t="shared" si="123"/>
        <v>1</v>
      </c>
      <c r="I3057" s="2"/>
      <c r="J3057" s="2"/>
      <c r="K3057" s="2"/>
      <c r="L3057" s="2"/>
    </row>
    <row r="3058" spans="1:12" s="3" customFormat="1" ht="36.75" hidden="1" thickBot="1" x14ac:dyDescent="0.3">
      <c r="A3058" s="2" t="str">
        <f t="shared" si="122"/>
        <v>A</v>
      </c>
      <c r="B3058" s="8" t="s">
        <v>1473</v>
      </c>
      <c r="C3058" s="9" t="s">
        <v>1248</v>
      </c>
      <c r="D3058" s="10">
        <v>0</v>
      </c>
      <c r="E3058" s="10">
        <v>22.92</v>
      </c>
      <c r="F3058" s="10">
        <v>20.37</v>
      </c>
      <c r="G3058" s="11">
        <f t="shared" si="123"/>
        <v>0.88874345549738221</v>
      </c>
      <c r="I3058" s="12" t="e">
        <f>E3058/D3058</f>
        <v>#DIV/0!</v>
      </c>
      <c r="J3058" s="12">
        <f>F3058/E3058</f>
        <v>0.88874345549738221</v>
      </c>
      <c r="K3058" s="2" t="e">
        <f>IF(OR(I3058&lt;70%,I3058&gt;130%),"1","0")</f>
        <v>#DIV/0!</v>
      </c>
      <c r="L3058" s="2" t="str">
        <f>IF(OR(J3058&lt;85%,J3058&gt;115%),"1","0")</f>
        <v>0</v>
      </c>
    </row>
    <row r="3059" spans="1:12" s="3" customFormat="1" hidden="1" x14ac:dyDescent="0.25">
      <c r="A3059" s="2" t="str">
        <f t="shared" si="122"/>
        <v>A</v>
      </c>
      <c r="B3059" s="4" t="s">
        <v>0</v>
      </c>
      <c r="C3059" s="4" t="s">
        <v>5</v>
      </c>
      <c r="D3059" s="5">
        <v>0</v>
      </c>
      <c r="E3059" s="5">
        <v>22.92</v>
      </c>
      <c r="F3059" s="5">
        <v>20.37</v>
      </c>
      <c r="G3059" s="13">
        <f t="shared" si="123"/>
        <v>0.88874345549738221</v>
      </c>
      <c r="I3059" s="2"/>
      <c r="J3059" s="2"/>
      <c r="K3059" s="2"/>
      <c r="L3059" s="2"/>
    </row>
    <row r="3060" spans="1:12" s="3" customFormat="1" hidden="1" x14ac:dyDescent="0.25">
      <c r="A3060" s="2" t="str">
        <f t="shared" si="122"/>
        <v>A</v>
      </c>
      <c r="B3060" s="6" t="s">
        <v>0</v>
      </c>
      <c r="C3060" s="6" t="s">
        <v>7</v>
      </c>
      <c r="D3060" s="7">
        <v>0</v>
      </c>
      <c r="E3060" s="7">
        <v>22.92</v>
      </c>
      <c r="F3060" s="7">
        <v>20.37</v>
      </c>
      <c r="G3060" s="14">
        <f t="shared" si="123"/>
        <v>0.88874345549738221</v>
      </c>
      <c r="I3060" s="2"/>
      <c r="J3060" s="2"/>
      <c r="K3060" s="2"/>
      <c r="L3060" s="2"/>
    </row>
    <row r="3061" spans="1:12" s="3" customFormat="1" ht="54.75" hidden="1" thickBot="1" x14ac:dyDescent="0.3">
      <c r="A3061" s="2" t="str">
        <f t="shared" si="122"/>
        <v>A</v>
      </c>
      <c r="B3061" s="8" t="s">
        <v>1474</v>
      </c>
      <c r="C3061" s="9" t="s">
        <v>1475</v>
      </c>
      <c r="D3061" s="10">
        <v>0</v>
      </c>
      <c r="E3061" s="10">
        <v>391.87800000000004</v>
      </c>
      <c r="F3061" s="10">
        <v>391.43015000000003</v>
      </c>
      <c r="G3061" s="11">
        <f t="shared" si="123"/>
        <v>0.99885716983346851</v>
      </c>
      <c r="I3061" s="12" t="e">
        <f>E3061/D3061</f>
        <v>#DIV/0!</v>
      </c>
      <c r="J3061" s="12">
        <f>F3061/E3061</f>
        <v>0.99885716983346851</v>
      </c>
      <c r="K3061" s="2" t="e">
        <f>IF(OR(I3061&lt;70%,I3061&gt;130%),"1","0")</f>
        <v>#DIV/0!</v>
      </c>
      <c r="L3061" s="2" t="str">
        <f>IF(OR(J3061&lt;85%,J3061&gt;115%),"1","0")</f>
        <v>0</v>
      </c>
    </row>
    <row r="3062" spans="1:12" s="3" customFormat="1" hidden="1" x14ac:dyDescent="0.25">
      <c r="A3062" s="2" t="str">
        <f t="shared" si="122"/>
        <v>A</v>
      </c>
      <c r="B3062" s="4" t="s">
        <v>0</v>
      </c>
      <c r="C3062" s="4" t="s">
        <v>5</v>
      </c>
      <c r="D3062" s="5">
        <v>0</v>
      </c>
      <c r="E3062" s="5">
        <v>321.72300000000001</v>
      </c>
      <c r="F3062" s="5">
        <v>321.42705000000001</v>
      </c>
      <c r="G3062" s="13">
        <f t="shared" si="123"/>
        <v>0.99908010928656021</v>
      </c>
      <c r="I3062" s="2"/>
      <c r="J3062" s="2"/>
      <c r="K3062" s="2"/>
      <c r="L3062" s="2"/>
    </row>
    <row r="3063" spans="1:12" s="3" customFormat="1" hidden="1" x14ac:dyDescent="0.25">
      <c r="A3063" s="2" t="str">
        <f t="shared" si="122"/>
        <v>A</v>
      </c>
      <c r="B3063" s="6" t="s">
        <v>0</v>
      </c>
      <c r="C3063" s="6" t="s">
        <v>7</v>
      </c>
      <c r="D3063" s="7">
        <v>0</v>
      </c>
      <c r="E3063" s="7">
        <v>321.72300000000001</v>
      </c>
      <c r="F3063" s="7">
        <v>321.42705000000001</v>
      </c>
      <c r="G3063" s="14">
        <f t="shared" si="123"/>
        <v>0.99908010928656021</v>
      </c>
      <c r="I3063" s="2"/>
      <c r="J3063" s="2"/>
      <c r="K3063" s="2"/>
      <c r="L3063" s="2"/>
    </row>
    <row r="3064" spans="1:12" s="3" customFormat="1" hidden="1" x14ac:dyDescent="0.25">
      <c r="A3064" s="2" t="str">
        <f t="shared" si="122"/>
        <v>A</v>
      </c>
      <c r="B3064" s="4" t="s">
        <v>0</v>
      </c>
      <c r="C3064" s="4" t="s">
        <v>12</v>
      </c>
      <c r="D3064" s="5">
        <v>0</v>
      </c>
      <c r="E3064" s="5">
        <v>70.155000000000001</v>
      </c>
      <c r="F3064" s="5">
        <v>70.003100000000003</v>
      </c>
      <c r="G3064" s="13">
        <f t="shared" si="123"/>
        <v>0.99783479438386435</v>
      </c>
      <c r="I3064" s="2"/>
      <c r="J3064" s="2"/>
      <c r="K3064" s="2"/>
      <c r="L3064" s="2"/>
    </row>
    <row r="3065" spans="1:12" s="3" customFormat="1" ht="36.75" hidden="1" thickBot="1" x14ac:dyDescent="0.3">
      <c r="A3065" s="2" t="str">
        <f t="shared" si="122"/>
        <v>A</v>
      </c>
      <c r="B3065" s="8" t="s">
        <v>1476</v>
      </c>
      <c r="C3065" s="9" t="s">
        <v>1342</v>
      </c>
      <c r="D3065" s="10">
        <v>0</v>
      </c>
      <c r="E3065" s="10">
        <v>226.75</v>
      </c>
      <c r="F3065" s="10">
        <v>226.74995999999999</v>
      </c>
      <c r="G3065" s="11">
        <f t="shared" si="123"/>
        <v>0.99999982359426676</v>
      </c>
      <c r="I3065" s="12" t="e">
        <f>E3065/D3065</f>
        <v>#DIV/0!</v>
      </c>
      <c r="J3065" s="12">
        <f>F3065/E3065</f>
        <v>0.99999982359426676</v>
      </c>
      <c r="K3065" s="2" t="e">
        <f>IF(OR(I3065&lt;70%,I3065&gt;130%),"1","0")</f>
        <v>#DIV/0!</v>
      </c>
      <c r="L3065" s="2" t="str">
        <f>IF(OR(J3065&lt;85%,J3065&gt;115%),"1","0")</f>
        <v>0</v>
      </c>
    </row>
    <row r="3066" spans="1:12" s="3" customFormat="1" hidden="1" x14ac:dyDescent="0.25">
      <c r="A3066" s="2" t="str">
        <f t="shared" si="122"/>
        <v>A</v>
      </c>
      <c r="B3066" s="4" t="s">
        <v>0</v>
      </c>
      <c r="C3066" s="4" t="s">
        <v>5</v>
      </c>
      <c r="D3066" s="5">
        <v>0</v>
      </c>
      <c r="E3066" s="5">
        <v>226.75</v>
      </c>
      <c r="F3066" s="5">
        <v>226.74995999999999</v>
      </c>
      <c r="G3066" s="13">
        <f t="shared" si="123"/>
        <v>0.99999982359426676</v>
      </c>
      <c r="I3066" s="2"/>
      <c r="J3066" s="2"/>
      <c r="K3066" s="2"/>
      <c r="L3066" s="2"/>
    </row>
    <row r="3067" spans="1:12" s="3" customFormat="1" hidden="1" x14ac:dyDescent="0.25">
      <c r="A3067" s="2" t="str">
        <f t="shared" si="122"/>
        <v>A</v>
      </c>
      <c r="B3067" s="6" t="s">
        <v>0</v>
      </c>
      <c r="C3067" s="6" t="s">
        <v>7</v>
      </c>
      <c r="D3067" s="7">
        <v>0</v>
      </c>
      <c r="E3067" s="7">
        <v>226.75</v>
      </c>
      <c r="F3067" s="7">
        <v>226.74995999999999</v>
      </c>
      <c r="G3067" s="14">
        <f t="shared" si="123"/>
        <v>0.99999982359426676</v>
      </c>
      <c r="I3067" s="2"/>
      <c r="J3067" s="2"/>
      <c r="K3067" s="2"/>
      <c r="L3067" s="2"/>
    </row>
    <row r="3068" spans="1:12" s="3" customFormat="1" ht="36.75" hidden="1" thickBot="1" x14ac:dyDescent="0.3">
      <c r="A3068" s="2" t="str">
        <f t="shared" si="122"/>
        <v>A</v>
      </c>
      <c r="B3068" s="8" t="s">
        <v>1477</v>
      </c>
      <c r="C3068" s="9" t="s">
        <v>1405</v>
      </c>
      <c r="D3068" s="10">
        <v>0</v>
      </c>
      <c r="E3068" s="10">
        <v>90</v>
      </c>
      <c r="F3068" s="10">
        <v>90</v>
      </c>
      <c r="G3068" s="11">
        <f t="shared" si="123"/>
        <v>1</v>
      </c>
      <c r="I3068" s="12" t="e">
        <f>E3068/D3068</f>
        <v>#DIV/0!</v>
      </c>
      <c r="J3068" s="12">
        <f>F3068/E3068</f>
        <v>1</v>
      </c>
      <c r="K3068" s="2" t="e">
        <f>IF(OR(I3068&lt;70%,I3068&gt;130%),"1","0")</f>
        <v>#DIV/0!</v>
      </c>
      <c r="L3068" s="2" t="str">
        <f>IF(OR(J3068&lt;85%,J3068&gt;115%),"1","0")</f>
        <v>0</v>
      </c>
    </row>
    <row r="3069" spans="1:12" s="3" customFormat="1" hidden="1" x14ac:dyDescent="0.25">
      <c r="A3069" s="2" t="str">
        <f t="shared" si="122"/>
        <v>A</v>
      </c>
      <c r="B3069" s="4" t="s">
        <v>0</v>
      </c>
      <c r="C3069" s="4" t="s">
        <v>5</v>
      </c>
      <c r="D3069" s="5">
        <v>0</v>
      </c>
      <c r="E3069" s="5">
        <v>90</v>
      </c>
      <c r="F3069" s="5">
        <v>90</v>
      </c>
      <c r="G3069" s="13">
        <f t="shared" si="123"/>
        <v>1</v>
      </c>
      <c r="I3069" s="2"/>
      <c r="J3069" s="2"/>
      <c r="K3069" s="2"/>
      <c r="L3069" s="2"/>
    </row>
    <row r="3070" spans="1:12" s="3" customFormat="1" hidden="1" x14ac:dyDescent="0.25">
      <c r="A3070" s="2" t="str">
        <f t="shared" si="122"/>
        <v>A</v>
      </c>
      <c r="B3070" s="6" t="s">
        <v>0</v>
      </c>
      <c r="C3070" s="6" t="s">
        <v>7</v>
      </c>
      <c r="D3070" s="7">
        <v>0</v>
      </c>
      <c r="E3070" s="7">
        <v>90</v>
      </c>
      <c r="F3070" s="7">
        <v>90</v>
      </c>
      <c r="G3070" s="14">
        <f t="shared" si="123"/>
        <v>1</v>
      </c>
      <c r="I3070" s="2"/>
      <c r="J3070" s="2"/>
      <c r="K3070" s="2"/>
      <c r="L3070" s="2"/>
    </row>
    <row r="3071" spans="1:12" s="3" customFormat="1" ht="36.75" hidden="1" thickBot="1" x14ac:dyDescent="0.3">
      <c r="A3071" s="2" t="str">
        <f t="shared" si="122"/>
        <v>A</v>
      </c>
      <c r="B3071" s="8" t="s">
        <v>1478</v>
      </c>
      <c r="C3071" s="9" t="s">
        <v>1407</v>
      </c>
      <c r="D3071" s="10">
        <v>0</v>
      </c>
      <c r="E3071" s="10">
        <v>26.11</v>
      </c>
      <c r="F3071" s="10">
        <v>26.11</v>
      </c>
      <c r="G3071" s="11">
        <f t="shared" si="123"/>
        <v>1</v>
      </c>
      <c r="I3071" s="12" t="e">
        <f>E3071/D3071</f>
        <v>#DIV/0!</v>
      </c>
      <c r="J3071" s="12">
        <f>F3071/E3071</f>
        <v>1</v>
      </c>
      <c r="K3071" s="2" t="e">
        <f>IF(OR(I3071&lt;70%,I3071&gt;130%),"1","0")</f>
        <v>#DIV/0!</v>
      </c>
      <c r="L3071" s="2" t="str">
        <f>IF(OR(J3071&lt;85%,J3071&gt;115%),"1","0")</f>
        <v>0</v>
      </c>
    </row>
    <row r="3072" spans="1:12" s="3" customFormat="1" hidden="1" x14ac:dyDescent="0.25">
      <c r="A3072" s="2" t="str">
        <f t="shared" si="122"/>
        <v>A</v>
      </c>
      <c r="B3072" s="4" t="s">
        <v>0</v>
      </c>
      <c r="C3072" s="4" t="s">
        <v>5</v>
      </c>
      <c r="D3072" s="5">
        <v>0</v>
      </c>
      <c r="E3072" s="5">
        <v>26.11</v>
      </c>
      <c r="F3072" s="5">
        <v>26.11</v>
      </c>
      <c r="G3072" s="13">
        <f t="shared" si="123"/>
        <v>1</v>
      </c>
      <c r="I3072" s="2"/>
      <c r="J3072" s="2"/>
      <c r="K3072" s="2"/>
      <c r="L3072" s="2"/>
    </row>
    <row r="3073" spans="1:12" s="3" customFormat="1" hidden="1" x14ac:dyDescent="0.25">
      <c r="A3073" s="2" t="str">
        <f t="shared" si="122"/>
        <v>A</v>
      </c>
      <c r="B3073" s="6" t="s">
        <v>0</v>
      </c>
      <c r="C3073" s="6" t="s">
        <v>7</v>
      </c>
      <c r="D3073" s="7">
        <v>0</v>
      </c>
      <c r="E3073" s="7">
        <v>26.11</v>
      </c>
      <c r="F3073" s="7">
        <v>26.11</v>
      </c>
      <c r="G3073" s="14">
        <f t="shared" si="123"/>
        <v>1</v>
      </c>
      <c r="I3073" s="2"/>
      <c r="J3073" s="2"/>
      <c r="K3073" s="2"/>
      <c r="L3073" s="2"/>
    </row>
    <row r="3074" spans="1:12" s="3" customFormat="1" ht="36.75" hidden="1" thickBot="1" x14ac:dyDescent="0.3">
      <c r="A3074" s="2" t="str">
        <f t="shared" si="122"/>
        <v>A</v>
      </c>
      <c r="B3074" s="8" t="s">
        <v>1479</v>
      </c>
      <c r="C3074" s="9" t="s">
        <v>1409</v>
      </c>
      <c r="D3074" s="10">
        <v>0</v>
      </c>
      <c r="E3074" s="10">
        <v>1534.806</v>
      </c>
      <c r="F3074" s="10">
        <v>1532.39589</v>
      </c>
      <c r="G3074" s="11">
        <f t="shared" si="123"/>
        <v>0.99842969730376341</v>
      </c>
      <c r="I3074" s="12" t="e">
        <f>E3074/D3074</f>
        <v>#DIV/0!</v>
      </c>
      <c r="J3074" s="12">
        <f>F3074/E3074</f>
        <v>0.99842969730376341</v>
      </c>
      <c r="K3074" s="2" t="e">
        <f>IF(OR(I3074&lt;70%,I3074&gt;130%),"1","0")</f>
        <v>#DIV/0!</v>
      </c>
      <c r="L3074" s="2" t="str">
        <f>IF(OR(J3074&lt;85%,J3074&gt;115%),"1","0")</f>
        <v>0</v>
      </c>
    </row>
    <row r="3075" spans="1:12" s="3" customFormat="1" hidden="1" x14ac:dyDescent="0.25">
      <c r="A3075" s="2" t="str">
        <f t="shared" si="122"/>
        <v>A</v>
      </c>
      <c r="B3075" s="4" t="s">
        <v>0</v>
      </c>
      <c r="C3075" s="4" t="s">
        <v>5</v>
      </c>
      <c r="D3075" s="5">
        <v>0</v>
      </c>
      <c r="E3075" s="5">
        <v>1447.806</v>
      </c>
      <c r="F3075" s="5">
        <v>1445.39589</v>
      </c>
      <c r="G3075" s="13">
        <f t="shared" si="123"/>
        <v>0.99833533636412608</v>
      </c>
      <c r="I3075" s="2"/>
      <c r="J3075" s="2"/>
      <c r="K3075" s="2"/>
      <c r="L3075" s="2"/>
    </row>
    <row r="3076" spans="1:12" s="3" customFormat="1" hidden="1" x14ac:dyDescent="0.25">
      <c r="A3076" s="2" t="str">
        <f t="shared" si="122"/>
        <v>A</v>
      </c>
      <c r="B3076" s="6" t="s">
        <v>0</v>
      </c>
      <c r="C3076" s="6" t="s">
        <v>7</v>
      </c>
      <c r="D3076" s="7">
        <v>0</v>
      </c>
      <c r="E3076" s="7">
        <v>5.5090000000000003</v>
      </c>
      <c r="F3076" s="7">
        <v>5.5090000000000003</v>
      </c>
      <c r="G3076" s="14">
        <f t="shared" si="123"/>
        <v>1</v>
      </c>
      <c r="I3076" s="2"/>
      <c r="J3076" s="2"/>
      <c r="K3076" s="2"/>
      <c r="L3076" s="2"/>
    </row>
    <row r="3077" spans="1:12" s="3" customFormat="1" hidden="1" x14ac:dyDescent="0.25">
      <c r="A3077" s="2" t="str">
        <f t="shared" si="122"/>
        <v>A</v>
      </c>
      <c r="B3077" s="6" t="s">
        <v>0</v>
      </c>
      <c r="C3077" s="6" t="s">
        <v>8</v>
      </c>
      <c r="D3077" s="7">
        <v>0</v>
      </c>
      <c r="E3077" s="7">
        <v>233.297</v>
      </c>
      <c r="F3077" s="7">
        <v>230.88688999999999</v>
      </c>
      <c r="G3077" s="14">
        <f t="shared" si="123"/>
        <v>0.98966934851283983</v>
      </c>
      <c r="I3077" s="2"/>
      <c r="J3077" s="2"/>
      <c r="K3077" s="2"/>
      <c r="L3077" s="2"/>
    </row>
    <row r="3078" spans="1:12" s="3" customFormat="1" hidden="1" x14ac:dyDescent="0.25">
      <c r="A3078" s="2" t="str">
        <f t="shared" si="122"/>
        <v>A</v>
      </c>
      <c r="B3078" s="6" t="s">
        <v>0</v>
      </c>
      <c r="C3078" s="6" t="s">
        <v>9</v>
      </c>
      <c r="D3078" s="7">
        <v>0</v>
      </c>
      <c r="E3078" s="7">
        <v>9</v>
      </c>
      <c r="F3078" s="7">
        <v>9</v>
      </c>
      <c r="G3078" s="14">
        <f t="shared" si="123"/>
        <v>1</v>
      </c>
      <c r="I3078" s="2"/>
      <c r="J3078" s="2"/>
      <c r="K3078" s="2"/>
      <c r="L3078" s="2"/>
    </row>
    <row r="3079" spans="1:12" s="3" customFormat="1" hidden="1" x14ac:dyDescent="0.25">
      <c r="A3079" s="2" t="str">
        <f t="shared" si="122"/>
        <v>A</v>
      </c>
      <c r="B3079" s="6" t="s">
        <v>0</v>
      </c>
      <c r="C3079" s="6" t="s">
        <v>11</v>
      </c>
      <c r="D3079" s="7">
        <v>0</v>
      </c>
      <c r="E3079" s="7">
        <v>1200</v>
      </c>
      <c r="F3079" s="7">
        <v>1200</v>
      </c>
      <c r="G3079" s="14">
        <f t="shared" si="123"/>
        <v>1</v>
      </c>
      <c r="I3079" s="2"/>
      <c r="J3079" s="2"/>
      <c r="K3079" s="2"/>
      <c r="L3079" s="2"/>
    </row>
    <row r="3080" spans="1:12" s="3" customFormat="1" hidden="1" x14ac:dyDescent="0.25">
      <c r="A3080" s="2" t="str">
        <f t="shared" si="122"/>
        <v>A</v>
      </c>
      <c r="B3080" s="4" t="s">
        <v>0</v>
      </c>
      <c r="C3080" s="4" t="s">
        <v>12</v>
      </c>
      <c r="D3080" s="5">
        <v>0</v>
      </c>
      <c r="E3080" s="5">
        <v>87</v>
      </c>
      <c r="F3080" s="5">
        <v>87</v>
      </c>
      <c r="G3080" s="13">
        <f t="shared" si="123"/>
        <v>1</v>
      </c>
      <c r="I3080" s="2"/>
      <c r="J3080" s="2"/>
      <c r="K3080" s="2"/>
      <c r="L3080" s="2"/>
    </row>
    <row r="3081" spans="1:12" s="3" customFormat="1" ht="54.75" hidden="1" thickBot="1" x14ac:dyDescent="0.3">
      <c r="A3081" s="2" t="str">
        <f t="shared" si="122"/>
        <v>A</v>
      </c>
      <c r="B3081" s="8" t="s">
        <v>1480</v>
      </c>
      <c r="C3081" s="9" t="s">
        <v>1423</v>
      </c>
      <c r="D3081" s="10">
        <v>0</v>
      </c>
      <c r="E3081" s="10">
        <v>14.299999999999999</v>
      </c>
      <c r="F3081" s="10">
        <v>14.277659999999999</v>
      </c>
      <c r="G3081" s="11">
        <f t="shared" si="123"/>
        <v>0.99843776223776226</v>
      </c>
      <c r="I3081" s="12" t="e">
        <f>E3081/D3081</f>
        <v>#DIV/0!</v>
      </c>
      <c r="J3081" s="12">
        <f>F3081/E3081</f>
        <v>0.99843776223776226</v>
      </c>
      <c r="K3081" s="2" t="e">
        <f>IF(OR(I3081&lt;70%,I3081&gt;130%),"1","0")</f>
        <v>#DIV/0!</v>
      </c>
      <c r="L3081" s="2" t="str">
        <f>IF(OR(J3081&lt;85%,J3081&gt;115%),"1","0")</f>
        <v>0</v>
      </c>
    </row>
    <row r="3082" spans="1:12" s="3" customFormat="1" hidden="1" x14ac:dyDescent="0.25">
      <c r="A3082" s="2" t="str">
        <f t="shared" ref="A3082:A3145" si="124">IF(OR(D3082&lt;&gt;0,E3082&lt;&gt;0,F3082&lt;&gt;0),"A","B")</f>
        <v>A</v>
      </c>
      <c r="B3082" s="4" t="s">
        <v>0</v>
      </c>
      <c r="C3082" s="4" t="s">
        <v>5</v>
      </c>
      <c r="D3082" s="5">
        <v>0</v>
      </c>
      <c r="E3082" s="5">
        <v>12.7</v>
      </c>
      <c r="F3082" s="5">
        <v>12.677659999999999</v>
      </c>
      <c r="G3082" s="13">
        <f t="shared" ref="G3082:G3145" si="125">F3082/E3082</f>
        <v>0.99824094488188975</v>
      </c>
      <c r="I3082" s="2"/>
      <c r="J3082" s="2"/>
      <c r="K3082" s="2"/>
      <c r="L3082" s="2"/>
    </row>
    <row r="3083" spans="1:12" s="3" customFormat="1" hidden="1" x14ac:dyDescent="0.25">
      <c r="A3083" s="2" t="str">
        <f t="shared" si="124"/>
        <v>A</v>
      </c>
      <c r="B3083" s="6" t="s">
        <v>0</v>
      </c>
      <c r="C3083" s="6" t="s">
        <v>7</v>
      </c>
      <c r="D3083" s="7">
        <v>0</v>
      </c>
      <c r="E3083" s="7">
        <v>12.7</v>
      </c>
      <c r="F3083" s="7">
        <v>12.677659999999999</v>
      </c>
      <c r="G3083" s="14">
        <f t="shared" si="125"/>
        <v>0.99824094488188975</v>
      </c>
      <c r="I3083" s="2"/>
      <c r="J3083" s="2"/>
      <c r="K3083" s="2"/>
      <c r="L3083" s="2"/>
    </row>
    <row r="3084" spans="1:12" s="3" customFormat="1" hidden="1" x14ac:dyDescent="0.25">
      <c r="A3084" s="2" t="str">
        <f t="shared" si="124"/>
        <v>A</v>
      </c>
      <c r="B3084" s="4" t="s">
        <v>0</v>
      </c>
      <c r="C3084" s="4" t="s">
        <v>12</v>
      </c>
      <c r="D3084" s="5">
        <v>0</v>
      </c>
      <c r="E3084" s="5">
        <v>1.6</v>
      </c>
      <c r="F3084" s="5">
        <v>1.6</v>
      </c>
      <c r="G3084" s="13">
        <f t="shared" si="125"/>
        <v>1</v>
      </c>
      <c r="I3084" s="2"/>
      <c r="J3084" s="2"/>
      <c r="K3084" s="2"/>
      <c r="L3084" s="2"/>
    </row>
    <row r="3085" spans="1:12" s="3" customFormat="1" ht="36.75" hidden="1" thickBot="1" x14ac:dyDescent="0.3">
      <c r="A3085" s="2" t="str">
        <f t="shared" si="124"/>
        <v>A</v>
      </c>
      <c r="B3085" s="8" t="s">
        <v>1481</v>
      </c>
      <c r="C3085" s="9" t="s">
        <v>1428</v>
      </c>
      <c r="D3085" s="10">
        <v>0</v>
      </c>
      <c r="E3085" s="10">
        <v>68.141999999999996</v>
      </c>
      <c r="F3085" s="10">
        <v>65.365219999999994</v>
      </c>
      <c r="G3085" s="11">
        <f t="shared" si="125"/>
        <v>0.95925009538904049</v>
      </c>
      <c r="I3085" s="12" t="e">
        <f>E3085/D3085</f>
        <v>#DIV/0!</v>
      </c>
      <c r="J3085" s="12">
        <f>F3085/E3085</f>
        <v>0.95925009538904049</v>
      </c>
      <c r="K3085" s="2" t="e">
        <f>IF(OR(I3085&lt;70%,I3085&gt;130%),"1","0")</f>
        <v>#DIV/0!</v>
      </c>
      <c r="L3085" s="2" t="str">
        <f>IF(OR(J3085&lt;85%,J3085&gt;115%),"1","0")</f>
        <v>0</v>
      </c>
    </row>
    <row r="3086" spans="1:12" s="3" customFormat="1" hidden="1" x14ac:dyDescent="0.25">
      <c r="A3086" s="2" t="str">
        <f t="shared" si="124"/>
        <v>A</v>
      </c>
      <c r="B3086" s="4" t="s">
        <v>0</v>
      </c>
      <c r="C3086" s="4" t="s">
        <v>5</v>
      </c>
      <c r="D3086" s="5">
        <v>0</v>
      </c>
      <c r="E3086" s="5">
        <v>68.141999999999996</v>
      </c>
      <c r="F3086" s="5">
        <v>65.365219999999994</v>
      </c>
      <c r="G3086" s="13">
        <f t="shared" si="125"/>
        <v>0.95925009538904049</v>
      </c>
      <c r="I3086" s="2"/>
      <c r="J3086" s="2"/>
      <c r="K3086" s="2"/>
      <c r="L3086" s="2"/>
    </row>
    <row r="3087" spans="1:12" s="3" customFormat="1" hidden="1" x14ac:dyDescent="0.25">
      <c r="A3087" s="2" t="str">
        <f t="shared" si="124"/>
        <v>A</v>
      </c>
      <c r="B3087" s="6" t="s">
        <v>0</v>
      </c>
      <c r="C3087" s="6" t="s">
        <v>7</v>
      </c>
      <c r="D3087" s="7">
        <v>0</v>
      </c>
      <c r="E3087" s="7">
        <v>68.141999999999996</v>
      </c>
      <c r="F3087" s="7">
        <v>65.365219999999994</v>
      </c>
      <c r="G3087" s="14">
        <f t="shared" si="125"/>
        <v>0.95925009538904049</v>
      </c>
      <c r="I3087" s="2"/>
      <c r="J3087" s="2"/>
      <c r="K3087" s="2"/>
      <c r="L3087" s="2"/>
    </row>
    <row r="3088" spans="1:12" s="3" customFormat="1" ht="36.75" hidden="1" thickBot="1" x14ac:dyDescent="0.3">
      <c r="A3088" s="2" t="str">
        <f t="shared" si="124"/>
        <v>A</v>
      </c>
      <c r="B3088" s="8" t="s">
        <v>1482</v>
      </c>
      <c r="C3088" s="9" t="s">
        <v>1436</v>
      </c>
      <c r="D3088" s="10">
        <v>0</v>
      </c>
      <c r="E3088" s="10">
        <v>612</v>
      </c>
      <c r="F3088" s="10">
        <v>592.66571999999996</v>
      </c>
      <c r="G3088" s="11">
        <f t="shared" si="125"/>
        <v>0.96840803921568619</v>
      </c>
      <c r="I3088" s="12" t="e">
        <f>E3088/D3088</f>
        <v>#DIV/0!</v>
      </c>
      <c r="J3088" s="12">
        <f>F3088/E3088</f>
        <v>0.96840803921568619</v>
      </c>
      <c r="K3088" s="2" t="e">
        <f>IF(OR(I3088&lt;70%,I3088&gt;130%),"1","0")</f>
        <v>#DIV/0!</v>
      </c>
      <c r="L3088" s="2" t="str">
        <f>IF(OR(J3088&lt;85%,J3088&gt;115%),"1","0")</f>
        <v>0</v>
      </c>
    </row>
    <row r="3089" spans="1:12" s="3" customFormat="1" hidden="1" x14ac:dyDescent="0.25">
      <c r="A3089" s="2" t="str">
        <f t="shared" si="124"/>
        <v>A</v>
      </c>
      <c r="B3089" s="4" t="s">
        <v>0</v>
      </c>
      <c r="C3089" s="4" t="s">
        <v>5</v>
      </c>
      <c r="D3089" s="5">
        <v>0</v>
      </c>
      <c r="E3089" s="5">
        <v>612</v>
      </c>
      <c r="F3089" s="5">
        <v>592.66571999999996</v>
      </c>
      <c r="G3089" s="13">
        <f t="shared" si="125"/>
        <v>0.96840803921568619</v>
      </c>
      <c r="I3089" s="2"/>
      <c r="J3089" s="2"/>
      <c r="K3089" s="2"/>
      <c r="L3089" s="2"/>
    </row>
    <row r="3090" spans="1:12" s="3" customFormat="1" hidden="1" x14ac:dyDescent="0.25">
      <c r="A3090" s="2" t="str">
        <f t="shared" si="124"/>
        <v>A</v>
      </c>
      <c r="B3090" s="6" t="s">
        <v>0</v>
      </c>
      <c r="C3090" s="6" t="s">
        <v>7</v>
      </c>
      <c r="D3090" s="7">
        <v>0</v>
      </c>
      <c r="E3090" s="7">
        <v>112</v>
      </c>
      <c r="F3090" s="7">
        <v>110.31849</v>
      </c>
      <c r="G3090" s="14">
        <f t="shared" si="125"/>
        <v>0.98498651785714286</v>
      </c>
      <c r="I3090" s="2"/>
      <c r="J3090" s="2"/>
      <c r="K3090" s="2"/>
      <c r="L3090" s="2"/>
    </row>
    <row r="3091" spans="1:12" s="3" customFormat="1" hidden="1" x14ac:dyDescent="0.25">
      <c r="A3091" s="2" t="str">
        <f t="shared" si="124"/>
        <v>A</v>
      </c>
      <c r="B3091" s="6" t="s">
        <v>0</v>
      </c>
      <c r="C3091" s="6" t="s">
        <v>8</v>
      </c>
      <c r="D3091" s="7">
        <v>0</v>
      </c>
      <c r="E3091" s="7">
        <v>463.52100000000002</v>
      </c>
      <c r="F3091" s="7">
        <v>445.99619000000001</v>
      </c>
      <c r="G3091" s="14">
        <f t="shared" si="125"/>
        <v>0.96219198267176675</v>
      </c>
      <c r="I3091" s="2"/>
      <c r="J3091" s="2"/>
      <c r="K3091" s="2"/>
      <c r="L3091" s="2"/>
    </row>
    <row r="3092" spans="1:12" s="3" customFormat="1" hidden="1" x14ac:dyDescent="0.25">
      <c r="A3092" s="2" t="str">
        <f t="shared" si="124"/>
        <v>A</v>
      </c>
      <c r="B3092" s="6" t="s">
        <v>0</v>
      </c>
      <c r="C3092" s="6" t="s">
        <v>9</v>
      </c>
      <c r="D3092" s="7">
        <v>0</v>
      </c>
      <c r="E3092" s="7">
        <v>21.478999999999999</v>
      </c>
      <c r="F3092" s="7">
        <v>21.477</v>
      </c>
      <c r="G3092" s="14">
        <f t="shared" si="125"/>
        <v>0.99990688579542819</v>
      </c>
      <c r="I3092" s="2"/>
      <c r="J3092" s="2"/>
      <c r="K3092" s="2"/>
      <c r="L3092" s="2"/>
    </row>
    <row r="3093" spans="1:12" s="3" customFormat="1" hidden="1" x14ac:dyDescent="0.25">
      <c r="A3093" s="2" t="str">
        <f t="shared" si="124"/>
        <v>A</v>
      </c>
      <c r="B3093" s="6" t="s">
        <v>0</v>
      </c>
      <c r="C3093" s="6" t="s">
        <v>11</v>
      </c>
      <c r="D3093" s="7">
        <v>0</v>
      </c>
      <c r="E3093" s="7">
        <v>15</v>
      </c>
      <c r="F3093" s="7">
        <v>14.874040000000001</v>
      </c>
      <c r="G3093" s="14">
        <f t="shared" si="125"/>
        <v>0.99160266666666674</v>
      </c>
      <c r="I3093" s="2"/>
      <c r="J3093" s="2"/>
      <c r="K3093" s="2"/>
      <c r="L3093" s="2"/>
    </row>
    <row r="3094" spans="1:12" s="3" customFormat="1" ht="36.75" hidden="1" thickBot="1" x14ac:dyDescent="0.3">
      <c r="A3094" s="2" t="str">
        <f t="shared" si="124"/>
        <v>A</v>
      </c>
      <c r="B3094" s="8" t="s">
        <v>1483</v>
      </c>
      <c r="C3094" s="9" t="s">
        <v>1341</v>
      </c>
      <c r="D3094" s="10">
        <v>0</v>
      </c>
      <c r="E3094" s="10">
        <v>116.54</v>
      </c>
      <c r="F3094" s="10">
        <v>112.5806</v>
      </c>
      <c r="G3094" s="11">
        <f t="shared" si="125"/>
        <v>0.96602539900463358</v>
      </c>
      <c r="I3094" s="12" t="e">
        <f>E3094/D3094</f>
        <v>#DIV/0!</v>
      </c>
      <c r="J3094" s="12">
        <f>F3094/E3094</f>
        <v>0.96602539900463358</v>
      </c>
      <c r="K3094" s="2" t="e">
        <f>IF(OR(I3094&lt;70%,I3094&gt;130%),"1","0")</f>
        <v>#DIV/0!</v>
      </c>
      <c r="L3094" s="2" t="str">
        <f>IF(OR(J3094&lt;85%,J3094&gt;115%),"1","0")</f>
        <v>0</v>
      </c>
    </row>
    <row r="3095" spans="1:12" s="3" customFormat="1" hidden="1" x14ac:dyDescent="0.25">
      <c r="A3095" s="2" t="str">
        <f t="shared" si="124"/>
        <v>A</v>
      </c>
      <c r="B3095" s="4" t="s">
        <v>0</v>
      </c>
      <c r="C3095" s="4" t="s">
        <v>5</v>
      </c>
      <c r="D3095" s="5">
        <v>0</v>
      </c>
      <c r="E3095" s="5">
        <v>116.54</v>
      </c>
      <c r="F3095" s="5">
        <v>112.5806</v>
      </c>
      <c r="G3095" s="13">
        <f t="shared" si="125"/>
        <v>0.96602539900463358</v>
      </c>
      <c r="I3095" s="2"/>
      <c r="J3095" s="2"/>
      <c r="K3095" s="2"/>
      <c r="L3095" s="2"/>
    </row>
    <row r="3096" spans="1:12" s="3" customFormat="1" hidden="1" x14ac:dyDescent="0.25">
      <c r="A3096" s="2" t="str">
        <f t="shared" si="124"/>
        <v>A</v>
      </c>
      <c r="B3096" s="6" t="s">
        <v>0</v>
      </c>
      <c r="C3096" s="6" t="s">
        <v>7</v>
      </c>
      <c r="D3096" s="7">
        <v>0</v>
      </c>
      <c r="E3096" s="7">
        <v>116.54</v>
      </c>
      <c r="F3096" s="7">
        <v>112.5806</v>
      </c>
      <c r="G3096" s="14">
        <f t="shared" si="125"/>
        <v>0.96602539900463358</v>
      </c>
      <c r="I3096" s="2"/>
      <c r="J3096" s="2"/>
      <c r="K3096" s="2"/>
      <c r="L3096" s="2"/>
    </row>
    <row r="3097" spans="1:12" s="3" customFormat="1" ht="36.75" hidden="1" thickBot="1" x14ac:dyDescent="0.3">
      <c r="A3097" s="2" t="str">
        <f t="shared" si="124"/>
        <v>A</v>
      </c>
      <c r="B3097" s="8" t="s">
        <v>1484</v>
      </c>
      <c r="C3097" s="9" t="s">
        <v>1485</v>
      </c>
      <c r="D3097" s="10">
        <v>0</v>
      </c>
      <c r="E3097" s="10">
        <v>45</v>
      </c>
      <c r="F3097" s="10">
        <v>44.881</v>
      </c>
      <c r="G3097" s="11">
        <f t="shared" si="125"/>
        <v>0.99735555555555555</v>
      </c>
      <c r="I3097" s="12" t="e">
        <f>E3097/D3097</f>
        <v>#DIV/0!</v>
      </c>
      <c r="J3097" s="12">
        <f>F3097/E3097</f>
        <v>0.99735555555555555</v>
      </c>
      <c r="K3097" s="2" t="e">
        <f>IF(OR(I3097&lt;70%,I3097&gt;130%),"1","0")</f>
        <v>#DIV/0!</v>
      </c>
      <c r="L3097" s="2" t="str">
        <f>IF(OR(J3097&lt;85%,J3097&gt;115%),"1","0")</f>
        <v>0</v>
      </c>
    </row>
    <row r="3098" spans="1:12" s="3" customFormat="1" hidden="1" x14ac:dyDescent="0.25">
      <c r="A3098" s="2" t="str">
        <f t="shared" si="124"/>
        <v>A</v>
      </c>
      <c r="B3098" s="4" t="s">
        <v>0</v>
      </c>
      <c r="C3098" s="4" t="s">
        <v>5</v>
      </c>
      <c r="D3098" s="5">
        <v>0</v>
      </c>
      <c r="E3098" s="5">
        <v>45</v>
      </c>
      <c r="F3098" s="5">
        <v>44.881</v>
      </c>
      <c r="G3098" s="13">
        <f t="shared" si="125"/>
        <v>0.99735555555555555</v>
      </c>
      <c r="I3098" s="2"/>
      <c r="J3098" s="2"/>
      <c r="K3098" s="2"/>
      <c r="L3098" s="2"/>
    </row>
    <row r="3099" spans="1:12" s="3" customFormat="1" hidden="1" x14ac:dyDescent="0.25">
      <c r="A3099" s="2" t="str">
        <f t="shared" si="124"/>
        <v>A</v>
      </c>
      <c r="B3099" s="6" t="s">
        <v>0</v>
      </c>
      <c r="C3099" s="6" t="s">
        <v>7</v>
      </c>
      <c r="D3099" s="7">
        <v>0</v>
      </c>
      <c r="E3099" s="7">
        <v>45</v>
      </c>
      <c r="F3099" s="7">
        <v>44.881</v>
      </c>
      <c r="G3099" s="14">
        <f t="shared" si="125"/>
        <v>0.99735555555555555</v>
      </c>
      <c r="I3099" s="2"/>
      <c r="J3099" s="2"/>
      <c r="K3099" s="2"/>
      <c r="L3099" s="2"/>
    </row>
    <row r="3100" spans="1:12" s="3" customFormat="1" ht="36.75" hidden="1" thickBot="1" x14ac:dyDescent="0.3">
      <c r="A3100" s="2" t="str">
        <f t="shared" si="124"/>
        <v>A</v>
      </c>
      <c r="B3100" s="8" t="s">
        <v>1486</v>
      </c>
      <c r="C3100" s="9" t="s">
        <v>1393</v>
      </c>
      <c r="D3100" s="10">
        <v>0</v>
      </c>
      <c r="E3100" s="10">
        <v>176.24</v>
      </c>
      <c r="F3100" s="10">
        <v>176.23976999999999</v>
      </c>
      <c r="G3100" s="11">
        <f t="shared" si="125"/>
        <v>0.99999869496141613</v>
      </c>
      <c r="I3100" s="12" t="e">
        <f>E3100/D3100</f>
        <v>#DIV/0!</v>
      </c>
      <c r="J3100" s="12">
        <f>F3100/E3100</f>
        <v>0.99999869496141613</v>
      </c>
      <c r="K3100" s="2" t="e">
        <f>IF(OR(I3100&lt;70%,I3100&gt;130%),"1","0")</f>
        <v>#DIV/0!</v>
      </c>
      <c r="L3100" s="2" t="str">
        <f>IF(OR(J3100&lt;85%,J3100&gt;115%),"1","0")</f>
        <v>0</v>
      </c>
    </row>
    <row r="3101" spans="1:12" s="3" customFormat="1" hidden="1" x14ac:dyDescent="0.25">
      <c r="A3101" s="2" t="str">
        <f t="shared" si="124"/>
        <v>A</v>
      </c>
      <c r="B3101" s="4" t="s">
        <v>0</v>
      </c>
      <c r="C3101" s="4" t="s">
        <v>5</v>
      </c>
      <c r="D3101" s="5">
        <v>0</v>
      </c>
      <c r="E3101" s="5">
        <v>176.24</v>
      </c>
      <c r="F3101" s="5">
        <v>176.23976999999999</v>
      </c>
      <c r="G3101" s="13">
        <f t="shared" si="125"/>
        <v>0.99999869496141613</v>
      </c>
      <c r="I3101" s="2"/>
      <c r="J3101" s="2"/>
      <c r="K3101" s="2"/>
      <c r="L3101" s="2"/>
    </row>
    <row r="3102" spans="1:12" s="3" customFormat="1" hidden="1" x14ac:dyDescent="0.25">
      <c r="A3102" s="2" t="str">
        <f t="shared" si="124"/>
        <v>A</v>
      </c>
      <c r="B3102" s="6" t="s">
        <v>0</v>
      </c>
      <c r="C3102" s="6" t="s">
        <v>7</v>
      </c>
      <c r="D3102" s="7">
        <v>0</v>
      </c>
      <c r="E3102" s="7">
        <v>176.24</v>
      </c>
      <c r="F3102" s="7">
        <v>176.23976999999999</v>
      </c>
      <c r="G3102" s="14">
        <f t="shared" si="125"/>
        <v>0.99999869496141613</v>
      </c>
      <c r="I3102" s="2"/>
      <c r="J3102" s="2"/>
      <c r="K3102" s="2"/>
      <c r="L3102" s="2"/>
    </row>
    <row r="3103" spans="1:12" s="3" customFormat="1" ht="36.75" hidden="1" thickBot="1" x14ac:dyDescent="0.3">
      <c r="A3103" s="2" t="str">
        <f t="shared" si="124"/>
        <v>A</v>
      </c>
      <c r="B3103" s="8" t="s">
        <v>1487</v>
      </c>
      <c r="C3103" s="9" t="s">
        <v>1343</v>
      </c>
      <c r="D3103" s="10">
        <v>0</v>
      </c>
      <c r="E3103" s="10">
        <v>20</v>
      </c>
      <c r="F3103" s="10">
        <v>19.998899999999999</v>
      </c>
      <c r="G3103" s="11">
        <f t="shared" si="125"/>
        <v>0.99994499999999997</v>
      </c>
      <c r="I3103" s="12" t="e">
        <f>E3103/D3103</f>
        <v>#DIV/0!</v>
      </c>
      <c r="J3103" s="12">
        <f>F3103/E3103</f>
        <v>0.99994499999999997</v>
      </c>
      <c r="K3103" s="2" t="e">
        <f>IF(OR(I3103&lt;70%,I3103&gt;130%),"1","0")</f>
        <v>#DIV/0!</v>
      </c>
      <c r="L3103" s="2" t="str">
        <f>IF(OR(J3103&lt;85%,J3103&gt;115%),"1","0")</f>
        <v>0</v>
      </c>
    </row>
    <row r="3104" spans="1:12" s="3" customFormat="1" hidden="1" x14ac:dyDescent="0.25">
      <c r="A3104" s="2" t="str">
        <f t="shared" si="124"/>
        <v>A</v>
      </c>
      <c r="B3104" s="4" t="s">
        <v>0</v>
      </c>
      <c r="C3104" s="4" t="s">
        <v>5</v>
      </c>
      <c r="D3104" s="5">
        <v>0</v>
      </c>
      <c r="E3104" s="5">
        <v>19</v>
      </c>
      <c r="F3104" s="5">
        <v>18.998899999999999</v>
      </c>
      <c r="G3104" s="13">
        <f t="shared" si="125"/>
        <v>0.99994210526315785</v>
      </c>
      <c r="I3104" s="2"/>
      <c r="J3104" s="2"/>
      <c r="K3104" s="2"/>
      <c r="L3104" s="2"/>
    </row>
    <row r="3105" spans="1:12" s="3" customFormat="1" hidden="1" x14ac:dyDescent="0.25">
      <c r="A3105" s="2" t="str">
        <f t="shared" si="124"/>
        <v>A</v>
      </c>
      <c r="B3105" s="6" t="s">
        <v>0</v>
      </c>
      <c r="C3105" s="6" t="s">
        <v>7</v>
      </c>
      <c r="D3105" s="7">
        <v>0</v>
      </c>
      <c r="E3105" s="7">
        <v>19</v>
      </c>
      <c r="F3105" s="7">
        <v>18.998899999999999</v>
      </c>
      <c r="G3105" s="14">
        <f t="shared" si="125"/>
        <v>0.99994210526315785</v>
      </c>
      <c r="I3105" s="2"/>
      <c r="J3105" s="2"/>
      <c r="K3105" s="2"/>
      <c r="L3105" s="2"/>
    </row>
    <row r="3106" spans="1:12" s="3" customFormat="1" hidden="1" x14ac:dyDescent="0.25">
      <c r="A3106" s="2" t="str">
        <f t="shared" si="124"/>
        <v>A</v>
      </c>
      <c r="B3106" s="4" t="s">
        <v>0</v>
      </c>
      <c r="C3106" s="4" t="s">
        <v>12</v>
      </c>
      <c r="D3106" s="5">
        <v>0</v>
      </c>
      <c r="E3106" s="5">
        <v>1</v>
      </c>
      <c r="F3106" s="5">
        <v>1</v>
      </c>
      <c r="G3106" s="13">
        <f t="shared" si="125"/>
        <v>1</v>
      </c>
      <c r="I3106" s="2"/>
      <c r="J3106" s="2"/>
      <c r="K3106" s="2"/>
      <c r="L3106" s="2"/>
    </row>
    <row r="3107" spans="1:12" s="3" customFormat="1" ht="54.75" hidden="1" thickBot="1" x14ac:dyDescent="0.3">
      <c r="A3107" s="2" t="str">
        <f t="shared" si="124"/>
        <v>A</v>
      </c>
      <c r="B3107" s="8" t="s">
        <v>1488</v>
      </c>
      <c r="C3107" s="9" t="s">
        <v>1348</v>
      </c>
      <c r="D3107" s="10">
        <v>0</v>
      </c>
      <c r="E3107" s="10">
        <v>149.24</v>
      </c>
      <c r="F3107" s="10">
        <v>146.68861000000001</v>
      </c>
      <c r="G3107" s="11">
        <f t="shared" si="125"/>
        <v>0.98290411417850443</v>
      </c>
      <c r="I3107" s="12" t="e">
        <f>E3107/D3107</f>
        <v>#DIV/0!</v>
      </c>
      <c r="J3107" s="12">
        <f>F3107/E3107</f>
        <v>0.98290411417850443</v>
      </c>
      <c r="K3107" s="2" t="e">
        <f>IF(OR(I3107&lt;70%,I3107&gt;130%),"1","0")</f>
        <v>#DIV/0!</v>
      </c>
      <c r="L3107" s="2" t="str">
        <f>IF(OR(J3107&lt;85%,J3107&gt;115%),"1","0")</f>
        <v>0</v>
      </c>
    </row>
    <row r="3108" spans="1:12" s="3" customFormat="1" hidden="1" x14ac:dyDescent="0.25">
      <c r="A3108" s="2" t="str">
        <f t="shared" si="124"/>
        <v>A</v>
      </c>
      <c r="B3108" s="4" t="s">
        <v>0</v>
      </c>
      <c r="C3108" s="4" t="s">
        <v>5</v>
      </c>
      <c r="D3108" s="5">
        <v>0</v>
      </c>
      <c r="E3108" s="5">
        <v>149.24</v>
      </c>
      <c r="F3108" s="5">
        <v>146.68861000000001</v>
      </c>
      <c r="G3108" s="13">
        <f t="shared" si="125"/>
        <v>0.98290411417850443</v>
      </c>
      <c r="I3108" s="2"/>
      <c r="J3108" s="2"/>
      <c r="K3108" s="2"/>
      <c r="L3108" s="2"/>
    </row>
    <row r="3109" spans="1:12" s="3" customFormat="1" hidden="1" x14ac:dyDescent="0.25">
      <c r="A3109" s="2" t="str">
        <f t="shared" si="124"/>
        <v>A</v>
      </c>
      <c r="B3109" s="6" t="s">
        <v>0</v>
      </c>
      <c r="C3109" s="6" t="s">
        <v>7</v>
      </c>
      <c r="D3109" s="7">
        <v>0</v>
      </c>
      <c r="E3109" s="7">
        <v>149.24</v>
      </c>
      <c r="F3109" s="7">
        <v>146.68861000000001</v>
      </c>
      <c r="G3109" s="14">
        <f t="shared" si="125"/>
        <v>0.98290411417850443</v>
      </c>
      <c r="I3109" s="2"/>
      <c r="J3109" s="2"/>
      <c r="K3109" s="2"/>
      <c r="L3109" s="2"/>
    </row>
    <row r="3110" spans="1:12" s="3" customFormat="1" ht="54.75" hidden="1" thickBot="1" x14ac:dyDescent="0.3">
      <c r="A3110" s="2" t="str">
        <f t="shared" si="124"/>
        <v>A</v>
      </c>
      <c r="B3110" s="8" t="s">
        <v>1489</v>
      </c>
      <c r="C3110" s="9" t="s">
        <v>1447</v>
      </c>
      <c r="D3110" s="10">
        <v>0</v>
      </c>
      <c r="E3110" s="10">
        <v>43.91</v>
      </c>
      <c r="F3110" s="10">
        <v>43.77131</v>
      </c>
      <c r="G3110" s="11">
        <f t="shared" si="125"/>
        <v>0.99684149396492838</v>
      </c>
      <c r="I3110" s="12" t="e">
        <f>E3110/D3110</f>
        <v>#DIV/0!</v>
      </c>
      <c r="J3110" s="12">
        <f>F3110/E3110</f>
        <v>0.99684149396492838</v>
      </c>
      <c r="K3110" s="2" t="e">
        <f>IF(OR(I3110&lt;70%,I3110&gt;130%),"1","0")</f>
        <v>#DIV/0!</v>
      </c>
      <c r="L3110" s="2" t="str">
        <f>IF(OR(J3110&lt;85%,J3110&gt;115%),"1","0")</f>
        <v>0</v>
      </c>
    </row>
    <row r="3111" spans="1:12" s="3" customFormat="1" hidden="1" x14ac:dyDescent="0.25">
      <c r="A3111" s="2" t="str">
        <f t="shared" si="124"/>
        <v>A</v>
      </c>
      <c r="B3111" s="4" t="s">
        <v>0</v>
      </c>
      <c r="C3111" s="4" t="s">
        <v>5</v>
      </c>
      <c r="D3111" s="5">
        <v>0</v>
      </c>
      <c r="E3111" s="5">
        <v>43.91</v>
      </c>
      <c r="F3111" s="5">
        <v>43.77131</v>
      </c>
      <c r="G3111" s="13">
        <f t="shared" si="125"/>
        <v>0.99684149396492838</v>
      </c>
      <c r="I3111" s="2"/>
      <c r="J3111" s="2"/>
      <c r="K3111" s="2"/>
      <c r="L3111" s="2"/>
    </row>
    <row r="3112" spans="1:12" s="3" customFormat="1" hidden="1" x14ac:dyDescent="0.25">
      <c r="A3112" s="2" t="str">
        <f t="shared" si="124"/>
        <v>A</v>
      </c>
      <c r="B3112" s="6" t="s">
        <v>0</v>
      </c>
      <c r="C3112" s="6" t="s">
        <v>7</v>
      </c>
      <c r="D3112" s="7">
        <v>0</v>
      </c>
      <c r="E3112" s="7">
        <v>43.91</v>
      </c>
      <c r="F3112" s="7">
        <v>43.77131</v>
      </c>
      <c r="G3112" s="14">
        <f t="shared" si="125"/>
        <v>0.99684149396492838</v>
      </c>
      <c r="I3112" s="2"/>
      <c r="J3112" s="2"/>
      <c r="K3112" s="2"/>
      <c r="L3112" s="2"/>
    </row>
    <row r="3113" spans="1:12" s="3" customFormat="1" ht="54.75" hidden="1" thickBot="1" x14ac:dyDescent="0.3">
      <c r="A3113" s="2" t="str">
        <f t="shared" si="124"/>
        <v>A</v>
      </c>
      <c r="B3113" s="8" t="s">
        <v>1490</v>
      </c>
      <c r="C3113" s="9" t="s">
        <v>1339</v>
      </c>
      <c r="D3113" s="10">
        <v>0</v>
      </c>
      <c r="E3113" s="10">
        <v>10</v>
      </c>
      <c r="F3113" s="10">
        <v>10</v>
      </c>
      <c r="G3113" s="11">
        <f t="shared" si="125"/>
        <v>1</v>
      </c>
      <c r="I3113" s="12" t="e">
        <f>E3113/D3113</f>
        <v>#DIV/0!</v>
      </c>
      <c r="J3113" s="12">
        <f>F3113/E3113</f>
        <v>1</v>
      </c>
      <c r="K3113" s="2" t="e">
        <f>IF(OR(I3113&lt;70%,I3113&gt;130%),"1","0")</f>
        <v>#DIV/0!</v>
      </c>
      <c r="L3113" s="2" t="str">
        <f>IF(OR(J3113&lt;85%,J3113&gt;115%),"1","0")</f>
        <v>0</v>
      </c>
    </row>
    <row r="3114" spans="1:12" s="3" customFormat="1" hidden="1" x14ac:dyDescent="0.25">
      <c r="A3114" s="2" t="str">
        <f t="shared" si="124"/>
        <v>A</v>
      </c>
      <c r="B3114" s="4" t="s">
        <v>0</v>
      </c>
      <c r="C3114" s="4" t="s">
        <v>5</v>
      </c>
      <c r="D3114" s="5">
        <v>0</v>
      </c>
      <c r="E3114" s="5">
        <v>10</v>
      </c>
      <c r="F3114" s="5">
        <v>10</v>
      </c>
      <c r="G3114" s="13">
        <f t="shared" si="125"/>
        <v>1</v>
      </c>
      <c r="I3114" s="2"/>
      <c r="J3114" s="2"/>
      <c r="K3114" s="2"/>
      <c r="L3114" s="2"/>
    </row>
    <row r="3115" spans="1:12" s="3" customFormat="1" hidden="1" x14ac:dyDescent="0.25">
      <c r="A3115" s="2" t="str">
        <f t="shared" si="124"/>
        <v>A</v>
      </c>
      <c r="B3115" s="6" t="s">
        <v>0</v>
      </c>
      <c r="C3115" s="6" t="s">
        <v>7</v>
      </c>
      <c r="D3115" s="7">
        <v>0</v>
      </c>
      <c r="E3115" s="7">
        <v>10</v>
      </c>
      <c r="F3115" s="7">
        <v>10</v>
      </c>
      <c r="G3115" s="14">
        <f t="shared" si="125"/>
        <v>1</v>
      </c>
      <c r="I3115" s="2"/>
      <c r="J3115" s="2"/>
      <c r="K3115" s="2"/>
      <c r="L3115" s="2"/>
    </row>
    <row r="3116" spans="1:12" s="3" customFormat="1" ht="36.75" hidden="1" thickBot="1" x14ac:dyDescent="0.3">
      <c r="A3116" s="2" t="str">
        <f t="shared" si="124"/>
        <v>A</v>
      </c>
      <c r="B3116" s="8" t="s">
        <v>1491</v>
      </c>
      <c r="C3116" s="9" t="s">
        <v>1445</v>
      </c>
      <c r="D3116" s="10">
        <v>0</v>
      </c>
      <c r="E3116" s="10">
        <v>31.6</v>
      </c>
      <c r="F3116" s="10">
        <v>31.6</v>
      </c>
      <c r="G3116" s="11">
        <f t="shared" si="125"/>
        <v>1</v>
      </c>
      <c r="I3116" s="12" t="e">
        <f>E3116/D3116</f>
        <v>#DIV/0!</v>
      </c>
      <c r="J3116" s="12">
        <f>F3116/E3116</f>
        <v>1</v>
      </c>
      <c r="K3116" s="2" t="e">
        <f>IF(OR(I3116&lt;70%,I3116&gt;130%),"1","0")</f>
        <v>#DIV/0!</v>
      </c>
      <c r="L3116" s="2" t="str">
        <f>IF(OR(J3116&lt;85%,J3116&gt;115%),"1","0")</f>
        <v>0</v>
      </c>
    </row>
    <row r="3117" spans="1:12" s="3" customFormat="1" hidden="1" x14ac:dyDescent="0.25">
      <c r="A3117" s="2" t="str">
        <f t="shared" si="124"/>
        <v>A</v>
      </c>
      <c r="B3117" s="4" t="s">
        <v>0</v>
      </c>
      <c r="C3117" s="4" t="s">
        <v>5</v>
      </c>
      <c r="D3117" s="5">
        <v>0</v>
      </c>
      <c r="E3117" s="5">
        <v>31.6</v>
      </c>
      <c r="F3117" s="5">
        <v>31.6</v>
      </c>
      <c r="G3117" s="13">
        <f t="shared" si="125"/>
        <v>1</v>
      </c>
      <c r="I3117" s="2"/>
      <c r="J3117" s="2"/>
      <c r="K3117" s="2"/>
      <c r="L3117" s="2"/>
    </row>
    <row r="3118" spans="1:12" s="3" customFormat="1" hidden="1" x14ac:dyDescent="0.25">
      <c r="A3118" s="2" t="str">
        <f t="shared" si="124"/>
        <v>A</v>
      </c>
      <c r="B3118" s="6" t="s">
        <v>0</v>
      </c>
      <c r="C3118" s="6" t="s">
        <v>7</v>
      </c>
      <c r="D3118" s="7">
        <v>0</v>
      </c>
      <c r="E3118" s="7">
        <v>31.6</v>
      </c>
      <c r="F3118" s="7">
        <v>31.6</v>
      </c>
      <c r="G3118" s="14">
        <f t="shared" si="125"/>
        <v>1</v>
      </c>
      <c r="I3118" s="2"/>
      <c r="J3118" s="2"/>
      <c r="K3118" s="2"/>
      <c r="L3118" s="2"/>
    </row>
    <row r="3119" spans="1:12" s="3" customFormat="1" ht="36.75" hidden="1" thickBot="1" x14ac:dyDescent="0.3">
      <c r="A3119" s="2" t="str">
        <f t="shared" si="124"/>
        <v>A</v>
      </c>
      <c r="B3119" s="8" t="s">
        <v>1492</v>
      </c>
      <c r="C3119" s="9" t="s">
        <v>1462</v>
      </c>
      <c r="D3119" s="10">
        <v>0</v>
      </c>
      <c r="E3119" s="10">
        <v>20</v>
      </c>
      <c r="F3119" s="10">
        <v>19.977</v>
      </c>
      <c r="G3119" s="11">
        <f t="shared" si="125"/>
        <v>0.99885000000000002</v>
      </c>
      <c r="I3119" s="12" t="e">
        <f>E3119/D3119</f>
        <v>#DIV/0!</v>
      </c>
      <c r="J3119" s="12">
        <f>F3119/E3119</f>
        <v>0.99885000000000002</v>
      </c>
      <c r="K3119" s="2" t="e">
        <f>IF(OR(I3119&lt;70%,I3119&gt;130%),"1","0")</f>
        <v>#DIV/0!</v>
      </c>
      <c r="L3119" s="2" t="str">
        <f>IF(OR(J3119&lt;85%,J3119&gt;115%),"1","0")</f>
        <v>0</v>
      </c>
    </row>
    <row r="3120" spans="1:12" s="3" customFormat="1" hidden="1" x14ac:dyDescent="0.25">
      <c r="A3120" s="2" t="str">
        <f t="shared" si="124"/>
        <v>A</v>
      </c>
      <c r="B3120" s="4" t="s">
        <v>0</v>
      </c>
      <c r="C3120" s="4" t="s">
        <v>12</v>
      </c>
      <c r="D3120" s="5">
        <v>0</v>
      </c>
      <c r="E3120" s="5">
        <v>20</v>
      </c>
      <c r="F3120" s="5">
        <v>19.977</v>
      </c>
      <c r="G3120" s="13">
        <f t="shared" si="125"/>
        <v>0.99885000000000002</v>
      </c>
      <c r="I3120" s="2"/>
      <c r="J3120" s="2"/>
      <c r="K3120" s="2"/>
      <c r="L3120" s="2"/>
    </row>
    <row r="3121" spans="1:12" s="3" customFormat="1" ht="54.75" hidden="1" thickBot="1" x14ac:dyDescent="0.3">
      <c r="A3121" s="2" t="str">
        <f t="shared" si="124"/>
        <v>A</v>
      </c>
      <c r="B3121" s="8" t="s">
        <v>1493</v>
      </c>
      <c r="C3121" s="9" t="s">
        <v>1460</v>
      </c>
      <c r="D3121" s="10">
        <v>0</v>
      </c>
      <c r="E3121" s="10">
        <v>20</v>
      </c>
      <c r="F3121" s="10">
        <v>20</v>
      </c>
      <c r="G3121" s="11">
        <f t="shared" si="125"/>
        <v>1</v>
      </c>
      <c r="I3121" s="12" t="e">
        <f>E3121/D3121</f>
        <v>#DIV/0!</v>
      </c>
      <c r="J3121" s="12">
        <f>F3121/E3121</f>
        <v>1</v>
      </c>
      <c r="K3121" s="2" t="e">
        <f>IF(OR(I3121&lt;70%,I3121&gt;130%),"1","0")</f>
        <v>#DIV/0!</v>
      </c>
      <c r="L3121" s="2" t="str">
        <f>IF(OR(J3121&lt;85%,J3121&gt;115%),"1","0")</f>
        <v>0</v>
      </c>
    </row>
    <row r="3122" spans="1:12" s="3" customFormat="1" hidden="1" x14ac:dyDescent="0.25">
      <c r="A3122" s="2" t="str">
        <f t="shared" si="124"/>
        <v>A</v>
      </c>
      <c r="B3122" s="4" t="s">
        <v>0</v>
      </c>
      <c r="C3122" s="4" t="s">
        <v>5</v>
      </c>
      <c r="D3122" s="5">
        <v>0</v>
      </c>
      <c r="E3122" s="5">
        <v>20</v>
      </c>
      <c r="F3122" s="5">
        <v>20</v>
      </c>
      <c r="G3122" s="13">
        <f t="shared" si="125"/>
        <v>1</v>
      </c>
      <c r="I3122" s="2"/>
      <c r="J3122" s="2"/>
      <c r="K3122" s="2"/>
      <c r="L3122" s="2"/>
    </row>
    <row r="3123" spans="1:12" s="3" customFormat="1" hidden="1" x14ac:dyDescent="0.25">
      <c r="A3123" s="2" t="str">
        <f t="shared" si="124"/>
        <v>A</v>
      </c>
      <c r="B3123" s="6" t="s">
        <v>0</v>
      </c>
      <c r="C3123" s="6" t="s">
        <v>7</v>
      </c>
      <c r="D3123" s="7">
        <v>0</v>
      </c>
      <c r="E3123" s="7">
        <v>20</v>
      </c>
      <c r="F3123" s="7">
        <v>20</v>
      </c>
      <c r="G3123" s="14">
        <f t="shared" si="125"/>
        <v>1</v>
      </c>
      <c r="I3123" s="2"/>
      <c r="J3123" s="2"/>
      <c r="K3123" s="2"/>
      <c r="L3123" s="2"/>
    </row>
    <row r="3124" spans="1:12" s="3" customFormat="1" ht="36.75" hidden="1" thickBot="1" x14ac:dyDescent="0.3">
      <c r="A3124" s="2" t="str">
        <f t="shared" si="124"/>
        <v>A</v>
      </c>
      <c r="B3124" s="8" t="s">
        <v>1494</v>
      </c>
      <c r="C3124" s="9" t="s">
        <v>1451</v>
      </c>
      <c r="D3124" s="10">
        <v>0</v>
      </c>
      <c r="E3124" s="10">
        <v>67.275000000000006</v>
      </c>
      <c r="F3124" s="10">
        <v>67.275000000000006</v>
      </c>
      <c r="G3124" s="11">
        <f t="shared" si="125"/>
        <v>1</v>
      </c>
      <c r="I3124" s="12" t="e">
        <f>E3124/D3124</f>
        <v>#DIV/0!</v>
      </c>
      <c r="J3124" s="12">
        <f>F3124/E3124</f>
        <v>1</v>
      </c>
      <c r="K3124" s="2" t="e">
        <f>IF(OR(I3124&lt;70%,I3124&gt;130%),"1","0")</f>
        <v>#DIV/0!</v>
      </c>
      <c r="L3124" s="2" t="str">
        <f>IF(OR(J3124&lt;85%,J3124&gt;115%),"1","0")</f>
        <v>0</v>
      </c>
    </row>
    <row r="3125" spans="1:12" s="3" customFormat="1" hidden="1" x14ac:dyDescent="0.25">
      <c r="A3125" s="2" t="str">
        <f t="shared" si="124"/>
        <v>A</v>
      </c>
      <c r="B3125" s="4" t="s">
        <v>0</v>
      </c>
      <c r="C3125" s="4" t="s">
        <v>5</v>
      </c>
      <c r="D3125" s="5">
        <v>0</v>
      </c>
      <c r="E3125" s="5">
        <v>67.275000000000006</v>
      </c>
      <c r="F3125" s="5">
        <v>67.275000000000006</v>
      </c>
      <c r="G3125" s="13">
        <f t="shared" si="125"/>
        <v>1</v>
      </c>
      <c r="I3125" s="2"/>
      <c r="J3125" s="2"/>
      <c r="K3125" s="2"/>
      <c r="L3125" s="2"/>
    </row>
    <row r="3126" spans="1:12" s="3" customFormat="1" hidden="1" x14ac:dyDescent="0.25">
      <c r="A3126" s="2" t="str">
        <f t="shared" si="124"/>
        <v>A</v>
      </c>
      <c r="B3126" s="6" t="s">
        <v>0</v>
      </c>
      <c r="C3126" s="6" t="s">
        <v>7</v>
      </c>
      <c r="D3126" s="7">
        <v>0</v>
      </c>
      <c r="E3126" s="7">
        <v>67.275000000000006</v>
      </c>
      <c r="F3126" s="7">
        <v>67.275000000000006</v>
      </c>
      <c r="G3126" s="14">
        <f t="shared" si="125"/>
        <v>1</v>
      </c>
      <c r="I3126" s="2"/>
      <c r="J3126" s="2"/>
      <c r="K3126" s="2"/>
      <c r="L3126" s="2"/>
    </row>
    <row r="3127" spans="1:12" s="3" customFormat="1" ht="54.75" hidden="1" thickBot="1" x14ac:dyDescent="0.3">
      <c r="A3127" s="2" t="str">
        <f t="shared" si="124"/>
        <v>A</v>
      </c>
      <c r="B3127" s="8" t="s">
        <v>1495</v>
      </c>
      <c r="C3127" s="9" t="s">
        <v>1438</v>
      </c>
      <c r="D3127" s="10">
        <v>0</v>
      </c>
      <c r="E3127" s="10">
        <v>24</v>
      </c>
      <c r="F3127" s="10">
        <v>24</v>
      </c>
      <c r="G3127" s="11">
        <f t="shared" si="125"/>
        <v>1</v>
      </c>
      <c r="I3127" s="12" t="e">
        <f>E3127/D3127</f>
        <v>#DIV/0!</v>
      </c>
      <c r="J3127" s="12">
        <f>F3127/E3127</f>
        <v>1</v>
      </c>
      <c r="K3127" s="2" t="e">
        <f>IF(OR(I3127&lt;70%,I3127&gt;130%),"1","0")</f>
        <v>#DIV/0!</v>
      </c>
      <c r="L3127" s="2" t="str">
        <f>IF(OR(J3127&lt;85%,J3127&gt;115%),"1","0")</f>
        <v>0</v>
      </c>
    </row>
    <row r="3128" spans="1:12" s="3" customFormat="1" hidden="1" x14ac:dyDescent="0.25">
      <c r="A3128" s="2" t="str">
        <f t="shared" si="124"/>
        <v>A</v>
      </c>
      <c r="B3128" s="4" t="s">
        <v>0</v>
      </c>
      <c r="C3128" s="4" t="s">
        <v>5</v>
      </c>
      <c r="D3128" s="5">
        <v>0</v>
      </c>
      <c r="E3128" s="5">
        <v>15.33</v>
      </c>
      <c r="F3128" s="5">
        <v>15.33</v>
      </c>
      <c r="G3128" s="13">
        <f t="shared" si="125"/>
        <v>1</v>
      </c>
      <c r="I3128" s="2"/>
      <c r="J3128" s="2"/>
      <c r="K3128" s="2"/>
      <c r="L3128" s="2"/>
    </row>
    <row r="3129" spans="1:12" s="3" customFormat="1" hidden="1" x14ac:dyDescent="0.25">
      <c r="A3129" s="2" t="str">
        <f t="shared" si="124"/>
        <v>A</v>
      </c>
      <c r="B3129" s="6" t="s">
        <v>0</v>
      </c>
      <c r="C3129" s="6" t="s">
        <v>7</v>
      </c>
      <c r="D3129" s="7">
        <v>0</v>
      </c>
      <c r="E3129" s="7">
        <v>15.33</v>
      </c>
      <c r="F3129" s="7">
        <v>15.33</v>
      </c>
      <c r="G3129" s="14">
        <f t="shared" si="125"/>
        <v>1</v>
      </c>
      <c r="I3129" s="2"/>
      <c r="J3129" s="2"/>
      <c r="K3129" s="2"/>
      <c r="L3129" s="2"/>
    </row>
    <row r="3130" spans="1:12" s="3" customFormat="1" hidden="1" x14ac:dyDescent="0.25">
      <c r="A3130" s="2" t="str">
        <f t="shared" si="124"/>
        <v>A</v>
      </c>
      <c r="B3130" s="4" t="s">
        <v>0</v>
      </c>
      <c r="C3130" s="4" t="s">
        <v>12</v>
      </c>
      <c r="D3130" s="5">
        <v>0</v>
      </c>
      <c r="E3130" s="5">
        <v>8.67</v>
      </c>
      <c r="F3130" s="5">
        <v>8.67</v>
      </c>
      <c r="G3130" s="13">
        <f t="shared" si="125"/>
        <v>1</v>
      </c>
      <c r="I3130" s="2"/>
      <c r="J3130" s="2"/>
      <c r="K3130" s="2"/>
      <c r="L3130" s="2"/>
    </row>
    <row r="3131" spans="1:12" s="3" customFormat="1" ht="36.75" hidden="1" thickBot="1" x14ac:dyDescent="0.3">
      <c r="A3131" s="2" t="str">
        <f t="shared" si="124"/>
        <v>A</v>
      </c>
      <c r="B3131" s="8" t="s">
        <v>1496</v>
      </c>
      <c r="C3131" s="9" t="s">
        <v>1440</v>
      </c>
      <c r="D3131" s="10">
        <v>0</v>
      </c>
      <c r="E3131" s="10">
        <v>40</v>
      </c>
      <c r="F3131" s="10">
        <v>40</v>
      </c>
      <c r="G3131" s="11">
        <f t="shared" si="125"/>
        <v>1</v>
      </c>
      <c r="I3131" s="12" t="e">
        <f>E3131/D3131</f>
        <v>#DIV/0!</v>
      </c>
      <c r="J3131" s="12">
        <f>F3131/E3131</f>
        <v>1</v>
      </c>
      <c r="K3131" s="2" t="e">
        <f>IF(OR(I3131&lt;70%,I3131&gt;130%),"1","0")</f>
        <v>#DIV/0!</v>
      </c>
      <c r="L3131" s="2" t="str">
        <f>IF(OR(J3131&lt;85%,J3131&gt;115%),"1","0")</f>
        <v>0</v>
      </c>
    </row>
    <row r="3132" spans="1:12" s="3" customFormat="1" hidden="1" x14ac:dyDescent="0.25">
      <c r="A3132" s="2" t="str">
        <f t="shared" si="124"/>
        <v>A</v>
      </c>
      <c r="B3132" s="4" t="s">
        <v>0</v>
      </c>
      <c r="C3132" s="4" t="s">
        <v>5</v>
      </c>
      <c r="D3132" s="5">
        <v>0</v>
      </c>
      <c r="E3132" s="5">
        <v>40</v>
      </c>
      <c r="F3132" s="5">
        <v>40</v>
      </c>
      <c r="G3132" s="13">
        <f t="shared" si="125"/>
        <v>1</v>
      </c>
      <c r="I3132" s="2"/>
      <c r="J3132" s="2"/>
      <c r="K3132" s="2"/>
      <c r="L3132" s="2"/>
    </row>
    <row r="3133" spans="1:12" s="3" customFormat="1" hidden="1" x14ac:dyDescent="0.25">
      <c r="A3133" s="2" t="str">
        <f t="shared" si="124"/>
        <v>A</v>
      </c>
      <c r="B3133" s="6" t="s">
        <v>0</v>
      </c>
      <c r="C3133" s="6" t="s">
        <v>7</v>
      </c>
      <c r="D3133" s="7">
        <v>0</v>
      </c>
      <c r="E3133" s="7">
        <v>40</v>
      </c>
      <c r="F3133" s="7">
        <v>40</v>
      </c>
      <c r="G3133" s="14">
        <f t="shared" si="125"/>
        <v>1</v>
      </c>
      <c r="I3133" s="2"/>
      <c r="J3133" s="2"/>
      <c r="K3133" s="2"/>
      <c r="L3133" s="2"/>
    </row>
    <row r="3134" spans="1:12" s="3" customFormat="1" ht="54.75" hidden="1" thickBot="1" x14ac:dyDescent="0.3">
      <c r="A3134" s="2" t="str">
        <f t="shared" si="124"/>
        <v>A</v>
      </c>
      <c r="B3134" s="8" t="s">
        <v>1497</v>
      </c>
      <c r="C3134" s="9" t="s">
        <v>1400</v>
      </c>
      <c r="D3134" s="10">
        <v>0</v>
      </c>
      <c r="E3134" s="10">
        <v>58.969000000000001</v>
      </c>
      <c r="F3134" s="10">
        <v>58.969000000000001</v>
      </c>
      <c r="G3134" s="11">
        <f t="shared" si="125"/>
        <v>1</v>
      </c>
      <c r="I3134" s="12" t="e">
        <f>E3134/D3134</f>
        <v>#DIV/0!</v>
      </c>
      <c r="J3134" s="12">
        <f>F3134/E3134</f>
        <v>1</v>
      </c>
      <c r="K3134" s="2" t="e">
        <f>IF(OR(I3134&lt;70%,I3134&gt;130%),"1","0")</f>
        <v>#DIV/0!</v>
      </c>
      <c r="L3134" s="2" t="str">
        <f>IF(OR(J3134&lt;85%,J3134&gt;115%),"1","0")</f>
        <v>0</v>
      </c>
    </row>
    <row r="3135" spans="1:12" s="3" customFormat="1" hidden="1" x14ac:dyDescent="0.25">
      <c r="A3135" s="2" t="str">
        <f t="shared" si="124"/>
        <v>A</v>
      </c>
      <c r="B3135" s="4" t="s">
        <v>0</v>
      </c>
      <c r="C3135" s="4" t="s">
        <v>5</v>
      </c>
      <c r="D3135" s="5">
        <v>0</v>
      </c>
      <c r="E3135" s="5">
        <v>58.969000000000001</v>
      </c>
      <c r="F3135" s="5">
        <v>58.969000000000001</v>
      </c>
      <c r="G3135" s="13">
        <f t="shared" si="125"/>
        <v>1</v>
      </c>
      <c r="I3135" s="2"/>
      <c r="J3135" s="2"/>
      <c r="K3135" s="2"/>
      <c r="L3135" s="2"/>
    </row>
    <row r="3136" spans="1:12" s="3" customFormat="1" hidden="1" x14ac:dyDescent="0.25">
      <c r="A3136" s="2" t="str">
        <f t="shared" si="124"/>
        <v>A</v>
      </c>
      <c r="B3136" s="6" t="s">
        <v>0</v>
      </c>
      <c r="C3136" s="6" t="s">
        <v>7</v>
      </c>
      <c r="D3136" s="7">
        <v>0</v>
      </c>
      <c r="E3136" s="7">
        <v>58.969000000000001</v>
      </c>
      <c r="F3136" s="7">
        <v>58.969000000000001</v>
      </c>
      <c r="G3136" s="14">
        <f t="shared" si="125"/>
        <v>1</v>
      </c>
      <c r="I3136" s="2"/>
      <c r="J3136" s="2"/>
      <c r="K3136" s="2"/>
      <c r="L3136" s="2"/>
    </row>
    <row r="3137" spans="1:12" s="3" customFormat="1" ht="54.75" hidden="1" thickBot="1" x14ac:dyDescent="0.3">
      <c r="A3137" s="2" t="str">
        <f t="shared" si="124"/>
        <v>A</v>
      </c>
      <c r="B3137" s="8" t="s">
        <v>1498</v>
      </c>
      <c r="C3137" s="9" t="s">
        <v>1346</v>
      </c>
      <c r="D3137" s="10">
        <v>0</v>
      </c>
      <c r="E3137" s="10">
        <v>113.363</v>
      </c>
      <c r="F3137" s="10">
        <v>108.15267</v>
      </c>
      <c r="G3137" s="11">
        <f t="shared" si="125"/>
        <v>0.95403853109039105</v>
      </c>
      <c r="I3137" s="12" t="e">
        <f>E3137/D3137</f>
        <v>#DIV/0!</v>
      </c>
      <c r="J3137" s="12">
        <f>F3137/E3137</f>
        <v>0.95403853109039105</v>
      </c>
      <c r="K3137" s="2" t="e">
        <f>IF(OR(I3137&lt;70%,I3137&gt;130%),"1","0")</f>
        <v>#DIV/0!</v>
      </c>
      <c r="L3137" s="2" t="str">
        <f>IF(OR(J3137&lt;85%,J3137&gt;115%),"1","0")</f>
        <v>0</v>
      </c>
    </row>
    <row r="3138" spans="1:12" s="3" customFormat="1" hidden="1" x14ac:dyDescent="0.25">
      <c r="A3138" s="2" t="str">
        <f t="shared" si="124"/>
        <v>A</v>
      </c>
      <c r="B3138" s="4" t="s">
        <v>0</v>
      </c>
      <c r="C3138" s="4" t="s">
        <v>5</v>
      </c>
      <c r="D3138" s="5">
        <v>0</v>
      </c>
      <c r="E3138" s="5">
        <v>113.363</v>
      </c>
      <c r="F3138" s="5">
        <v>108.15267</v>
      </c>
      <c r="G3138" s="13">
        <f t="shared" si="125"/>
        <v>0.95403853109039105</v>
      </c>
      <c r="I3138" s="2"/>
      <c r="J3138" s="2"/>
      <c r="K3138" s="2"/>
      <c r="L3138" s="2"/>
    </row>
    <row r="3139" spans="1:12" s="3" customFormat="1" hidden="1" x14ac:dyDescent="0.25">
      <c r="A3139" s="2" t="str">
        <f t="shared" si="124"/>
        <v>A</v>
      </c>
      <c r="B3139" s="6" t="s">
        <v>0</v>
      </c>
      <c r="C3139" s="6" t="s">
        <v>7</v>
      </c>
      <c r="D3139" s="7">
        <v>0</v>
      </c>
      <c r="E3139" s="7">
        <v>107.613</v>
      </c>
      <c r="F3139" s="7">
        <v>102.40267</v>
      </c>
      <c r="G3139" s="14">
        <f t="shared" si="125"/>
        <v>0.95158270840883541</v>
      </c>
      <c r="I3139" s="2"/>
      <c r="J3139" s="2"/>
      <c r="K3139" s="2"/>
      <c r="L3139" s="2"/>
    </row>
    <row r="3140" spans="1:12" s="3" customFormat="1" hidden="1" x14ac:dyDescent="0.25">
      <c r="A3140" s="2" t="str">
        <f t="shared" si="124"/>
        <v>A</v>
      </c>
      <c r="B3140" s="6" t="s">
        <v>0</v>
      </c>
      <c r="C3140" s="6" t="s">
        <v>11</v>
      </c>
      <c r="D3140" s="7">
        <v>0</v>
      </c>
      <c r="E3140" s="7">
        <v>5.75</v>
      </c>
      <c r="F3140" s="7">
        <v>5.75</v>
      </c>
      <c r="G3140" s="14">
        <f t="shared" si="125"/>
        <v>1</v>
      </c>
      <c r="I3140" s="2"/>
      <c r="J3140" s="2"/>
      <c r="K3140" s="2"/>
      <c r="L3140" s="2"/>
    </row>
    <row r="3141" spans="1:12" s="3" customFormat="1" ht="36.75" hidden="1" thickBot="1" x14ac:dyDescent="0.3">
      <c r="A3141" s="2" t="str">
        <f t="shared" si="124"/>
        <v>A</v>
      </c>
      <c r="B3141" s="8" t="s">
        <v>1499</v>
      </c>
      <c r="C3141" s="9" t="s">
        <v>1414</v>
      </c>
      <c r="D3141" s="10">
        <v>0</v>
      </c>
      <c r="E3141" s="10">
        <v>192.39500000000001</v>
      </c>
      <c r="F3141" s="10">
        <v>192.39474999999999</v>
      </c>
      <c r="G3141" s="11">
        <f t="shared" si="125"/>
        <v>0.99999870058993201</v>
      </c>
      <c r="I3141" s="12" t="e">
        <f>E3141/D3141</f>
        <v>#DIV/0!</v>
      </c>
      <c r="J3141" s="12">
        <f>F3141/E3141</f>
        <v>0.99999870058993201</v>
      </c>
      <c r="K3141" s="2" t="e">
        <f>IF(OR(I3141&lt;70%,I3141&gt;130%),"1","0")</f>
        <v>#DIV/0!</v>
      </c>
      <c r="L3141" s="2" t="str">
        <f>IF(OR(J3141&lt;85%,J3141&gt;115%),"1","0")</f>
        <v>0</v>
      </c>
    </row>
    <row r="3142" spans="1:12" s="3" customFormat="1" hidden="1" x14ac:dyDescent="0.25">
      <c r="A3142" s="2" t="str">
        <f t="shared" si="124"/>
        <v>A</v>
      </c>
      <c r="B3142" s="4" t="s">
        <v>0</v>
      </c>
      <c r="C3142" s="4" t="s">
        <v>5</v>
      </c>
      <c r="D3142" s="5">
        <v>0</v>
      </c>
      <c r="E3142" s="5">
        <v>192.39500000000001</v>
      </c>
      <c r="F3142" s="5">
        <v>192.39474999999999</v>
      </c>
      <c r="G3142" s="13">
        <f t="shared" si="125"/>
        <v>0.99999870058993201</v>
      </c>
      <c r="I3142" s="2"/>
      <c r="J3142" s="2"/>
      <c r="K3142" s="2"/>
      <c r="L3142" s="2"/>
    </row>
    <row r="3143" spans="1:12" s="3" customFormat="1" hidden="1" x14ac:dyDescent="0.25">
      <c r="A3143" s="2" t="str">
        <f t="shared" si="124"/>
        <v>A</v>
      </c>
      <c r="B3143" s="6" t="s">
        <v>0</v>
      </c>
      <c r="C3143" s="6" t="s">
        <v>6</v>
      </c>
      <c r="D3143" s="7">
        <v>0</v>
      </c>
      <c r="E3143" s="7">
        <v>10.25</v>
      </c>
      <c r="F3143" s="7">
        <v>10.25</v>
      </c>
      <c r="G3143" s="14">
        <f t="shared" si="125"/>
        <v>1</v>
      </c>
      <c r="I3143" s="2"/>
      <c r="J3143" s="2"/>
      <c r="K3143" s="2"/>
      <c r="L3143" s="2"/>
    </row>
    <row r="3144" spans="1:12" s="3" customFormat="1" hidden="1" x14ac:dyDescent="0.25">
      <c r="A3144" s="2" t="str">
        <f t="shared" si="124"/>
        <v>A</v>
      </c>
      <c r="B3144" s="6" t="s">
        <v>0</v>
      </c>
      <c r="C3144" s="6" t="s">
        <v>7</v>
      </c>
      <c r="D3144" s="7">
        <v>0</v>
      </c>
      <c r="E3144" s="7">
        <v>182.14500000000001</v>
      </c>
      <c r="F3144" s="7">
        <v>182.14474999999999</v>
      </c>
      <c r="G3144" s="14">
        <f t="shared" si="125"/>
        <v>0.99999862746712775</v>
      </c>
      <c r="I3144" s="2"/>
      <c r="J3144" s="2"/>
      <c r="K3144" s="2"/>
      <c r="L3144" s="2"/>
    </row>
    <row r="3145" spans="1:12" s="3" customFormat="1" ht="54.75" hidden="1" thickBot="1" x14ac:dyDescent="0.3">
      <c r="A3145" s="2" t="str">
        <f t="shared" si="124"/>
        <v>A</v>
      </c>
      <c r="B3145" s="8" t="s">
        <v>1500</v>
      </c>
      <c r="C3145" s="9" t="s">
        <v>1395</v>
      </c>
      <c r="D3145" s="10">
        <v>0</v>
      </c>
      <c r="E3145" s="10">
        <v>118.96899999999999</v>
      </c>
      <c r="F3145" s="10">
        <v>118.61161</v>
      </c>
      <c r="G3145" s="11">
        <f t="shared" si="125"/>
        <v>0.99699594011885451</v>
      </c>
      <c r="I3145" s="12" t="e">
        <f>E3145/D3145</f>
        <v>#DIV/0!</v>
      </c>
      <c r="J3145" s="12">
        <f>F3145/E3145</f>
        <v>0.99699594011885451</v>
      </c>
      <c r="K3145" s="2" t="e">
        <f>IF(OR(I3145&lt;70%,I3145&gt;130%),"1","0")</f>
        <v>#DIV/0!</v>
      </c>
      <c r="L3145" s="2" t="str">
        <f>IF(OR(J3145&lt;85%,J3145&gt;115%),"1","0")</f>
        <v>0</v>
      </c>
    </row>
    <row r="3146" spans="1:12" s="3" customFormat="1" hidden="1" x14ac:dyDescent="0.25">
      <c r="A3146" s="2" t="str">
        <f t="shared" ref="A3146:A3209" si="126">IF(OR(D3146&lt;&gt;0,E3146&lt;&gt;0,F3146&lt;&gt;0),"A","B")</f>
        <v>A</v>
      </c>
      <c r="B3146" s="4" t="s">
        <v>0</v>
      </c>
      <c r="C3146" s="4" t="s">
        <v>5</v>
      </c>
      <c r="D3146" s="5">
        <v>0</v>
      </c>
      <c r="E3146" s="5">
        <v>118.96899999999999</v>
      </c>
      <c r="F3146" s="5">
        <v>118.61161</v>
      </c>
      <c r="G3146" s="13">
        <f t="shared" ref="G3146:G3209" si="127">F3146/E3146</f>
        <v>0.99699594011885451</v>
      </c>
      <c r="I3146" s="2"/>
      <c r="J3146" s="2"/>
      <c r="K3146" s="2"/>
      <c r="L3146" s="2"/>
    </row>
    <row r="3147" spans="1:12" s="3" customFormat="1" hidden="1" x14ac:dyDescent="0.25">
      <c r="A3147" s="2" t="str">
        <f t="shared" si="126"/>
        <v>A</v>
      </c>
      <c r="B3147" s="6" t="s">
        <v>0</v>
      </c>
      <c r="C3147" s="6" t="s">
        <v>6</v>
      </c>
      <c r="D3147" s="7">
        <v>0</v>
      </c>
      <c r="E3147" s="7">
        <v>7.6429999999999998</v>
      </c>
      <c r="F3147" s="7">
        <v>7.6429999999999998</v>
      </c>
      <c r="G3147" s="14">
        <f t="shared" si="127"/>
        <v>1</v>
      </c>
      <c r="I3147" s="2"/>
      <c r="J3147" s="2"/>
      <c r="K3147" s="2"/>
      <c r="L3147" s="2"/>
    </row>
    <row r="3148" spans="1:12" s="3" customFormat="1" hidden="1" x14ac:dyDescent="0.25">
      <c r="A3148" s="2" t="str">
        <f t="shared" si="126"/>
        <v>A</v>
      </c>
      <c r="B3148" s="6" t="s">
        <v>0</v>
      </c>
      <c r="C3148" s="6" t="s">
        <v>7</v>
      </c>
      <c r="D3148" s="7">
        <v>0</v>
      </c>
      <c r="E3148" s="7">
        <v>91.965999999999994</v>
      </c>
      <c r="F3148" s="7">
        <v>91.610529999999997</v>
      </c>
      <c r="G3148" s="14">
        <f t="shared" si="127"/>
        <v>0.99613476719657268</v>
      </c>
      <c r="I3148" s="2"/>
      <c r="J3148" s="2"/>
      <c r="K3148" s="2"/>
      <c r="L3148" s="2"/>
    </row>
    <row r="3149" spans="1:12" s="3" customFormat="1" hidden="1" x14ac:dyDescent="0.25">
      <c r="A3149" s="2" t="str">
        <f t="shared" si="126"/>
        <v>A</v>
      </c>
      <c r="B3149" s="6" t="s">
        <v>0</v>
      </c>
      <c r="C3149" s="6" t="s">
        <v>9</v>
      </c>
      <c r="D3149" s="7">
        <v>0</v>
      </c>
      <c r="E3149" s="7">
        <v>19.36</v>
      </c>
      <c r="F3149" s="7">
        <v>19.358080000000001</v>
      </c>
      <c r="G3149" s="14">
        <f t="shared" si="127"/>
        <v>0.99990082644628109</v>
      </c>
      <c r="I3149" s="2"/>
      <c r="J3149" s="2"/>
      <c r="K3149" s="2"/>
      <c r="L3149" s="2"/>
    </row>
    <row r="3150" spans="1:12" s="3" customFormat="1" ht="36.75" hidden="1" thickBot="1" x14ac:dyDescent="0.3">
      <c r="A3150" s="2" t="str">
        <f t="shared" si="126"/>
        <v>A</v>
      </c>
      <c r="B3150" s="8" t="s">
        <v>1501</v>
      </c>
      <c r="C3150" s="9" t="s">
        <v>1350</v>
      </c>
      <c r="D3150" s="10">
        <v>0</v>
      </c>
      <c r="E3150" s="10">
        <v>13.1</v>
      </c>
      <c r="F3150" s="10">
        <v>13.1</v>
      </c>
      <c r="G3150" s="11">
        <f t="shared" si="127"/>
        <v>1</v>
      </c>
      <c r="I3150" s="12" t="e">
        <f>E3150/D3150</f>
        <v>#DIV/0!</v>
      </c>
      <c r="J3150" s="12">
        <f>F3150/E3150</f>
        <v>1</v>
      </c>
      <c r="K3150" s="2" t="e">
        <f>IF(OR(I3150&lt;70%,I3150&gt;130%),"1","0")</f>
        <v>#DIV/0!</v>
      </c>
      <c r="L3150" s="2" t="str">
        <f>IF(OR(J3150&lt;85%,J3150&gt;115%),"1","0")</f>
        <v>0</v>
      </c>
    </row>
    <row r="3151" spans="1:12" s="3" customFormat="1" hidden="1" x14ac:dyDescent="0.25">
      <c r="A3151" s="2" t="str">
        <f t="shared" si="126"/>
        <v>A</v>
      </c>
      <c r="B3151" s="4" t="s">
        <v>0</v>
      </c>
      <c r="C3151" s="4" t="s">
        <v>5</v>
      </c>
      <c r="D3151" s="5">
        <v>0</v>
      </c>
      <c r="E3151" s="5">
        <v>13.1</v>
      </c>
      <c r="F3151" s="5">
        <v>13.1</v>
      </c>
      <c r="G3151" s="13">
        <f t="shared" si="127"/>
        <v>1</v>
      </c>
      <c r="I3151" s="2"/>
      <c r="J3151" s="2"/>
      <c r="K3151" s="2"/>
      <c r="L3151" s="2"/>
    </row>
    <row r="3152" spans="1:12" s="3" customFormat="1" hidden="1" x14ac:dyDescent="0.25">
      <c r="A3152" s="2" t="str">
        <f t="shared" si="126"/>
        <v>A</v>
      </c>
      <c r="B3152" s="6" t="s">
        <v>0</v>
      </c>
      <c r="C3152" s="6" t="s">
        <v>7</v>
      </c>
      <c r="D3152" s="7">
        <v>0</v>
      </c>
      <c r="E3152" s="7">
        <v>13.1</v>
      </c>
      <c r="F3152" s="7">
        <v>13.1</v>
      </c>
      <c r="G3152" s="14">
        <f t="shared" si="127"/>
        <v>1</v>
      </c>
      <c r="I3152" s="2"/>
      <c r="J3152" s="2"/>
      <c r="K3152" s="2"/>
      <c r="L3152" s="2"/>
    </row>
    <row r="3153" spans="1:12" s="3" customFormat="1" ht="36.75" hidden="1" thickBot="1" x14ac:dyDescent="0.3">
      <c r="A3153" s="2" t="str">
        <f t="shared" si="126"/>
        <v>A</v>
      </c>
      <c r="B3153" s="8" t="s">
        <v>1502</v>
      </c>
      <c r="C3153" s="9" t="s">
        <v>1454</v>
      </c>
      <c r="D3153" s="10">
        <v>0</v>
      </c>
      <c r="E3153" s="10">
        <v>22.5</v>
      </c>
      <c r="F3153" s="10">
        <v>22.4998</v>
      </c>
      <c r="G3153" s="11">
        <f t="shared" si="127"/>
        <v>0.99999111111111116</v>
      </c>
      <c r="I3153" s="12" t="e">
        <f>E3153/D3153</f>
        <v>#DIV/0!</v>
      </c>
      <c r="J3153" s="12">
        <f>F3153/E3153</f>
        <v>0.99999111111111116</v>
      </c>
      <c r="K3153" s="2" t="e">
        <f>IF(OR(I3153&lt;70%,I3153&gt;130%),"1","0")</f>
        <v>#DIV/0!</v>
      </c>
      <c r="L3153" s="2" t="str">
        <f>IF(OR(J3153&lt;85%,J3153&gt;115%),"1","0")</f>
        <v>0</v>
      </c>
    </row>
    <row r="3154" spans="1:12" s="3" customFormat="1" hidden="1" x14ac:dyDescent="0.25">
      <c r="A3154" s="2" t="str">
        <f t="shared" si="126"/>
        <v>A</v>
      </c>
      <c r="B3154" s="4" t="s">
        <v>0</v>
      </c>
      <c r="C3154" s="4" t="s">
        <v>5</v>
      </c>
      <c r="D3154" s="5">
        <v>0</v>
      </c>
      <c r="E3154" s="5">
        <v>22.5</v>
      </c>
      <c r="F3154" s="5">
        <v>22.4998</v>
      </c>
      <c r="G3154" s="13">
        <f t="shared" si="127"/>
        <v>0.99999111111111116</v>
      </c>
      <c r="I3154" s="2"/>
      <c r="J3154" s="2"/>
      <c r="K3154" s="2"/>
      <c r="L3154" s="2"/>
    </row>
    <row r="3155" spans="1:12" s="3" customFormat="1" hidden="1" x14ac:dyDescent="0.25">
      <c r="A3155" s="2" t="str">
        <f t="shared" si="126"/>
        <v>A</v>
      </c>
      <c r="B3155" s="6" t="s">
        <v>0</v>
      </c>
      <c r="C3155" s="6" t="s">
        <v>7</v>
      </c>
      <c r="D3155" s="7">
        <v>0</v>
      </c>
      <c r="E3155" s="7">
        <v>22.5</v>
      </c>
      <c r="F3155" s="7">
        <v>22.4998</v>
      </c>
      <c r="G3155" s="14">
        <f t="shared" si="127"/>
        <v>0.99999111111111116</v>
      </c>
      <c r="I3155" s="2"/>
      <c r="J3155" s="2"/>
      <c r="K3155" s="2"/>
      <c r="L3155" s="2"/>
    </row>
    <row r="3156" spans="1:12" s="3" customFormat="1" ht="36.75" hidden="1" thickBot="1" x14ac:dyDescent="0.3">
      <c r="A3156" s="2" t="str">
        <f t="shared" si="126"/>
        <v>A</v>
      </c>
      <c r="B3156" s="8" t="s">
        <v>1503</v>
      </c>
      <c r="C3156" s="9" t="s">
        <v>1456</v>
      </c>
      <c r="D3156" s="10">
        <v>0</v>
      </c>
      <c r="E3156" s="10">
        <v>20</v>
      </c>
      <c r="F3156" s="10">
        <v>20</v>
      </c>
      <c r="G3156" s="11">
        <f t="shared" si="127"/>
        <v>1</v>
      </c>
      <c r="I3156" s="12" t="e">
        <f>E3156/D3156</f>
        <v>#DIV/0!</v>
      </c>
      <c r="J3156" s="12">
        <f>F3156/E3156</f>
        <v>1</v>
      </c>
      <c r="K3156" s="2" t="e">
        <f>IF(OR(I3156&lt;70%,I3156&gt;130%),"1","0")</f>
        <v>#DIV/0!</v>
      </c>
      <c r="L3156" s="2" t="str">
        <f>IF(OR(J3156&lt;85%,J3156&gt;115%),"1","0")</f>
        <v>0</v>
      </c>
    </row>
    <row r="3157" spans="1:12" s="3" customFormat="1" hidden="1" x14ac:dyDescent="0.25">
      <c r="A3157" s="2" t="str">
        <f t="shared" si="126"/>
        <v>A</v>
      </c>
      <c r="B3157" s="4" t="s">
        <v>0</v>
      </c>
      <c r="C3157" s="4" t="s">
        <v>5</v>
      </c>
      <c r="D3157" s="5">
        <v>0</v>
      </c>
      <c r="E3157" s="5">
        <v>20</v>
      </c>
      <c r="F3157" s="5">
        <v>20</v>
      </c>
      <c r="G3157" s="13">
        <f t="shared" si="127"/>
        <v>1</v>
      </c>
      <c r="I3157" s="2"/>
      <c r="J3157" s="2"/>
      <c r="K3157" s="2"/>
      <c r="L3157" s="2"/>
    </row>
    <row r="3158" spans="1:12" s="3" customFormat="1" hidden="1" x14ac:dyDescent="0.25">
      <c r="A3158" s="2" t="str">
        <f t="shared" si="126"/>
        <v>A</v>
      </c>
      <c r="B3158" s="6" t="s">
        <v>0</v>
      </c>
      <c r="C3158" s="6" t="s">
        <v>7</v>
      </c>
      <c r="D3158" s="7">
        <v>0</v>
      </c>
      <c r="E3158" s="7">
        <v>20</v>
      </c>
      <c r="F3158" s="7">
        <v>20</v>
      </c>
      <c r="G3158" s="14">
        <f t="shared" si="127"/>
        <v>1</v>
      </c>
      <c r="I3158" s="2"/>
      <c r="J3158" s="2"/>
      <c r="K3158" s="2"/>
      <c r="L3158" s="2"/>
    </row>
    <row r="3159" spans="1:12" s="3" customFormat="1" ht="36.75" hidden="1" thickBot="1" x14ac:dyDescent="0.3">
      <c r="A3159" s="2" t="str">
        <f t="shared" si="126"/>
        <v>A</v>
      </c>
      <c r="B3159" s="8" t="s">
        <v>1504</v>
      </c>
      <c r="C3159" s="9" t="s">
        <v>1351</v>
      </c>
      <c r="D3159" s="10">
        <v>0</v>
      </c>
      <c r="E3159" s="10">
        <v>94.94</v>
      </c>
      <c r="F3159" s="10">
        <v>93.16</v>
      </c>
      <c r="G3159" s="11">
        <f t="shared" si="127"/>
        <v>0.98125131662102383</v>
      </c>
      <c r="I3159" s="12" t="e">
        <f>E3159/D3159</f>
        <v>#DIV/0!</v>
      </c>
      <c r="J3159" s="12">
        <f>F3159/E3159</f>
        <v>0.98125131662102383</v>
      </c>
      <c r="K3159" s="2" t="e">
        <f>IF(OR(I3159&lt;70%,I3159&gt;130%),"1","0")</f>
        <v>#DIV/0!</v>
      </c>
      <c r="L3159" s="2" t="str">
        <f>IF(OR(J3159&lt;85%,J3159&gt;115%),"1","0")</f>
        <v>0</v>
      </c>
    </row>
    <row r="3160" spans="1:12" s="3" customFormat="1" hidden="1" x14ac:dyDescent="0.25">
      <c r="A3160" s="2" t="str">
        <f t="shared" si="126"/>
        <v>A</v>
      </c>
      <c r="B3160" s="4" t="s">
        <v>0</v>
      </c>
      <c r="C3160" s="4" t="s">
        <v>5</v>
      </c>
      <c r="D3160" s="5">
        <v>0</v>
      </c>
      <c r="E3160" s="5">
        <v>94.94</v>
      </c>
      <c r="F3160" s="5">
        <v>93.16</v>
      </c>
      <c r="G3160" s="13">
        <f t="shared" si="127"/>
        <v>0.98125131662102383</v>
      </c>
      <c r="I3160" s="2"/>
      <c r="J3160" s="2"/>
      <c r="K3160" s="2"/>
      <c r="L3160" s="2"/>
    </row>
    <row r="3161" spans="1:12" s="3" customFormat="1" hidden="1" x14ac:dyDescent="0.25">
      <c r="A3161" s="2" t="str">
        <f t="shared" si="126"/>
        <v>A</v>
      </c>
      <c r="B3161" s="6" t="s">
        <v>0</v>
      </c>
      <c r="C3161" s="6" t="s">
        <v>7</v>
      </c>
      <c r="D3161" s="7">
        <v>0</v>
      </c>
      <c r="E3161" s="7">
        <v>94.94</v>
      </c>
      <c r="F3161" s="7">
        <v>93.16</v>
      </c>
      <c r="G3161" s="14">
        <f t="shared" si="127"/>
        <v>0.98125131662102383</v>
      </c>
      <c r="I3161" s="2"/>
      <c r="J3161" s="2"/>
      <c r="K3161" s="2"/>
      <c r="L3161" s="2"/>
    </row>
    <row r="3162" spans="1:12" s="3" customFormat="1" ht="54.75" hidden="1" thickBot="1" x14ac:dyDescent="0.3">
      <c r="A3162" s="2" t="str">
        <f t="shared" si="126"/>
        <v>A</v>
      </c>
      <c r="B3162" s="8" t="s">
        <v>1505</v>
      </c>
      <c r="C3162" s="9" t="s">
        <v>1506</v>
      </c>
      <c r="D3162" s="10">
        <v>0</v>
      </c>
      <c r="E3162" s="10">
        <v>41.51</v>
      </c>
      <c r="F3162" s="10">
        <v>41.51</v>
      </c>
      <c r="G3162" s="11">
        <f t="shared" si="127"/>
        <v>1</v>
      </c>
      <c r="I3162" s="12" t="e">
        <f>E3162/D3162</f>
        <v>#DIV/0!</v>
      </c>
      <c r="J3162" s="12">
        <f>F3162/E3162</f>
        <v>1</v>
      </c>
      <c r="K3162" s="2" t="e">
        <f>IF(OR(I3162&lt;70%,I3162&gt;130%),"1","0")</f>
        <v>#DIV/0!</v>
      </c>
      <c r="L3162" s="2" t="str">
        <f>IF(OR(J3162&lt;85%,J3162&gt;115%),"1","0")</f>
        <v>0</v>
      </c>
    </row>
    <row r="3163" spans="1:12" s="3" customFormat="1" hidden="1" x14ac:dyDescent="0.25">
      <c r="A3163" s="2" t="str">
        <f t="shared" si="126"/>
        <v>A</v>
      </c>
      <c r="B3163" s="4" t="s">
        <v>0</v>
      </c>
      <c r="C3163" s="4" t="s">
        <v>5</v>
      </c>
      <c r="D3163" s="5">
        <v>0</v>
      </c>
      <c r="E3163" s="5">
        <v>41.51</v>
      </c>
      <c r="F3163" s="5">
        <v>41.51</v>
      </c>
      <c r="G3163" s="13">
        <f t="shared" si="127"/>
        <v>1</v>
      </c>
      <c r="I3163" s="2"/>
      <c r="J3163" s="2"/>
      <c r="K3163" s="2"/>
      <c r="L3163" s="2"/>
    </row>
    <row r="3164" spans="1:12" s="3" customFormat="1" hidden="1" x14ac:dyDescent="0.25">
      <c r="A3164" s="2" t="str">
        <f t="shared" si="126"/>
        <v>A</v>
      </c>
      <c r="B3164" s="6" t="s">
        <v>0</v>
      </c>
      <c r="C3164" s="6" t="s">
        <v>7</v>
      </c>
      <c r="D3164" s="7">
        <v>0</v>
      </c>
      <c r="E3164" s="7">
        <v>41.51</v>
      </c>
      <c r="F3164" s="7">
        <v>41.51</v>
      </c>
      <c r="G3164" s="14">
        <f t="shared" si="127"/>
        <v>1</v>
      </c>
      <c r="I3164" s="2"/>
      <c r="J3164" s="2"/>
      <c r="K3164" s="2"/>
      <c r="L3164" s="2"/>
    </row>
    <row r="3165" spans="1:12" s="3" customFormat="1" ht="72.75" hidden="1" thickBot="1" x14ac:dyDescent="0.3">
      <c r="A3165" s="2" t="str">
        <f t="shared" si="126"/>
        <v>A</v>
      </c>
      <c r="B3165" s="8" t="s">
        <v>1507</v>
      </c>
      <c r="C3165" s="9" t="s">
        <v>1349</v>
      </c>
      <c r="D3165" s="10">
        <v>0</v>
      </c>
      <c r="E3165" s="10">
        <v>10.32</v>
      </c>
      <c r="F3165" s="10">
        <v>10.32</v>
      </c>
      <c r="G3165" s="11">
        <f t="shared" si="127"/>
        <v>1</v>
      </c>
      <c r="I3165" s="12" t="e">
        <f>E3165/D3165</f>
        <v>#DIV/0!</v>
      </c>
      <c r="J3165" s="12">
        <f>F3165/E3165</f>
        <v>1</v>
      </c>
      <c r="K3165" s="2" t="e">
        <f>IF(OR(I3165&lt;70%,I3165&gt;130%),"1","0")</f>
        <v>#DIV/0!</v>
      </c>
      <c r="L3165" s="2" t="str">
        <f>IF(OR(J3165&lt;85%,J3165&gt;115%),"1","0")</f>
        <v>0</v>
      </c>
    </row>
    <row r="3166" spans="1:12" s="3" customFormat="1" hidden="1" x14ac:dyDescent="0.25">
      <c r="A3166" s="2" t="str">
        <f t="shared" si="126"/>
        <v>A</v>
      </c>
      <c r="B3166" s="4" t="s">
        <v>0</v>
      </c>
      <c r="C3166" s="4" t="s">
        <v>5</v>
      </c>
      <c r="D3166" s="5">
        <v>0</v>
      </c>
      <c r="E3166" s="5">
        <v>10.32</v>
      </c>
      <c r="F3166" s="5">
        <v>10.32</v>
      </c>
      <c r="G3166" s="13">
        <f t="shared" si="127"/>
        <v>1</v>
      </c>
      <c r="I3166" s="2"/>
      <c r="J3166" s="2"/>
      <c r="K3166" s="2"/>
      <c r="L3166" s="2"/>
    </row>
    <row r="3167" spans="1:12" s="3" customFormat="1" hidden="1" x14ac:dyDescent="0.25">
      <c r="A3167" s="2" t="str">
        <f t="shared" si="126"/>
        <v>A</v>
      </c>
      <c r="B3167" s="6" t="s">
        <v>0</v>
      </c>
      <c r="C3167" s="6" t="s">
        <v>7</v>
      </c>
      <c r="D3167" s="7">
        <v>0</v>
      </c>
      <c r="E3167" s="7">
        <v>10.32</v>
      </c>
      <c r="F3167" s="7">
        <v>10.32</v>
      </c>
      <c r="G3167" s="14">
        <f t="shared" si="127"/>
        <v>1</v>
      </c>
      <c r="I3167" s="2"/>
      <c r="J3167" s="2"/>
      <c r="K3167" s="2"/>
      <c r="L3167" s="2"/>
    </row>
    <row r="3168" spans="1:12" s="3" customFormat="1" ht="36.75" hidden="1" thickBot="1" x14ac:dyDescent="0.3">
      <c r="A3168" s="2" t="str">
        <f t="shared" si="126"/>
        <v>A</v>
      </c>
      <c r="B3168" s="8" t="s">
        <v>1508</v>
      </c>
      <c r="C3168" s="9" t="s">
        <v>1206</v>
      </c>
      <c r="D3168" s="10">
        <v>0</v>
      </c>
      <c r="E3168" s="10">
        <v>33.725000000000001</v>
      </c>
      <c r="F3168" s="10">
        <v>33.725000000000001</v>
      </c>
      <c r="G3168" s="11">
        <f t="shared" si="127"/>
        <v>1</v>
      </c>
      <c r="I3168" s="12" t="e">
        <f>E3168/D3168</f>
        <v>#DIV/0!</v>
      </c>
      <c r="J3168" s="12">
        <f>F3168/E3168</f>
        <v>1</v>
      </c>
      <c r="K3168" s="2" t="e">
        <f>IF(OR(I3168&lt;70%,I3168&gt;130%),"1","0")</f>
        <v>#DIV/0!</v>
      </c>
      <c r="L3168" s="2" t="str">
        <f>IF(OR(J3168&lt;85%,J3168&gt;115%),"1","0")</f>
        <v>0</v>
      </c>
    </row>
    <row r="3169" spans="1:12" s="3" customFormat="1" hidden="1" x14ac:dyDescent="0.25">
      <c r="A3169" s="2" t="str">
        <f t="shared" si="126"/>
        <v>A</v>
      </c>
      <c r="B3169" s="4" t="s">
        <v>0</v>
      </c>
      <c r="C3169" s="4" t="s">
        <v>5</v>
      </c>
      <c r="D3169" s="5">
        <v>0</v>
      </c>
      <c r="E3169" s="5">
        <v>33.725000000000001</v>
      </c>
      <c r="F3169" s="5">
        <v>33.725000000000001</v>
      </c>
      <c r="G3169" s="13">
        <f t="shared" si="127"/>
        <v>1</v>
      </c>
      <c r="I3169" s="2"/>
      <c r="J3169" s="2"/>
      <c r="K3169" s="2"/>
      <c r="L3169" s="2"/>
    </row>
    <row r="3170" spans="1:12" s="3" customFormat="1" hidden="1" x14ac:dyDescent="0.25">
      <c r="A3170" s="2" t="str">
        <f t="shared" si="126"/>
        <v>A</v>
      </c>
      <c r="B3170" s="6" t="s">
        <v>0</v>
      </c>
      <c r="C3170" s="6" t="s">
        <v>7</v>
      </c>
      <c r="D3170" s="7">
        <v>0</v>
      </c>
      <c r="E3170" s="7">
        <v>33.725000000000001</v>
      </c>
      <c r="F3170" s="7">
        <v>33.725000000000001</v>
      </c>
      <c r="G3170" s="14">
        <f t="shared" si="127"/>
        <v>1</v>
      </c>
      <c r="I3170" s="2"/>
      <c r="J3170" s="2"/>
      <c r="K3170" s="2"/>
      <c r="L3170" s="2"/>
    </row>
    <row r="3171" spans="1:12" s="3" customFormat="1" ht="72.75" hidden="1" thickBot="1" x14ac:dyDescent="0.3">
      <c r="A3171" s="2" t="str">
        <f t="shared" si="126"/>
        <v>A</v>
      </c>
      <c r="B3171" s="8" t="s">
        <v>1509</v>
      </c>
      <c r="C3171" s="9" t="s">
        <v>1510</v>
      </c>
      <c r="D3171" s="10">
        <v>0</v>
      </c>
      <c r="E3171" s="10">
        <v>1.02</v>
      </c>
      <c r="F3171" s="10">
        <v>1.02</v>
      </c>
      <c r="G3171" s="11">
        <f t="shared" si="127"/>
        <v>1</v>
      </c>
      <c r="I3171" s="12" t="e">
        <f>E3171/D3171</f>
        <v>#DIV/0!</v>
      </c>
      <c r="J3171" s="12">
        <f>F3171/E3171</f>
        <v>1</v>
      </c>
      <c r="K3171" s="2" t="e">
        <f>IF(OR(I3171&lt;70%,I3171&gt;130%),"1","0")</f>
        <v>#DIV/0!</v>
      </c>
      <c r="L3171" s="2" t="str">
        <f>IF(OR(J3171&lt;85%,J3171&gt;115%),"1","0")</f>
        <v>0</v>
      </c>
    </row>
    <row r="3172" spans="1:12" s="3" customFormat="1" hidden="1" x14ac:dyDescent="0.25">
      <c r="A3172" s="2" t="str">
        <f t="shared" si="126"/>
        <v>A</v>
      </c>
      <c r="B3172" s="4" t="s">
        <v>0</v>
      </c>
      <c r="C3172" s="4" t="s">
        <v>5</v>
      </c>
      <c r="D3172" s="5">
        <v>0</v>
      </c>
      <c r="E3172" s="5">
        <v>1.02</v>
      </c>
      <c r="F3172" s="5">
        <v>1.02</v>
      </c>
      <c r="G3172" s="13">
        <f t="shared" si="127"/>
        <v>1</v>
      </c>
      <c r="I3172" s="2"/>
      <c r="J3172" s="2"/>
      <c r="K3172" s="2"/>
      <c r="L3172" s="2"/>
    </row>
    <row r="3173" spans="1:12" s="3" customFormat="1" hidden="1" x14ac:dyDescent="0.25">
      <c r="A3173" s="2" t="str">
        <f t="shared" si="126"/>
        <v>A</v>
      </c>
      <c r="B3173" s="6" t="s">
        <v>0</v>
      </c>
      <c r="C3173" s="6" t="s">
        <v>7</v>
      </c>
      <c r="D3173" s="7">
        <v>0</v>
      </c>
      <c r="E3173" s="7">
        <v>0.51</v>
      </c>
      <c r="F3173" s="7">
        <v>0.51</v>
      </c>
      <c r="G3173" s="14">
        <f t="shared" si="127"/>
        <v>1</v>
      </c>
      <c r="I3173" s="2"/>
      <c r="J3173" s="2"/>
      <c r="K3173" s="2"/>
      <c r="L3173" s="2"/>
    </row>
    <row r="3174" spans="1:12" s="3" customFormat="1" hidden="1" x14ac:dyDescent="0.25">
      <c r="A3174" s="2" t="str">
        <f t="shared" si="126"/>
        <v>A</v>
      </c>
      <c r="B3174" s="6" t="s">
        <v>0</v>
      </c>
      <c r="C3174" s="6" t="s">
        <v>11</v>
      </c>
      <c r="D3174" s="7">
        <v>0</v>
      </c>
      <c r="E3174" s="7">
        <v>0.51</v>
      </c>
      <c r="F3174" s="7">
        <v>0.51</v>
      </c>
      <c r="G3174" s="14">
        <f t="shared" si="127"/>
        <v>1</v>
      </c>
      <c r="I3174" s="2"/>
      <c r="J3174" s="2"/>
      <c r="K3174" s="2"/>
      <c r="L3174" s="2"/>
    </row>
    <row r="3175" spans="1:12" s="3" customFormat="1" ht="54.75" hidden="1" thickBot="1" x14ac:dyDescent="0.3">
      <c r="A3175" s="2" t="str">
        <f t="shared" si="126"/>
        <v>A</v>
      </c>
      <c r="B3175" s="8" t="s">
        <v>1511</v>
      </c>
      <c r="C3175" s="9" t="s">
        <v>1416</v>
      </c>
      <c r="D3175" s="10">
        <v>0</v>
      </c>
      <c r="E3175" s="10">
        <v>55.8</v>
      </c>
      <c r="F3175" s="10">
        <v>55.8</v>
      </c>
      <c r="G3175" s="11">
        <f t="shared" si="127"/>
        <v>1</v>
      </c>
      <c r="I3175" s="12" t="e">
        <f>E3175/D3175</f>
        <v>#DIV/0!</v>
      </c>
      <c r="J3175" s="12">
        <f>F3175/E3175</f>
        <v>1</v>
      </c>
      <c r="K3175" s="2" t="e">
        <f>IF(OR(I3175&lt;70%,I3175&gt;130%),"1","0")</f>
        <v>#DIV/0!</v>
      </c>
      <c r="L3175" s="2" t="str">
        <f>IF(OR(J3175&lt;85%,J3175&gt;115%),"1","0")</f>
        <v>0</v>
      </c>
    </row>
    <row r="3176" spans="1:12" s="3" customFormat="1" hidden="1" x14ac:dyDescent="0.25">
      <c r="A3176" s="2" t="str">
        <f t="shared" si="126"/>
        <v>A</v>
      </c>
      <c r="B3176" s="4" t="s">
        <v>0</v>
      </c>
      <c r="C3176" s="4" t="s">
        <v>5</v>
      </c>
      <c r="D3176" s="5">
        <v>0</v>
      </c>
      <c r="E3176" s="5">
        <v>55.8</v>
      </c>
      <c r="F3176" s="5">
        <v>55.8</v>
      </c>
      <c r="G3176" s="13">
        <f t="shared" si="127"/>
        <v>1</v>
      </c>
      <c r="I3176" s="2"/>
      <c r="J3176" s="2"/>
      <c r="K3176" s="2"/>
      <c r="L3176" s="2"/>
    </row>
    <row r="3177" spans="1:12" s="3" customFormat="1" hidden="1" x14ac:dyDescent="0.25">
      <c r="A3177" s="2" t="str">
        <f t="shared" si="126"/>
        <v>A</v>
      </c>
      <c r="B3177" s="6" t="s">
        <v>0</v>
      </c>
      <c r="C3177" s="6" t="s">
        <v>7</v>
      </c>
      <c r="D3177" s="7">
        <v>0</v>
      </c>
      <c r="E3177" s="7">
        <v>55.8</v>
      </c>
      <c r="F3177" s="7">
        <v>55.8</v>
      </c>
      <c r="G3177" s="14">
        <f t="shared" si="127"/>
        <v>1</v>
      </c>
      <c r="I3177" s="2"/>
      <c r="J3177" s="2"/>
      <c r="K3177" s="2"/>
      <c r="L3177" s="2"/>
    </row>
    <row r="3178" spans="1:12" s="3" customFormat="1" ht="36.75" hidden="1" thickBot="1" x14ac:dyDescent="0.3">
      <c r="A3178" s="2" t="str">
        <f t="shared" si="126"/>
        <v>A</v>
      </c>
      <c r="B3178" s="8" t="s">
        <v>1512</v>
      </c>
      <c r="C3178" s="9" t="s">
        <v>1464</v>
      </c>
      <c r="D3178" s="10">
        <v>0</v>
      </c>
      <c r="E3178" s="10">
        <v>527.89800000000002</v>
      </c>
      <c r="F3178" s="10">
        <v>527.48068999999998</v>
      </c>
      <c r="G3178" s="11">
        <f t="shared" si="127"/>
        <v>0.99920948743886118</v>
      </c>
      <c r="I3178" s="12" t="e">
        <f>E3178/D3178</f>
        <v>#DIV/0!</v>
      </c>
      <c r="J3178" s="12">
        <f>F3178/E3178</f>
        <v>0.99920948743886118</v>
      </c>
      <c r="K3178" s="2" t="e">
        <f>IF(OR(I3178&lt;70%,I3178&gt;130%),"1","0")</f>
        <v>#DIV/0!</v>
      </c>
      <c r="L3178" s="2" t="str">
        <f>IF(OR(J3178&lt;85%,J3178&gt;115%),"1","0")</f>
        <v>0</v>
      </c>
    </row>
    <row r="3179" spans="1:12" s="3" customFormat="1" hidden="1" x14ac:dyDescent="0.25">
      <c r="A3179" s="2" t="str">
        <f t="shared" si="126"/>
        <v>A</v>
      </c>
      <c r="B3179" s="4" t="s">
        <v>0</v>
      </c>
      <c r="C3179" s="4" t="s">
        <v>5</v>
      </c>
      <c r="D3179" s="5">
        <v>0</v>
      </c>
      <c r="E3179" s="5">
        <v>527.89800000000002</v>
      </c>
      <c r="F3179" s="5">
        <v>527.48068999999998</v>
      </c>
      <c r="G3179" s="13">
        <f t="shared" si="127"/>
        <v>0.99920948743886118</v>
      </c>
      <c r="I3179" s="2"/>
      <c r="J3179" s="2"/>
      <c r="K3179" s="2"/>
      <c r="L3179" s="2"/>
    </row>
    <row r="3180" spans="1:12" s="3" customFormat="1" hidden="1" x14ac:dyDescent="0.25">
      <c r="A3180" s="2" t="str">
        <f t="shared" si="126"/>
        <v>A</v>
      </c>
      <c r="B3180" s="6" t="s">
        <v>0</v>
      </c>
      <c r="C3180" s="6" t="s">
        <v>7</v>
      </c>
      <c r="D3180" s="7">
        <v>0</v>
      </c>
      <c r="E3180" s="7">
        <v>77.37</v>
      </c>
      <c r="F3180" s="7">
        <v>77.188540000000003</v>
      </c>
      <c r="G3180" s="14">
        <f t="shared" si="127"/>
        <v>0.99765464650381286</v>
      </c>
      <c r="I3180" s="2"/>
      <c r="J3180" s="2"/>
      <c r="K3180" s="2"/>
      <c r="L3180" s="2"/>
    </row>
    <row r="3181" spans="1:12" s="3" customFormat="1" hidden="1" x14ac:dyDescent="0.25">
      <c r="A3181" s="2" t="str">
        <f t="shared" si="126"/>
        <v>A</v>
      </c>
      <c r="B3181" s="6" t="s">
        <v>0</v>
      </c>
      <c r="C3181" s="6" t="s">
        <v>8</v>
      </c>
      <c r="D3181" s="7">
        <v>0</v>
      </c>
      <c r="E3181" s="7">
        <v>343.27800000000002</v>
      </c>
      <c r="F3181" s="7">
        <v>343.27702999999997</v>
      </c>
      <c r="G3181" s="14">
        <f t="shared" si="127"/>
        <v>0.99999717430187762</v>
      </c>
      <c r="I3181" s="2"/>
      <c r="J3181" s="2"/>
      <c r="K3181" s="2"/>
      <c r="L3181" s="2"/>
    </row>
    <row r="3182" spans="1:12" s="3" customFormat="1" hidden="1" x14ac:dyDescent="0.25">
      <c r="A3182" s="2" t="str">
        <f t="shared" si="126"/>
        <v>A</v>
      </c>
      <c r="B3182" s="6" t="s">
        <v>0</v>
      </c>
      <c r="C3182" s="6" t="s">
        <v>11</v>
      </c>
      <c r="D3182" s="7">
        <v>0</v>
      </c>
      <c r="E3182" s="7">
        <v>107.25</v>
      </c>
      <c r="F3182" s="7">
        <v>107.01512</v>
      </c>
      <c r="G3182" s="14">
        <f t="shared" si="127"/>
        <v>0.99780997668997662</v>
      </c>
      <c r="I3182" s="2"/>
      <c r="J3182" s="2"/>
      <c r="K3182" s="2"/>
      <c r="L3182" s="2"/>
    </row>
    <row r="3183" spans="1:12" s="3" customFormat="1" ht="36.75" hidden="1" thickBot="1" x14ac:dyDescent="0.3">
      <c r="A3183" s="2" t="str">
        <f t="shared" si="126"/>
        <v>A</v>
      </c>
      <c r="B3183" s="8" t="s">
        <v>1513</v>
      </c>
      <c r="C3183" s="9" t="s">
        <v>1458</v>
      </c>
      <c r="D3183" s="10">
        <v>0</v>
      </c>
      <c r="E3183" s="10">
        <v>10</v>
      </c>
      <c r="F3183" s="10">
        <v>10</v>
      </c>
      <c r="G3183" s="11">
        <f t="shared" si="127"/>
        <v>1</v>
      </c>
      <c r="I3183" s="12" t="e">
        <f>E3183/D3183</f>
        <v>#DIV/0!</v>
      </c>
      <c r="J3183" s="12">
        <f>F3183/E3183</f>
        <v>1</v>
      </c>
      <c r="K3183" s="2" t="e">
        <f>IF(OR(I3183&lt;70%,I3183&gt;130%),"1","0")</f>
        <v>#DIV/0!</v>
      </c>
      <c r="L3183" s="2" t="str">
        <f>IF(OR(J3183&lt;85%,J3183&gt;115%),"1","0")</f>
        <v>0</v>
      </c>
    </row>
    <row r="3184" spans="1:12" s="3" customFormat="1" hidden="1" x14ac:dyDescent="0.25">
      <c r="A3184" s="2" t="str">
        <f t="shared" si="126"/>
        <v>A</v>
      </c>
      <c r="B3184" s="4" t="s">
        <v>0</v>
      </c>
      <c r="C3184" s="4" t="s">
        <v>5</v>
      </c>
      <c r="D3184" s="5">
        <v>0</v>
      </c>
      <c r="E3184" s="5">
        <v>10</v>
      </c>
      <c r="F3184" s="5">
        <v>10</v>
      </c>
      <c r="G3184" s="13">
        <f t="shared" si="127"/>
        <v>1</v>
      </c>
      <c r="I3184" s="2"/>
      <c r="J3184" s="2"/>
      <c r="K3184" s="2"/>
      <c r="L3184" s="2"/>
    </row>
    <row r="3185" spans="1:12" s="3" customFormat="1" hidden="1" x14ac:dyDescent="0.25">
      <c r="A3185" s="2" t="str">
        <f t="shared" si="126"/>
        <v>A</v>
      </c>
      <c r="B3185" s="6" t="s">
        <v>0</v>
      </c>
      <c r="C3185" s="6" t="s">
        <v>7</v>
      </c>
      <c r="D3185" s="7">
        <v>0</v>
      </c>
      <c r="E3185" s="7">
        <v>10</v>
      </c>
      <c r="F3185" s="7">
        <v>10</v>
      </c>
      <c r="G3185" s="14">
        <f t="shared" si="127"/>
        <v>1</v>
      </c>
      <c r="I3185" s="2"/>
      <c r="J3185" s="2"/>
      <c r="K3185" s="2"/>
      <c r="L3185" s="2"/>
    </row>
    <row r="3186" spans="1:12" s="3" customFormat="1" ht="36.75" hidden="1" thickBot="1" x14ac:dyDescent="0.3">
      <c r="A3186" s="2" t="str">
        <f t="shared" si="126"/>
        <v>A</v>
      </c>
      <c r="B3186" s="8" t="s">
        <v>1514</v>
      </c>
      <c r="C3186" s="9" t="s">
        <v>1449</v>
      </c>
      <c r="D3186" s="10">
        <v>0</v>
      </c>
      <c r="E3186" s="10">
        <v>10</v>
      </c>
      <c r="F3186" s="10">
        <v>10</v>
      </c>
      <c r="G3186" s="11">
        <f t="shared" si="127"/>
        <v>1</v>
      </c>
      <c r="I3186" s="12" t="e">
        <f>E3186/D3186</f>
        <v>#DIV/0!</v>
      </c>
      <c r="J3186" s="12">
        <f>F3186/E3186</f>
        <v>1</v>
      </c>
      <c r="K3186" s="2" t="e">
        <f>IF(OR(I3186&lt;70%,I3186&gt;130%),"1","0")</f>
        <v>#DIV/0!</v>
      </c>
      <c r="L3186" s="2" t="str">
        <f>IF(OR(J3186&lt;85%,J3186&gt;115%),"1","0")</f>
        <v>0</v>
      </c>
    </row>
    <row r="3187" spans="1:12" s="3" customFormat="1" hidden="1" x14ac:dyDescent="0.25">
      <c r="A3187" s="2" t="str">
        <f t="shared" si="126"/>
        <v>A</v>
      </c>
      <c r="B3187" s="4" t="s">
        <v>0</v>
      </c>
      <c r="C3187" s="4" t="s">
        <v>5</v>
      </c>
      <c r="D3187" s="5">
        <v>0</v>
      </c>
      <c r="E3187" s="5">
        <v>10</v>
      </c>
      <c r="F3187" s="5">
        <v>10</v>
      </c>
      <c r="G3187" s="13">
        <f t="shared" si="127"/>
        <v>1</v>
      </c>
      <c r="I3187" s="2"/>
      <c r="J3187" s="2"/>
      <c r="K3187" s="2"/>
      <c r="L3187" s="2"/>
    </row>
    <row r="3188" spans="1:12" s="3" customFormat="1" hidden="1" x14ac:dyDescent="0.25">
      <c r="A3188" s="2" t="str">
        <f t="shared" si="126"/>
        <v>A</v>
      </c>
      <c r="B3188" s="6" t="s">
        <v>0</v>
      </c>
      <c r="C3188" s="6" t="s">
        <v>7</v>
      </c>
      <c r="D3188" s="7">
        <v>0</v>
      </c>
      <c r="E3188" s="7">
        <v>10</v>
      </c>
      <c r="F3188" s="7">
        <v>10</v>
      </c>
      <c r="G3188" s="14">
        <f t="shared" si="127"/>
        <v>1</v>
      </c>
      <c r="I3188" s="2"/>
      <c r="J3188" s="2"/>
      <c r="K3188" s="2"/>
      <c r="L3188" s="2"/>
    </row>
    <row r="3189" spans="1:12" s="3" customFormat="1" ht="36.75" hidden="1" thickBot="1" x14ac:dyDescent="0.3">
      <c r="A3189" s="2" t="str">
        <f t="shared" si="126"/>
        <v>A</v>
      </c>
      <c r="B3189" s="8" t="s">
        <v>1515</v>
      </c>
      <c r="C3189" s="9" t="s">
        <v>1434</v>
      </c>
      <c r="D3189" s="10">
        <v>0</v>
      </c>
      <c r="E3189" s="10">
        <v>25.602</v>
      </c>
      <c r="F3189" s="10">
        <v>25.602</v>
      </c>
      <c r="G3189" s="11">
        <f t="shared" si="127"/>
        <v>1</v>
      </c>
      <c r="I3189" s="12" t="e">
        <f>E3189/D3189</f>
        <v>#DIV/0!</v>
      </c>
      <c r="J3189" s="12">
        <f>F3189/E3189</f>
        <v>1</v>
      </c>
      <c r="K3189" s="2" t="e">
        <f>IF(OR(I3189&lt;70%,I3189&gt;130%),"1","0")</f>
        <v>#DIV/0!</v>
      </c>
      <c r="L3189" s="2" t="str">
        <f>IF(OR(J3189&lt;85%,J3189&gt;115%),"1","0")</f>
        <v>0</v>
      </c>
    </row>
    <row r="3190" spans="1:12" s="3" customFormat="1" hidden="1" x14ac:dyDescent="0.25">
      <c r="A3190" s="2" t="str">
        <f t="shared" si="126"/>
        <v>A</v>
      </c>
      <c r="B3190" s="4" t="s">
        <v>0</v>
      </c>
      <c r="C3190" s="4" t="s">
        <v>5</v>
      </c>
      <c r="D3190" s="5">
        <v>0</v>
      </c>
      <c r="E3190" s="5">
        <v>25.602</v>
      </c>
      <c r="F3190" s="5">
        <v>25.602</v>
      </c>
      <c r="G3190" s="13">
        <f t="shared" si="127"/>
        <v>1</v>
      </c>
      <c r="I3190" s="2"/>
      <c r="J3190" s="2"/>
      <c r="K3190" s="2"/>
      <c r="L3190" s="2"/>
    </row>
    <row r="3191" spans="1:12" s="3" customFormat="1" hidden="1" x14ac:dyDescent="0.25">
      <c r="A3191" s="2" t="str">
        <f t="shared" si="126"/>
        <v>A</v>
      </c>
      <c r="B3191" s="6" t="s">
        <v>0</v>
      </c>
      <c r="C3191" s="6" t="s">
        <v>7</v>
      </c>
      <c r="D3191" s="7">
        <v>0</v>
      </c>
      <c r="E3191" s="7">
        <v>25.602</v>
      </c>
      <c r="F3191" s="7">
        <v>25.602</v>
      </c>
      <c r="G3191" s="14">
        <f t="shared" si="127"/>
        <v>1</v>
      </c>
      <c r="I3191" s="2"/>
      <c r="J3191" s="2"/>
      <c r="K3191" s="2"/>
      <c r="L3191" s="2"/>
    </row>
    <row r="3192" spans="1:12" s="3" customFormat="1" ht="54.75" hidden="1" thickBot="1" x14ac:dyDescent="0.3">
      <c r="A3192" s="2" t="str">
        <f t="shared" si="126"/>
        <v>A</v>
      </c>
      <c r="B3192" s="8" t="s">
        <v>1516</v>
      </c>
      <c r="C3192" s="9" t="s">
        <v>1338</v>
      </c>
      <c r="D3192" s="10">
        <v>0</v>
      </c>
      <c r="E3192" s="10">
        <v>37.906999999999996</v>
      </c>
      <c r="F3192" s="10">
        <v>37.906439999999996</v>
      </c>
      <c r="G3192" s="11">
        <f t="shared" si="127"/>
        <v>0.99998522700292825</v>
      </c>
      <c r="I3192" s="12" t="e">
        <f>E3192/D3192</f>
        <v>#DIV/0!</v>
      </c>
      <c r="J3192" s="12">
        <f>F3192/E3192</f>
        <v>0.99998522700292825</v>
      </c>
      <c r="K3192" s="2" t="e">
        <f>IF(OR(I3192&lt;70%,I3192&gt;130%),"1","0")</f>
        <v>#DIV/0!</v>
      </c>
      <c r="L3192" s="2" t="str">
        <f>IF(OR(J3192&lt;85%,J3192&gt;115%),"1","0")</f>
        <v>0</v>
      </c>
    </row>
    <row r="3193" spans="1:12" s="3" customFormat="1" hidden="1" x14ac:dyDescent="0.25">
      <c r="A3193" s="2" t="str">
        <f t="shared" si="126"/>
        <v>A</v>
      </c>
      <c r="B3193" s="4" t="s">
        <v>0</v>
      </c>
      <c r="C3193" s="4" t="s">
        <v>5</v>
      </c>
      <c r="D3193" s="5">
        <v>0</v>
      </c>
      <c r="E3193" s="5">
        <v>34.161999999999999</v>
      </c>
      <c r="F3193" s="5">
        <v>34.161439999999999</v>
      </c>
      <c r="G3193" s="13">
        <f t="shared" si="127"/>
        <v>0.99998360751712434</v>
      </c>
      <c r="I3193" s="2"/>
      <c r="J3193" s="2"/>
      <c r="K3193" s="2"/>
      <c r="L3193" s="2"/>
    </row>
    <row r="3194" spans="1:12" s="3" customFormat="1" hidden="1" x14ac:dyDescent="0.25">
      <c r="A3194" s="2" t="str">
        <f t="shared" si="126"/>
        <v>A</v>
      </c>
      <c r="B3194" s="6" t="s">
        <v>0</v>
      </c>
      <c r="C3194" s="6" t="s">
        <v>7</v>
      </c>
      <c r="D3194" s="7">
        <v>0</v>
      </c>
      <c r="E3194" s="7">
        <v>32.473999999999997</v>
      </c>
      <c r="F3194" s="7">
        <v>32.473739999999999</v>
      </c>
      <c r="G3194" s="14">
        <f t="shared" si="127"/>
        <v>0.99999199359487601</v>
      </c>
      <c r="I3194" s="2"/>
      <c r="J3194" s="2"/>
      <c r="K3194" s="2"/>
      <c r="L3194" s="2"/>
    </row>
    <row r="3195" spans="1:12" s="3" customFormat="1" hidden="1" x14ac:dyDescent="0.25">
      <c r="A3195" s="2" t="str">
        <f t="shared" si="126"/>
        <v>A</v>
      </c>
      <c r="B3195" s="6" t="s">
        <v>0</v>
      </c>
      <c r="C3195" s="6" t="s">
        <v>11</v>
      </c>
      <c r="D3195" s="7">
        <v>0</v>
      </c>
      <c r="E3195" s="7">
        <v>1.6879999999999999</v>
      </c>
      <c r="F3195" s="7">
        <v>1.6877</v>
      </c>
      <c r="G3195" s="14">
        <f t="shared" si="127"/>
        <v>0.99982227488151665</v>
      </c>
      <c r="I3195" s="2"/>
      <c r="J3195" s="2"/>
      <c r="K3195" s="2"/>
      <c r="L3195" s="2"/>
    </row>
    <row r="3196" spans="1:12" s="3" customFormat="1" hidden="1" x14ac:dyDescent="0.25">
      <c r="A3196" s="2" t="str">
        <f t="shared" si="126"/>
        <v>A</v>
      </c>
      <c r="B3196" s="4" t="s">
        <v>0</v>
      </c>
      <c r="C3196" s="4" t="s">
        <v>12</v>
      </c>
      <c r="D3196" s="5">
        <v>0</v>
      </c>
      <c r="E3196" s="5">
        <v>3.7450000000000001</v>
      </c>
      <c r="F3196" s="5">
        <v>3.7450000000000001</v>
      </c>
      <c r="G3196" s="13">
        <f t="shared" si="127"/>
        <v>1</v>
      </c>
      <c r="I3196" s="2"/>
      <c r="J3196" s="2"/>
      <c r="K3196" s="2"/>
      <c r="L3196" s="2"/>
    </row>
    <row r="3197" spans="1:12" s="3" customFormat="1" ht="54.75" hidden="1" thickBot="1" x14ac:dyDescent="0.3">
      <c r="A3197" s="2" t="str">
        <f t="shared" si="126"/>
        <v>A</v>
      </c>
      <c r="B3197" s="8" t="s">
        <v>1517</v>
      </c>
      <c r="C3197" s="9" t="s">
        <v>1442</v>
      </c>
      <c r="D3197" s="10">
        <v>0</v>
      </c>
      <c r="E3197" s="10">
        <v>83.882000000000005</v>
      </c>
      <c r="F3197" s="10">
        <v>83.476650000000006</v>
      </c>
      <c r="G3197" s="11">
        <f t="shared" si="127"/>
        <v>0.99516761641353335</v>
      </c>
      <c r="I3197" s="12" t="e">
        <f>E3197/D3197</f>
        <v>#DIV/0!</v>
      </c>
      <c r="J3197" s="12">
        <f>F3197/E3197</f>
        <v>0.99516761641353335</v>
      </c>
      <c r="K3197" s="2" t="e">
        <f>IF(OR(I3197&lt;70%,I3197&gt;130%),"1","0")</f>
        <v>#DIV/0!</v>
      </c>
      <c r="L3197" s="2" t="str">
        <f>IF(OR(J3197&lt;85%,J3197&gt;115%),"1","0")</f>
        <v>0</v>
      </c>
    </row>
    <row r="3198" spans="1:12" s="3" customFormat="1" hidden="1" x14ac:dyDescent="0.25">
      <c r="A3198" s="2" t="str">
        <f t="shared" si="126"/>
        <v>A</v>
      </c>
      <c r="B3198" s="4" t="s">
        <v>0</v>
      </c>
      <c r="C3198" s="4" t="s">
        <v>5</v>
      </c>
      <c r="D3198" s="5">
        <v>0</v>
      </c>
      <c r="E3198" s="5">
        <v>83.882000000000005</v>
      </c>
      <c r="F3198" s="5">
        <v>83.476650000000006</v>
      </c>
      <c r="G3198" s="13">
        <f t="shared" si="127"/>
        <v>0.99516761641353335</v>
      </c>
      <c r="I3198" s="2"/>
      <c r="J3198" s="2"/>
      <c r="K3198" s="2"/>
      <c r="L3198" s="2"/>
    </row>
    <row r="3199" spans="1:12" s="3" customFormat="1" hidden="1" x14ac:dyDescent="0.25">
      <c r="A3199" s="2" t="str">
        <f t="shared" si="126"/>
        <v>A</v>
      </c>
      <c r="B3199" s="6" t="s">
        <v>0</v>
      </c>
      <c r="C3199" s="6" t="s">
        <v>7</v>
      </c>
      <c r="D3199" s="7">
        <v>0</v>
      </c>
      <c r="E3199" s="7">
        <v>66.352000000000004</v>
      </c>
      <c r="F3199" s="7">
        <v>65.946650000000005</v>
      </c>
      <c r="G3199" s="14">
        <f t="shared" si="127"/>
        <v>0.99389091511936345</v>
      </c>
      <c r="I3199" s="2"/>
      <c r="J3199" s="2"/>
      <c r="K3199" s="2"/>
      <c r="L3199" s="2"/>
    </row>
    <row r="3200" spans="1:12" s="3" customFormat="1" hidden="1" x14ac:dyDescent="0.25">
      <c r="A3200" s="2" t="str">
        <f t="shared" si="126"/>
        <v>A</v>
      </c>
      <c r="B3200" s="6" t="s">
        <v>0</v>
      </c>
      <c r="C3200" s="6" t="s">
        <v>9</v>
      </c>
      <c r="D3200" s="7">
        <v>0</v>
      </c>
      <c r="E3200" s="7">
        <v>17.53</v>
      </c>
      <c r="F3200" s="7">
        <v>17.53</v>
      </c>
      <c r="G3200" s="14">
        <f t="shared" si="127"/>
        <v>1</v>
      </c>
      <c r="I3200" s="2"/>
      <c r="J3200" s="2"/>
      <c r="K3200" s="2"/>
      <c r="L3200" s="2"/>
    </row>
    <row r="3201" spans="1:12" s="3" customFormat="1" ht="36.75" hidden="1" thickBot="1" x14ac:dyDescent="0.3">
      <c r="A3201" s="2" t="str">
        <f t="shared" si="126"/>
        <v>A</v>
      </c>
      <c r="B3201" s="8" t="s">
        <v>1518</v>
      </c>
      <c r="C3201" s="9" t="s">
        <v>1419</v>
      </c>
      <c r="D3201" s="10">
        <v>0</v>
      </c>
      <c r="E3201" s="10">
        <v>11.5</v>
      </c>
      <c r="F3201" s="10">
        <v>11.492839999999999</v>
      </c>
      <c r="G3201" s="11">
        <f t="shared" si="127"/>
        <v>0.99937739130434777</v>
      </c>
      <c r="I3201" s="12" t="e">
        <f>E3201/D3201</f>
        <v>#DIV/0!</v>
      </c>
      <c r="J3201" s="12">
        <f>F3201/E3201</f>
        <v>0.99937739130434777</v>
      </c>
      <c r="K3201" s="2" t="e">
        <f>IF(OR(I3201&lt;70%,I3201&gt;130%),"1","0")</f>
        <v>#DIV/0!</v>
      </c>
      <c r="L3201" s="2" t="str">
        <f>IF(OR(J3201&lt;85%,J3201&gt;115%),"1","0")</f>
        <v>0</v>
      </c>
    </row>
    <row r="3202" spans="1:12" s="3" customFormat="1" hidden="1" x14ac:dyDescent="0.25">
      <c r="A3202" s="2" t="str">
        <f t="shared" si="126"/>
        <v>A</v>
      </c>
      <c r="B3202" s="4" t="s">
        <v>0</v>
      </c>
      <c r="C3202" s="4" t="s">
        <v>5</v>
      </c>
      <c r="D3202" s="5">
        <v>0</v>
      </c>
      <c r="E3202" s="5">
        <v>11.5</v>
      </c>
      <c r="F3202" s="5">
        <v>11.492839999999999</v>
      </c>
      <c r="G3202" s="13">
        <f t="shared" si="127"/>
        <v>0.99937739130434777</v>
      </c>
      <c r="I3202" s="2"/>
      <c r="J3202" s="2"/>
      <c r="K3202" s="2"/>
      <c r="L3202" s="2"/>
    </row>
    <row r="3203" spans="1:12" s="3" customFormat="1" hidden="1" x14ac:dyDescent="0.25">
      <c r="A3203" s="2" t="str">
        <f t="shared" si="126"/>
        <v>A</v>
      </c>
      <c r="B3203" s="6" t="s">
        <v>0</v>
      </c>
      <c r="C3203" s="6" t="s">
        <v>7</v>
      </c>
      <c r="D3203" s="7">
        <v>0</v>
      </c>
      <c r="E3203" s="7">
        <v>11.5</v>
      </c>
      <c r="F3203" s="7">
        <v>11.492839999999999</v>
      </c>
      <c r="G3203" s="14">
        <f t="shared" si="127"/>
        <v>0.99937739130434777</v>
      </c>
      <c r="I3203" s="2"/>
      <c r="J3203" s="2"/>
      <c r="K3203" s="2"/>
      <c r="L3203" s="2"/>
    </row>
    <row r="3204" spans="1:12" s="3" customFormat="1" ht="54.75" hidden="1" thickBot="1" x14ac:dyDescent="0.3">
      <c r="A3204" s="2" t="str">
        <f t="shared" si="126"/>
        <v>A</v>
      </c>
      <c r="B3204" s="8" t="s">
        <v>1519</v>
      </c>
      <c r="C3204" s="9" t="s">
        <v>1333</v>
      </c>
      <c r="D3204" s="10">
        <v>0</v>
      </c>
      <c r="E3204" s="10">
        <v>61.004999999999995</v>
      </c>
      <c r="F3204" s="10">
        <v>60.855220000000003</v>
      </c>
      <c r="G3204" s="11">
        <f t="shared" si="127"/>
        <v>0.9975447914105402</v>
      </c>
      <c r="I3204" s="12" t="e">
        <f>E3204/D3204</f>
        <v>#DIV/0!</v>
      </c>
      <c r="J3204" s="12">
        <f>F3204/E3204</f>
        <v>0.9975447914105402</v>
      </c>
      <c r="K3204" s="2" t="e">
        <f>IF(OR(I3204&lt;70%,I3204&gt;130%),"1","0")</f>
        <v>#DIV/0!</v>
      </c>
      <c r="L3204" s="2" t="str">
        <f>IF(OR(J3204&lt;85%,J3204&gt;115%),"1","0")</f>
        <v>0</v>
      </c>
    </row>
    <row r="3205" spans="1:12" s="3" customFormat="1" hidden="1" x14ac:dyDescent="0.25">
      <c r="A3205" s="2" t="str">
        <f t="shared" si="126"/>
        <v>A</v>
      </c>
      <c r="B3205" s="4" t="s">
        <v>0</v>
      </c>
      <c r="C3205" s="4" t="s">
        <v>5</v>
      </c>
      <c r="D3205" s="5">
        <v>0</v>
      </c>
      <c r="E3205" s="5">
        <v>54.204999999999998</v>
      </c>
      <c r="F3205" s="5">
        <v>54.195230000000002</v>
      </c>
      <c r="G3205" s="13">
        <f t="shared" si="127"/>
        <v>0.99981975832487791</v>
      </c>
      <c r="I3205" s="2"/>
      <c r="J3205" s="2"/>
      <c r="K3205" s="2"/>
      <c r="L3205" s="2"/>
    </row>
    <row r="3206" spans="1:12" s="3" customFormat="1" hidden="1" x14ac:dyDescent="0.25">
      <c r="A3206" s="2" t="str">
        <f t="shared" si="126"/>
        <v>A</v>
      </c>
      <c r="B3206" s="6" t="s">
        <v>0</v>
      </c>
      <c r="C3206" s="6" t="s">
        <v>7</v>
      </c>
      <c r="D3206" s="7">
        <v>0</v>
      </c>
      <c r="E3206" s="7">
        <v>54.204999999999998</v>
      </c>
      <c r="F3206" s="7">
        <v>54.195230000000002</v>
      </c>
      <c r="G3206" s="14">
        <f t="shared" si="127"/>
        <v>0.99981975832487791</v>
      </c>
      <c r="I3206" s="2"/>
      <c r="J3206" s="2"/>
      <c r="K3206" s="2"/>
      <c r="L3206" s="2"/>
    </row>
    <row r="3207" spans="1:12" s="3" customFormat="1" hidden="1" x14ac:dyDescent="0.25">
      <c r="A3207" s="2" t="str">
        <f t="shared" si="126"/>
        <v>A</v>
      </c>
      <c r="B3207" s="4" t="s">
        <v>0</v>
      </c>
      <c r="C3207" s="4" t="s">
        <v>12</v>
      </c>
      <c r="D3207" s="5">
        <v>0</v>
      </c>
      <c r="E3207" s="5">
        <v>6.8</v>
      </c>
      <c r="F3207" s="5">
        <v>6.6599899999999996</v>
      </c>
      <c r="G3207" s="13">
        <f t="shared" si="127"/>
        <v>0.97941029411764702</v>
      </c>
      <c r="I3207" s="2"/>
      <c r="J3207" s="2"/>
      <c r="K3207" s="2"/>
      <c r="L3207" s="2"/>
    </row>
    <row r="3208" spans="1:12" s="3" customFormat="1" ht="54.75" hidden="1" thickBot="1" x14ac:dyDescent="0.3">
      <c r="A3208" s="2" t="str">
        <f t="shared" si="126"/>
        <v>A</v>
      </c>
      <c r="B3208" s="8" t="s">
        <v>1520</v>
      </c>
      <c r="C3208" s="9" t="s">
        <v>1421</v>
      </c>
      <c r="D3208" s="10">
        <v>0</v>
      </c>
      <c r="E3208" s="10">
        <v>18.5</v>
      </c>
      <c r="F3208" s="10">
        <v>18.5</v>
      </c>
      <c r="G3208" s="11">
        <f t="shared" si="127"/>
        <v>1</v>
      </c>
      <c r="I3208" s="12" t="e">
        <f>E3208/D3208</f>
        <v>#DIV/0!</v>
      </c>
      <c r="J3208" s="12">
        <f>F3208/E3208</f>
        <v>1</v>
      </c>
      <c r="K3208" s="2" t="e">
        <f>IF(OR(I3208&lt;70%,I3208&gt;130%),"1","0")</f>
        <v>#DIV/0!</v>
      </c>
      <c r="L3208" s="2" t="str">
        <f>IF(OR(J3208&lt;85%,J3208&gt;115%),"1","0")</f>
        <v>0</v>
      </c>
    </row>
    <row r="3209" spans="1:12" s="3" customFormat="1" hidden="1" x14ac:dyDescent="0.25">
      <c r="A3209" s="2" t="str">
        <f t="shared" si="126"/>
        <v>A</v>
      </c>
      <c r="B3209" s="4" t="s">
        <v>0</v>
      </c>
      <c r="C3209" s="4" t="s">
        <v>5</v>
      </c>
      <c r="D3209" s="5">
        <v>0</v>
      </c>
      <c r="E3209" s="5">
        <v>18.5</v>
      </c>
      <c r="F3209" s="5">
        <v>18.5</v>
      </c>
      <c r="G3209" s="13">
        <f t="shared" si="127"/>
        <v>1</v>
      </c>
      <c r="I3209" s="2"/>
      <c r="J3209" s="2"/>
      <c r="K3209" s="2"/>
      <c r="L3209" s="2"/>
    </row>
    <row r="3210" spans="1:12" s="3" customFormat="1" hidden="1" x14ac:dyDescent="0.25">
      <c r="A3210" s="2" t="str">
        <f t="shared" ref="A3210:A3273" si="128">IF(OR(D3210&lt;&gt;0,E3210&lt;&gt;0,F3210&lt;&gt;0),"A","B")</f>
        <v>A</v>
      </c>
      <c r="B3210" s="6" t="s">
        <v>0</v>
      </c>
      <c r="C3210" s="6" t="s">
        <v>7</v>
      </c>
      <c r="D3210" s="7">
        <v>0</v>
      </c>
      <c r="E3210" s="7">
        <v>18.5</v>
      </c>
      <c r="F3210" s="7">
        <v>18.5</v>
      </c>
      <c r="G3210" s="14">
        <f t="shared" ref="G3210:G3273" si="129">F3210/E3210</f>
        <v>1</v>
      </c>
      <c r="I3210" s="2"/>
      <c r="J3210" s="2"/>
      <c r="K3210" s="2"/>
      <c r="L3210" s="2"/>
    </row>
    <row r="3211" spans="1:12" s="3" customFormat="1" ht="36.75" hidden="1" thickBot="1" x14ac:dyDescent="0.3">
      <c r="A3211" s="2" t="str">
        <f t="shared" si="128"/>
        <v>A</v>
      </c>
      <c r="B3211" s="8" t="s">
        <v>1521</v>
      </c>
      <c r="C3211" s="9" t="s">
        <v>1522</v>
      </c>
      <c r="D3211" s="10">
        <v>0</v>
      </c>
      <c r="E3211" s="10">
        <v>9.3070000000000004</v>
      </c>
      <c r="F3211" s="10">
        <v>9.3070000000000004</v>
      </c>
      <c r="G3211" s="11">
        <f t="shared" si="129"/>
        <v>1</v>
      </c>
      <c r="I3211" s="12" t="e">
        <f>E3211/D3211</f>
        <v>#DIV/0!</v>
      </c>
      <c r="J3211" s="12">
        <f>F3211/E3211</f>
        <v>1</v>
      </c>
      <c r="K3211" s="2" t="e">
        <f>IF(OR(I3211&lt;70%,I3211&gt;130%),"1","0")</f>
        <v>#DIV/0!</v>
      </c>
      <c r="L3211" s="2" t="str">
        <f>IF(OR(J3211&lt;85%,J3211&gt;115%),"1","0")</f>
        <v>0</v>
      </c>
    </row>
    <row r="3212" spans="1:12" s="3" customFormat="1" hidden="1" x14ac:dyDescent="0.25">
      <c r="A3212" s="2" t="str">
        <f t="shared" si="128"/>
        <v>A</v>
      </c>
      <c r="B3212" s="4" t="s">
        <v>0</v>
      </c>
      <c r="C3212" s="4" t="s">
        <v>5</v>
      </c>
      <c r="D3212" s="5">
        <v>0</v>
      </c>
      <c r="E3212" s="5">
        <v>9.3070000000000004</v>
      </c>
      <c r="F3212" s="5">
        <v>9.3070000000000004</v>
      </c>
      <c r="G3212" s="13">
        <f t="shared" si="129"/>
        <v>1</v>
      </c>
      <c r="I3212" s="2"/>
      <c r="J3212" s="2"/>
      <c r="K3212" s="2"/>
      <c r="L3212" s="2"/>
    </row>
    <row r="3213" spans="1:12" s="3" customFormat="1" hidden="1" x14ac:dyDescent="0.25">
      <c r="A3213" s="2" t="str">
        <f t="shared" si="128"/>
        <v>A</v>
      </c>
      <c r="B3213" s="6" t="s">
        <v>0</v>
      </c>
      <c r="C3213" s="6" t="s">
        <v>7</v>
      </c>
      <c r="D3213" s="7">
        <v>0</v>
      </c>
      <c r="E3213" s="7">
        <v>9.3070000000000004</v>
      </c>
      <c r="F3213" s="7">
        <v>9.3070000000000004</v>
      </c>
      <c r="G3213" s="14">
        <f t="shared" si="129"/>
        <v>1</v>
      </c>
      <c r="I3213" s="2"/>
      <c r="J3213" s="2"/>
      <c r="K3213" s="2"/>
      <c r="L3213" s="2"/>
    </row>
    <row r="3214" spans="1:12" s="3" customFormat="1" ht="36.75" hidden="1" thickBot="1" x14ac:dyDescent="0.3">
      <c r="A3214" s="2" t="str">
        <f t="shared" si="128"/>
        <v>A</v>
      </c>
      <c r="B3214" s="8" t="s">
        <v>1529</v>
      </c>
      <c r="C3214" s="9" t="s">
        <v>1354</v>
      </c>
      <c r="D3214" s="10">
        <v>0</v>
      </c>
      <c r="E3214" s="10">
        <v>5.359</v>
      </c>
      <c r="F3214" s="10">
        <v>5.359</v>
      </c>
      <c r="G3214" s="11">
        <f t="shared" si="129"/>
        <v>1</v>
      </c>
      <c r="I3214" s="12" t="e">
        <f>E3214/D3214</f>
        <v>#DIV/0!</v>
      </c>
      <c r="J3214" s="12">
        <f>F3214/E3214</f>
        <v>1</v>
      </c>
      <c r="K3214" s="2" t="e">
        <f>IF(OR(I3214&lt;70%,I3214&gt;130%),"1","0")</f>
        <v>#DIV/0!</v>
      </c>
      <c r="L3214" s="2" t="str">
        <f>IF(OR(J3214&lt;85%,J3214&gt;115%),"1","0")</f>
        <v>0</v>
      </c>
    </row>
    <row r="3215" spans="1:12" s="3" customFormat="1" hidden="1" x14ac:dyDescent="0.25">
      <c r="A3215" s="2" t="str">
        <f t="shared" si="128"/>
        <v>A</v>
      </c>
      <c r="B3215" s="4" t="s">
        <v>0</v>
      </c>
      <c r="C3215" s="4" t="s">
        <v>5</v>
      </c>
      <c r="D3215" s="5">
        <v>0</v>
      </c>
      <c r="E3215" s="5">
        <v>5.359</v>
      </c>
      <c r="F3215" s="5">
        <v>5.359</v>
      </c>
      <c r="G3215" s="13">
        <f t="shared" si="129"/>
        <v>1</v>
      </c>
      <c r="I3215" s="2"/>
      <c r="J3215" s="2"/>
      <c r="K3215" s="2"/>
      <c r="L3215" s="2"/>
    </row>
    <row r="3216" spans="1:12" s="3" customFormat="1" hidden="1" x14ac:dyDescent="0.25">
      <c r="A3216" s="2" t="str">
        <f t="shared" si="128"/>
        <v>A</v>
      </c>
      <c r="B3216" s="6" t="s">
        <v>0</v>
      </c>
      <c r="C3216" s="6" t="s">
        <v>7</v>
      </c>
      <c r="D3216" s="7">
        <v>0</v>
      </c>
      <c r="E3216" s="7">
        <v>5.359</v>
      </c>
      <c r="F3216" s="7">
        <v>5.359</v>
      </c>
      <c r="G3216" s="14">
        <f t="shared" si="129"/>
        <v>1</v>
      </c>
      <c r="I3216" s="2"/>
      <c r="J3216" s="2"/>
      <c r="K3216" s="2"/>
      <c r="L3216" s="2"/>
    </row>
    <row r="3217" spans="1:12" s="3" customFormat="1" ht="54.75" hidden="1" thickBot="1" x14ac:dyDescent="0.3">
      <c r="A3217" s="2" t="str">
        <f t="shared" si="128"/>
        <v>A</v>
      </c>
      <c r="B3217" s="8" t="s">
        <v>1530</v>
      </c>
      <c r="C3217" s="9" t="s">
        <v>1531</v>
      </c>
      <c r="D3217" s="10">
        <v>0</v>
      </c>
      <c r="E3217" s="10">
        <v>144.941</v>
      </c>
      <c r="F3217" s="10">
        <v>144.70623000000001</v>
      </c>
      <c r="G3217" s="11">
        <f t="shared" si="129"/>
        <v>0.99838023747593851</v>
      </c>
      <c r="I3217" s="12" t="e">
        <f>E3217/D3217</f>
        <v>#DIV/0!</v>
      </c>
      <c r="J3217" s="12">
        <f>F3217/E3217</f>
        <v>0.99838023747593851</v>
      </c>
      <c r="K3217" s="2" t="e">
        <f>IF(OR(I3217&lt;70%,I3217&gt;130%),"1","0")</f>
        <v>#DIV/0!</v>
      </c>
      <c r="L3217" s="2" t="str">
        <f>IF(OR(J3217&lt;85%,J3217&gt;115%),"1","0")</f>
        <v>0</v>
      </c>
    </row>
    <row r="3218" spans="1:12" s="3" customFormat="1" hidden="1" x14ac:dyDescent="0.25">
      <c r="A3218" s="2" t="str">
        <f t="shared" si="128"/>
        <v>A</v>
      </c>
      <c r="B3218" s="4" t="s">
        <v>0</v>
      </c>
      <c r="C3218" s="4" t="s">
        <v>5</v>
      </c>
      <c r="D3218" s="5">
        <v>0</v>
      </c>
      <c r="E3218" s="5">
        <v>144.941</v>
      </c>
      <c r="F3218" s="5">
        <v>144.70623000000001</v>
      </c>
      <c r="G3218" s="13">
        <f t="shared" si="129"/>
        <v>0.99838023747593851</v>
      </c>
      <c r="I3218" s="2"/>
      <c r="J3218" s="2"/>
      <c r="K3218" s="2"/>
      <c r="L3218" s="2"/>
    </row>
    <row r="3219" spans="1:12" s="3" customFormat="1" hidden="1" x14ac:dyDescent="0.25">
      <c r="A3219" s="2" t="str">
        <f t="shared" si="128"/>
        <v>A</v>
      </c>
      <c r="B3219" s="6" t="s">
        <v>0</v>
      </c>
      <c r="C3219" s="6" t="s">
        <v>7</v>
      </c>
      <c r="D3219" s="7">
        <v>0</v>
      </c>
      <c r="E3219" s="7">
        <v>142.74100000000001</v>
      </c>
      <c r="F3219" s="7">
        <v>142.58624</v>
      </c>
      <c r="G3219" s="14">
        <f t="shared" si="129"/>
        <v>0.99891579854421642</v>
      </c>
      <c r="I3219" s="2"/>
      <c r="J3219" s="2"/>
      <c r="K3219" s="2"/>
      <c r="L3219" s="2"/>
    </row>
    <row r="3220" spans="1:12" s="3" customFormat="1" hidden="1" x14ac:dyDescent="0.25">
      <c r="A3220" s="2" t="str">
        <f t="shared" si="128"/>
        <v>A</v>
      </c>
      <c r="B3220" s="6" t="s">
        <v>0</v>
      </c>
      <c r="C3220" s="6" t="s">
        <v>11</v>
      </c>
      <c r="D3220" s="7">
        <v>0</v>
      </c>
      <c r="E3220" s="7">
        <v>2.2000000000000002</v>
      </c>
      <c r="F3220" s="7">
        <v>2.11999</v>
      </c>
      <c r="G3220" s="14">
        <f t="shared" si="129"/>
        <v>0.96363181818181809</v>
      </c>
      <c r="I3220" s="2"/>
      <c r="J3220" s="2"/>
      <c r="K3220" s="2"/>
      <c r="L3220" s="2"/>
    </row>
    <row r="3221" spans="1:12" s="3" customFormat="1" ht="36.75" hidden="1" thickBot="1" x14ac:dyDescent="0.3">
      <c r="A3221" s="2" t="str">
        <f t="shared" si="128"/>
        <v>A</v>
      </c>
      <c r="B3221" s="8" t="s">
        <v>1532</v>
      </c>
      <c r="C3221" s="9" t="s">
        <v>1533</v>
      </c>
      <c r="D3221" s="10">
        <v>0</v>
      </c>
      <c r="E3221" s="10">
        <v>18</v>
      </c>
      <c r="F3221" s="10">
        <v>13.7</v>
      </c>
      <c r="G3221" s="11">
        <f t="shared" si="129"/>
        <v>0.76111111111111107</v>
      </c>
      <c r="I3221" s="12" t="e">
        <f>E3221/D3221</f>
        <v>#DIV/0!</v>
      </c>
      <c r="J3221" s="12">
        <f>F3221/E3221</f>
        <v>0.76111111111111107</v>
      </c>
      <c r="K3221" s="2" t="e">
        <f>IF(OR(I3221&lt;70%,I3221&gt;130%),"1","0")</f>
        <v>#DIV/0!</v>
      </c>
      <c r="L3221" s="2" t="str">
        <f>IF(OR(J3221&lt;85%,J3221&gt;115%),"1","0")</f>
        <v>1</v>
      </c>
    </row>
    <row r="3222" spans="1:12" s="3" customFormat="1" hidden="1" x14ac:dyDescent="0.25">
      <c r="A3222" s="2" t="str">
        <f t="shared" si="128"/>
        <v>A</v>
      </c>
      <c r="B3222" s="4" t="s">
        <v>0</v>
      </c>
      <c r="C3222" s="4" t="s">
        <v>5</v>
      </c>
      <c r="D3222" s="5">
        <v>0</v>
      </c>
      <c r="E3222" s="5">
        <v>18</v>
      </c>
      <c r="F3222" s="5">
        <v>13.7</v>
      </c>
      <c r="G3222" s="13">
        <f t="shared" si="129"/>
        <v>0.76111111111111107</v>
      </c>
      <c r="I3222" s="2"/>
      <c r="J3222" s="2"/>
      <c r="K3222" s="2"/>
      <c r="L3222" s="2"/>
    </row>
    <row r="3223" spans="1:12" s="3" customFormat="1" hidden="1" x14ac:dyDescent="0.25">
      <c r="A3223" s="2" t="str">
        <f t="shared" si="128"/>
        <v>A</v>
      </c>
      <c r="B3223" s="6" t="s">
        <v>0</v>
      </c>
      <c r="C3223" s="6" t="s">
        <v>7</v>
      </c>
      <c r="D3223" s="7">
        <v>0</v>
      </c>
      <c r="E3223" s="7">
        <v>18</v>
      </c>
      <c r="F3223" s="7">
        <v>13.7</v>
      </c>
      <c r="G3223" s="14">
        <f t="shared" si="129"/>
        <v>0.76111111111111107</v>
      </c>
      <c r="I3223" s="2"/>
      <c r="J3223" s="2"/>
      <c r="K3223" s="2"/>
      <c r="L3223" s="2"/>
    </row>
    <row r="3224" spans="1:12" s="3" customFormat="1" ht="36.75" hidden="1" thickBot="1" x14ac:dyDescent="0.3">
      <c r="A3224" s="2" t="str">
        <f t="shared" si="128"/>
        <v>A</v>
      </c>
      <c r="B3224" s="8" t="s">
        <v>1534</v>
      </c>
      <c r="C3224" s="9" t="s">
        <v>1335</v>
      </c>
      <c r="D3224" s="10">
        <v>0</v>
      </c>
      <c r="E3224" s="10">
        <v>60.162000000000006</v>
      </c>
      <c r="F3224" s="10">
        <v>60.161860000000004</v>
      </c>
      <c r="G3224" s="11">
        <f t="shared" si="129"/>
        <v>0.99999767294970243</v>
      </c>
      <c r="I3224" s="12" t="e">
        <f>E3224/D3224</f>
        <v>#DIV/0!</v>
      </c>
      <c r="J3224" s="12">
        <f>F3224/E3224</f>
        <v>0.99999767294970243</v>
      </c>
      <c r="K3224" s="2" t="e">
        <f>IF(OR(I3224&lt;70%,I3224&gt;130%),"1","0")</f>
        <v>#DIV/0!</v>
      </c>
      <c r="L3224" s="2" t="str">
        <f>IF(OR(J3224&lt;85%,J3224&gt;115%),"1","0")</f>
        <v>0</v>
      </c>
    </row>
    <row r="3225" spans="1:12" s="3" customFormat="1" hidden="1" x14ac:dyDescent="0.25">
      <c r="A3225" s="2" t="str">
        <f t="shared" si="128"/>
        <v>A</v>
      </c>
      <c r="B3225" s="4" t="s">
        <v>0</v>
      </c>
      <c r="C3225" s="4" t="s">
        <v>5</v>
      </c>
      <c r="D3225" s="5">
        <v>0</v>
      </c>
      <c r="E3225" s="5">
        <v>60.162000000000006</v>
      </c>
      <c r="F3225" s="5">
        <v>60.161860000000004</v>
      </c>
      <c r="G3225" s="13">
        <f t="shared" si="129"/>
        <v>0.99999767294970243</v>
      </c>
      <c r="I3225" s="2"/>
      <c r="J3225" s="2"/>
      <c r="K3225" s="2"/>
      <c r="L3225" s="2"/>
    </row>
    <row r="3226" spans="1:12" s="3" customFormat="1" hidden="1" x14ac:dyDescent="0.25">
      <c r="A3226" s="2" t="str">
        <f t="shared" si="128"/>
        <v>A</v>
      </c>
      <c r="B3226" s="6" t="s">
        <v>0</v>
      </c>
      <c r="C3226" s="6" t="s">
        <v>6</v>
      </c>
      <c r="D3226" s="7">
        <v>0</v>
      </c>
      <c r="E3226" s="7">
        <v>21.925000000000001</v>
      </c>
      <c r="F3226" s="7">
        <v>21.925000000000001</v>
      </c>
      <c r="G3226" s="14">
        <f t="shared" si="129"/>
        <v>1</v>
      </c>
      <c r="I3226" s="2"/>
      <c r="J3226" s="2"/>
      <c r="K3226" s="2"/>
      <c r="L3226" s="2"/>
    </row>
    <row r="3227" spans="1:12" s="3" customFormat="1" hidden="1" x14ac:dyDescent="0.25">
      <c r="A3227" s="2" t="str">
        <f t="shared" si="128"/>
        <v>A</v>
      </c>
      <c r="B3227" s="6" t="s">
        <v>0</v>
      </c>
      <c r="C3227" s="6" t="s">
        <v>7</v>
      </c>
      <c r="D3227" s="7">
        <v>0</v>
      </c>
      <c r="E3227" s="7">
        <v>38.237000000000002</v>
      </c>
      <c r="F3227" s="7">
        <v>38.23686</v>
      </c>
      <c r="G3227" s="14">
        <f t="shared" si="129"/>
        <v>0.99999633862489212</v>
      </c>
      <c r="I3227" s="2"/>
      <c r="J3227" s="2"/>
      <c r="K3227" s="2"/>
      <c r="L3227" s="2"/>
    </row>
    <row r="3228" spans="1:12" s="3" customFormat="1" ht="54.75" hidden="1" thickBot="1" x14ac:dyDescent="0.3">
      <c r="A3228" s="2" t="str">
        <f t="shared" si="128"/>
        <v>A</v>
      </c>
      <c r="B3228" s="8" t="s">
        <v>1535</v>
      </c>
      <c r="C3228" s="9" t="s">
        <v>1536</v>
      </c>
      <c r="D3228" s="10">
        <v>5000</v>
      </c>
      <c r="E3228" s="10">
        <v>4000</v>
      </c>
      <c r="F3228" s="10">
        <v>4000</v>
      </c>
      <c r="G3228" s="11">
        <f t="shared" si="129"/>
        <v>1</v>
      </c>
      <c r="I3228" s="12">
        <f>E3228/D3228</f>
        <v>0.8</v>
      </c>
      <c r="J3228" s="12">
        <f>F3228/E3228</f>
        <v>1</v>
      </c>
      <c r="K3228" s="2" t="str">
        <f>IF(OR(I3228&lt;70%,I3228&gt;130%),"1","0")</f>
        <v>0</v>
      </c>
      <c r="L3228" s="2" t="str">
        <f>IF(OR(J3228&lt;85%,J3228&gt;115%),"1","0")</f>
        <v>0</v>
      </c>
    </row>
    <row r="3229" spans="1:12" s="3" customFormat="1" hidden="1" x14ac:dyDescent="0.25">
      <c r="A3229" s="2" t="str">
        <f t="shared" si="128"/>
        <v>A</v>
      </c>
      <c r="B3229" s="4" t="s">
        <v>0</v>
      </c>
      <c r="C3229" s="4" t="s">
        <v>5</v>
      </c>
      <c r="D3229" s="5">
        <v>5000</v>
      </c>
      <c r="E3229" s="5">
        <v>4000</v>
      </c>
      <c r="F3229" s="5">
        <v>4000</v>
      </c>
      <c r="G3229" s="13">
        <f t="shared" si="129"/>
        <v>1</v>
      </c>
      <c r="I3229" s="2"/>
      <c r="J3229" s="2"/>
      <c r="K3229" s="2"/>
      <c r="L3229" s="2"/>
    </row>
    <row r="3230" spans="1:12" s="3" customFormat="1" hidden="1" x14ac:dyDescent="0.25">
      <c r="A3230" s="2" t="str">
        <f t="shared" si="128"/>
        <v>A</v>
      </c>
      <c r="B3230" s="6" t="s">
        <v>0</v>
      </c>
      <c r="C3230" s="6" t="s">
        <v>8</v>
      </c>
      <c r="D3230" s="7">
        <v>5000</v>
      </c>
      <c r="E3230" s="7">
        <v>0</v>
      </c>
      <c r="F3230" s="7">
        <v>0</v>
      </c>
      <c r="G3230" s="14" t="e">
        <f t="shared" si="129"/>
        <v>#DIV/0!</v>
      </c>
      <c r="I3230" s="2"/>
      <c r="J3230" s="2"/>
      <c r="K3230" s="2"/>
      <c r="L3230" s="2"/>
    </row>
    <row r="3231" spans="1:12" s="3" customFormat="1" hidden="1" x14ac:dyDescent="0.25">
      <c r="A3231" s="2" t="str">
        <f t="shared" si="128"/>
        <v>A</v>
      </c>
      <c r="B3231" s="6" t="s">
        <v>0</v>
      </c>
      <c r="C3231" s="6" t="s">
        <v>9</v>
      </c>
      <c r="D3231" s="7">
        <v>0</v>
      </c>
      <c r="E3231" s="7">
        <v>4000</v>
      </c>
      <c r="F3231" s="7">
        <v>4000</v>
      </c>
      <c r="G3231" s="14">
        <f t="shared" si="129"/>
        <v>1</v>
      </c>
      <c r="I3231" s="2"/>
      <c r="J3231" s="2"/>
      <c r="K3231" s="2"/>
      <c r="L3231" s="2"/>
    </row>
    <row r="3232" spans="1:12" s="3" customFormat="1" ht="90.75" hidden="1" thickBot="1" x14ac:dyDescent="0.3">
      <c r="A3232" s="2" t="str">
        <f t="shared" si="128"/>
        <v>A</v>
      </c>
      <c r="B3232" s="8" t="s">
        <v>1537</v>
      </c>
      <c r="C3232" s="9" t="s">
        <v>1538</v>
      </c>
      <c r="D3232" s="10">
        <v>5000</v>
      </c>
      <c r="E3232" s="10">
        <v>4000</v>
      </c>
      <c r="F3232" s="10">
        <v>4000</v>
      </c>
      <c r="G3232" s="11">
        <f t="shared" si="129"/>
        <v>1</v>
      </c>
      <c r="I3232" s="12">
        <f>E3232/D3232</f>
        <v>0.8</v>
      </c>
      <c r="J3232" s="12">
        <f>F3232/E3232</f>
        <v>1</v>
      </c>
      <c r="K3232" s="2" t="str">
        <f>IF(OR(I3232&lt;70%,I3232&gt;130%),"1","0")</f>
        <v>0</v>
      </c>
      <c r="L3232" s="2" t="str">
        <f>IF(OR(J3232&lt;85%,J3232&gt;115%),"1","0")</f>
        <v>0</v>
      </c>
    </row>
    <row r="3233" spans="1:12" s="3" customFormat="1" hidden="1" x14ac:dyDescent="0.25">
      <c r="A3233" s="2" t="str">
        <f t="shared" si="128"/>
        <v>A</v>
      </c>
      <c r="B3233" s="4" t="s">
        <v>0</v>
      </c>
      <c r="C3233" s="4" t="s">
        <v>5</v>
      </c>
      <c r="D3233" s="5">
        <v>5000</v>
      </c>
      <c r="E3233" s="5">
        <v>4000</v>
      </c>
      <c r="F3233" s="5">
        <v>4000</v>
      </c>
      <c r="G3233" s="13">
        <f t="shared" si="129"/>
        <v>1</v>
      </c>
      <c r="I3233" s="2"/>
      <c r="J3233" s="2"/>
      <c r="K3233" s="2"/>
      <c r="L3233" s="2"/>
    </row>
    <row r="3234" spans="1:12" s="3" customFormat="1" hidden="1" x14ac:dyDescent="0.25">
      <c r="A3234" s="2" t="str">
        <f t="shared" si="128"/>
        <v>A</v>
      </c>
      <c r="B3234" s="6" t="s">
        <v>0</v>
      </c>
      <c r="C3234" s="6" t="s">
        <v>8</v>
      </c>
      <c r="D3234" s="7">
        <v>5000</v>
      </c>
      <c r="E3234" s="7">
        <v>0</v>
      </c>
      <c r="F3234" s="7">
        <v>0</v>
      </c>
      <c r="G3234" s="14" t="e">
        <f t="shared" si="129"/>
        <v>#DIV/0!</v>
      </c>
      <c r="I3234" s="2"/>
      <c r="J3234" s="2"/>
      <c r="K3234" s="2"/>
      <c r="L3234" s="2"/>
    </row>
    <row r="3235" spans="1:12" s="3" customFormat="1" hidden="1" x14ac:dyDescent="0.25">
      <c r="A3235" s="2" t="str">
        <f t="shared" si="128"/>
        <v>A</v>
      </c>
      <c r="B3235" s="6" t="s">
        <v>0</v>
      </c>
      <c r="C3235" s="6" t="s">
        <v>9</v>
      </c>
      <c r="D3235" s="7">
        <v>0</v>
      </c>
      <c r="E3235" s="7">
        <v>4000</v>
      </c>
      <c r="F3235" s="7">
        <v>4000</v>
      </c>
      <c r="G3235" s="14">
        <f t="shared" si="129"/>
        <v>1</v>
      </c>
      <c r="I3235" s="2"/>
      <c r="J3235" s="2"/>
      <c r="K3235" s="2"/>
      <c r="L3235" s="2"/>
    </row>
    <row r="3236" spans="1:12" s="3" customFormat="1" ht="18.75" hidden="1" thickBot="1" x14ac:dyDescent="0.3">
      <c r="A3236" s="2" t="str">
        <f t="shared" si="128"/>
        <v>A</v>
      </c>
      <c r="B3236" s="8" t="s">
        <v>1539</v>
      </c>
      <c r="C3236" s="9" t="s">
        <v>1540</v>
      </c>
      <c r="D3236" s="10">
        <v>1918</v>
      </c>
      <c r="E3236" s="10">
        <v>152.54400000000001</v>
      </c>
      <c r="F3236" s="10">
        <v>139.06988999999999</v>
      </c>
      <c r="G3236" s="11">
        <f t="shared" si="129"/>
        <v>0.91167066551290099</v>
      </c>
      <c r="I3236" s="12">
        <f>E3236/D3236</f>
        <v>7.9532846715328467E-2</v>
      </c>
      <c r="J3236" s="12">
        <f>F3236/E3236</f>
        <v>0.91167066551290099</v>
      </c>
      <c r="K3236" s="2" t="str">
        <f>IF(OR(I3236&lt;70%,I3236&gt;130%),"1","0")</f>
        <v>1</v>
      </c>
      <c r="L3236" s="2" t="str">
        <f>IF(OR(J3236&lt;85%,J3236&gt;115%),"1","0")</f>
        <v>0</v>
      </c>
    </row>
    <row r="3237" spans="1:12" s="3" customFormat="1" hidden="1" x14ac:dyDescent="0.25">
      <c r="A3237" s="2" t="str">
        <f t="shared" si="128"/>
        <v>A</v>
      </c>
      <c r="B3237" s="4" t="s">
        <v>0</v>
      </c>
      <c r="C3237" s="4" t="s">
        <v>5</v>
      </c>
      <c r="D3237" s="5">
        <v>1918</v>
      </c>
      <c r="E3237" s="5">
        <v>152.54400000000001</v>
      </c>
      <c r="F3237" s="5">
        <v>139.06988999999999</v>
      </c>
      <c r="G3237" s="13">
        <f t="shared" si="129"/>
        <v>0.91167066551290099</v>
      </c>
      <c r="I3237" s="2"/>
      <c r="J3237" s="2"/>
      <c r="K3237" s="2"/>
      <c r="L3237" s="2"/>
    </row>
    <row r="3238" spans="1:12" s="3" customFormat="1" hidden="1" x14ac:dyDescent="0.25">
      <c r="A3238" s="2" t="str">
        <f t="shared" si="128"/>
        <v>A</v>
      </c>
      <c r="B3238" s="6" t="s">
        <v>0</v>
      </c>
      <c r="C3238" s="6" t="s">
        <v>6</v>
      </c>
      <c r="D3238" s="7">
        <v>1538</v>
      </c>
      <c r="E3238" s="7">
        <v>0</v>
      </c>
      <c r="F3238" s="7">
        <v>0</v>
      </c>
      <c r="G3238" s="14" t="e">
        <f t="shared" si="129"/>
        <v>#DIV/0!</v>
      </c>
      <c r="I3238" s="2"/>
      <c r="J3238" s="2"/>
      <c r="K3238" s="2"/>
      <c r="L3238" s="2"/>
    </row>
    <row r="3239" spans="1:12" s="3" customFormat="1" hidden="1" x14ac:dyDescent="0.25">
      <c r="A3239" s="2" t="str">
        <f t="shared" si="128"/>
        <v>A</v>
      </c>
      <c r="B3239" s="6" t="s">
        <v>0</v>
      </c>
      <c r="C3239" s="6" t="s">
        <v>7</v>
      </c>
      <c r="D3239" s="7">
        <v>366</v>
      </c>
      <c r="E3239" s="7">
        <v>138.88</v>
      </c>
      <c r="F3239" s="7">
        <v>125.4066</v>
      </c>
      <c r="G3239" s="14">
        <f t="shared" si="129"/>
        <v>0.90298531105990787</v>
      </c>
      <c r="I3239" s="2"/>
      <c r="J3239" s="2"/>
      <c r="K3239" s="2"/>
      <c r="L3239" s="2"/>
    </row>
    <row r="3240" spans="1:12" s="3" customFormat="1" hidden="1" x14ac:dyDescent="0.25">
      <c r="A3240" s="2" t="str">
        <f t="shared" si="128"/>
        <v>A</v>
      </c>
      <c r="B3240" s="6" t="s">
        <v>0</v>
      </c>
      <c r="C3240" s="6" t="s">
        <v>8</v>
      </c>
      <c r="D3240" s="7">
        <v>12</v>
      </c>
      <c r="E3240" s="7">
        <v>12.394</v>
      </c>
      <c r="F3240" s="7">
        <v>12.394</v>
      </c>
      <c r="G3240" s="14">
        <f t="shared" si="129"/>
        <v>1</v>
      </c>
      <c r="I3240" s="2"/>
      <c r="J3240" s="2"/>
      <c r="K3240" s="2"/>
      <c r="L3240" s="2"/>
    </row>
    <row r="3241" spans="1:12" s="3" customFormat="1" hidden="1" x14ac:dyDescent="0.25">
      <c r="A3241" s="2" t="str">
        <f t="shared" si="128"/>
        <v>A</v>
      </c>
      <c r="B3241" s="6" t="s">
        <v>0</v>
      </c>
      <c r="C3241" s="6" t="s">
        <v>9</v>
      </c>
      <c r="D3241" s="7">
        <v>2</v>
      </c>
      <c r="E3241" s="7">
        <v>1.27</v>
      </c>
      <c r="F3241" s="7">
        <v>1.26929</v>
      </c>
      <c r="G3241" s="14">
        <f t="shared" si="129"/>
        <v>0.99944094488188973</v>
      </c>
      <c r="I3241" s="2"/>
      <c r="J3241" s="2"/>
      <c r="K3241" s="2"/>
      <c r="L3241" s="2"/>
    </row>
    <row r="3242" spans="1:12" s="3" customFormat="1" ht="72.75" hidden="1" thickBot="1" x14ac:dyDescent="0.3">
      <c r="A3242" s="2" t="str">
        <f t="shared" si="128"/>
        <v>A</v>
      </c>
      <c r="B3242" s="8" t="s">
        <v>1541</v>
      </c>
      <c r="C3242" s="9" t="s">
        <v>1542</v>
      </c>
      <c r="D3242" s="10">
        <v>1918</v>
      </c>
      <c r="E3242" s="10">
        <v>52.544000000000004</v>
      </c>
      <c r="F3242" s="10">
        <v>39.070389999999996</v>
      </c>
      <c r="G3242" s="11">
        <f t="shared" si="129"/>
        <v>0.74357471833130317</v>
      </c>
      <c r="I3242" s="12">
        <f>E3242/D3242</f>
        <v>2.7395203336809178E-2</v>
      </c>
      <c r="J3242" s="12">
        <f>F3242/E3242</f>
        <v>0.74357471833130317</v>
      </c>
      <c r="K3242" s="2" t="str">
        <f>IF(OR(I3242&lt;70%,I3242&gt;130%),"1","0")</f>
        <v>1</v>
      </c>
      <c r="L3242" s="2" t="str">
        <f>IF(OR(J3242&lt;85%,J3242&gt;115%),"1","0")</f>
        <v>1</v>
      </c>
    </row>
    <row r="3243" spans="1:12" s="3" customFormat="1" hidden="1" x14ac:dyDescent="0.25">
      <c r="A3243" s="2" t="str">
        <f t="shared" si="128"/>
        <v>A</v>
      </c>
      <c r="B3243" s="4" t="s">
        <v>0</v>
      </c>
      <c r="C3243" s="4" t="s">
        <v>5</v>
      </c>
      <c r="D3243" s="5">
        <v>1918</v>
      </c>
      <c r="E3243" s="5">
        <v>52.544000000000004</v>
      </c>
      <c r="F3243" s="5">
        <v>39.070389999999996</v>
      </c>
      <c r="G3243" s="13">
        <f t="shared" si="129"/>
        <v>0.74357471833130317</v>
      </c>
      <c r="I3243" s="2"/>
      <c r="J3243" s="2"/>
      <c r="K3243" s="2"/>
      <c r="L3243" s="2"/>
    </row>
    <row r="3244" spans="1:12" s="3" customFormat="1" hidden="1" x14ac:dyDescent="0.25">
      <c r="A3244" s="2" t="str">
        <f t="shared" si="128"/>
        <v>A</v>
      </c>
      <c r="B3244" s="6" t="s">
        <v>0</v>
      </c>
      <c r="C3244" s="6" t="s">
        <v>6</v>
      </c>
      <c r="D3244" s="7">
        <v>1538</v>
      </c>
      <c r="E3244" s="7">
        <v>0</v>
      </c>
      <c r="F3244" s="7">
        <v>0</v>
      </c>
      <c r="G3244" s="14" t="e">
        <f t="shared" si="129"/>
        <v>#DIV/0!</v>
      </c>
      <c r="I3244" s="2"/>
      <c r="J3244" s="2"/>
      <c r="K3244" s="2"/>
      <c r="L3244" s="2"/>
    </row>
    <row r="3245" spans="1:12" s="3" customFormat="1" hidden="1" x14ac:dyDescent="0.25">
      <c r="A3245" s="2" t="str">
        <f t="shared" si="128"/>
        <v>A</v>
      </c>
      <c r="B3245" s="6" t="s">
        <v>0</v>
      </c>
      <c r="C3245" s="6" t="s">
        <v>7</v>
      </c>
      <c r="D3245" s="7">
        <v>366</v>
      </c>
      <c r="E3245" s="7">
        <v>38.880000000000003</v>
      </c>
      <c r="F3245" s="7">
        <v>25.4071</v>
      </c>
      <c r="G3245" s="14">
        <f t="shared" si="129"/>
        <v>0.65347479423868304</v>
      </c>
      <c r="I3245" s="2"/>
      <c r="J3245" s="2"/>
      <c r="K3245" s="2"/>
      <c r="L3245" s="2"/>
    </row>
    <row r="3246" spans="1:12" s="3" customFormat="1" hidden="1" x14ac:dyDescent="0.25">
      <c r="A3246" s="2" t="str">
        <f t="shared" si="128"/>
        <v>A</v>
      </c>
      <c r="B3246" s="6" t="s">
        <v>0</v>
      </c>
      <c r="C3246" s="6" t="s">
        <v>8</v>
      </c>
      <c r="D3246" s="7">
        <v>12</v>
      </c>
      <c r="E3246" s="7">
        <v>12.394</v>
      </c>
      <c r="F3246" s="7">
        <v>12.394</v>
      </c>
      <c r="G3246" s="14">
        <f t="shared" si="129"/>
        <v>1</v>
      </c>
      <c r="I3246" s="2"/>
      <c r="J3246" s="2"/>
      <c r="K3246" s="2"/>
      <c r="L3246" s="2"/>
    </row>
    <row r="3247" spans="1:12" s="3" customFormat="1" hidden="1" x14ac:dyDescent="0.25">
      <c r="A3247" s="2" t="str">
        <f t="shared" si="128"/>
        <v>A</v>
      </c>
      <c r="B3247" s="6" t="s">
        <v>0</v>
      </c>
      <c r="C3247" s="6" t="s">
        <v>9</v>
      </c>
      <c r="D3247" s="7">
        <v>2</v>
      </c>
      <c r="E3247" s="7">
        <v>1.27</v>
      </c>
      <c r="F3247" s="7">
        <v>1.26929</v>
      </c>
      <c r="G3247" s="14">
        <f t="shared" si="129"/>
        <v>0.99944094488188973</v>
      </c>
      <c r="I3247" s="2"/>
      <c r="J3247" s="2"/>
      <c r="K3247" s="2"/>
      <c r="L3247" s="2"/>
    </row>
    <row r="3248" spans="1:12" s="3" customFormat="1" ht="36.75" hidden="1" thickBot="1" x14ac:dyDescent="0.3">
      <c r="A3248" s="2" t="str">
        <f t="shared" si="128"/>
        <v>A</v>
      </c>
      <c r="B3248" s="8" t="s">
        <v>1543</v>
      </c>
      <c r="C3248" s="9" t="s">
        <v>1228</v>
      </c>
      <c r="D3248" s="10">
        <v>0</v>
      </c>
      <c r="E3248" s="10">
        <v>100</v>
      </c>
      <c r="F3248" s="10">
        <v>99.999499999999998</v>
      </c>
      <c r="G3248" s="11">
        <f t="shared" si="129"/>
        <v>0.99999499999999997</v>
      </c>
      <c r="I3248" s="12" t="e">
        <f>E3248/D3248</f>
        <v>#DIV/0!</v>
      </c>
      <c r="J3248" s="12">
        <f>F3248/E3248</f>
        <v>0.99999499999999997</v>
      </c>
      <c r="K3248" s="2" t="e">
        <f>IF(OR(I3248&lt;70%,I3248&gt;130%),"1","0")</f>
        <v>#DIV/0!</v>
      </c>
      <c r="L3248" s="2" t="str">
        <f>IF(OR(J3248&lt;85%,J3248&gt;115%),"1","0")</f>
        <v>0</v>
      </c>
    </row>
    <row r="3249" spans="1:12" s="3" customFormat="1" hidden="1" x14ac:dyDescent="0.25">
      <c r="A3249" s="2" t="str">
        <f t="shared" si="128"/>
        <v>A</v>
      </c>
      <c r="B3249" s="4" t="s">
        <v>0</v>
      </c>
      <c r="C3249" s="4" t="s">
        <v>5</v>
      </c>
      <c r="D3249" s="5">
        <v>0</v>
      </c>
      <c r="E3249" s="5">
        <v>100</v>
      </c>
      <c r="F3249" s="5">
        <v>99.999499999999998</v>
      </c>
      <c r="G3249" s="13">
        <f t="shared" si="129"/>
        <v>0.99999499999999997</v>
      </c>
      <c r="I3249" s="2"/>
      <c r="J3249" s="2"/>
      <c r="K3249" s="2"/>
      <c r="L3249" s="2"/>
    </row>
    <row r="3250" spans="1:12" s="3" customFormat="1" hidden="1" x14ac:dyDescent="0.25">
      <c r="A3250" s="2" t="str">
        <f t="shared" si="128"/>
        <v>A</v>
      </c>
      <c r="B3250" s="6" t="s">
        <v>0</v>
      </c>
      <c r="C3250" s="6" t="s">
        <v>7</v>
      </c>
      <c r="D3250" s="7">
        <v>0</v>
      </c>
      <c r="E3250" s="7">
        <v>100</v>
      </c>
      <c r="F3250" s="7">
        <v>99.999499999999998</v>
      </c>
      <c r="G3250" s="14">
        <f t="shared" si="129"/>
        <v>0.99999499999999997</v>
      </c>
      <c r="I3250" s="2"/>
      <c r="J3250" s="2"/>
      <c r="K3250" s="2"/>
      <c r="L3250" s="2"/>
    </row>
    <row r="3251" spans="1:12" s="3" customFormat="1" ht="18.75" hidden="1" thickBot="1" x14ac:dyDescent="0.3">
      <c r="A3251" s="2" t="str">
        <f t="shared" si="128"/>
        <v>A</v>
      </c>
      <c r="B3251" s="8" t="s">
        <v>1544</v>
      </c>
      <c r="C3251" s="9" t="s">
        <v>1545</v>
      </c>
      <c r="D3251" s="10">
        <v>8973</v>
      </c>
      <c r="E3251" s="10">
        <v>11498.916000000003</v>
      </c>
      <c r="F3251" s="10">
        <v>11833.153710000004</v>
      </c>
      <c r="G3251" s="11">
        <f t="shared" si="129"/>
        <v>1.0290668885658441</v>
      </c>
      <c r="I3251" s="12">
        <f>E3251/D3251</f>
        <v>1.2815018388498833</v>
      </c>
      <c r="J3251" s="12">
        <f>F3251/E3251</f>
        <v>1.0290668885658441</v>
      </c>
      <c r="K3251" s="2" t="str">
        <f>IF(OR(I3251&lt;70%,I3251&gt;130%),"1","0")</f>
        <v>0</v>
      </c>
      <c r="L3251" s="2" t="str">
        <f>IF(OR(J3251&lt;85%,J3251&gt;115%),"1","0")</f>
        <v>0</v>
      </c>
    </row>
    <row r="3252" spans="1:12" s="3" customFormat="1" hidden="1" x14ac:dyDescent="0.25">
      <c r="A3252" s="2" t="str">
        <f t="shared" si="128"/>
        <v>A</v>
      </c>
      <c r="B3252" s="4" t="s">
        <v>0</v>
      </c>
      <c r="C3252" s="4" t="s">
        <v>5</v>
      </c>
      <c r="D3252" s="5">
        <v>8917</v>
      </c>
      <c r="E3252" s="5">
        <v>11424.753000000002</v>
      </c>
      <c r="F3252" s="5">
        <v>11736.170510000004</v>
      </c>
      <c r="G3252" s="13">
        <f t="shared" si="129"/>
        <v>1.0272581394101037</v>
      </c>
      <c r="I3252" s="2"/>
      <c r="J3252" s="2"/>
      <c r="K3252" s="2"/>
      <c r="L3252" s="2"/>
    </row>
    <row r="3253" spans="1:12" s="3" customFormat="1" hidden="1" x14ac:dyDescent="0.25">
      <c r="A3253" s="2" t="str">
        <f t="shared" si="128"/>
        <v>A</v>
      </c>
      <c r="B3253" s="6" t="s">
        <v>0</v>
      </c>
      <c r="C3253" s="6" t="s">
        <v>6</v>
      </c>
      <c r="D3253" s="7">
        <v>6980</v>
      </c>
      <c r="E3253" s="7">
        <v>8062.9900000000007</v>
      </c>
      <c r="F3253" s="7">
        <v>8229.0567600000013</v>
      </c>
      <c r="G3253" s="14">
        <f t="shared" si="129"/>
        <v>1.0205961758603199</v>
      </c>
      <c r="I3253" s="2"/>
      <c r="J3253" s="2"/>
      <c r="K3253" s="2"/>
      <c r="L3253" s="2"/>
    </row>
    <row r="3254" spans="1:12" s="3" customFormat="1" hidden="1" x14ac:dyDescent="0.25">
      <c r="A3254" s="2" t="str">
        <f t="shared" si="128"/>
        <v>A</v>
      </c>
      <c r="B3254" s="6" t="s">
        <v>0</v>
      </c>
      <c r="C3254" s="6" t="s">
        <v>7</v>
      </c>
      <c r="D3254" s="7">
        <v>1905</v>
      </c>
      <c r="E3254" s="7">
        <v>3335.3290000000006</v>
      </c>
      <c r="F3254" s="7">
        <v>3480.8908300000012</v>
      </c>
      <c r="G3254" s="14">
        <f t="shared" si="129"/>
        <v>1.0436424202829768</v>
      </c>
      <c r="I3254" s="2"/>
      <c r="J3254" s="2"/>
      <c r="K3254" s="2"/>
      <c r="L3254" s="2"/>
    </row>
    <row r="3255" spans="1:12" s="3" customFormat="1" hidden="1" x14ac:dyDescent="0.25">
      <c r="A3255" s="2" t="str">
        <f t="shared" si="128"/>
        <v>A</v>
      </c>
      <c r="B3255" s="6" t="s">
        <v>0</v>
      </c>
      <c r="C3255" s="6" t="s">
        <v>10</v>
      </c>
      <c r="D3255" s="7">
        <v>13</v>
      </c>
      <c r="E3255" s="7">
        <v>8.9759999999999991</v>
      </c>
      <c r="F3255" s="7">
        <v>8.9756499999999999</v>
      </c>
      <c r="G3255" s="14">
        <f t="shared" si="129"/>
        <v>0.99996100713012481</v>
      </c>
      <c r="I3255" s="2"/>
      <c r="J3255" s="2"/>
      <c r="K3255" s="2"/>
      <c r="L3255" s="2"/>
    </row>
    <row r="3256" spans="1:12" s="3" customFormat="1" hidden="1" x14ac:dyDescent="0.25">
      <c r="A3256" s="2" t="str">
        <f t="shared" si="128"/>
        <v>A</v>
      </c>
      <c r="B3256" s="6" t="s">
        <v>0</v>
      </c>
      <c r="C3256" s="6" t="s">
        <v>11</v>
      </c>
      <c r="D3256" s="7">
        <v>19</v>
      </c>
      <c r="E3256" s="7">
        <v>17.457999999999998</v>
      </c>
      <c r="F3256" s="7">
        <v>17.247269999999997</v>
      </c>
      <c r="G3256" s="14">
        <f t="shared" si="129"/>
        <v>0.9879293160728605</v>
      </c>
      <c r="I3256" s="2"/>
      <c r="J3256" s="2"/>
      <c r="K3256" s="2"/>
      <c r="L3256" s="2"/>
    </row>
    <row r="3257" spans="1:12" s="3" customFormat="1" hidden="1" x14ac:dyDescent="0.25">
      <c r="A3257" s="2" t="str">
        <f t="shared" si="128"/>
        <v>A</v>
      </c>
      <c r="B3257" s="4" t="s">
        <v>0</v>
      </c>
      <c r="C3257" s="4" t="s">
        <v>12</v>
      </c>
      <c r="D3257" s="5">
        <v>56</v>
      </c>
      <c r="E3257" s="5">
        <v>74.163000000000011</v>
      </c>
      <c r="F3257" s="5">
        <v>96.983199999999997</v>
      </c>
      <c r="G3257" s="13">
        <f t="shared" si="129"/>
        <v>1.3077033021857258</v>
      </c>
      <c r="I3257" s="2"/>
      <c r="J3257" s="2"/>
      <c r="K3257" s="2"/>
      <c r="L3257" s="2"/>
    </row>
    <row r="3258" spans="1:12" s="3" customFormat="1" ht="36.75" hidden="1" thickBot="1" x14ac:dyDescent="0.3">
      <c r="A3258" s="2" t="str">
        <f t="shared" si="128"/>
        <v>A</v>
      </c>
      <c r="B3258" s="8" t="s">
        <v>1546</v>
      </c>
      <c r="C3258" s="9" t="s">
        <v>1341</v>
      </c>
      <c r="D3258" s="10">
        <v>5910</v>
      </c>
      <c r="E3258" s="10">
        <v>7787.8360000000002</v>
      </c>
      <c r="F3258" s="10">
        <v>7882.0541900000007</v>
      </c>
      <c r="G3258" s="11">
        <f t="shared" si="129"/>
        <v>1.0120981219943512</v>
      </c>
      <c r="I3258" s="12">
        <f>E3258/D3258</f>
        <v>1.3177387478849407</v>
      </c>
      <c r="J3258" s="12">
        <f>F3258/E3258</f>
        <v>1.0120981219943512</v>
      </c>
      <c r="K3258" s="2" t="str">
        <f>IF(OR(I3258&lt;70%,I3258&gt;130%),"1","0")</f>
        <v>1</v>
      </c>
      <c r="L3258" s="2" t="str">
        <f>IF(OR(J3258&lt;85%,J3258&gt;115%),"1","0")</f>
        <v>0</v>
      </c>
    </row>
    <row r="3259" spans="1:12" s="3" customFormat="1" hidden="1" x14ac:dyDescent="0.25">
      <c r="A3259" s="2" t="str">
        <f t="shared" si="128"/>
        <v>A</v>
      </c>
      <c r="B3259" s="4" t="s">
        <v>0</v>
      </c>
      <c r="C3259" s="4" t="s">
        <v>5</v>
      </c>
      <c r="D3259" s="5">
        <v>5870</v>
      </c>
      <c r="E3259" s="5">
        <v>7748.2820000000002</v>
      </c>
      <c r="F3259" s="5">
        <v>7834.802990000001</v>
      </c>
      <c r="G3259" s="13">
        <f t="shared" si="129"/>
        <v>1.0111664740648316</v>
      </c>
      <c r="I3259" s="2"/>
      <c r="J3259" s="2"/>
      <c r="K3259" s="2"/>
      <c r="L3259" s="2"/>
    </row>
    <row r="3260" spans="1:12" s="3" customFormat="1" hidden="1" x14ac:dyDescent="0.25">
      <c r="A3260" s="2" t="str">
        <f t="shared" si="128"/>
        <v>A</v>
      </c>
      <c r="B3260" s="6" t="s">
        <v>0</v>
      </c>
      <c r="C3260" s="6" t="s">
        <v>6</v>
      </c>
      <c r="D3260" s="7">
        <v>4806</v>
      </c>
      <c r="E3260" s="7">
        <v>5439.3789999999999</v>
      </c>
      <c r="F3260" s="7">
        <v>5465.1785</v>
      </c>
      <c r="G3260" s="14">
        <f t="shared" si="129"/>
        <v>1.0047430965924602</v>
      </c>
      <c r="I3260" s="2"/>
      <c r="J3260" s="2"/>
      <c r="K3260" s="2"/>
      <c r="L3260" s="2"/>
    </row>
    <row r="3261" spans="1:12" s="3" customFormat="1" hidden="1" x14ac:dyDescent="0.25">
      <c r="A3261" s="2" t="str">
        <f t="shared" si="128"/>
        <v>A</v>
      </c>
      <c r="B3261" s="6" t="s">
        <v>0</v>
      </c>
      <c r="C3261" s="6" t="s">
        <v>7</v>
      </c>
      <c r="D3261" s="7">
        <v>1046</v>
      </c>
      <c r="E3261" s="7">
        <v>2293.4180000000001</v>
      </c>
      <c r="F3261" s="7">
        <v>2354.13958</v>
      </c>
      <c r="G3261" s="14">
        <f t="shared" si="129"/>
        <v>1.0264764556657355</v>
      </c>
      <c r="I3261" s="2"/>
      <c r="J3261" s="2"/>
      <c r="K3261" s="2"/>
      <c r="L3261" s="2"/>
    </row>
    <row r="3262" spans="1:12" s="3" customFormat="1" hidden="1" x14ac:dyDescent="0.25">
      <c r="A3262" s="2" t="str">
        <f t="shared" si="128"/>
        <v>A</v>
      </c>
      <c r="B3262" s="6" t="s">
        <v>0</v>
      </c>
      <c r="C3262" s="6" t="s">
        <v>10</v>
      </c>
      <c r="D3262" s="7">
        <v>8</v>
      </c>
      <c r="E3262" s="7">
        <v>6.5170000000000003</v>
      </c>
      <c r="F3262" s="7">
        <v>6.5170000000000003</v>
      </c>
      <c r="G3262" s="14">
        <f t="shared" si="129"/>
        <v>1</v>
      </c>
      <c r="I3262" s="2"/>
      <c r="J3262" s="2"/>
      <c r="K3262" s="2"/>
      <c r="L3262" s="2"/>
    </row>
    <row r="3263" spans="1:12" s="3" customFormat="1" hidden="1" x14ac:dyDescent="0.25">
      <c r="A3263" s="2" t="str">
        <f t="shared" si="128"/>
        <v>A</v>
      </c>
      <c r="B3263" s="6" t="s">
        <v>0</v>
      </c>
      <c r="C3263" s="6" t="s">
        <v>11</v>
      </c>
      <c r="D3263" s="7">
        <v>10</v>
      </c>
      <c r="E3263" s="7">
        <v>8.968</v>
      </c>
      <c r="F3263" s="7">
        <v>8.9679099999999998</v>
      </c>
      <c r="G3263" s="14">
        <f t="shared" si="129"/>
        <v>0.99998996431757359</v>
      </c>
      <c r="I3263" s="2"/>
      <c r="J3263" s="2"/>
      <c r="K3263" s="2"/>
      <c r="L3263" s="2"/>
    </row>
    <row r="3264" spans="1:12" s="3" customFormat="1" hidden="1" x14ac:dyDescent="0.25">
      <c r="A3264" s="2" t="str">
        <f t="shared" si="128"/>
        <v>A</v>
      </c>
      <c r="B3264" s="4" t="s">
        <v>0</v>
      </c>
      <c r="C3264" s="4" t="s">
        <v>12</v>
      </c>
      <c r="D3264" s="5">
        <v>40</v>
      </c>
      <c r="E3264" s="5">
        <v>39.554000000000002</v>
      </c>
      <c r="F3264" s="5">
        <v>47.251199999999997</v>
      </c>
      <c r="G3264" s="13">
        <f t="shared" si="129"/>
        <v>1.1945997876320977</v>
      </c>
      <c r="I3264" s="2"/>
      <c r="J3264" s="2"/>
      <c r="K3264" s="2"/>
      <c r="L3264" s="2"/>
    </row>
    <row r="3265" spans="1:12" s="3" customFormat="1" ht="36.75" hidden="1" thickBot="1" x14ac:dyDescent="0.3">
      <c r="A3265" s="2" t="str">
        <f t="shared" si="128"/>
        <v>A</v>
      </c>
      <c r="B3265" s="8" t="s">
        <v>1547</v>
      </c>
      <c r="C3265" s="9" t="s">
        <v>1351</v>
      </c>
      <c r="D3265" s="10">
        <v>546</v>
      </c>
      <c r="E3265" s="10">
        <v>659.18</v>
      </c>
      <c r="F3265" s="10">
        <v>659.18</v>
      </c>
      <c r="G3265" s="11">
        <f t="shared" si="129"/>
        <v>1</v>
      </c>
      <c r="I3265" s="12">
        <f>E3265/D3265</f>
        <v>1.2072893772893771</v>
      </c>
      <c r="J3265" s="12">
        <f>F3265/E3265</f>
        <v>1</v>
      </c>
      <c r="K3265" s="2" t="str">
        <f>IF(OR(I3265&lt;70%,I3265&gt;130%),"1","0")</f>
        <v>0</v>
      </c>
      <c r="L3265" s="2" t="str">
        <f>IF(OR(J3265&lt;85%,J3265&gt;115%),"1","0")</f>
        <v>0</v>
      </c>
    </row>
    <row r="3266" spans="1:12" s="3" customFormat="1" hidden="1" x14ac:dyDescent="0.25">
      <c r="A3266" s="2" t="str">
        <f t="shared" si="128"/>
        <v>A</v>
      </c>
      <c r="B3266" s="4" t="s">
        <v>0</v>
      </c>
      <c r="C3266" s="4" t="s">
        <v>5</v>
      </c>
      <c r="D3266" s="5">
        <v>546</v>
      </c>
      <c r="E3266" s="5">
        <v>639.79</v>
      </c>
      <c r="F3266" s="5">
        <v>639.79</v>
      </c>
      <c r="G3266" s="13">
        <f t="shared" si="129"/>
        <v>1</v>
      </c>
      <c r="I3266" s="2"/>
      <c r="J3266" s="2"/>
      <c r="K3266" s="2"/>
      <c r="L3266" s="2"/>
    </row>
    <row r="3267" spans="1:12" s="3" customFormat="1" hidden="1" x14ac:dyDescent="0.25">
      <c r="A3267" s="2" t="str">
        <f t="shared" si="128"/>
        <v>A</v>
      </c>
      <c r="B3267" s="6" t="s">
        <v>0</v>
      </c>
      <c r="C3267" s="6" t="s">
        <v>6</v>
      </c>
      <c r="D3267" s="7">
        <v>444</v>
      </c>
      <c r="E3267" s="7">
        <v>502.8</v>
      </c>
      <c r="F3267" s="7">
        <v>502.8</v>
      </c>
      <c r="G3267" s="14">
        <f t="shared" si="129"/>
        <v>1</v>
      </c>
      <c r="I3267" s="2"/>
      <c r="J3267" s="2"/>
      <c r="K3267" s="2"/>
      <c r="L3267" s="2"/>
    </row>
    <row r="3268" spans="1:12" s="3" customFormat="1" hidden="1" x14ac:dyDescent="0.25">
      <c r="A3268" s="2" t="str">
        <f t="shared" si="128"/>
        <v>A</v>
      </c>
      <c r="B3268" s="6" t="s">
        <v>0</v>
      </c>
      <c r="C3268" s="6" t="s">
        <v>7</v>
      </c>
      <c r="D3268" s="7">
        <v>102</v>
      </c>
      <c r="E3268" s="7">
        <v>136.99</v>
      </c>
      <c r="F3268" s="7">
        <v>136.99</v>
      </c>
      <c r="G3268" s="14">
        <f t="shared" si="129"/>
        <v>1</v>
      </c>
      <c r="I3268" s="2"/>
      <c r="J3268" s="2"/>
      <c r="K3268" s="2"/>
      <c r="L3268" s="2"/>
    </row>
    <row r="3269" spans="1:12" s="3" customFormat="1" hidden="1" x14ac:dyDescent="0.25">
      <c r="A3269" s="2" t="str">
        <f t="shared" si="128"/>
        <v>A</v>
      </c>
      <c r="B3269" s="4" t="s">
        <v>0</v>
      </c>
      <c r="C3269" s="4" t="s">
        <v>12</v>
      </c>
      <c r="D3269" s="5">
        <v>0</v>
      </c>
      <c r="E3269" s="5">
        <v>19.39</v>
      </c>
      <c r="F3269" s="5">
        <v>19.39</v>
      </c>
      <c r="G3269" s="13">
        <f t="shared" si="129"/>
        <v>1</v>
      </c>
      <c r="I3269" s="2"/>
      <c r="J3269" s="2"/>
      <c r="K3269" s="2"/>
      <c r="L3269" s="2"/>
    </row>
    <row r="3270" spans="1:12" s="3" customFormat="1" ht="36.75" hidden="1" thickBot="1" x14ac:dyDescent="0.3">
      <c r="A3270" s="2" t="str">
        <f t="shared" si="128"/>
        <v>A</v>
      </c>
      <c r="B3270" s="8" t="s">
        <v>1548</v>
      </c>
      <c r="C3270" s="9" t="s">
        <v>1485</v>
      </c>
      <c r="D3270" s="10">
        <v>255</v>
      </c>
      <c r="E3270" s="10">
        <v>316.94000000000005</v>
      </c>
      <c r="F3270" s="10">
        <v>316.92658999999998</v>
      </c>
      <c r="G3270" s="11">
        <f t="shared" si="129"/>
        <v>0.9999576891525207</v>
      </c>
      <c r="I3270" s="12">
        <f>E3270/D3270</f>
        <v>1.2429019607843139</v>
      </c>
      <c r="J3270" s="12">
        <f>F3270/E3270</f>
        <v>0.9999576891525207</v>
      </c>
      <c r="K3270" s="2" t="str">
        <f>IF(OR(I3270&lt;70%,I3270&gt;130%),"1","0")</f>
        <v>0</v>
      </c>
      <c r="L3270" s="2" t="str">
        <f>IF(OR(J3270&lt;85%,J3270&gt;115%),"1","0")</f>
        <v>0</v>
      </c>
    </row>
    <row r="3271" spans="1:12" s="3" customFormat="1" hidden="1" x14ac:dyDescent="0.25">
      <c r="A3271" s="2" t="str">
        <f t="shared" si="128"/>
        <v>A</v>
      </c>
      <c r="B3271" s="4" t="s">
        <v>0</v>
      </c>
      <c r="C3271" s="4" t="s">
        <v>5</v>
      </c>
      <c r="D3271" s="5">
        <v>250</v>
      </c>
      <c r="E3271" s="5">
        <v>314.70000000000005</v>
      </c>
      <c r="F3271" s="5">
        <v>314.68858999999998</v>
      </c>
      <c r="G3271" s="13">
        <f t="shared" si="129"/>
        <v>0.99996374324753712</v>
      </c>
      <c r="I3271" s="2"/>
      <c r="J3271" s="2"/>
      <c r="K3271" s="2"/>
      <c r="L3271" s="2"/>
    </row>
    <row r="3272" spans="1:12" s="3" customFormat="1" hidden="1" x14ac:dyDescent="0.25">
      <c r="A3272" s="2" t="str">
        <f t="shared" si="128"/>
        <v>A</v>
      </c>
      <c r="B3272" s="6" t="s">
        <v>0</v>
      </c>
      <c r="C3272" s="6" t="s">
        <v>6</v>
      </c>
      <c r="D3272" s="7">
        <v>204</v>
      </c>
      <c r="E3272" s="7">
        <v>244.22900000000001</v>
      </c>
      <c r="F3272" s="7">
        <v>244.21934999999999</v>
      </c>
      <c r="G3272" s="14">
        <f t="shared" si="129"/>
        <v>0.99996048790274694</v>
      </c>
      <c r="I3272" s="2"/>
      <c r="J3272" s="2"/>
      <c r="K3272" s="2"/>
      <c r="L3272" s="2"/>
    </row>
    <row r="3273" spans="1:12" s="3" customFormat="1" hidden="1" x14ac:dyDescent="0.25">
      <c r="A3273" s="2" t="str">
        <f t="shared" si="128"/>
        <v>A</v>
      </c>
      <c r="B3273" s="6" t="s">
        <v>0</v>
      </c>
      <c r="C3273" s="6" t="s">
        <v>7</v>
      </c>
      <c r="D3273" s="7">
        <v>42</v>
      </c>
      <c r="E3273" s="7">
        <v>67.001000000000005</v>
      </c>
      <c r="F3273" s="7">
        <v>66.999899999999997</v>
      </c>
      <c r="G3273" s="14">
        <f t="shared" si="129"/>
        <v>0.99998358233459195</v>
      </c>
      <c r="I3273" s="2"/>
      <c r="J3273" s="2"/>
      <c r="K3273" s="2"/>
      <c r="L3273" s="2"/>
    </row>
    <row r="3274" spans="1:12" s="3" customFormat="1" hidden="1" x14ac:dyDescent="0.25">
      <c r="A3274" s="2" t="str">
        <f t="shared" ref="A3274:A3337" si="130">IF(OR(D3274&lt;&gt;0,E3274&lt;&gt;0,F3274&lt;&gt;0),"A","B")</f>
        <v>A</v>
      </c>
      <c r="B3274" s="6" t="s">
        <v>0</v>
      </c>
      <c r="C3274" s="6" t="s">
        <v>10</v>
      </c>
      <c r="D3274" s="7">
        <v>0</v>
      </c>
      <c r="E3274" s="7">
        <v>0.57099999999999995</v>
      </c>
      <c r="F3274" s="7">
        <v>0.57064999999999999</v>
      </c>
      <c r="G3274" s="14">
        <f t="shared" ref="G3274:G3337" si="131">F3274/E3274</f>
        <v>0.99938704028021019</v>
      </c>
      <c r="I3274" s="2"/>
      <c r="J3274" s="2"/>
      <c r="K3274" s="2"/>
      <c r="L3274" s="2"/>
    </row>
    <row r="3275" spans="1:12" s="3" customFormat="1" hidden="1" x14ac:dyDescent="0.25">
      <c r="A3275" s="2" t="str">
        <f t="shared" si="130"/>
        <v>A</v>
      </c>
      <c r="B3275" s="6" t="s">
        <v>0</v>
      </c>
      <c r="C3275" s="6" t="s">
        <v>11</v>
      </c>
      <c r="D3275" s="7">
        <v>4</v>
      </c>
      <c r="E3275" s="7">
        <v>2.899</v>
      </c>
      <c r="F3275" s="7">
        <v>2.8986900000000002</v>
      </c>
      <c r="G3275" s="14">
        <f t="shared" si="131"/>
        <v>0.99989306657468102</v>
      </c>
      <c r="I3275" s="2"/>
      <c r="J3275" s="2"/>
      <c r="K3275" s="2"/>
      <c r="L3275" s="2"/>
    </row>
    <row r="3276" spans="1:12" s="3" customFormat="1" hidden="1" x14ac:dyDescent="0.25">
      <c r="A3276" s="2" t="str">
        <f t="shared" si="130"/>
        <v>A</v>
      </c>
      <c r="B3276" s="4" t="s">
        <v>0</v>
      </c>
      <c r="C3276" s="4" t="s">
        <v>12</v>
      </c>
      <c r="D3276" s="5">
        <v>5</v>
      </c>
      <c r="E3276" s="5">
        <v>2.2400000000000002</v>
      </c>
      <c r="F3276" s="5">
        <v>2.238</v>
      </c>
      <c r="G3276" s="13">
        <f t="shared" si="131"/>
        <v>0.99910714285714275</v>
      </c>
      <c r="I3276" s="2"/>
      <c r="J3276" s="2"/>
      <c r="K3276" s="2"/>
      <c r="L3276" s="2"/>
    </row>
    <row r="3277" spans="1:12" s="3" customFormat="1" ht="54.75" hidden="1" thickBot="1" x14ac:dyDescent="0.3">
      <c r="A3277" s="2" t="str">
        <f t="shared" si="130"/>
        <v>A</v>
      </c>
      <c r="B3277" s="8" t="s">
        <v>1549</v>
      </c>
      <c r="C3277" s="9" t="s">
        <v>1506</v>
      </c>
      <c r="D3277" s="10">
        <v>400</v>
      </c>
      <c r="E3277" s="10">
        <v>427.73399999999998</v>
      </c>
      <c r="F3277" s="10">
        <v>681.72316000000001</v>
      </c>
      <c r="G3277" s="11">
        <f t="shared" si="131"/>
        <v>1.5938016617804525</v>
      </c>
      <c r="I3277" s="12">
        <f>E3277/D3277</f>
        <v>1.0693349999999999</v>
      </c>
      <c r="J3277" s="12">
        <f>F3277/E3277</f>
        <v>1.5938016617804525</v>
      </c>
      <c r="K3277" s="2" t="str">
        <f>IF(OR(I3277&lt;70%,I3277&gt;130%),"1","0")</f>
        <v>0</v>
      </c>
      <c r="L3277" s="2" t="str">
        <f>IF(OR(J3277&lt;85%,J3277&gt;115%),"1","0")</f>
        <v>1</v>
      </c>
    </row>
    <row r="3278" spans="1:12" s="3" customFormat="1" hidden="1" x14ac:dyDescent="0.25">
      <c r="A3278" s="2" t="str">
        <f t="shared" si="130"/>
        <v>A</v>
      </c>
      <c r="B3278" s="4" t="s">
        <v>0</v>
      </c>
      <c r="C3278" s="4" t="s">
        <v>5</v>
      </c>
      <c r="D3278" s="5">
        <v>400</v>
      </c>
      <c r="E3278" s="5">
        <v>424.41399999999999</v>
      </c>
      <c r="F3278" s="5">
        <v>663.21615999999995</v>
      </c>
      <c r="G3278" s="13">
        <f t="shared" si="131"/>
        <v>1.5626632486204508</v>
      </c>
      <c r="I3278" s="2"/>
      <c r="J3278" s="2"/>
      <c r="K3278" s="2"/>
      <c r="L3278" s="2"/>
    </row>
    <row r="3279" spans="1:12" s="3" customFormat="1" hidden="1" x14ac:dyDescent="0.25">
      <c r="A3279" s="2" t="str">
        <f t="shared" si="130"/>
        <v>A</v>
      </c>
      <c r="B3279" s="6" t="s">
        <v>0</v>
      </c>
      <c r="C3279" s="6" t="s">
        <v>6</v>
      </c>
      <c r="D3279" s="7">
        <v>334</v>
      </c>
      <c r="E3279" s="7">
        <v>334</v>
      </c>
      <c r="F3279" s="7">
        <v>476.262</v>
      </c>
      <c r="G3279" s="14">
        <f t="shared" si="131"/>
        <v>1.4259341317365271</v>
      </c>
      <c r="I3279" s="2"/>
      <c r="J3279" s="2"/>
      <c r="K3279" s="2"/>
      <c r="L3279" s="2"/>
    </row>
    <row r="3280" spans="1:12" s="3" customFormat="1" hidden="1" x14ac:dyDescent="0.25">
      <c r="A3280" s="2" t="str">
        <f t="shared" si="130"/>
        <v>A</v>
      </c>
      <c r="B3280" s="6" t="s">
        <v>0</v>
      </c>
      <c r="C3280" s="6" t="s">
        <v>7</v>
      </c>
      <c r="D3280" s="7">
        <v>65</v>
      </c>
      <c r="E3280" s="7">
        <v>89.453999999999994</v>
      </c>
      <c r="F3280" s="7">
        <v>185.99415999999999</v>
      </c>
      <c r="G3280" s="14">
        <f t="shared" si="131"/>
        <v>2.0792156862745097</v>
      </c>
      <c r="I3280" s="2"/>
      <c r="J3280" s="2"/>
      <c r="K3280" s="2"/>
      <c r="L3280" s="2"/>
    </row>
    <row r="3281" spans="1:12" s="3" customFormat="1" hidden="1" x14ac:dyDescent="0.25">
      <c r="A3281" s="2" t="str">
        <f t="shared" si="130"/>
        <v>A</v>
      </c>
      <c r="B3281" s="6" t="s">
        <v>0</v>
      </c>
      <c r="C3281" s="6" t="s">
        <v>11</v>
      </c>
      <c r="D3281" s="7">
        <v>1</v>
      </c>
      <c r="E3281" s="7">
        <v>0.96</v>
      </c>
      <c r="F3281" s="7">
        <v>0.96</v>
      </c>
      <c r="G3281" s="14">
        <f t="shared" si="131"/>
        <v>1</v>
      </c>
      <c r="I3281" s="2"/>
      <c r="J3281" s="2"/>
      <c r="K3281" s="2"/>
      <c r="L3281" s="2"/>
    </row>
    <row r="3282" spans="1:12" s="3" customFormat="1" hidden="1" x14ac:dyDescent="0.25">
      <c r="A3282" s="2" t="str">
        <f t="shared" si="130"/>
        <v>A</v>
      </c>
      <c r="B3282" s="4" t="s">
        <v>0</v>
      </c>
      <c r="C3282" s="4" t="s">
        <v>12</v>
      </c>
      <c r="D3282" s="5">
        <v>0</v>
      </c>
      <c r="E3282" s="5">
        <v>3.32</v>
      </c>
      <c r="F3282" s="5">
        <v>18.507000000000001</v>
      </c>
      <c r="G3282" s="13">
        <f t="shared" si="131"/>
        <v>5.5743975903614462</v>
      </c>
      <c r="I3282" s="2"/>
      <c r="J3282" s="2"/>
      <c r="K3282" s="2"/>
      <c r="L3282" s="2"/>
    </row>
    <row r="3283" spans="1:12" s="3" customFormat="1" ht="36.75" hidden="1" thickBot="1" x14ac:dyDescent="0.3">
      <c r="A3283" s="2" t="str">
        <f t="shared" si="130"/>
        <v>A</v>
      </c>
      <c r="B3283" s="8" t="s">
        <v>1550</v>
      </c>
      <c r="C3283" s="9" t="s">
        <v>1352</v>
      </c>
      <c r="D3283" s="10">
        <v>180</v>
      </c>
      <c r="E3283" s="10">
        <v>330.25200000000001</v>
      </c>
      <c r="F3283" s="10">
        <v>330.25200000000001</v>
      </c>
      <c r="G3283" s="11">
        <f t="shared" si="131"/>
        <v>1</v>
      </c>
      <c r="I3283" s="12">
        <f>E3283/D3283</f>
        <v>1.8347333333333333</v>
      </c>
      <c r="J3283" s="12">
        <f>F3283/E3283</f>
        <v>1</v>
      </c>
      <c r="K3283" s="2" t="str">
        <f>IF(OR(I3283&lt;70%,I3283&gt;130%),"1","0")</f>
        <v>1</v>
      </c>
      <c r="L3283" s="2" t="str">
        <f>IF(OR(J3283&lt;85%,J3283&gt;115%),"1","0")</f>
        <v>0</v>
      </c>
    </row>
    <row r="3284" spans="1:12" s="3" customFormat="1" hidden="1" x14ac:dyDescent="0.25">
      <c r="A3284" s="2" t="str">
        <f t="shared" si="130"/>
        <v>A</v>
      </c>
      <c r="B3284" s="4" t="s">
        <v>0</v>
      </c>
      <c r="C3284" s="4" t="s">
        <v>5</v>
      </c>
      <c r="D3284" s="5">
        <v>180</v>
      </c>
      <c r="E3284" s="5">
        <v>330.25200000000001</v>
      </c>
      <c r="F3284" s="5">
        <v>330.25200000000001</v>
      </c>
      <c r="G3284" s="13">
        <f t="shared" si="131"/>
        <v>1</v>
      </c>
      <c r="I3284" s="2"/>
      <c r="J3284" s="2"/>
      <c r="K3284" s="2"/>
      <c r="L3284" s="2"/>
    </row>
    <row r="3285" spans="1:12" s="3" customFormat="1" hidden="1" x14ac:dyDescent="0.25">
      <c r="A3285" s="2" t="str">
        <f t="shared" si="130"/>
        <v>A</v>
      </c>
      <c r="B3285" s="6" t="s">
        <v>0</v>
      </c>
      <c r="C3285" s="6" t="s">
        <v>6</v>
      </c>
      <c r="D3285" s="7">
        <v>162</v>
      </c>
      <c r="E3285" s="7">
        <v>284.072</v>
      </c>
      <c r="F3285" s="7">
        <v>284.072</v>
      </c>
      <c r="G3285" s="14">
        <f t="shared" si="131"/>
        <v>1</v>
      </c>
      <c r="I3285" s="2"/>
      <c r="J3285" s="2"/>
      <c r="K3285" s="2"/>
      <c r="L3285" s="2"/>
    </row>
    <row r="3286" spans="1:12" s="3" customFormat="1" hidden="1" x14ac:dyDescent="0.25">
      <c r="A3286" s="2" t="str">
        <f t="shared" si="130"/>
        <v>A</v>
      </c>
      <c r="B3286" s="6" t="s">
        <v>0</v>
      </c>
      <c r="C3286" s="6" t="s">
        <v>7</v>
      </c>
      <c r="D3286" s="7">
        <v>18</v>
      </c>
      <c r="E3286" s="7">
        <v>44.292000000000002</v>
      </c>
      <c r="F3286" s="7">
        <v>44.292000000000002</v>
      </c>
      <c r="G3286" s="14">
        <f t="shared" si="131"/>
        <v>1</v>
      </c>
      <c r="I3286" s="2"/>
      <c r="J3286" s="2"/>
      <c r="K3286" s="2"/>
      <c r="L3286" s="2"/>
    </row>
    <row r="3287" spans="1:12" s="3" customFormat="1" hidden="1" x14ac:dyDescent="0.25">
      <c r="A3287" s="2" t="str">
        <f t="shared" si="130"/>
        <v>A</v>
      </c>
      <c r="B3287" s="6" t="s">
        <v>0</v>
      </c>
      <c r="C3287" s="6" t="s">
        <v>10</v>
      </c>
      <c r="D3287" s="7">
        <v>0</v>
      </c>
      <c r="E3287" s="7">
        <v>1.8879999999999999</v>
      </c>
      <c r="F3287" s="7">
        <v>1.8879999999999999</v>
      </c>
      <c r="G3287" s="14">
        <f t="shared" si="131"/>
        <v>1</v>
      </c>
      <c r="I3287" s="2"/>
      <c r="J3287" s="2"/>
      <c r="K3287" s="2"/>
      <c r="L3287" s="2"/>
    </row>
    <row r="3288" spans="1:12" s="3" customFormat="1" ht="36.75" hidden="1" thickBot="1" x14ac:dyDescent="0.3">
      <c r="A3288" s="2" t="str">
        <f t="shared" si="130"/>
        <v>A</v>
      </c>
      <c r="B3288" s="8" t="s">
        <v>1551</v>
      </c>
      <c r="C3288" s="9" t="s">
        <v>1552</v>
      </c>
      <c r="D3288" s="10">
        <v>86</v>
      </c>
      <c r="E3288" s="10">
        <v>126.91300000000001</v>
      </c>
      <c r="F3288" s="10">
        <v>126.56708</v>
      </c>
      <c r="G3288" s="11">
        <f t="shared" si="131"/>
        <v>0.99727435329714054</v>
      </c>
      <c r="I3288" s="12">
        <f>E3288/D3288</f>
        <v>1.4757325581395351</v>
      </c>
      <c r="J3288" s="12">
        <f>F3288/E3288</f>
        <v>0.99727435329714054</v>
      </c>
      <c r="K3288" s="2" t="str">
        <f>IF(OR(I3288&lt;70%,I3288&gt;130%),"1","0")</f>
        <v>1</v>
      </c>
      <c r="L3288" s="2" t="str">
        <f>IF(OR(J3288&lt;85%,J3288&gt;115%),"1","0")</f>
        <v>0</v>
      </c>
    </row>
    <row r="3289" spans="1:12" s="3" customFormat="1" hidden="1" x14ac:dyDescent="0.25">
      <c r="A3289" s="2" t="str">
        <f t="shared" si="130"/>
        <v>A</v>
      </c>
      <c r="B3289" s="4" t="s">
        <v>0</v>
      </c>
      <c r="C3289" s="4" t="s">
        <v>5</v>
      </c>
      <c r="D3289" s="5">
        <v>81</v>
      </c>
      <c r="E3289" s="5">
        <v>126.91300000000001</v>
      </c>
      <c r="F3289" s="5">
        <v>126.56708</v>
      </c>
      <c r="G3289" s="13">
        <f t="shared" si="131"/>
        <v>0.99727435329714054</v>
      </c>
      <c r="I3289" s="2"/>
      <c r="J3289" s="2"/>
      <c r="K3289" s="2"/>
      <c r="L3289" s="2"/>
    </row>
    <row r="3290" spans="1:12" s="3" customFormat="1" hidden="1" x14ac:dyDescent="0.25">
      <c r="A3290" s="2" t="str">
        <f t="shared" si="130"/>
        <v>A</v>
      </c>
      <c r="B3290" s="6" t="s">
        <v>0</v>
      </c>
      <c r="C3290" s="6" t="s">
        <v>6</v>
      </c>
      <c r="D3290" s="7">
        <v>62</v>
      </c>
      <c r="E3290" s="7">
        <v>76.400000000000006</v>
      </c>
      <c r="F3290" s="7">
        <v>76.38</v>
      </c>
      <c r="G3290" s="14">
        <f t="shared" si="131"/>
        <v>0.99973821989528777</v>
      </c>
      <c r="I3290" s="2"/>
      <c r="J3290" s="2"/>
      <c r="K3290" s="2"/>
      <c r="L3290" s="2"/>
    </row>
    <row r="3291" spans="1:12" s="3" customFormat="1" hidden="1" x14ac:dyDescent="0.25">
      <c r="A3291" s="2" t="str">
        <f t="shared" si="130"/>
        <v>A</v>
      </c>
      <c r="B3291" s="6" t="s">
        <v>0</v>
      </c>
      <c r="C3291" s="6" t="s">
        <v>7</v>
      </c>
      <c r="D3291" s="7">
        <v>18</v>
      </c>
      <c r="E3291" s="7">
        <v>49.512999999999998</v>
      </c>
      <c r="F3291" s="7">
        <v>49.35622</v>
      </c>
      <c r="G3291" s="14">
        <f t="shared" si="131"/>
        <v>0.99683355886332892</v>
      </c>
      <c r="I3291" s="2"/>
      <c r="J3291" s="2"/>
      <c r="K3291" s="2"/>
      <c r="L3291" s="2"/>
    </row>
    <row r="3292" spans="1:12" s="3" customFormat="1" hidden="1" x14ac:dyDescent="0.25">
      <c r="A3292" s="2" t="str">
        <f t="shared" si="130"/>
        <v>A</v>
      </c>
      <c r="B3292" s="6" t="s">
        <v>0</v>
      </c>
      <c r="C3292" s="6" t="s">
        <v>11</v>
      </c>
      <c r="D3292" s="7">
        <v>1</v>
      </c>
      <c r="E3292" s="7">
        <v>1</v>
      </c>
      <c r="F3292" s="7">
        <v>0.83086000000000004</v>
      </c>
      <c r="G3292" s="14">
        <f t="shared" si="131"/>
        <v>0.83086000000000004</v>
      </c>
      <c r="I3292" s="2"/>
      <c r="J3292" s="2"/>
      <c r="K3292" s="2"/>
      <c r="L3292" s="2"/>
    </row>
    <row r="3293" spans="1:12" s="3" customFormat="1" hidden="1" x14ac:dyDescent="0.25">
      <c r="A3293" s="2" t="str">
        <f t="shared" si="130"/>
        <v>A</v>
      </c>
      <c r="B3293" s="4" t="s">
        <v>0</v>
      </c>
      <c r="C3293" s="4" t="s">
        <v>12</v>
      </c>
      <c r="D3293" s="5">
        <v>5</v>
      </c>
      <c r="E3293" s="5">
        <v>0</v>
      </c>
      <c r="F3293" s="5">
        <v>0</v>
      </c>
      <c r="G3293" s="13" t="e">
        <f t="shared" si="131"/>
        <v>#DIV/0!</v>
      </c>
      <c r="I3293" s="2"/>
      <c r="J3293" s="2"/>
      <c r="K3293" s="2"/>
      <c r="L3293" s="2"/>
    </row>
    <row r="3294" spans="1:12" s="3" customFormat="1" ht="36.75" hidden="1" thickBot="1" x14ac:dyDescent="0.3">
      <c r="A3294" s="2" t="str">
        <f t="shared" si="130"/>
        <v>A</v>
      </c>
      <c r="B3294" s="8" t="s">
        <v>1553</v>
      </c>
      <c r="C3294" s="9" t="s">
        <v>1554</v>
      </c>
      <c r="D3294" s="10">
        <v>350</v>
      </c>
      <c r="E3294" s="10">
        <v>415.91200000000003</v>
      </c>
      <c r="F3294" s="10">
        <v>408.66566</v>
      </c>
      <c r="G3294" s="11">
        <f t="shared" si="131"/>
        <v>0.98257722787512736</v>
      </c>
      <c r="I3294" s="12">
        <f>E3294/D3294</f>
        <v>1.18832</v>
      </c>
      <c r="J3294" s="12">
        <f>F3294/E3294</f>
        <v>0.98257722787512736</v>
      </c>
      <c r="K3294" s="2" t="str">
        <f>IF(OR(I3294&lt;70%,I3294&gt;130%),"1","0")</f>
        <v>0</v>
      </c>
      <c r="L3294" s="2" t="str">
        <f>IF(OR(J3294&lt;85%,J3294&gt;115%),"1","0")</f>
        <v>0</v>
      </c>
    </row>
    <row r="3295" spans="1:12" s="3" customFormat="1" hidden="1" x14ac:dyDescent="0.25">
      <c r="A3295" s="2" t="str">
        <f t="shared" si="130"/>
        <v>A</v>
      </c>
      <c r="B3295" s="4" t="s">
        <v>0</v>
      </c>
      <c r="C3295" s="4" t="s">
        <v>5</v>
      </c>
      <c r="D3295" s="5">
        <v>350</v>
      </c>
      <c r="E3295" s="5">
        <v>415.91200000000003</v>
      </c>
      <c r="F3295" s="5">
        <v>408.66566</v>
      </c>
      <c r="G3295" s="13">
        <f t="shared" si="131"/>
        <v>0.98257722787512736</v>
      </c>
      <c r="I3295" s="2"/>
      <c r="J3295" s="2"/>
      <c r="K3295" s="2"/>
      <c r="L3295" s="2"/>
    </row>
    <row r="3296" spans="1:12" s="3" customFormat="1" hidden="1" x14ac:dyDescent="0.25">
      <c r="A3296" s="2" t="str">
        <f t="shared" si="130"/>
        <v>A</v>
      </c>
      <c r="B3296" s="6" t="s">
        <v>0</v>
      </c>
      <c r="C3296" s="6" t="s">
        <v>6</v>
      </c>
      <c r="D3296" s="7">
        <v>263</v>
      </c>
      <c r="E3296" s="7">
        <v>323</v>
      </c>
      <c r="F3296" s="7">
        <v>322.98</v>
      </c>
      <c r="G3296" s="14">
        <f t="shared" si="131"/>
        <v>0.99993808049535604</v>
      </c>
      <c r="I3296" s="2"/>
      <c r="J3296" s="2"/>
      <c r="K3296" s="2"/>
      <c r="L3296" s="2"/>
    </row>
    <row r="3297" spans="1:12" s="3" customFormat="1" hidden="1" x14ac:dyDescent="0.25">
      <c r="A3297" s="2" t="str">
        <f t="shared" si="130"/>
        <v>A</v>
      </c>
      <c r="B3297" s="6" t="s">
        <v>0</v>
      </c>
      <c r="C3297" s="6" t="s">
        <v>7</v>
      </c>
      <c r="D3297" s="7">
        <v>87</v>
      </c>
      <c r="E3297" s="7">
        <v>92.912000000000006</v>
      </c>
      <c r="F3297" s="7">
        <v>85.685659999999999</v>
      </c>
      <c r="G3297" s="14">
        <f t="shared" si="131"/>
        <v>0.92222382469433439</v>
      </c>
      <c r="I3297" s="2"/>
      <c r="J3297" s="2"/>
      <c r="K3297" s="2"/>
      <c r="L3297" s="2"/>
    </row>
    <row r="3298" spans="1:12" s="3" customFormat="1" ht="36.75" hidden="1" thickBot="1" x14ac:dyDescent="0.3">
      <c r="A3298" s="2" t="str">
        <f t="shared" si="130"/>
        <v>A</v>
      </c>
      <c r="B3298" s="8" t="s">
        <v>1555</v>
      </c>
      <c r="C3298" s="9" t="s">
        <v>1556</v>
      </c>
      <c r="D3298" s="10">
        <v>444</v>
      </c>
      <c r="E3298" s="10">
        <v>418</v>
      </c>
      <c r="F3298" s="10">
        <v>413.21897999999999</v>
      </c>
      <c r="G3298" s="11">
        <f t="shared" si="131"/>
        <v>0.9885621531100478</v>
      </c>
      <c r="I3298" s="12">
        <f>E3298/D3298</f>
        <v>0.94144144144144148</v>
      </c>
      <c r="J3298" s="12">
        <f>F3298/E3298</f>
        <v>0.9885621531100478</v>
      </c>
      <c r="K3298" s="2" t="str">
        <f>IF(OR(I3298&lt;70%,I3298&gt;130%),"1","0")</f>
        <v>0</v>
      </c>
      <c r="L3298" s="2" t="str">
        <f>IF(OR(J3298&lt;85%,J3298&gt;115%),"1","0")</f>
        <v>0</v>
      </c>
    </row>
    <row r="3299" spans="1:12" s="3" customFormat="1" hidden="1" x14ac:dyDescent="0.25">
      <c r="A3299" s="2" t="str">
        <f t="shared" si="130"/>
        <v>A</v>
      </c>
      <c r="B3299" s="4" t="s">
        <v>0</v>
      </c>
      <c r="C3299" s="4" t="s">
        <v>5</v>
      </c>
      <c r="D3299" s="5">
        <v>438</v>
      </c>
      <c r="E3299" s="5">
        <v>412</v>
      </c>
      <c r="F3299" s="5">
        <v>407.28098</v>
      </c>
      <c r="G3299" s="13">
        <f t="shared" si="131"/>
        <v>0.98854606796116506</v>
      </c>
      <c r="I3299" s="2"/>
      <c r="J3299" s="2"/>
      <c r="K3299" s="2"/>
      <c r="L3299" s="2"/>
    </row>
    <row r="3300" spans="1:12" s="3" customFormat="1" hidden="1" x14ac:dyDescent="0.25">
      <c r="A3300" s="2" t="str">
        <f t="shared" si="130"/>
        <v>A</v>
      </c>
      <c r="B3300" s="6" t="s">
        <v>0</v>
      </c>
      <c r="C3300" s="6" t="s">
        <v>6</v>
      </c>
      <c r="D3300" s="7">
        <v>209</v>
      </c>
      <c r="E3300" s="7">
        <v>245</v>
      </c>
      <c r="F3300" s="7">
        <v>243.88399999999999</v>
      </c>
      <c r="G3300" s="14">
        <f t="shared" si="131"/>
        <v>0.99544489795918367</v>
      </c>
      <c r="I3300" s="2"/>
      <c r="J3300" s="2"/>
      <c r="K3300" s="2"/>
      <c r="L3300" s="2"/>
    </row>
    <row r="3301" spans="1:12" s="3" customFormat="1" hidden="1" x14ac:dyDescent="0.25">
      <c r="A3301" s="2" t="str">
        <f t="shared" si="130"/>
        <v>A</v>
      </c>
      <c r="B3301" s="6" t="s">
        <v>0</v>
      </c>
      <c r="C3301" s="6" t="s">
        <v>7</v>
      </c>
      <c r="D3301" s="7">
        <v>224</v>
      </c>
      <c r="E3301" s="7">
        <v>167</v>
      </c>
      <c r="F3301" s="7">
        <v>163.39698000000001</v>
      </c>
      <c r="G3301" s="14">
        <f t="shared" si="131"/>
        <v>0.97842502994011982</v>
      </c>
      <c r="I3301" s="2"/>
      <c r="J3301" s="2"/>
      <c r="K3301" s="2"/>
      <c r="L3301" s="2"/>
    </row>
    <row r="3302" spans="1:12" s="3" customFormat="1" hidden="1" x14ac:dyDescent="0.25">
      <c r="A3302" s="2" t="str">
        <f t="shared" si="130"/>
        <v>A</v>
      </c>
      <c r="B3302" s="6" t="s">
        <v>0</v>
      </c>
      <c r="C3302" s="6" t="s">
        <v>10</v>
      </c>
      <c r="D3302" s="7">
        <v>5</v>
      </c>
      <c r="E3302" s="7">
        <v>0</v>
      </c>
      <c r="F3302" s="7">
        <v>0</v>
      </c>
      <c r="G3302" s="14" t="e">
        <f t="shared" si="131"/>
        <v>#DIV/0!</v>
      </c>
      <c r="I3302" s="2"/>
      <c r="J3302" s="2"/>
      <c r="K3302" s="2"/>
      <c r="L3302" s="2"/>
    </row>
    <row r="3303" spans="1:12" s="3" customFormat="1" hidden="1" x14ac:dyDescent="0.25">
      <c r="A3303" s="2" t="str">
        <f t="shared" si="130"/>
        <v>A</v>
      </c>
      <c r="B3303" s="4" t="s">
        <v>0</v>
      </c>
      <c r="C3303" s="4" t="s">
        <v>12</v>
      </c>
      <c r="D3303" s="5">
        <v>6</v>
      </c>
      <c r="E3303" s="5">
        <v>6</v>
      </c>
      <c r="F3303" s="5">
        <v>5.9379999999999997</v>
      </c>
      <c r="G3303" s="13">
        <f t="shared" si="131"/>
        <v>0.98966666666666658</v>
      </c>
      <c r="I3303" s="2"/>
      <c r="J3303" s="2"/>
      <c r="K3303" s="2"/>
      <c r="L3303" s="2"/>
    </row>
    <row r="3304" spans="1:12" s="3" customFormat="1" ht="36.75" hidden="1" thickBot="1" x14ac:dyDescent="0.3">
      <c r="A3304" s="2" t="str">
        <f t="shared" si="130"/>
        <v>A</v>
      </c>
      <c r="B3304" s="8" t="s">
        <v>1557</v>
      </c>
      <c r="C3304" s="9" t="s">
        <v>1558</v>
      </c>
      <c r="D3304" s="10">
        <v>45</v>
      </c>
      <c r="E3304" s="10">
        <v>54.599999999999994</v>
      </c>
      <c r="F3304" s="10">
        <v>54.589480000000002</v>
      </c>
      <c r="G3304" s="11">
        <f t="shared" si="131"/>
        <v>0.99980732600732614</v>
      </c>
      <c r="I3304" s="12">
        <f>E3304/D3304</f>
        <v>1.2133333333333332</v>
      </c>
      <c r="J3304" s="12">
        <f>F3304/E3304</f>
        <v>0.99980732600732614</v>
      </c>
      <c r="K3304" s="2" t="str">
        <f>IF(OR(I3304&lt;70%,I3304&gt;130%),"1","0")</f>
        <v>0</v>
      </c>
      <c r="L3304" s="2" t="str">
        <f>IF(OR(J3304&lt;85%,J3304&gt;115%),"1","0")</f>
        <v>0</v>
      </c>
    </row>
    <row r="3305" spans="1:12" s="3" customFormat="1" hidden="1" x14ac:dyDescent="0.25">
      <c r="A3305" s="2" t="str">
        <f t="shared" si="130"/>
        <v>A</v>
      </c>
      <c r="B3305" s="4" t="s">
        <v>0</v>
      </c>
      <c r="C3305" s="4" t="s">
        <v>5</v>
      </c>
      <c r="D3305" s="5">
        <v>45</v>
      </c>
      <c r="E3305" s="5">
        <v>54.599999999999994</v>
      </c>
      <c r="F3305" s="5">
        <v>54.589480000000002</v>
      </c>
      <c r="G3305" s="13">
        <f t="shared" si="131"/>
        <v>0.99980732600732614</v>
      </c>
      <c r="I3305" s="2"/>
      <c r="J3305" s="2"/>
      <c r="K3305" s="2"/>
      <c r="L3305" s="2"/>
    </row>
    <row r="3306" spans="1:12" s="3" customFormat="1" hidden="1" x14ac:dyDescent="0.25">
      <c r="A3306" s="2" t="str">
        <f t="shared" si="130"/>
        <v>A</v>
      </c>
      <c r="B3306" s="6" t="s">
        <v>0</v>
      </c>
      <c r="C3306" s="6" t="s">
        <v>6</v>
      </c>
      <c r="D3306" s="7">
        <v>34</v>
      </c>
      <c r="E3306" s="7">
        <v>42.4</v>
      </c>
      <c r="F3306" s="7">
        <v>42.396000000000001</v>
      </c>
      <c r="G3306" s="14">
        <f t="shared" si="131"/>
        <v>0.99990566037735851</v>
      </c>
      <c r="I3306" s="2"/>
      <c r="J3306" s="2"/>
      <c r="K3306" s="2"/>
      <c r="L3306" s="2"/>
    </row>
    <row r="3307" spans="1:12" s="3" customFormat="1" hidden="1" x14ac:dyDescent="0.25">
      <c r="A3307" s="2" t="str">
        <f t="shared" si="130"/>
        <v>A</v>
      </c>
      <c r="B3307" s="6" t="s">
        <v>0</v>
      </c>
      <c r="C3307" s="6" t="s">
        <v>7</v>
      </c>
      <c r="D3307" s="7">
        <v>11</v>
      </c>
      <c r="E3307" s="7">
        <v>12.2</v>
      </c>
      <c r="F3307" s="7">
        <v>12.193479999999999</v>
      </c>
      <c r="G3307" s="14">
        <f t="shared" si="131"/>
        <v>0.99946557377049183</v>
      </c>
      <c r="I3307" s="2"/>
      <c r="J3307" s="2"/>
      <c r="K3307" s="2"/>
      <c r="L3307" s="2"/>
    </row>
    <row r="3308" spans="1:12" s="3" customFormat="1" ht="36.75" hidden="1" thickBot="1" x14ac:dyDescent="0.3">
      <c r="A3308" s="2" t="str">
        <f t="shared" si="130"/>
        <v>A</v>
      </c>
      <c r="B3308" s="8" t="s">
        <v>1559</v>
      </c>
      <c r="C3308" s="9" t="s">
        <v>1523</v>
      </c>
      <c r="D3308" s="10">
        <v>95</v>
      </c>
      <c r="E3308" s="10">
        <v>132.03999999999996</v>
      </c>
      <c r="F3308" s="10">
        <v>131.96152000000001</v>
      </c>
      <c r="G3308" s="11">
        <f t="shared" si="131"/>
        <v>0.99940563465616516</v>
      </c>
      <c r="I3308" s="12">
        <f>E3308/D3308</f>
        <v>1.3898947368421048</v>
      </c>
      <c r="J3308" s="12">
        <f>F3308/E3308</f>
        <v>0.99940563465616516</v>
      </c>
      <c r="K3308" s="2" t="str">
        <f>IF(OR(I3308&lt;70%,I3308&gt;130%),"1","0")</f>
        <v>1</v>
      </c>
      <c r="L3308" s="2" t="str">
        <f>IF(OR(J3308&lt;85%,J3308&gt;115%),"1","0")</f>
        <v>0</v>
      </c>
    </row>
    <row r="3309" spans="1:12" s="3" customFormat="1" hidden="1" x14ac:dyDescent="0.25">
      <c r="A3309" s="2" t="str">
        <f t="shared" si="130"/>
        <v>A</v>
      </c>
      <c r="B3309" s="4" t="s">
        <v>0</v>
      </c>
      <c r="C3309" s="4" t="s">
        <v>5</v>
      </c>
      <c r="D3309" s="5">
        <v>95</v>
      </c>
      <c r="E3309" s="5">
        <v>130.88099999999997</v>
      </c>
      <c r="F3309" s="5">
        <v>130.80252000000002</v>
      </c>
      <c r="G3309" s="13">
        <f t="shared" si="131"/>
        <v>0.99940037132968151</v>
      </c>
      <c r="I3309" s="2"/>
      <c r="J3309" s="2"/>
      <c r="K3309" s="2"/>
      <c r="L3309" s="2"/>
    </row>
    <row r="3310" spans="1:12" s="3" customFormat="1" hidden="1" x14ac:dyDescent="0.25">
      <c r="A3310" s="2" t="str">
        <f t="shared" si="130"/>
        <v>A</v>
      </c>
      <c r="B3310" s="6" t="s">
        <v>0</v>
      </c>
      <c r="C3310" s="6" t="s">
        <v>6</v>
      </c>
      <c r="D3310" s="7">
        <v>40</v>
      </c>
      <c r="E3310" s="7">
        <v>50.8</v>
      </c>
      <c r="F3310" s="7">
        <v>50.795999999999999</v>
      </c>
      <c r="G3310" s="14">
        <f t="shared" si="131"/>
        <v>0.99992125984251978</v>
      </c>
      <c r="I3310" s="2"/>
      <c r="J3310" s="2"/>
      <c r="K3310" s="2"/>
      <c r="L3310" s="2"/>
    </row>
    <row r="3311" spans="1:12" s="3" customFormat="1" hidden="1" x14ac:dyDescent="0.25">
      <c r="A3311" s="2" t="str">
        <f t="shared" si="130"/>
        <v>A</v>
      </c>
      <c r="B3311" s="6" t="s">
        <v>0</v>
      </c>
      <c r="C3311" s="6" t="s">
        <v>7</v>
      </c>
      <c r="D3311" s="7">
        <v>54</v>
      </c>
      <c r="E3311" s="7">
        <v>79.679000000000002</v>
      </c>
      <c r="F3311" s="7">
        <v>79.605000000000004</v>
      </c>
      <c r="G3311" s="14">
        <f t="shared" si="131"/>
        <v>0.99907127348485802</v>
      </c>
      <c r="I3311" s="2"/>
      <c r="J3311" s="2"/>
      <c r="K3311" s="2"/>
      <c r="L3311" s="2"/>
    </row>
    <row r="3312" spans="1:12" s="3" customFormat="1" hidden="1" x14ac:dyDescent="0.25">
      <c r="A3312" s="2" t="str">
        <f t="shared" si="130"/>
        <v>A</v>
      </c>
      <c r="B3312" s="6" t="s">
        <v>0</v>
      </c>
      <c r="C3312" s="6" t="s">
        <v>11</v>
      </c>
      <c r="D3312" s="7">
        <v>1</v>
      </c>
      <c r="E3312" s="7">
        <v>0.40200000000000002</v>
      </c>
      <c r="F3312" s="7">
        <v>0.40151999999999999</v>
      </c>
      <c r="G3312" s="14">
        <f t="shared" si="131"/>
        <v>0.99880597014925365</v>
      </c>
      <c r="I3312" s="2"/>
      <c r="J3312" s="2"/>
      <c r="K3312" s="2"/>
      <c r="L3312" s="2"/>
    </row>
    <row r="3313" spans="1:12" s="3" customFormat="1" hidden="1" x14ac:dyDescent="0.25">
      <c r="A3313" s="2" t="str">
        <f t="shared" si="130"/>
        <v>A</v>
      </c>
      <c r="B3313" s="4" t="s">
        <v>0</v>
      </c>
      <c r="C3313" s="4" t="s">
        <v>12</v>
      </c>
      <c r="D3313" s="5">
        <v>0</v>
      </c>
      <c r="E3313" s="5">
        <v>1.159</v>
      </c>
      <c r="F3313" s="5">
        <v>1.159</v>
      </c>
      <c r="G3313" s="13">
        <f t="shared" si="131"/>
        <v>1</v>
      </c>
      <c r="I3313" s="2"/>
      <c r="J3313" s="2"/>
      <c r="K3313" s="2"/>
      <c r="L3313" s="2"/>
    </row>
    <row r="3314" spans="1:12" s="3" customFormat="1" ht="36.75" hidden="1" thickBot="1" x14ac:dyDescent="0.3">
      <c r="A3314" s="2" t="str">
        <f t="shared" si="130"/>
        <v>A</v>
      </c>
      <c r="B3314" s="8" t="s">
        <v>1560</v>
      </c>
      <c r="C3314" s="9" t="s">
        <v>1561</v>
      </c>
      <c r="D3314" s="10">
        <v>95</v>
      </c>
      <c r="E3314" s="10">
        <v>127.315</v>
      </c>
      <c r="F3314" s="10">
        <v>127.31419</v>
      </c>
      <c r="G3314" s="11">
        <f t="shared" si="131"/>
        <v>0.99999363782743589</v>
      </c>
      <c r="I3314" s="12">
        <f>E3314/D3314</f>
        <v>1.340157894736842</v>
      </c>
      <c r="J3314" s="12">
        <f>F3314/E3314</f>
        <v>0.99999363782743589</v>
      </c>
      <c r="K3314" s="2" t="str">
        <f>IF(OR(I3314&lt;70%,I3314&gt;130%),"1","0")</f>
        <v>1</v>
      </c>
      <c r="L3314" s="2" t="str">
        <f>IF(OR(J3314&lt;85%,J3314&gt;115%),"1","0")</f>
        <v>0</v>
      </c>
    </row>
    <row r="3315" spans="1:12" s="3" customFormat="1" hidden="1" x14ac:dyDescent="0.25">
      <c r="A3315" s="2" t="str">
        <f t="shared" si="130"/>
        <v>A</v>
      </c>
      <c r="B3315" s="4" t="s">
        <v>0</v>
      </c>
      <c r="C3315" s="4" t="s">
        <v>5</v>
      </c>
      <c r="D3315" s="5">
        <v>95</v>
      </c>
      <c r="E3315" s="5">
        <v>126.565</v>
      </c>
      <c r="F3315" s="5">
        <v>126.56419</v>
      </c>
      <c r="G3315" s="13">
        <f t="shared" si="131"/>
        <v>0.99999360012641725</v>
      </c>
      <c r="I3315" s="2"/>
      <c r="J3315" s="2"/>
      <c r="K3315" s="2"/>
      <c r="L3315" s="2"/>
    </row>
    <row r="3316" spans="1:12" s="3" customFormat="1" hidden="1" x14ac:dyDescent="0.25">
      <c r="A3316" s="2" t="str">
        <f t="shared" si="130"/>
        <v>A</v>
      </c>
      <c r="B3316" s="6" t="s">
        <v>0</v>
      </c>
      <c r="C3316" s="6" t="s">
        <v>6</v>
      </c>
      <c r="D3316" s="7">
        <v>70</v>
      </c>
      <c r="E3316" s="7">
        <v>91.2</v>
      </c>
      <c r="F3316" s="7">
        <v>91.2</v>
      </c>
      <c r="G3316" s="14">
        <f t="shared" si="131"/>
        <v>1</v>
      </c>
      <c r="I3316" s="2"/>
      <c r="J3316" s="2"/>
      <c r="K3316" s="2"/>
      <c r="L3316" s="2"/>
    </row>
    <row r="3317" spans="1:12" s="3" customFormat="1" hidden="1" x14ac:dyDescent="0.25">
      <c r="A3317" s="2" t="str">
        <f t="shared" si="130"/>
        <v>A</v>
      </c>
      <c r="B3317" s="6" t="s">
        <v>0</v>
      </c>
      <c r="C3317" s="6" t="s">
        <v>7</v>
      </c>
      <c r="D3317" s="7">
        <v>25</v>
      </c>
      <c r="E3317" s="7">
        <v>35.049999999999997</v>
      </c>
      <c r="F3317" s="7">
        <v>35.049190000000003</v>
      </c>
      <c r="G3317" s="14">
        <f t="shared" si="131"/>
        <v>0.99997689015691882</v>
      </c>
      <c r="I3317" s="2"/>
      <c r="J3317" s="2"/>
      <c r="K3317" s="2"/>
      <c r="L3317" s="2"/>
    </row>
    <row r="3318" spans="1:12" s="3" customFormat="1" hidden="1" x14ac:dyDescent="0.25">
      <c r="A3318" s="2" t="str">
        <f t="shared" si="130"/>
        <v>A</v>
      </c>
      <c r="B3318" s="6" t="s">
        <v>0</v>
      </c>
      <c r="C3318" s="6" t="s">
        <v>11</v>
      </c>
      <c r="D3318" s="7">
        <v>0</v>
      </c>
      <c r="E3318" s="7">
        <v>0.315</v>
      </c>
      <c r="F3318" s="7">
        <v>0.315</v>
      </c>
      <c r="G3318" s="14">
        <f t="shared" si="131"/>
        <v>1</v>
      </c>
      <c r="I3318" s="2"/>
      <c r="J3318" s="2"/>
      <c r="K3318" s="2"/>
      <c r="L3318" s="2"/>
    </row>
    <row r="3319" spans="1:12" s="3" customFormat="1" hidden="1" x14ac:dyDescent="0.25">
      <c r="A3319" s="2" t="str">
        <f t="shared" si="130"/>
        <v>A</v>
      </c>
      <c r="B3319" s="4" t="s">
        <v>0</v>
      </c>
      <c r="C3319" s="4" t="s">
        <v>12</v>
      </c>
      <c r="D3319" s="5">
        <v>0</v>
      </c>
      <c r="E3319" s="5">
        <v>0.75</v>
      </c>
      <c r="F3319" s="5">
        <v>0.75</v>
      </c>
      <c r="G3319" s="13">
        <f t="shared" si="131"/>
        <v>1</v>
      </c>
      <c r="I3319" s="2"/>
      <c r="J3319" s="2"/>
      <c r="K3319" s="2"/>
      <c r="L3319" s="2"/>
    </row>
    <row r="3320" spans="1:12" s="3" customFormat="1" ht="36.75" hidden="1" thickBot="1" x14ac:dyDescent="0.3">
      <c r="A3320" s="2" t="str">
        <f t="shared" si="130"/>
        <v>A</v>
      </c>
      <c r="B3320" s="8" t="s">
        <v>1562</v>
      </c>
      <c r="C3320" s="9" t="s">
        <v>1524</v>
      </c>
      <c r="D3320" s="10">
        <v>80</v>
      </c>
      <c r="E3320" s="10">
        <v>110.3</v>
      </c>
      <c r="F3320" s="10">
        <v>109.75868</v>
      </c>
      <c r="G3320" s="11">
        <f t="shared" si="131"/>
        <v>0.99509229374433361</v>
      </c>
      <c r="I3320" s="12">
        <f>E3320/D3320</f>
        <v>1.3787499999999999</v>
      </c>
      <c r="J3320" s="12">
        <f>F3320/E3320</f>
        <v>0.99509229374433361</v>
      </c>
      <c r="K3320" s="2" t="str">
        <f>IF(OR(I3320&lt;70%,I3320&gt;130%),"1","0")</f>
        <v>1</v>
      </c>
      <c r="L3320" s="2" t="str">
        <f>IF(OR(J3320&lt;85%,J3320&gt;115%),"1","0")</f>
        <v>0</v>
      </c>
    </row>
    <row r="3321" spans="1:12" s="3" customFormat="1" hidden="1" x14ac:dyDescent="0.25">
      <c r="A3321" s="2" t="str">
        <f t="shared" si="130"/>
        <v>A</v>
      </c>
      <c r="B3321" s="4" t="s">
        <v>0</v>
      </c>
      <c r="C3321" s="4" t="s">
        <v>5</v>
      </c>
      <c r="D3321" s="5">
        <v>80</v>
      </c>
      <c r="E3321" s="5">
        <v>110.3</v>
      </c>
      <c r="F3321" s="5">
        <v>109.75868</v>
      </c>
      <c r="G3321" s="13">
        <f t="shared" si="131"/>
        <v>0.99509229374433361</v>
      </c>
      <c r="I3321" s="2"/>
      <c r="J3321" s="2"/>
      <c r="K3321" s="2"/>
      <c r="L3321" s="2"/>
    </row>
    <row r="3322" spans="1:12" s="3" customFormat="1" hidden="1" x14ac:dyDescent="0.25">
      <c r="A3322" s="2" t="str">
        <f t="shared" si="130"/>
        <v>A</v>
      </c>
      <c r="B3322" s="6" t="s">
        <v>0</v>
      </c>
      <c r="C3322" s="6" t="s">
        <v>6</v>
      </c>
      <c r="D3322" s="7">
        <v>52</v>
      </c>
      <c r="E3322" s="7">
        <v>68.8</v>
      </c>
      <c r="F3322" s="7">
        <v>68.796000000000006</v>
      </c>
      <c r="G3322" s="14">
        <f t="shared" si="131"/>
        <v>0.99994186046511646</v>
      </c>
      <c r="I3322" s="2"/>
      <c r="J3322" s="2"/>
      <c r="K3322" s="2"/>
      <c r="L3322" s="2"/>
    </row>
    <row r="3323" spans="1:12" s="3" customFormat="1" hidden="1" x14ac:dyDescent="0.25">
      <c r="A3323" s="2" t="str">
        <f t="shared" si="130"/>
        <v>A</v>
      </c>
      <c r="B3323" s="6" t="s">
        <v>0</v>
      </c>
      <c r="C3323" s="6" t="s">
        <v>7</v>
      </c>
      <c r="D3323" s="7">
        <v>28</v>
      </c>
      <c r="E3323" s="7">
        <v>41.5</v>
      </c>
      <c r="F3323" s="7">
        <v>40.962679999999999</v>
      </c>
      <c r="G3323" s="14">
        <f t="shared" si="131"/>
        <v>0.98705253012048189</v>
      </c>
      <c r="I3323" s="2"/>
      <c r="J3323" s="2"/>
      <c r="K3323" s="2"/>
      <c r="L3323" s="2"/>
    </row>
    <row r="3324" spans="1:12" s="3" customFormat="1" ht="36.75" hidden="1" thickBot="1" x14ac:dyDescent="0.3">
      <c r="A3324" s="2" t="str">
        <f t="shared" si="130"/>
        <v>A</v>
      </c>
      <c r="B3324" s="8" t="s">
        <v>1563</v>
      </c>
      <c r="C3324" s="9" t="s">
        <v>1525</v>
      </c>
      <c r="D3324" s="10">
        <v>40</v>
      </c>
      <c r="E3324" s="10">
        <v>53.2</v>
      </c>
      <c r="F3324" s="10">
        <v>52.439570000000003</v>
      </c>
      <c r="G3324" s="11">
        <f t="shared" si="131"/>
        <v>0.98570620300751877</v>
      </c>
      <c r="I3324" s="12">
        <f>E3324/D3324</f>
        <v>1.33</v>
      </c>
      <c r="J3324" s="12">
        <f>F3324/E3324</f>
        <v>0.98570620300751877</v>
      </c>
      <c r="K3324" s="2" t="str">
        <f>IF(OR(I3324&lt;70%,I3324&gt;130%),"1","0")</f>
        <v>1</v>
      </c>
      <c r="L3324" s="2" t="str">
        <f>IF(OR(J3324&lt;85%,J3324&gt;115%),"1","0")</f>
        <v>0</v>
      </c>
    </row>
    <row r="3325" spans="1:12" s="3" customFormat="1" hidden="1" x14ac:dyDescent="0.25">
      <c r="A3325" s="2" t="str">
        <f t="shared" si="130"/>
        <v>A</v>
      </c>
      <c r="B3325" s="4" t="s">
        <v>0</v>
      </c>
      <c r="C3325" s="4" t="s">
        <v>5</v>
      </c>
      <c r="D3325" s="5">
        <v>40</v>
      </c>
      <c r="E3325" s="5">
        <v>53.2</v>
      </c>
      <c r="F3325" s="5">
        <v>52.439570000000003</v>
      </c>
      <c r="G3325" s="13">
        <f t="shared" si="131"/>
        <v>0.98570620300751877</v>
      </c>
      <c r="I3325" s="2"/>
      <c r="J3325" s="2"/>
      <c r="K3325" s="2"/>
      <c r="L3325" s="2"/>
    </row>
    <row r="3326" spans="1:12" s="3" customFormat="1" hidden="1" x14ac:dyDescent="0.25">
      <c r="A3326" s="2" t="str">
        <f t="shared" si="130"/>
        <v>A</v>
      </c>
      <c r="B3326" s="6" t="s">
        <v>0</v>
      </c>
      <c r="C3326" s="6" t="s">
        <v>6</v>
      </c>
      <c r="D3326" s="7">
        <v>28</v>
      </c>
      <c r="E3326" s="7">
        <v>37.6</v>
      </c>
      <c r="F3326" s="7">
        <v>36.840000000000003</v>
      </c>
      <c r="G3326" s="14">
        <f t="shared" si="131"/>
        <v>0.97978723404255319</v>
      </c>
      <c r="I3326" s="2"/>
      <c r="J3326" s="2"/>
      <c r="K3326" s="2"/>
      <c r="L3326" s="2"/>
    </row>
    <row r="3327" spans="1:12" s="3" customFormat="1" hidden="1" x14ac:dyDescent="0.25">
      <c r="A3327" s="2" t="str">
        <f t="shared" si="130"/>
        <v>A</v>
      </c>
      <c r="B3327" s="6" t="s">
        <v>0</v>
      </c>
      <c r="C3327" s="6" t="s">
        <v>7</v>
      </c>
      <c r="D3327" s="7">
        <v>12</v>
      </c>
      <c r="E3327" s="7">
        <v>15.6</v>
      </c>
      <c r="F3327" s="7">
        <v>15.59957</v>
      </c>
      <c r="G3327" s="14">
        <f t="shared" si="131"/>
        <v>0.9999724358974359</v>
      </c>
      <c r="I3327" s="2"/>
      <c r="J3327" s="2"/>
      <c r="K3327" s="2"/>
      <c r="L3327" s="2"/>
    </row>
    <row r="3328" spans="1:12" s="3" customFormat="1" ht="36.75" hidden="1" thickBot="1" x14ac:dyDescent="0.3">
      <c r="A3328" s="2" t="str">
        <f t="shared" si="130"/>
        <v>A</v>
      </c>
      <c r="B3328" s="8" t="s">
        <v>1564</v>
      </c>
      <c r="C3328" s="9" t="s">
        <v>1565</v>
      </c>
      <c r="D3328" s="10">
        <v>50</v>
      </c>
      <c r="E3328" s="10">
        <v>65.900000000000006</v>
      </c>
      <c r="F3328" s="10">
        <v>65.847030000000004</v>
      </c>
      <c r="G3328" s="11">
        <f t="shared" si="131"/>
        <v>0.99919620637329287</v>
      </c>
      <c r="I3328" s="12">
        <f>E3328/D3328</f>
        <v>1.3180000000000001</v>
      </c>
      <c r="J3328" s="12">
        <f>F3328/E3328</f>
        <v>0.99919620637329287</v>
      </c>
      <c r="K3328" s="2" t="str">
        <f>IF(OR(I3328&lt;70%,I3328&gt;130%),"1","0")</f>
        <v>1</v>
      </c>
      <c r="L3328" s="2" t="str">
        <f>IF(OR(J3328&lt;85%,J3328&gt;115%),"1","0")</f>
        <v>0</v>
      </c>
    </row>
    <row r="3329" spans="1:12" s="3" customFormat="1" hidden="1" x14ac:dyDescent="0.25">
      <c r="A3329" s="2" t="str">
        <f t="shared" si="130"/>
        <v>A</v>
      </c>
      <c r="B3329" s="4" t="s">
        <v>0</v>
      </c>
      <c r="C3329" s="4" t="s">
        <v>5</v>
      </c>
      <c r="D3329" s="5">
        <v>50</v>
      </c>
      <c r="E3329" s="5">
        <v>65.900000000000006</v>
      </c>
      <c r="F3329" s="5">
        <v>65.847030000000004</v>
      </c>
      <c r="G3329" s="13">
        <f t="shared" si="131"/>
        <v>0.99919620637329287</v>
      </c>
      <c r="I3329" s="2"/>
      <c r="J3329" s="2"/>
      <c r="K3329" s="2"/>
      <c r="L3329" s="2"/>
    </row>
    <row r="3330" spans="1:12" s="3" customFormat="1" hidden="1" x14ac:dyDescent="0.25">
      <c r="A3330" s="2" t="str">
        <f t="shared" si="130"/>
        <v>A</v>
      </c>
      <c r="B3330" s="6" t="s">
        <v>0</v>
      </c>
      <c r="C3330" s="6" t="s">
        <v>6</v>
      </c>
      <c r="D3330" s="7">
        <v>34</v>
      </c>
      <c r="E3330" s="7">
        <v>37.31</v>
      </c>
      <c r="F3330" s="7">
        <v>37.26</v>
      </c>
      <c r="G3330" s="14">
        <f t="shared" si="131"/>
        <v>0.99865987670865708</v>
      </c>
      <c r="I3330" s="2"/>
      <c r="J3330" s="2"/>
      <c r="K3330" s="2"/>
      <c r="L3330" s="2"/>
    </row>
    <row r="3331" spans="1:12" s="3" customFormat="1" hidden="1" x14ac:dyDescent="0.25">
      <c r="A3331" s="2" t="str">
        <f t="shared" si="130"/>
        <v>A</v>
      </c>
      <c r="B3331" s="6" t="s">
        <v>0</v>
      </c>
      <c r="C3331" s="6" t="s">
        <v>7</v>
      </c>
      <c r="D3331" s="7">
        <v>16</v>
      </c>
      <c r="E3331" s="7">
        <v>28.28</v>
      </c>
      <c r="F3331" s="7">
        <v>28.27703</v>
      </c>
      <c r="G3331" s="14">
        <f t="shared" si="131"/>
        <v>0.99989497878359257</v>
      </c>
      <c r="I3331" s="2"/>
      <c r="J3331" s="2"/>
      <c r="K3331" s="2"/>
      <c r="L3331" s="2"/>
    </row>
    <row r="3332" spans="1:12" s="3" customFormat="1" hidden="1" x14ac:dyDescent="0.25">
      <c r="A3332" s="2" t="str">
        <f t="shared" si="130"/>
        <v>A</v>
      </c>
      <c r="B3332" s="6" t="s">
        <v>0</v>
      </c>
      <c r="C3332" s="6" t="s">
        <v>11</v>
      </c>
      <c r="D3332" s="7">
        <v>0</v>
      </c>
      <c r="E3332" s="7">
        <v>0.31</v>
      </c>
      <c r="F3332" s="7">
        <v>0.31</v>
      </c>
      <c r="G3332" s="14">
        <f t="shared" si="131"/>
        <v>1</v>
      </c>
      <c r="I3332" s="2"/>
      <c r="J3332" s="2"/>
      <c r="K3332" s="2"/>
      <c r="L3332" s="2"/>
    </row>
    <row r="3333" spans="1:12" s="3" customFormat="1" ht="36.75" hidden="1" thickBot="1" x14ac:dyDescent="0.3">
      <c r="A3333" s="2" t="str">
        <f t="shared" si="130"/>
        <v>A</v>
      </c>
      <c r="B3333" s="8" t="s">
        <v>1566</v>
      </c>
      <c r="C3333" s="9" t="s">
        <v>1567</v>
      </c>
      <c r="D3333" s="10">
        <v>40</v>
      </c>
      <c r="E3333" s="10">
        <v>58.413999999999994</v>
      </c>
      <c r="F3333" s="10">
        <v>58.413999999999994</v>
      </c>
      <c r="G3333" s="11">
        <f t="shared" si="131"/>
        <v>1</v>
      </c>
      <c r="I3333" s="12">
        <f>E3333/D3333</f>
        <v>1.4603499999999998</v>
      </c>
      <c r="J3333" s="12">
        <f>F3333/E3333</f>
        <v>1</v>
      </c>
      <c r="K3333" s="2" t="str">
        <f>IF(OR(I3333&lt;70%,I3333&gt;130%),"1","0")</f>
        <v>1</v>
      </c>
      <c r="L3333" s="2" t="str">
        <f>IF(OR(J3333&lt;85%,J3333&gt;115%),"1","0")</f>
        <v>0</v>
      </c>
    </row>
    <row r="3334" spans="1:12" s="3" customFormat="1" hidden="1" x14ac:dyDescent="0.25">
      <c r="A3334" s="2" t="str">
        <f t="shared" si="130"/>
        <v>A</v>
      </c>
      <c r="B3334" s="4" t="s">
        <v>0</v>
      </c>
      <c r="C3334" s="4" t="s">
        <v>5</v>
      </c>
      <c r="D3334" s="5">
        <v>40</v>
      </c>
      <c r="E3334" s="5">
        <v>58.413999999999994</v>
      </c>
      <c r="F3334" s="5">
        <v>58.413999999999994</v>
      </c>
      <c r="G3334" s="13">
        <f t="shared" si="131"/>
        <v>1</v>
      </c>
      <c r="I3334" s="2"/>
      <c r="J3334" s="2"/>
      <c r="K3334" s="2"/>
      <c r="L3334" s="2"/>
    </row>
    <row r="3335" spans="1:12" s="3" customFormat="1" hidden="1" x14ac:dyDescent="0.25">
      <c r="A3335" s="2" t="str">
        <f t="shared" si="130"/>
        <v>A</v>
      </c>
      <c r="B3335" s="6" t="s">
        <v>0</v>
      </c>
      <c r="C3335" s="6" t="s">
        <v>6</v>
      </c>
      <c r="D3335" s="7">
        <v>39</v>
      </c>
      <c r="E3335" s="7">
        <v>51</v>
      </c>
      <c r="F3335" s="7">
        <v>51</v>
      </c>
      <c r="G3335" s="14">
        <f t="shared" si="131"/>
        <v>1</v>
      </c>
      <c r="I3335" s="2"/>
      <c r="J3335" s="2"/>
      <c r="K3335" s="2"/>
      <c r="L3335" s="2"/>
    </row>
    <row r="3336" spans="1:12" s="3" customFormat="1" hidden="1" x14ac:dyDescent="0.25">
      <c r="A3336" s="2" t="str">
        <f t="shared" si="130"/>
        <v>A</v>
      </c>
      <c r="B3336" s="6" t="s">
        <v>0</v>
      </c>
      <c r="C3336" s="6" t="s">
        <v>7</v>
      </c>
      <c r="D3336" s="7">
        <v>1</v>
      </c>
      <c r="E3336" s="7">
        <v>5.05</v>
      </c>
      <c r="F3336" s="7">
        <v>5.05</v>
      </c>
      <c r="G3336" s="14">
        <f t="shared" si="131"/>
        <v>1</v>
      </c>
      <c r="I3336" s="2"/>
      <c r="J3336" s="2"/>
      <c r="K3336" s="2"/>
      <c r="L3336" s="2"/>
    </row>
    <row r="3337" spans="1:12" s="3" customFormat="1" hidden="1" x14ac:dyDescent="0.25">
      <c r="A3337" s="2" t="str">
        <f t="shared" si="130"/>
        <v>A</v>
      </c>
      <c r="B3337" s="6" t="s">
        <v>0</v>
      </c>
      <c r="C3337" s="6" t="s">
        <v>11</v>
      </c>
      <c r="D3337" s="7">
        <v>0</v>
      </c>
      <c r="E3337" s="7">
        <v>2.3639999999999999</v>
      </c>
      <c r="F3337" s="7">
        <v>2.3639999999999999</v>
      </c>
      <c r="G3337" s="14">
        <f t="shared" si="131"/>
        <v>1</v>
      </c>
      <c r="I3337" s="2"/>
      <c r="J3337" s="2"/>
      <c r="K3337" s="2"/>
      <c r="L3337" s="2"/>
    </row>
    <row r="3338" spans="1:12" s="3" customFormat="1" ht="36.75" hidden="1" thickBot="1" x14ac:dyDescent="0.3">
      <c r="A3338" s="2" t="str">
        <f t="shared" ref="A3338:A3401" si="132">IF(OR(D3338&lt;&gt;0,E3338&lt;&gt;0,F3338&lt;&gt;0),"A","B")</f>
        <v>A</v>
      </c>
      <c r="B3338" s="8" t="s">
        <v>1568</v>
      </c>
      <c r="C3338" s="9" t="s">
        <v>1569</v>
      </c>
      <c r="D3338" s="10">
        <v>65</v>
      </c>
      <c r="E3338" s="10">
        <v>65</v>
      </c>
      <c r="F3338" s="10">
        <v>64.998570000000001</v>
      </c>
      <c r="G3338" s="11">
        <f t="shared" ref="G3338:G3401" si="133">F3338/E3338</f>
        <v>0.99997800000000003</v>
      </c>
      <c r="I3338" s="12">
        <f>E3338/D3338</f>
        <v>1</v>
      </c>
      <c r="J3338" s="12">
        <f>F3338/E3338</f>
        <v>0.99997800000000003</v>
      </c>
      <c r="K3338" s="2" t="str">
        <f>IF(OR(I3338&lt;70%,I3338&gt;130%),"1","0")</f>
        <v>0</v>
      </c>
      <c r="L3338" s="2" t="str">
        <f>IF(OR(J3338&lt;85%,J3338&gt;115%),"1","0")</f>
        <v>0</v>
      </c>
    </row>
    <row r="3339" spans="1:12" s="3" customFormat="1" hidden="1" x14ac:dyDescent="0.25">
      <c r="A3339" s="2" t="str">
        <f t="shared" si="132"/>
        <v>A</v>
      </c>
      <c r="B3339" s="4" t="s">
        <v>0</v>
      </c>
      <c r="C3339" s="4" t="s">
        <v>5</v>
      </c>
      <c r="D3339" s="5">
        <v>65</v>
      </c>
      <c r="E3339" s="5">
        <v>65</v>
      </c>
      <c r="F3339" s="5">
        <v>64.998570000000001</v>
      </c>
      <c r="G3339" s="13">
        <f t="shared" si="133"/>
        <v>0.99997800000000003</v>
      </c>
      <c r="I3339" s="2"/>
      <c r="J3339" s="2"/>
      <c r="K3339" s="2"/>
      <c r="L3339" s="2"/>
    </row>
    <row r="3340" spans="1:12" s="3" customFormat="1" hidden="1" x14ac:dyDescent="0.25">
      <c r="A3340" s="2" t="str">
        <f t="shared" si="132"/>
        <v>A</v>
      </c>
      <c r="B3340" s="6" t="s">
        <v>0</v>
      </c>
      <c r="C3340" s="6" t="s">
        <v>7</v>
      </c>
      <c r="D3340" s="7">
        <v>65</v>
      </c>
      <c r="E3340" s="7">
        <v>65</v>
      </c>
      <c r="F3340" s="7">
        <v>64.998570000000001</v>
      </c>
      <c r="G3340" s="14">
        <f t="shared" si="133"/>
        <v>0.99997800000000003</v>
      </c>
      <c r="I3340" s="2"/>
      <c r="J3340" s="2"/>
      <c r="K3340" s="2"/>
      <c r="L3340" s="2"/>
    </row>
    <row r="3341" spans="1:12" s="3" customFormat="1" ht="54.75" hidden="1" thickBot="1" x14ac:dyDescent="0.3">
      <c r="A3341" s="2" t="str">
        <f t="shared" si="132"/>
        <v>A</v>
      </c>
      <c r="B3341" s="8" t="s">
        <v>1570</v>
      </c>
      <c r="C3341" s="9" t="s">
        <v>1571</v>
      </c>
      <c r="D3341" s="10">
        <v>70</v>
      </c>
      <c r="E3341" s="10">
        <v>80.8</v>
      </c>
      <c r="F3341" s="10">
        <v>80.740580000000008</v>
      </c>
      <c r="G3341" s="11">
        <f t="shared" si="133"/>
        <v>0.99926460396039618</v>
      </c>
      <c r="I3341" s="12">
        <f>E3341/D3341</f>
        <v>1.1542857142857141</v>
      </c>
      <c r="J3341" s="12">
        <f>F3341/E3341</f>
        <v>0.99926460396039618</v>
      </c>
      <c r="K3341" s="2" t="str">
        <f>IF(OR(I3341&lt;70%,I3341&gt;130%),"1","0")</f>
        <v>0</v>
      </c>
      <c r="L3341" s="2" t="str">
        <f>IF(OR(J3341&lt;85%,J3341&gt;115%),"1","0")</f>
        <v>0</v>
      </c>
    </row>
    <row r="3342" spans="1:12" s="3" customFormat="1" hidden="1" x14ac:dyDescent="0.25">
      <c r="A3342" s="2" t="str">
        <f t="shared" si="132"/>
        <v>A</v>
      </c>
      <c r="B3342" s="4" t="s">
        <v>0</v>
      </c>
      <c r="C3342" s="4" t="s">
        <v>5</v>
      </c>
      <c r="D3342" s="5">
        <v>70</v>
      </c>
      <c r="E3342" s="5">
        <v>80.8</v>
      </c>
      <c r="F3342" s="5">
        <v>80.740580000000008</v>
      </c>
      <c r="G3342" s="13">
        <f t="shared" si="133"/>
        <v>0.99926460396039618</v>
      </c>
      <c r="I3342" s="2"/>
      <c r="J3342" s="2"/>
      <c r="K3342" s="2"/>
      <c r="L3342" s="2"/>
    </row>
    <row r="3343" spans="1:12" s="3" customFormat="1" hidden="1" x14ac:dyDescent="0.25">
      <c r="A3343" s="2" t="str">
        <f t="shared" si="132"/>
        <v>A</v>
      </c>
      <c r="B3343" s="6" t="s">
        <v>0</v>
      </c>
      <c r="C3343" s="6" t="s">
        <v>6</v>
      </c>
      <c r="D3343" s="7">
        <v>25</v>
      </c>
      <c r="E3343" s="7">
        <v>29.8</v>
      </c>
      <c r="F3343" s="7">
        <v>29.792909999999999</v>
      </c>
      <c r="G3343" s="14">
        <f t="shared" si="133"/>
        <v>0.99976208053691273</v>
      </c>
      <c r="I3343" s="2"/>
      <c r="J3343" s="2"/>
      <c r="K3343" s="2"/>
      <c r="L3343" s="2"/>
    </row>
    <row r="3344" spans="1:12" s="3" customFormat="1" hidden="1" x14ac:dyDescent="0.25">
      <c r="A3344" s="2" t="str">
        <f t="shared" si="132"/>
        <v>A</v>
      </c>
      <c r="B3344" s="6" t="s">
        <v>0</v>
      </c>
      <c r="C3344" s="6" t="s">
        <v>7</v>
      </c>
      <c r="D3344" s="7">
        <v>44</v>
      </c>
      <c r="E3344" s="7">
        <v>50.902000000000001</v>
      </c>
      <c r="F3344" s="7">
        <v>50.866669999999999</v>
      </c>
      <c r="G3344" s="14">
        <f t="shared" si="133"/>
        <v>0.99930592118187889</v>
      </c>
      <c r="I3344" s="2"/>
      <c r="J3344" s="2"/>
      <c r="K3344" s="2"/>
      <c r="L3344" s="2"/>
    </row>
    <row r="3345" spans="1:12" s="3" customFormat="1" hidden="1" x14ac:dyDescent="0.25">
      <c r="A3345" s="2" t="str">
        <f t="shared" si="132"/>
        <v>A</v>
      </c>
      <c r="B3345" s="6" t="s">
        <v>0</v>
      </c>
      <c r="C3345" s="6" t="s">
        <v>11</v>
      </c>
      <c r="D3345" s="7">
        <v>1</v>
      </c>
      <c r="E3345" s="7">
        <v>9.8000000000000004E-2</v>
      </c>
      <c r="F3345" s="7">
        <v>8.1000000000000003E-2</v>
      </c>
      <c r="G3345" s="14">
        <f t="shared" si="133"/>
        <v>0.82653061224489799</v>
      </c>
      <c r="I3345" s="2"/>
      <c r="J3345" s="2"/>
      <c r="K3345" s="2"/>
      <c r="L3345" s="2"/>
    </row>
    <row r="3346" spans="1:12" s="3" customFormat="1" ht="36.75" hidden="1" thickBot="1" x14ac:dyDescent="0.3">
      <c r="A3346" s="2" t="str">
        <f t="shared" si="132"/>
        <v>A</v>
      </c>
      <c r="B3346" s="8" t="s">
        <v>1572</v>
      </c>
      <c r="C3346" s="9" t="s">
        <v>1526</v>
      </c>
      <c r="D3346" s="10">
        <v>60</v>
      </c>
      <c r="E3346" s="10">
        <v>68.95</v>
      </c>
      <c r="F3346" s="10">
        <v>68.899070000000009</v>
      </c>
      <c r="G3346" s="11">
        <f t="shared" si="133"/>
        <v>0.99926134880348083</v>
      </c>
      <c r="I3346" s="12">
        <f>E3346/D3346</f>
        <v>1.1491666666666667</v>
      </c>
      <c r="J3346" s="12">
        <f>F3346/E3346</f>
        <v>0.99926134880348083</v>
      </c>
      <c r="K3346" s="2" t="str">
        <f>IF(OR(I3346&lt;70%,I3346&gt;130%),"1","0")</f>
        <v>0</v>
      </c>
      <c r="L3346" s="2" t="str">
        <f>IF(OR(J3346&lt;85%,J3346&gt;115%),"1","0")</f>
        <v>0</v>
      </c>
    </row>
    <row r="3347" spans="1:12" s="3" customFormat="1" hidden="1" x14ac:dyDescent="0.25">
      <c r="A3347" s="2" t="str">
        <f t="shared" si="132"/>
        <v>A</v>
      </c>
      <c r="B3347" s="4" t="s">
        <v>0</v>
      </c>
      <c r="C3347" s="4" t="s">
        <v>5</v>
      </c>
      <c r="D3347" s="5">
        <v>60</v>
      </c>
      <c r="E3347" s="5">
        <v>67.2</v>
      </c>
      <c r="F3347" s="5">
        <v>67.149070000000009</v>
      </c>
      <c r="G3347" s="13">
        <f t="shared" si="133"/>
        <v>0.99924211309523814</v>
      </c>
      <c r="I3347" s="2"/>
      <c r="J3347" s="2"/>
      <c r="K3347" s="2"/>
      <c r="L3347" s="2"/>
    </row>
    <row r="3348" spans="1:12" s="3" customFormat="1" hidden="1" x14ac:dyDescent="0.25">
      <c r="A3348" s="2" t="str">
        <f t="shared" si="132"/>
        <v>A</v>
      </c>
      <c r="B3348" s="6" t="s">
        <v>0</v>
      </c>
      <c r="C3348" s="6" t="s">
        <v>6</v>
      </c>
      <c r="D3348" s="7">
        <v>54</v>
      </c>
      <c r="E3348" s="7">
        <v>60</v>
      </c>
      <c r="F3348" s="7">
        <v>60</v>
      </c>
      <c r="G3348" s="14">
        <f t="shared" si="133"/>
        <v>1</v>
      </c>
      <c r="I3348" s="2"/>
      <c r="J3348" s="2"/>
      <c r="K3348" s="2"/>
      <c r="L3348" s="2"/>
    </row>
    <row r="3349" spans="1:12" s="3" customFormat="1" hidden="1" x14ac:dyDescent="0.25">
      <c r="A3349" s="2" t="str">
        <f t="shared" si="132"/>
        <v>A</v>
      </c>
      <c r="B3349" s="6" t="s">
        <v>0</v>
      </c>
      <c r="C3349" s="6" t="s">
        <v>7</v>
      </c>
      <c r="D3349" s="7">
        <v>5</v>
      </c>
      <c r="E3349" s="7">
        <v>7.1390000000000002</v>
      </c>
      <c r="F3349" s="7">
        <v>7.0982799999999999</v>
      </c>
      <c r="G3349" s="14">
        <f t="shared" si="133"/>
        <v>0.99429611990474853</v>
      </c>
      <c r="I3349" s="2"/>
      <c r="J3349" s="2"/>
      <c r="K3349" s="2"/>
      <c r="L3349" s="2"/>
    </row>
    <row r="3350" spans="1:12" s="3" customFormat="1" hidden="1" x14ac:dyDescent="0.25">
      <c r="A3350" s="2" t="str">
        <f t="shared" si="132"/>
        <v>A</v>
      </c>
      <c r="B3350" s="6" t="s">
        <v>0</v>
      </c>
      <c r="C3350" s="6" t="s">
        <v>11</v>
      </c>
      <c r="D3350" s="7">
        <v>1</v>
      </c>
      <c r="E3350" s="7">
        <v>6.0999999999999999E-2</v>
      </c>
      <c r="F3350" s="7">
        <v>5.0790000000000002E-2</v>
      </c>
      <c r="G3350" s="14">
        <f t="shared" si="133"/>
        <v>0.83262295081967219</v>
      </c>
      <c r="I3350" s="2"/>
      <c r="J3350" s="2"/>
      <c r="K3350" s="2"/>
      <c r="L3350" s="2"/>
    </row>
    <row r="3351" spans="1:12" s="3" customFormat="1" hidden="1" x14ac:dyDescent="0.25">
      <c r="A3351" s="2" t="str">
        <f t="shared" si="132"/>
        <v>A</v>
      </c>
      <c r="B3351" s="4" t="s">
        <v>0</v>
      </c>
      <c r="C3351" s="4" t="s">
        <v>12</v>
      </c>
      <c r="D3351" s="5">
        <v>0</v>
      </c>
      <c r="E3351" s="5">
        <v>1.75</v>
      </c>
      <c r="F3351" s="5">
        <v>1.75</v>
      </c>
      <c r="G3351" s="13">
        <f t="shared" si="133"/>
        <v>1</v>
      </c>
      <c r="I3351" s="2"/>
      <c r="J3351" s="2"/>
      <c r="K3351" s="2"/>
      <c r="L3351" s="2"/>
    </row>
    <row r="3352" spans="1:12" s="3" customFormat="1" ht="54.75" hidden="1" thickBot="1" x14ac:dyDescent="0.3">
      <c r="A3352" s="2" t="str">
        <f t="shared" si="132"/>
        <v>A</v>
      </c>
      <c r="B3352" s="8" t="s">
        <v>1573</v>
      </c>
      <c r="C3352" s="9" t="s">
        <v>1527</v>
      </c>
      <c r="D3352" s="10">
        <v>115</v>
      </c>
      <c r="E3352" s="10">
        <v>136.89999999999998</v>
      </c>
      <c r="F3352" s="10">
        <v>136.87527</v>
      </c>
      <c r="G3352" s="11">
        <f t="shared" si="133"/>
        <v>0.99981935719503301</v>
      </c>
      <c r="I3352" s="12">
        <f>E3352/D3352</f>
        <v>1.1904347826086954</v>
      </c>
      <c r="J3352" s="12">
        <f>F3352/E3352</f>
        <v>0.99981935719503301</v>
      </c>
      <c r="K3352" s="2" t="str">
        <f>IF(OR(I3352&lt;70%,I3352&gt;130%),"1","0")</f>
        <v>0</v>
      </c>
      <c r="L3352" s="2" t="str">
        <f>IF(OR(J3352&lt;85%,J3352&gt;115%),"1","0")</f>
        <v>0</v>
      </c>
    </row>
    <row r="3353" spans="1:12" s="3" customFormat="1" hidden="1" x14ac:dyDescent="0.25">
      <c r="A3353" s="2" t="str">
        <f t="shared" si="132"/>
        <v>A</v>
      </c>
      <c r="B3353" s="4" t="s">
        <v>0</v>
      </c>
      <c r="C3353" s="4" t="s">
        <v>5</v>
      </c>
      <c r="D3353" s="5">
        <v>115</v>
      </c>
      <c r="E3353" s="5">
        <v>136.89999999999998</v>
      </c>
      <c r="F3353" s="5">
        <v>136.87527</v>
      </c>
      <c r="G3353" s="13">
        <f t="shared" si="133"/>
        <v>0.99981935719503301</v>
      </c>
      <c r="I3353" s="2"/>
      <c r="J3353" s="2"/>
      <c r="K3353" s="2"/>
      <c r="L3353" s="2"/>
    </row>
    <row r="3354" spans="1:12" s="3" customFormat="1" hidden="1" x14ac:dyDescent="0.25">
      <c r="A3354" s="2" t="str">
        <f t="shared" si="132"/>
        <v>A</v>
      </c>
      <c r="B3354" s="6" t="s">
        <v>0</v>
      </c>
      <c r="C3354" s="6" t="s">
        <v>6</v>
      </c>
      <c r="D3354" s="7">
        <v>89</v>
      </c>
      <c r="E3354" s="7">
        <v>105.8</v>
      </c>
      <c r="F3354" s="7">
        <v>105.8</v>
      </c>
      <c r="G3354" s="14">
        <f t="shared" si="133"/>
        <v>1</v>
      </c>
      <c r="I3354" s="2"/>
      <c r="J3354" s="2"/>
      <c r="K3354" s="2"/>
      <c r="L3354" s="2"/>
    </row>
    <row r="3355" spans="1:12" s="3" customFormat="1" hidden="1" x14ac:dyDescent="0.25">
      <c r="A3355" s="2" t="str">
        <f t="shared" si="132"/>
        <v>A</v>
      </c>
      <c r="B3355" s="6" t="s">
        <v>0</v>
      </c>
      <c r="C3355" s="6" t="s">
        <v>7</v>
      </c>
      <c r="D3355" s="7">
        <v>26</v>
      </c>
      <c r="E3355" s="7">
        <v>31.018999999999998</v>
      </c>
      <c r="F3355" s="7">
        <v>31.007770000000001</v>
      </c>
      <c r="G3355" s="14">
        <f t="shared" si="133"/>
        <v>0.99963796382862125</v>
      </c>
      <c r="I3355" s="2"/>
      <c r="J3355" s="2"/>
      <c r="K3355" s="2"/>
      <c r="L3355" s="2"/>
    </row>
    <row r="3356" spans="1:12" s="3" customFormat="1" hidden="1" x14ac:dyDescent="0.25">
      <c r="A3356" s="2" t="str">
        <f t="shared" si="132"/>
        <v>A</v>
      </c>
      <c r="B3356" s="6" t="s">
        <v>0</v>
      </c>
      <c r="C3356" s="6" t="s">
        <v>11</v>
      </c>
      <c r="D3356" s="7">
        <v>0</v>
      </c>
      <c r="E3356" s="7">
        <v>8.1000000000000003E-2</v>
      </c>
      <c r="F3356" s="7">
        <v>6.7500000000000004E-2</v>
      </c>
      <c r="G3356" s="14">
        <f t="shared" si="133"/>
        <v>0.83333333333333337</v>
      </c>
      <c r="I3356" s="2"/>
      <c r="J3356" s="2"/>
      <c r="K3356" s="2"/>
      <c r="L3356" s="2"/>
    </row>
    <row r="3357" spans="1:12" s="3" customFormat="1" ht="36.75" hidden="1" thickBot="1" x14ac:dyDescent="0.3">
      <c r="A3357" s="2" t="str">
        <f t="shared" si="132"/>
        <v>A</v>
      </c>
      <c r="B3357" s="8" t="s">
        <v>1574</v>
      </c>
      <c r="C3357" s="9" t="s">
        <v>1528</v>
      </c>
      <c r="D3357" s="10">
        <v>47</v>
      </c>
      <c r="E3357" s="10">
        <v>62.73</v>
      </c>
      <c r="F3357" s="10">
        <v>62.728089999999995</v>
      </c>
      <c r="G3357" s="11">
        <f t="shared" si="133"/>
        <v>0.99996955204846161</v>
      </c>
      <c r="I3357" s="12">
        <f>E3357/D3357</f>
        <v>1.3346808510638297</v>
      </c>
      <c r="J3357" s="12">
        <f>F3357/E3357</f>
        <v>0.99996955204846161</v>
      </c>
      <c r="K3357" s="2" t="str">
        <f>IF(OR(I3357&lt;70%,I3357&gt;130%),"1","0")</f>
        <v>1</v>
      </c>
      <c r="L3357" s="2" t="str">
        <f>IF(OR(J3357&lt;85%,J3357&gt;115%),"1","0")</f>
        <v>0</v>
      </c>
    </row>
    <row r="3358" spans="1:12" s="3" customFormat="1" hidden="1" x14ac:dyDescent="0.25">
      <c r="A3358" s="2" t="str">
        <f t="shared" si="132"/>
        <v>A</v>
      </c>
      <c r="B3358" s="4" t="s">
        <v>0</v>
      </c>
      <c r="C3358" s="4" t="s">
        <v>5</v>
      </c>
      <c r="D3358" s="5">
        <v>47</v>
      </c>
      <c r="E3358" s="5">
        <v>62.73</v>
      </c>
      <c r="F3358" s="5">
        <v>62.728089999999995</v>
      </c>
      <c r="G3358" s="13">
        <f t="shared" si="133"/>
        <v>0.99996955204846161</v>
      </c>
      <c r="I3358" s="2"/>
      <c r="J3358" s="2"/>
      <c r="K3358" s="2"/>
      <c r="L3358" s="2"/>
    </row>
    <row r="3359" spans="1:12" s="3" customFormat="1" hidden="1" x14ac:dyDescent="0.25">
      <c r="A3359" s="2" t="str">
        <f t="shared" si="132"/>
        <v>A</v>
      </c>
      <c r="B3359" s="6" t="s">
        <v>0</v>
      </c>
      <c r="C3359" s="6" t="s">
        <v>6</v>
      </c>
      <c r="D3359" s="7">
        <v>31</v>
      </c>
      <c r="E3359" s="7">
        <v>39.4</v>
      </c>
      <c r="F3359" s="7">
        <v>39.4</v>
      </c>
      <c r="G3359" s="14">
        <f t="shared" si="133"/>
        <v>1</v>
      </c>
      <c r="I3359" s="2"/>
      <c r="J3359" s="2"/>
      <c r="K3359" s="2"/>
      <c r="L3359" s="2"/>
    </row>
    <row r="3360" spans="1:12" s="3" customFormat="1" hidden="1" x14ac:dyDescent="0.25">
      <c r="A3360" s="2" t="str">
        <f t="shared" si="132"/>
        <v>A</v>
      </c>
      <c r="B3360" s="6" t="s">
        <v>0</v>
      </c>
      <c r="C3360" s="6" t="s">
        <v>7</v>
      </c>
      <c r="D3360" s="7">
        <v>16</v>
      </c>
      <c r="E3360" s="7">
        <v>23.33</v>
      </c>
      <c r="F3360" s="7">
        <v>23.32809</v>
      </c>
      <c r="G3360" s="14">
        <f t="shared" si="133"/>
        <v>0.99991813116159456</v>
      </c>
      <c r="I3360" s="2"/>
      <c r="J3360" s="2"/>
      <c r="K3360" s="2"/>
      <c r="L3360" s="2"/>
    </row>
    <row r="3361" spans="1:12" s="3" customFormat="1" ht="18.75" hidden="1" thickBot="1" x14ac:dyDescent="0.3">
      <c r="A3361" s="2" t="str">
        <f t="shared" si="132"/>
        <v>A</v>
      </c>
      <c r="B3361" s="8" t="s">
        <v>1575</v>
      </c>
      <c r="C3361" s="9" t="s">
        <v>1576</v>
      </c>
      <c r="D3361" s="10">
        <v>11590</v>
      </c>
      <c r="E3361" s="10">
        <v>12970.296</v>
      </c>
      <c r="F3361" s="10">
        <v>12969.661199999999</v>
      </c>
      <c r="G3361" s="11">
        <f t="shared" si="133"/>
        <v>0.99995105740069445</v>
      </c>
      <c r="I3361" s="12">
        <f>E3361/D3361</f>
        <v>1.1190937014667817</v>
      </c>
      <c r="J3361" s="12">
        <f>F3361/E3361</f>
        <v>0.99995105740069445</v>
      </c>
      <c r="K3361" s="2" t="str">
        <f>IF(OR(I3361&lt;70%,I3361&gt;130%),"1","0")</f>
        <v>0</v>
      </c>
      <c r="L3361" s="2" t="str">
        <f>IF(OR(J3361&lt;85%,J3361&gt;115%),"1","0")</f>
        <v>0</v>
      </c>
    </row>
    <row r="3362" spans="1:12" s="3" customFormat="1" hidden="1" x14ac:dyDescent="0.25">
      <c r="A3362" s="2" t="str">
        <f t="shared" si="132"/>
        <v>A</v>
      </c>
      <c r="B3362" s="4" t="s">
        <v>0</v>
      </c>
      <c r="C3362" s="4" t="s">
        <v>5</v>
      </c>
      <c r="D3362" s="5">
        <v>6785</v>
      </c>
      <c r="E3362" s="5">
        <v>7739.8209999999999</v>
      </c>
      <c r="F3362" s="5">
        <v>7742.2294700000002</v>
      </c>
      <c r="G3362" s="13">
        <f t="shared" si="133"/>
        <v>1.000311179031143</v>
      </c>
      <c r="I3362" s="2"/>
      <c r="J3362" s="2"/>
      <c r="K3362" s="2"/>
      <c r="L3362" s="2"/>
    </row>
    <row r="3363" spans="1:12" s="3" customFormat="1" hidden="1" x14ac:dyDescent="0.25">
      <c r="A3363" s="2" t="str">
        <f t="shared" si="132"/>
        <v>A</v>
      </c>
      <c r="B3363" s="6" t="s">
        <v>0</v>
      </c>
      <c r="C3363" s="6" t="s">
        <v>6</v>
      </c>
      <c r="D3363" s="7">
        <v>2058</v>
      </c>
      <c r="E3363" s="7">
        <v>2317.04</v>
      </c>
      <c r="F3363" s="7">
        <v>2320.7362499999999</v>
      </c>
      <c r="G3363" s="14">
        <f t="shared" si="133"/>
        <v>1.001595246521424</v>
      </c>
      <c r="I3363" s="2"/>
      <c r="J3363" s="2"/>
      <c r="K3363" s="2"/>
      <c r="L3363" s="2"/>
    </row>
    <row r="3364" spans="1:12" s="3" customFormat="1" hidden="1" x14ac:dyDescent="0.25">
      <c r="A3364" s="2" t="str">
        <f t="shared" si="132"/>
        <v>A</v>
      </c>
      <c r="B3364" s="6" t="s">
        <v>0</v>
      </c>
      <c r="C3364" s="6" t="s">
        <v>7</v>
      </c>
      <c r="D3364" s="7">
        <v>3095</v>
      </c>
      <c r="E3364" s="7">
        <v>3980.3589999999999</v>
      </c>
      <c r="F3364" s="7">
        <v>3979.5533599999999</v>
      </c>
      <c r="G3364" s="14">
        <f t="shared" si="133"/>
        <v>0.99979759614647823</v>
      </c>
      <c r="I3364" s="2"/>
      <c r="J3364" s="2"/>
      <c r="K3364" s="2"/>
      <c r="L3364" s="2"/>
    </row>
    <row r="3365" spans="1:12" s="3" customFormat="1" hidden="1" x14ac:dyDescent="0.25">
      <c r="A3365" s="2" t="str">
        <f t="shared" si="132"/>
        <v>A</v>
      </c>
      <c r="B3365" s="6" t="s">
        <v>0</v>
      </c>
      <c r="C3365" s="6" t="s">
        <v>9</v>
      </c>
      <c r="D3365" s="7">
        <v>0</v>
      </c>
      <c r="E3365" s="7">
        <v>0</v>
      </c>
      <c r="F3365" s="7">
        <v>2.5206400000000002</v>
      </c>
      <c r="G3365" s="14" t="e">
        <f t="shared" si="133"/>
        <v>#DIV/0!</v>
      </c>
      <c r="I3365" s="2"/>
      <c r="J3365" s="2"/>
      <c r="K3365" s="2"/>
      <c r="L3365" s="2"/>
    </row>
    <row r="3366" spans="1:12" s="3" customFormat="1" hidden="1" x14ac:dyDescent="0.25">
      <c r="A3366" s="2" t="str">
        <f t="shared" si="132"/>
        <v>A</v>
      </c>
      <c r="B3366" s="6" t="s">
        <v>0</v>
      </c>
      <c r="C3366" s="6" t="s">
        <v>10</v>
      </c>
      <c r="D3366" s="7">
        <v>12</v>
      </c>
      <c r="E3366" s="7">
        <v>17</v>
      </c>
      <c r="F3366" s="7">
        <v>17</v>
      </c>
      <c r="G3366" s="14">
        <f t="shared" si="133"/>
        <v>1</v>
      </c>
      <c r="I3366" s="2"/>
      <c r="J3366" s="2"/>
      <c r="K3366" s="2"/>
      <c r="L3366" s="2"/>
    </row>
    <row r="3367" spans="1:12" s="3" customFormat="1" hidden="1" x14ac:dyDescent="0.25">
      <c r="A3367" s="2" t="str">
        <f t="shared" si="132"/>
        <v>A</v>
      </c>
      <c r="B3367" s="6" t="s">
        <v>0</v>
      </c>
      <c r="C3367" s="6" t="s">
        <v>11</v>
      </c>
      <c r="D3367" s="7">
        <v>1620</v>
      </c>
      <c r="E3367" s="7">
        <v>1425.422</v>
      </c>
      <c r="F3367" s="7">
        <v>1422.41922</v>
      </c>
      <c r="G3367" s="14">
        <f t="shared" si="133"/>
        <v>0.99789340981126995</v>
      </c>
      <c r="I3367" s="2"/>
      <c r="J3367" s="2"/>
      <c r="K3367" s="2"/>
      <c r="L3367" s="2"/>
    </row>
    <row r="3368" spans="1:12" s="3" customFormat="1" hidden="1" x14ac:dyDescent="0.25">
      <c r="A3368" s="2" t="str">
        <f t="shared" si="132"/>
        <v>A</v>
      </c>
      <c r="B3368" s="4" t="s">
        <v>0</v>
      </c>
      <c r="C3368" s="4" t="s">
        <v>12</v>
      </c>
      <c r="D3368" s="5">
        <v>4805</v>
      </c>
      <c r="E3368" s="5">
        <v>5230.4750000000004</v>
      </c>
      <c r="F3368" s="5">
        <v>5227.4317300000002</v>
      </c>
      <c r="G3368" s="13">
        <f t="shared" si="133"/>
        <v>0.99941816565417096</v>
      </c>
      <c r="I3368" s="2"/>
      <c r="J3368" s="2"/>
      <c r="K3368" s="2"/>
      <c r="L3368" s="2"/>
    </row>
    <row r="3369" spans="1:12" s="3" customFormat="1" ht="36.75" hidden="1" thickBot="1" x14ac:dyDescent="0.3">
      <c r="A3369" s="2" t="str">
        <f t="shared" si="132"/>
        <v>A</v>
      </c>
      <c r="B3369" s="8" t="s">
        <v>1577</v>
      </c>
      <c r="C3369" s="9" t="s">
        <v>1578</v>
      </c>
      <c r="D3369" s="10">
        <v>2875</v>
      </c>
      <c r="E3369" s="10">
        <v>3975.2959999999998</v>
      </c>
      <c r="F3369" s="10">
        <v>3986.6533800000002</v>
      </c>
      <c r="G3369" s="11">
        <f t="shared" si="133"/>
        <v>1.0028569897688122</v>
      </c>
      <c r="I3369" s="12">
        <f>E3369/D3369</f>
        <v>1.3827116521739129</v>
      </c>
      <c r="J3369" s="12">
        <f>F3369/E3369</f>
        <v>1.0028569897688122</v>
      </c>
      <c r="K3369" s="2" t="str">
        <f>IF(OR(I3369&lt;70%,I3369&gt;130%),"1","0")</f>
        <v>1</v>
      </c>
      <c r="L3369" s="2" t="str">
        <f>IF(OR(J3369&lt;85%,J3369&gt;115%),"1","0")</f>
        <v>0</v>
      </c>
    </row>
    <row r="3370" spans="1:12" s="3" customFormat="1" hidden="1" x14ac:dyDescent="0.25">
      <c r="A3370" s="2" t="str">
        <f t="shared" si="132"/>
        <v>A</v>
      </c>
      <c r="B3370" s="4" t="s">
        <v>0</v>
      </c>
      <c r="C3370" s="4" t="s">
        <v>5</v>
      </c>
      <c r="D3370" s="5">
        <v>2845</v>
      </c>
      <c r="E3370" s="5">
        <v>3945.7049999999999</v>
      </c>
      <c r="F3370" s="5">
        <v>3957.0623800000003</v>
      </c>
      <c r="G3370" s="13">
        <f t="shared" si="133"/>
        <v>1.0028784158977928</v>
      </c>
      <c r="I3370" s="2"/>
      <c r="J3370" s="2"/>
      <c r="K3370" s="2"/>
      <c r="L3370" s="2"/>
    </row>
    <row r="3371" spans="1:12" s="3" customFormat="1" hidden="1" x14ac:dyDescent="0.25">
      <c r="A3371" s="2" t="str">
        <f t="shared" si="132"/>
        <v>A</v>
      </c>
      <c r="B3371" s="6" t="s">
        <v>0</v>
      </c>
      <c r="C3371" s="6" t="s">
        <v>6</v>
      </c>
      <c r="D3371" s="7">
        <v>2058</v>
      </c>
      <c r="E3371" s="7">
        <v>2317.04</v>
      </c>
      <c r="F3371" s="7">
        <v>2320.7362499999999</v>
      </c>
      <c r="G3371" s="14">
        <f t="shared" si="133"/>
        <v>1.001595246521424</v>
      </c>
      <c r="I3371" s="2"/>
      <c r="J3371" s="2"/>
      <c r="K3371" s="2"/>
      <c r="L3371" s="2"/>
    </row>
    <row r="3372" spans="1:12" s="3" customFormat="1" hidden="1" x14ac:dyDescent="0.25">
      <c r="A3372" s="2" t="str">
        <f t="shared" si="132"/>
        <v>A</v>
      </c>
      <c r="B3372" s="6" t="s">
        <v>0</v>
      </c>
      <c r="C3372" s="6" t="s">
        <v>7</v>
      </c>
      <c r="D3372" s="7">
        <v>765</v>
      </c>
      <c r="E3372" s="7">
        <v>1601.9</v>
      </c>
      <c r="F3372" s="7">
        <v>1607.09168</v>
      </c>
      <c r="G3372" s="14">
        <f t="shared" si="133"/>
        <v>1.0032409513702478</v>
      </c>
      <c r="I3372" s="2"/>
      <c r="J3372" s="2"/>
      <c r="K3372" s="2"/>
      <c r="L3372" s="2"/>
    </row>
    <row r="3373" spans="1:12" s="3" customFormat="1" hidden="1" x14ac:dyDescent="0.25">
      <c r="A3373" s="2" t="str">
        <f t="shared" si="132"/>
        <v>A</v>
      </c>
      <c r="B3373" s="6" t="s">
        <v>0</v>
      </c>
      <c r="C3373" s="6" t="s">
        <v>9</v>
      </c>
      <c r="D3373" s="7">
        <v>0</v>
      </c>
      <c r="E3373" s="7">
        <v>0</v>
      </c>
      <c r="F3373" s="7">
        <v>2.5206400000000002</v>
      </c>
      <c r="G3373" s="14" t="e">
        <f t="shared" si="133"/>
        <v>#DIV/0!</v>
      </c>
      <c r="I3373" s="2"/>
      <c r="J3373" s="2"/>
      <c r="K3373" s="2"/>
      <c r="L3373" s="2"/>
    </row>
    <row r="3374" spans="1:12" s="3" customFormat="1" hidden="1" x14ac:dyDescent="0.25">
      <c r="A3374" s="2" t="str">
        <f t="shared" si="132"/>
        <v>A</v>
      </c>
      <c r="B3374" s="6" t="s">
        <v>0</v>
      </c>
      <c r="C3374" s="6" t="s">
        <v>10</v>
      </c>
      <c r="D3374" s="7">
        <v>12</v>
      </c>
      <c r="E3374" s="7">
        <v>17</v>
      </c>
      <c r="F3374" s="7">
        <v>17</v>
      </c>
      <c r="G3374" s="14">
        <f t="shared" si="133"/>
        <v>1</v>
      </c>
      <c r="I3374" s="2"/>
      <c r="J3374" s="2"/>
      <c r="K3374" s="2"/>
      <c r="L3374" s="2"/>
    </row>
    <row r="3375" spans="1:12" s="3" customFormat="1" hidden="1" x14ac:dyDescent="0.25">
      <c r="A3375" s="2" t="str">
        <f t="shared" si="132"/>
        <v>A</v>
      </c>
      <c r="B3375" s="6" t="s">
        <v>0</v>
      </c>
      <c r="C3375" s="6" t="s">
        <v>11</v>
      </c>
      <c r="D3375" s="7">
        <v>10</v>
      </c>
      <c r="E3375" s="7">
        <v>9.7650000000000006</v>
      </c>
      <c r="F3375" s="7">
        <v>9.7138100000000005</v>
      </c>
      <c r="G3375" s="14">
        <f t="shared" si="133"/>
        <v>0.99475780849974393</v>
      </c>
      <c r="I3375" s="2"/>
      <c r="J3375" s="2"/>
      <c r="K3375" s="2"/>
      <c r="L3375" s="2"/>
    </row>
    <row r="3376" spans="1:12" s="3" customFormat="1" hidden="1" x14ac:dyDescent="0.25">
      <c r="A3376" s="2" t="str">
        <f t="shared" si="132"/>
        <v>A</v>
      </c>
      <c r="B3376" s="4" t="s">
        <v>0</v>
      </c>
      <c r="C3376" s="4" t="s">
        <v>12</v>
      </c>
      <c r="D3376" s="5">
        <v>30</v>
      </c>
      <c r="E3376" s="5">
        <v>29.591000000000001</v>
      </c>
      <c r="F3376" s="5">
        <v>29.591000000000001</v>
      </c>
      <c r="G3376" s="13">
        <f t="shared" si="133"/>
        <v>1</v>
      </c>
      <c r="I3376" s="2"/>
      <c r="J3376" s="2"/>
      <c r="K3376" s="2"/>
      <c r="L3376" s="2"/>
    </row>
    <row r="3377" spans="1:12" s="3" customFormat="1" ht="36.75" hidden="1" thickBot="1" x14ac:dyDescent="0.3">
      <c r="A3377" s="2" t="str">
        <f t="shared" si="132"/>
        <v>A</v>
      </c>
      <c r="B3377" s="8" t="s">
        <v>1579</v>
      </c>
      <c r="C3377" s="9" t="s">
        <v>1580</v>
      </c>
      <c r="D3377" s="10">
        <v>8715</v>
      </c>
      <c r="E3377" s="10">
        <v>8995</v>
      </c>
      <c r="F3377" s="10">
        <v>8983.0078199999989</v>
      </c>
      <c r="G3377" s="11">
        <f t="shared" si="133"/>
        <v>0.9986667948860477</v>
      </c>
      <c r="I3377" s="12">
        <f>E3377/D3377</f>
        <v>1.0321285140562249</v>
      </c>
      <c r="J3377" s="12">
        <f>F3377/E3377</f>
        <v>0.9986667948860477</v>
      </c>
      <c r="K3377" s="2" t="str">
        <f>IF(OR(I3377&lt;70%,I3377&gt;130%),"1","0")</f>
        <v>0</v>
      </c>
      <c r="L3377" s="2" t="str">
        <f>IF(OR(J3377&lt;85%,J3377&gt;115%),"1","0")</f>
        <v>0</v>
      </c>
    </row>
    <row r="3378" spans="1:12" s="3" customFormat="1" hidden="1" x14ac:dyDescent="0.25">
      <c r="A3378" s="2" t="str">
        <f t="shared" si="132"/>
        <v>A</v>
      </c>
      <c r="B3378" s="4" t="s">
        <v>0</v>
      </c>
      <c r="C3378" s="4" t="s">
        <v>5</v>
      </c>
      <c r="D3378" s="5">
        <v>3940</v>
      </c>
      <c r="E3378" s="5">
        <v>3794.116</v>
      </c>
      <c r="F3378" s="5">
        <v>3785.1670899999999</v>
      </c>
      <c r="G3378" s="13">
        <f t="shared" si="133"/>
        <v>0.99764137153423882</v>
      </c>
      <c r="I3378" s="2"/>
      <c r="J3378" s="2"/>
      <c r="K3378" s="2"/>
      <c r="L3378" s="2"/>
    </row>
    <row r="3379" spans="1:12" s="3" customFormat="1" hidden="1" x14ac:dyDescent="0.25">
      <c r="A3379" s="2" t="str">
        <f t="shared" si="132"/>
        <v>A</v>
      </c>
      <c r="B3379" s="6" t="s">
        <v>0</v>
      </c>
      <c r="C3379" s="6" t="s">
        <v>7</v>
      </c>
      <c r="D3379" s="7">
        <v>2330</v>
      </c>
      <c r="E3379" s="7">
        <v>2378.4589999999998</v>
      </c>
      <c r="F3379" s="7">
        <v>2372.4616799999999</v>
      </c>
      <c r="G3379" s="14">
        <f t="shared" si="133"/>
        <v>0.99747848501908165</v>
      </c>
      <c r="I3379" s="2"/>
      <c r="J3379" s="2"/>
      <c r="K3379" s="2"/>
      <c r="L3379" s="2"/>
    </row>
    <row r="3380" spans="1:12" s="3" customFormat="1" hidden="1" x14ac:dyDescent="0.25">
      <c r="A3380" s="2" t="str">
        <f t="shared" si="132"/>
        <v>A</v>
      </c>
      <c r="B3380" s="6" t="s">
        <v>0</v>
      </c>
      <c r="C3380" s="6" t="s">
        <v>11</v>
      </c>
      <c r="D3380" s="7">
        <v>1610</v>
      </c>
      <c r="E3380" s="7">
        <v>1415.6569999999999</v>
      </c>
      <c r="F3380" s="7">
        <v>1412.70541</v>
      </c>
      <c r="G3380" s="14">
        <f t="shared" si="133"/>
        <v>0.99791503874172915</v>
      </c>
      <c r="I3380" s="2"/>
      <c r="J3380" s="2"/>
      <c r="K3380" s="2"/>
      <c r="L3380" s="2"/>
    </row>
    <row r="3381" spans="1:12" s="3" customFormat="1" hidden="1" x14ac:dyDescent="0.25">
      <c r="A3381" s="2" t="str">
        <f t="shared" si="132"/>
        <v>A</v>
      </c>
      <c r="B3381" s="4" t="s">
        <v>0</v>
      </c>
      <c r="C3381" s="4" t="s">
        <v>12</v>
      </c>
      <c r="D3381" s="5">
        <v>4775</v>
      </c>
      <c r="E3381" s="5">
        <v>5200.884</v>
      </c>
      <c r="F3381" s="5">
        <v>5197.8407299999999</v>
      </c>
      <c r="G3381" s="13">
        <f t="shared" si="133"/>
        <v>0.99941485524383933</v>
      </c>
      <c r="I3381" s="2"/>
      <c r="J3381" s="2"/>
      <c r="K3381" s="2"/>
      <c r="L3381" s="2"/>
    </row>
    <row r="3382" spans="1:12" s="3" customFormat="1" ht="18.75" hidden="1" thickBot="1" x14ac:dyDescent="0.3">
      <c r="A3382" s="2" t="str">
        <f t="shared" si="132"/>
        <v>A</v>
      </c>
      <c r="B3382" s="8" t="s">
        <v>1581</v>
      </c>
      <c r="C3382" s="9" t="s">
        <v>1582</v>
      </c>
      <c r="D3382" s="10">
        <v>4350</v>
      </c>
      <c r="E3382" s="10">
        <v>4114</v>
      </c>
      <c r="F3382" s="10">
        <v>4079.4151900000002</v>
      </c>
      <c r="G3382" s="11">
        <f t="shared" si="133"/>
        <v>0.9915933859990278</v>
      </c>
      <c r="I3382" s="12">
        <f>E3382/D3382</f>
        <v>0.9457471264367816</v>
      </c>
      <c r="J3382" s="12">
        <f>F3382/E3382</f>
        <v>0.9915933859990278</v>
      </c>
      <c r="K3382" s="2" t="str">
        <f>IF(OR(I3382&lt;70%,I3382&gt;130%),"1","0")</f>
        <v>0</v>
      </c>
      <c r="L3382" s="2" t="str">
        <f>IF(OR(J3382&lt;85%,J3382&gt;115%),"1","0")</f>
        <v>0</v>
      </c>
    </row>
    <row r="3383" spans="1:12" s="3" customFormat="1" hidden="1" x14ac:dyDescent="0.25">
      <c r="A3383" s="2" t="str">
        <f t="shared" si="132"/>
        <v>A</v>
      </c>
      <c r="B3383" s="4" t="s">
        <v>0</v>
      </c>
      <c r="C3383" s="4" t="s">
        <v>5</v>
      </c>
      <c r="D3383" s="5">
        <v>4350</v>
      </c>
      <c r="E3383" s="5">
        <v>4114</v>
      </c>
      <c r="F3383" s="5">
        <v>4079.4151900000002</v>
      </c>
      <c r="G3383" s="13">
        <f t="shared" si="133"/>
        <v>0.9915933859990278</v>
      </c>
      <c r="I3383" s="2"/>
      <c r="J3383" s="2"/>
      <c r="K3383" s="2"/>
      <c r="L3383" s="2"/>
    </row>
    <row r="3384" spans="1:12" s="3" customFormat="1" hidden="1" x14ac:dyDescent="0.25">
      <c r="A3384" s="2" t="str">
        <f t="shared" si="132"/>
        <v>A</v>
      </c>
      <c r="B3384" s="6" t="s">
        <v>0</v>
      </c>
      <c r="C3384" s="6" t="s">
        <v>8</v>
      </c>
      <c r="D3384" s="7">
        <v>4350</v>
      </c>
      <c r="E3384" s="7">
        <v>4114</v>
      </c>
      <c r="F3384" s="7">
        <v>4079.4151900000002</v>
      </c>
      <c r="G3384" s="14">
        <f t="shared" si="133"/>
        <v>0.9915933859990278</v>
      </c>
      <c r="I3384" s="2"/>
      <c r="J3384" s="2"/>
      <c r="K3384" s="2"/>
      <c r="L3384" s="2"/>
    </row>
    <row r="3385" spans="1:12" s="3" customFormat="1" ht="18.75" hidden="1" thickBot="1" x14ac:dyDescent="0.3">
      <c r="A3385" s="2" t="str">
        <f t="shared" si="132"/>
        <v>A</v>
      </c>
      <c r="B3385" s="8" t="s">
        <v>1583</v>
      </c>
      <c r="C3385" s="9" t="s">
        <v>1584</v>
      </c>
      <c r="D3385" s="10">
        <v>13900</v>
      </c>
      <c r="E3385" s="10">
        <v>13900</v>
      </c>
      <c r="F3385" s="10">
        <v>13875.22255</v>
      </c>
      <c r="G3385" s="11">
        <f t="shared" si="133"/>
        <v>0.9982174496402878</v>
      </c>
      <c r="I3385" s="12">
        <f>E3385/D3385</f>
        <v>1</v>
      </c>
      <c r="J3385" s="12">
        <f>F3385/E3385</f>
        <v>0.9982174496402878</v>
      </c>
      <c r="K3385" s="2" t="str">
        <f>IF(OR(I3385&lt;70%,I3385&gt;130%),"1","0")</f>
        <v>0</v>
      </c>
      <c r="L3385" s="2" t="str">
        <f>IF(OR(J3385&lt;85%,J3385&gt;115%),"1","0")</f>
        <v>0</v>
      </c>
    </row>
    <row r="3386" spans="1:12" s="3" customFormat="1" hidden="1" x14ac:dyDescent="0.25">
      <c r="A3386" s="2" t="str">
        <f t="shared" si="132"/>
        <v>A</v>
      </c>
      <c r="B3386" s="4" t="s">
        <v>0</v>
      </c>
      <c r="C3386" s="4" t="s">
        <v>5</v>
      </c>
      <c r="D3386" s="5">
        <v>13900</v>
      </c>
      <c r="E3386" s="5">
        <v>13900</v>
      </c>
      <c r="F3386" s="5">
        <v>13875.22255</v>
      </c>
      <c r="G3386" s="13">
        <f t="shared" si="133"/>
        <v>0.9982174496402878</v>
      </c>
      <c r="I3386" s="2"/>
      <c r="J3386" s="2"/>
      <c r="K3386" s="2"/>
      <c r="L3386" s="2"/>
    </row>
    <row r="3387" spans="1:12" s="3" customFormat="1" hidden="1" x14ac:dyDescent="0.25">
      <c r="A3387" s="2" t="str">
        <f t="shared" si="132"/>
        <v>A</v>
      </c>
      <c r="B3387" s="6" t="s">
        <v>0</v>
      </c>
      <c r="C3387" s="6" t="s">
        <v>8</v>
      </c>
      <c r="D3387" s="7">
        <v>13900</v>
      </c>
      <c r="E3387" s="7">
        <v>13900</v>
      </c>
      <c r="F3387" s="7">
        <v>13875.22255</v>
      </c>
      <c r="G3387" s="14">
        <f t="shared" si="133"/>
        <v>0.9982174496402878</v>
      </c>
      <c r="I3387" s="2"/>
      <c r="J3387" s="2"/>
      <c r="K3387" s="2"/>
      <c r="L3387" s="2"/>
    </row>
    <row r="3388" spans="1:12" s="3" customFormat="1" ht="18.75" hidden="1" thickBot="1" x14ac:dyDescent="0.3">
      <c r="A3388" s="2" t="str">
        <f t="shared" si="132"/>
        <v>A</v>
      </c>
      <c r="B3388" s="8" t="s">
        <v>1585</v>
      </c>
      <c r="C3388" s="9" t="s">
        <v>1586</v>
      </c>
      <c r="D3388" s="10">
        <v>9900</v>
      </c>
      <c r="E3388" s="10">
        <v>10650</v>
      </c>
      <c r="F3388" s="10">
        <v>10649.999260000001</v>
      </c>
      <c r="G3388" s="11">
        <f t="shared" si="133"/>
        <v>0.99999993051643199</v>
      </c>
      <c r="I3388" s="12">
        <f>E3388/D3388</f>
        <v>1.0757575757575757</v>
      </c>
      <c r="J3388" s="12">
        <f>F3388/E3388</f>
        <v>0.99999993051643199</v>
      </c>
      <c r="K3388" s="2" t="str">
        <f>IF(OR(I3388&lt;70%,I3388&gt;130%),"1","0")</f>
        <v>0</v>
      </c>
      <c r="L3388" s="2" t="str">
        <f>IF(OR(J3388&lt;85%,J3388&gt;115%),"1","0")</f>
        <v>0</v>
      </c>
    </row>
    <row r="3389" spans="1:12" s="3" customFormat="1" hidden="1" x14ac:dyDescent="0.25">
      <c r="A3389" s="2" t="str">
        <f t="shared" si="132"/>
        <v>A</v>
      </c>
      <c r="B3389" s="4" t="s">
        <v>0</v>
      </c>
      <c r="C3389" s="4" t="s">
        <v>5</v>
      </c>
      <c r="D3389" s="5">
        <v>9900</v>
      </c>
      <c r="E3389" s="5">
        <v>10650</v>
      </c>
      <c r="F3389" s="5">
        <v>10649.999260000001</v>
      </c>
      <c r="G3389" s="13">
        <f t="shared" si="133"/>
        <v>0.99999993051643199</v>
      </c>
      <c r="I3389" s="2"/>
      <c r="J3389" s="2"/>
      <c r="K3389" s="2"/>
      <c r="L3389" s="2"/>
    </row>
    <row r="3390" spans="1:12" s="3" customFormat="1" hidden="1" x14ac:dyDescent="0.25">
      <c r="A3390" s="2" t="str">
        <f t="shared" si="132"/>
        <v>A</v>
      </c>
      <c r="B3390" s="6" t="s">
        <v>0</v>
      </c>
      <c r="C3390" s="6" t="s">
        <v>8</v>
      </c>
      <c r="D3390" s="7">
        <v>9900</v>
      </c>
      <c r="E3390" s="7">
        <v>10650</v>
      </c>
      <c r="F3390" s="7">
        <v>10649.999260000001</v>
      </c>
      <c r="G3390" s="14">
        <f t="shared" si="133"/>
        <v>0.99999993051643199</v>
      </c>
      <c r="I3390" s="2"/>
      <c r="J3390" s="2"/>
      <c r="K3390" s="2"/>
      <c r="L3390" s="2"/>
    </row>
    <row r="3391" spans="1:12" s="3" customFormat="1" ht="18.75" hidden="1" thickBot="1" x14ac:dyDescent="0.3">
      <c r="A3391" s="2" t="str">
        <f t="shared" si="132"/>
        <v>A</v>
      </c>
      <c r="B3391" s="8" t="s">
        <v>1587</v>
      </c>
      <c r="C3391" s="9" t="s">
        <v>1588</v>
      </c>
      <c r="D3391" s="10">
        <v>9600</v>
      </c>
      <c r="E3391" s="10">
        <v>10108.745000000001</v>
      </c>
      <c r="F3391" s="10">
        <v>11539.73144</v>
      </c>
      <c r="G3391" s="11">
        <f t="shared" si="133"/>
        <v>1.1415592578505045</v>
      </c>
      <c r="I3391" s="12">
        <f>E3391/D3391</f>
        <v>1.0529942708333335</v>
      </c>
      <c r="J3391" s="12">
        <f>F3391/E3391</f>
        <v>1.1415592578505045</v>
      </c>
      <c r="K3391" s="2" t="str">
        <f>IF(OR(I3391&lt;70%,I3391&gt;130%),"1","0")</f>
        <v>0</v>
      </c>
      <c r="L3391" s="2" t="str">
        <f>IF(OR(J3391&lt;85%,J3391&gt;115%),"1","0")</f>
        <v>0</v>
      </c>
    </row>
    <row r="3392" spans="1:12" s="3" customFormat="1" hidden="1" x14ac:dyDescent="0.25">
      <c r="A3392" s="2" t="str">
        <f t="shared" si="132"/>
        <v>A</v>
      </c>
      <c r="B3392" s="4" t="s">
        <v>0</v>
      </c>
      <c r="C3392" s="4" t="s">
        <v>5</v>
      </c>
      <c r="D3392" s="5">
        <v>9600</v>
      </c>
      <c r="E3392" s="5">
        <v>10108.745000000001</v>
      </c>
      <c r="F3392" s="5">
        <v>11539.73144</v>
      </c>
      <c r="G3392" s="13">
        <f t="shared" si="133"/>
        <v>1.1415592578505045</v>
      </c>
      <c r="I3392" s="2"/>
      <c r="J3392" s="2"/>
      <c r="K3392" s="2"/>
      <c r="L3392" s="2"/>
    </row>
    <row r="3393" spans="1:12" s="3" customFormat="1" hidden="1" x14ac:dyDescent="0.25">
      <c r="A3393" s="2" t="str">
        <f t="shared" si="132"/>
        <v>A</v>
      </c>
      <c r="B3393" s="6" t="s">
        <v>0</v>
      </c>
      <c r="C3393" s="6" t="s">
        <v>7</v>
      </c>
      <c r="D3393" s="7">
        <v>0</v>
      </c>
      <c r="E3393" s="7">
        <v>28.6</v>
      </c>
      <c r="F3393" s="7">
        <v>28.009399999999999</v>
      </c>
      <c r="G3393" s="14">
        <f t="shared" si="133"/>
        <v>0.97934965034965027</v>
      </c>
      <c r="I3393" s="2"/>
      <c r="J3393" s="2"/>
      <c r="K3393" s="2"/>
      <c r="L3393" s="2"/>
    </row>
    <row r="3394" spans="1:12" s="3" customFormat="1" hidden="1" x14ac:dyDescent="0.25">
      <c r="A3394" s="2" t="str">
        <f t="shared" si="132"/>
        <v>A</v>
      </c>
      <c r="B3394" s="6" t="s">
        <v>0</v>
      </c>
      <c r="C3394" s="6" t="s">
        <v>8</v>
      </c>
      <c r="D3394" s="7">
        <v>9600</v>
      </c>
      <c r="E3394" s="7">
        <v>9868.9050000000007</v>
      </c>
      <c r="F3394" s="7">
        <v>9747.9917999999998</v>
      </c>
      <c r="G3394" s="14">
        <f t="shared" si="133"/>
        <v>0.98774806323497888</v>
      </c>
      <c r="I3394" s="2"/>
      <c r="J3394" s="2"/>
      <c r="K3394" s="2"/>
      <c r="L3394" s="2"/>
    </row>
    <row r="3395" spans="1:12" s="3" customFormat="1" hidden="1" x14ac:dyDescent="0.25">
      <c r="A3395" s="2" t="str">
        <f t="shared" si="132"/>
        <v>A</v>
      </c>
      <c r="B3395" s="6" t="s">
        <v>0</v>
      </c>
      <c r="C3395" s="6" t="s">
        <v>9</v>
      </c>
      <c r="D3395" s="7">
        <v>0</v>
      </c>
      <c r="E3395" s="7">
        <v>44.6</v>
      </c>
      <c r="F3395" s="7">
        <v>47.093879999999999</v>
      </c>
      <c r="G3395" s="14">
        <f t="shared" si="133"/>
        <v>1.0559165919282512</v>
      </c>
      <c r="I3395" s="2"/>
      <c r="J3395" s="2"/>
      <c r="K3395" s="2"/>
      <c r="L3395" s="2"/>
    </row>
    <row r="3396" spans="1:12" s="3" customFormat="1" hidden="1" x14ac:dyDescent="0.25">
      <c r="A3396" s="2" t="str">
        <f t="shared" si="132"/>
        <v>A</v>
      </c>
      <c r="B3396" s="6" t="s">
        <v>0</v>
      </c>
      <c r="C3396" s="6" t="s">
        <v>11</v>
      </c>
      <c r="D3396" s="7">
        <v>0</v>
      </c>
      <c r="E3396" s="7">
        <v>166.64</v>
      </c>
      <c r="F3396" s="7">
        <v>1716.63636</v>
      </c>
      <c r="G3396" s="14">
        <f t="shared" si="133"/>
        <v>10.301466394623141</v>
      </c>
      <c r="I3396" s="2"/>
      <c r="J3396" s="2"/>
      <c r="K3396" s="2"/>
      <c r="L3396" s="2"/>
    </row>
    <row r="3397" spans="1:12" s="3" customFormat="1" ht="36.75" hidden="1" thickBot="1" x14ac:dyDescent="0.3">
      <c r="A3397" s="2" t="str">
        <f t="shared" si="132"/>
        <v>A</v>
      </c>
      <c r="B3397" s="8" t="s">
        <v>1589</v>
      </c>
      <c r="C3397" s="9" t="s">
        <v>1590</v>
      </c>
      <c r="D3397" s="10">
        <v>2310</v>
      </c>
      <c r="E3397" s="10">
        <v>2310</v>
      </c>
      <c r="F3397" s="10">
        <v>2305.1154999999999</v>
      </c>
      <c r="G3397" s="11">
        <f t="shared" si="133"/>
        <v>0.99788549783549774</v>
      </c>
      <c r="I3397" s="12">
        <f>E3397/D3397</f>
        <v>1</v>
      </c>
      <c r="J3397" s="12">
        <f>F3397/E3397</f>
        <v>0.99788549783549774</v>
      </c>
      <c r="K3397" s="2" t="str">
        <f>IF(OR(I3397&lt;70%,I3397&gt;130%),"1","0")</f>
        <v>0</v>
      </c>
      <c r="L3397" s="2" t="str">
        <f>IF(OR(J3397&lt;85%,J3397&gt;115%),"1","0")</f>
        <v>0</v>
      </c>
    </row>
    <row r="3398" spans="1:12" s="3" customFormat="1" hidden="1" x14ac:dyDescent="0.25">
      <c r="A3398" s="2" t="str">
        <f t="shared" si="132"/>
        <v>A</v>
      </c>
      <c r="B3398" s="4" t="s">
        <v>0</v>
      </c>
      <c r="C3398" s="4" t="s">
        <v>5</v>
      </c>
      <c r="D3398" s="5">
        <v>2310</v>
      </c>
      <c r="E3398" s="5">
        <v>2310</v>
      </c>
      <c r="F3398" s="5">
        <v>2305.1154999999999</v>
      </c>
      <c r="G3398" s="13">
        <f t="shared" si="133"/>
        <v>0.99788549783549774</v>
      </c>
      <c r="I3398" s="2"/>
      <c r="J3398" s="2"/>
      <c r="K3398" s="2"/>
      <c r="L3398" s="2"/>
    </row>
    <row r="3399" spans="1:12" s="3" customFormat="1" hidden="1" x14ac:dyDescent="0.25">
      <c r="A3399" s="2" t="str">
        <f t="shared" si="132"/>
        <v>A</v>
      </c>
      <c r="B3399" s="6" t="s">
        <v>0</v>
      </c>
      <c r="C3399" s="6" t="s">
        <v>8</v>
      </c>
      <c r="D3399" s="7">
        <v>2310</v>
      </c>
      <c r="E3399" s="7">
        <v>2310</v>
      </c>
      <c r="F3399" s="7">
        <v>2305.1154999999999</v>
      </c>
      <c r="G3399" s="14">
        <f t="shared" si="133"/>
        <v>0.99788549783549774</v>
      </c>
      <c r="I3399" s="2"/>
      <c r="J3399" s="2"/>
      <c r="K3399" s="2"/>
      <c r="L3399" s="2"/>
    </row>
    <row r="3400" spans="1:12" s="3" customFormat="1" ht="36.75" hidden="1" thickBot="1" x14ac:dyDescent="0.3">
      <c r="A3400" s="2" t="str">
        <f t="shared" si="132"/>
        <v>A</v>
      </c>
      <c r="B3400" s="8" t="s">
        <v>1591</v>
      </c>
      <c r="C3400" s="9" t="s">
        <v>1592</v>
      </c>
      <c r="D3400" s="10">
        <v>1000</v>
      </c>
      <c r="E3400" s="10">
        <v>2417.7799999999997</v>
      </c>
      <c r="F3400" s="10">
        <v>2373.4383699999998</v>
      </c>
      <c r="G3400" s="11">
        <f t="shared" si="133"/>
        <v>0.98166018827188584</v>
      </c>
      <c r="I3400" s="12">
        <f>E3400/D3400</f>
        <v>2.4177799999999996</v>
      </c>
      <c r="J3400" s="12">
        <f>F3400/E3400</f>
        <v>0.98166018827188584</v>
      </c>
      <c r="K3400" s="2" t="str">
        <f>IF(OR(I3400&lt;70%,I3400&gt;130%),"1","0")</f>
        <v>1</v>
      </c>
      <c r="L3400" s="2" t="str">
        <f>IF(OR(J3400&lt;85%,J3400&gt;115%),"1","0")</f>
        <v>0</v>
      </c>
    </row>
    <row r="3401" spans="1:12" s="3" customFormat="1" hidden="1" x14ac:dyDescent="0.25">
      <c r="A3401" s="2" t="str">
        <f t="shared" si="132"/>
        <v>A</v>
      </c>
      <c r="B3401" s="4" t="s">
        <v>0</v>
      </c>
      <c r="C3401" s="4" t="s">
        <v>5</v>
      </c>
      <c r="D3401" s="5">
        <v>1000</v>
      </c>
      <c r="E3401" s="5">
        <v>2417.7799999999997</v>
      </c>
      <c r="F3401" s="5">
        <v>2373.4383699999998</v>
      </c>
      <c r="G3401" s="13">
        <f t="shared" si="133"/>
        <v>0.98166018827188584</v>
      </c>
      <c r="I3401" s="2"/>
      <c r="J3401" s="2"/>
      <c r="K3401" s="2"/>
      <c r="L3401" s="2"/>
    </row>
    <row r="3402" spans="1:12" s="3" customFormat="1" hidden="1" x14ac:dyDescent="0.25">
      <c r="A3402" s="2" t="str">
        <f t="shared" ref="A3402:A3465" si="134">IF(OR(D3402&lt;&gt;0,E3402&lt;&gt;0,F3402&lt;&gt;0),"A","B")</f>
        <v>A</v>
      </c>
      <c r="B3402" s="6" t="s">
        <v>0</v>
      </c>
      <c r="C3402" s="6" t="s">
        <v>8</v>
      </c>
      <c r="D3402" s="7">
        <v>1000</v>
      </c>
      <c r="E3402" s="7">
        <v>2378.7629999999999</v>
      </c>
      <c r="F3402" s="7">
        <v>2340.7713699999999</v>
      </c>
      <c r="G3402" s="14">
        <f t="shared" ref="G3402:G3465" si="135">F3402/E3402</f>
        <v>0.98402882926966662</v>
      </c>
      <c r="I3402" s="2"/>
      <c r="J3402" s="2"/>
      <c r="K3402" s="2"/>
      <c r="L3402" s="2"/>
    </row>
    <row r="3403" spans="1:12" s="3" customFormat="1" hidden="1" x14ac:dyDescent="0.25">
      <c r="A3403" s="2" t="str">
        <f t="shared" si="134"/>
        <v>A</v>
      </c>
      <c r="B3403" s="6" t="s">
        <v>0</v>
      </c>
      <c r="C3403" s="6" t="s">
        <v>11</v>
      </c>
      <c r="D3403" s="7">
        <v>0</v>
      </c>
      <c r="E3403" s="7">
        <v>39.017000000000003</v>
      </c>
      <c r="F3403" s="7">
        <v>32.667000000000002</v>
      </c>
      <c r="G3403" s="14">
        <f t="shared" si="135"/>
        <v>0.83725042930004867</v>
      </c>
      <c r="I3403" s="2"/>
      <c r="J3403" s="2"/>
      <c r="K3403" s="2"/>
      <c r="L3403" s="2"/>
    </row>
    <row r="3404" spans="1:12" s="3" customFormat="1" ht="54.75" hidden="1" thickBot="1" x14ac:dyDescent="0.3">
      <c r="A3404" s="2" t="str">
        <f t="shared" si="134"/>
        <v>A</v>
      </c>
      <c r="B3404" s="8" t="s">
        <v>1593</v>
      </c>
      <c r="C3404" s="9" t="s">
        <v>1594</v>
      </c>
      <c r="D3404" s="10">
        <v>2200</v>
      </c>
      <c r="E3404" s="10">
        <v>433.541</v>
      </c>
      <c r="F3404" s="10">
        <v>432.09451999999999</v>
      </c>
      <c r="G3404" s="11">
        <f t="shared" si="135"/>
        <v>0.99666356815157042</v>
      </c>
      <c r="I3404" s="12">
        <f>E3404/D3404</f>
        <v>0.19706409090909091</v>
      </c>
      <c r="J3404" s="12">
        <f>F3404/E3404</f>
        <v>0.99666356815157042</v>
      </c>
      <c r="K3404" s="2" t="str">
        <f>IF(OR(I3404&lt;70%,I3404&gt;130%),"1","0")</f>
        <v>1</v>
      </c>
      <c r="L3404" s="2" t="str">
        <f>IF(OR(J3404&lt;85%,J3404&gt;115%),"1","0")</f>
        <v>0</v>
      </c>
    </row>
    <row r="3405" spans="1:12" s="3" customFormat="1" hidden="1" x14ac:dyDescent="0.25">
      <c r="A3405" s="2" t="str">
        <f t="shared" si="134"/>
        <v>A</v>
      </c>
      <c r="B3405" s="4" t="s">
        <v>0</v>
      </c>
      <c r="C3405" s="4" t="s">
        <v>5</v>
      </c>
      <c r="D3405" s="5">
        <v>2200</v>
      </c>
      <c r="E3405" s="5">
        <v>433.541</v>
      </c>
      <c r="F3405" s="5">
        <v>432.09451999999999</v>
      </c>
      <c r="G3405" s="13">
        <f t="shared" si="135"/>
        <v>0.99666356815157042</v>
      </c>
      <c r="I3405" s="2"/>
      <c r="J3405" s="2"/>
      <c r="K3405" s="2"/>
      <c r="L3405" s="2"/>
    </row>
    <row r="3406" spans="1:12" s="3" customFormat="1" hidden="1" x14ac:dyDescent="0.25">
      <c r="A3406" s="2" t="str">
        <f t="shared" si="134"/>
        <v>A</v>
      </c>
      <c r="B3406" s="6" t="s">
        <v>0</v>
      </c>
      <c r="C3406" s="6" t="s">
        <v>8</v>
      </c>
      <c r="D3406" s="7">
        <v>2200</v>
      </c>
      <c r="E3406" s="7">
        <v>433.541</v>
      </c>
      <c r="F3406" s="7">
        <v>432.09451999999999</v>
      </c>
      <c r="G3406" s="14">
        <f t="shared" si="135"/>
        <v>0.99666356815157042</v>
      </c>
      <c r="I3406" s="2"/>
      <c r="J3406" s="2"/>
      <c r="K3406" s="2"/>
      <c r="L3406" s="2"/>
    </row>
    <row r="3407" spans="1:12" s="3" customFormat="1" ht="36.75" hidden="1" thickBot="1" x14ac:dyDescent="0.3">
      <c r="A3407" s="2" t="str">
        <f t="shared" si="134"/>
        <v>A</v>
      </c>
      <c r="B3407" s="8" t="s">
        <v>1595</v>
      </c>
      <c r="C3407" s="9" t="s">
        <v>1596</v>
      </c>
      <c r="D3407" s="10">
        <v>600</v>
      </c>
      <c r="E3407" s="10">
        <v>670</v>
      </c>
      <c r="F3407" s="10">
        <v>666.28809000000001</v>
      </c>
      <c r="G3407" s="11">
        <f t="shared" si="135"/>
        <v>0.99445983582089559</v>
      </c>
      <c r="I3407" s="12">
        <f>E3407/D3407</f>
        <v>1.1166666666666667</v>
      </c>
      <c r="J3407" s="12">
        <f>F3407/E3407</f>
        <v>0.99445983582089559</v>
      </c>
      <c r="K3407" s="2" t="str">
        <f>IF(OR(I3407&lt;70%,I3407&gt;130%),"1","0")</f>
        <v>0</v>
      </c>
      <c r="L3407" s="2" t="str">
        <f>IF(OR(J3407&lt;85%,J3407&gt;115%),"1","0")</f>
        <v>0</v>
      </c>
    </row>
    <row r="3408" spans="1:12" s="3" customFormat="1" hidden="1" x14ac:dyDescent="0.25">
      <c r="A3408" s="2" t="str">
        <f t="shared" si="134"/>
        <v>A</v>
      </c>
      <c r="B3408" s="4" t="s">
        <v>0</v>
      </c>
      <c r="C3408" s="4" t="s">
        <v>5</v>
      </c>
      <c r="D3408" s="5">
        <v>600</v>
      </c>
      <c r="E3408" s="5">
        <v>670</v>
      </c>
      <c r="F3408" s="5">
        <v>666.28809000000001</v>
      </c>
      <c r="G3408" s="13">
        <f t="shared" si="135"/>
        <v>0.99445983582089559</v>
      </c>
      <c r="I3408" s="2"/>
      <c r="J3408" s="2"/>
      <c r="K3408" s="2"/>
      <c r="L3408" s="2"/>
    </row>
    <row r="3409" spans="1:12" s="3" customFormat="1" hidden="1" x14ac:dyDescent="0.25">
      <c r="A3409" s="2" t="str">
        <f t="shared" si="134"/>
        <v>A</v>
      </c>
      <c r="B3409" s="6" t="s">
        <v>0</v>
      </c>
      <c r="C3409" s="6" t="s">
        <v>8</v>
      </c>
      <c r="D3409" s="7">
        <v>600</v>
      </c>
      <c r="E3409" s="7">
        <v>670</v>
      </c>
      <c r="F3409" s="7">
        <v>666.28809000000001</v>
      </c>
      <c r="G3409" s="14">
        <f t="shared" si="135"/>
        <v>0.99445983582089559</v>
      </c>
      <c r="I3409" s="2"/>
      <c r="J3409" s="2"/>
      <c r="K3409" s="2"/>
      <c r="L3409" s="2"/>
    </row>
    <row r="3410" spans="1:12" s="3" customFormat="1" ht="18.75" hidden="1" thickBot="1" x14ac:dyDescent="0.3">
      <c r="A3410" s="2" t="str">
        <f t="shared" si="134"/>
        <v>A</v>
      </c>
      <c r="B3410" s="8" t="s">
        <v>1597</v>
      </c>
      <c r="C3410" s="9" t="s">
        <v>1598</v>
      </c>
      <c r="D3410" s="10">
        <v>500</v>
      </c>
      <c r="E3410" s="10">
        <v>570</v>
      </c>
      <c r="F3410" s="10">
        <v>568.19565</v>
      </c>
      <c r="G3410" s="11">
        <f t="shared" si="135"/>
        <v>0.99683447368421052</v>
      </c>
      <c r="I3410" s="12">
        <f>E3410/D3410</f>
        <v>1.1399999999999999</v>
      </c>
      <c r="J3410" s="12">
        <f>F3410/E3410</f>
        <v>0.99683447368421052</v>
      </c>
      <c r="K3410" s="2" t="str">
        <f>IF(OR(I3410&lt;70%,I3410&gt;130%),"1","0")</f>
        <v>0</v>
      </c>
      <c r="L3410" s="2" t="str">
        <f>IF(OR(J3410&lt;85%,J3410&gt;115%),"1","0")</f>
        <v>0</v>
      </c>
    </row>
    <row r="3411" spans="1:12" s="3" customFormat="1" hidden="1" x14ac:dyDescent="0.25">
      <c r="A3411" s="2" t="str">
        <f t="shared" si="134"/>
        <v>A</v>
      </c>
      <c r="B3411" s="4" t="s">
        <v>0</v>
      </c>
      <c r="C3411" s="4" t="s">
        <v>5</v>
      </c>
      <c r="D3411" s="5">
        <v>500</v>
      </c>
      <c r="E3411" s="5">
        <v>570</v>
      </c>
      <c r="F3411" s="5">
        <v>568.19565</v>
      </c>
      <c r="G3411" s="13">
        <f t="shared" si="135"/>
        <v>0.99683447368421052</v>
      </c>
      <c r="I3411" s="2"/>
      <c r="J3411" s="2"/>
      <c r="K3411" s="2"/>
      <c r="L3411" s="2"/>
    </row>
    <row r="3412" spans="1:12" s="3" customFormat="1" hidden="1" x14ac:dyDescent="0.25">
      <c r="A3412" s="2" t="str">
        <f t="shared" si="134"/>
        <v>A</v>
      </c>
      <c r="B3412" s="6" t="s">
        <v>0</v>
      </c>
      <c r="C3412" s="6" t="s">
        <v>8</v>
      </c>
      <c r="D3412" s="7">
        <v>500</v>
      </c>
      <c r="E3412" s="7">
        <v>570</v>
      </c>
      <c r="F3412" s="7">
        <v>568.19565</v>
      </c>
      <c r="G3412" s="14">
        <f t="shared" si="135"/>
        <v>0.99683447368421052</v>
      </c>
      <c r="I3412" s="2"/>
      <c r="J3412" s="2"/>
      <c r="K3412" s="2"/>
      <c r="L3412" s="2"/>
    </row>
    <row r="3413" spans="1:12" s="3" customFormat="1" ht="18.75" hidden="1" thickBot="1" x14ac:dyDescent="0.3">
      <c r="A3413" s="2" t="str">
        <f t="shared" si="134"/>
        <v>A</v>
      </c>
      <c r="B3413" s="8" t="s">
        <v>1599</v>
      </c>
      <c r="C3413" s="9" t="s">
        <v>1600</v>
      </c>
      <c r="D3413" s="10">
        <v>780</v>
      </c>
      <c r="E3413" s="10">
        <v>1000</v>
      </c>
      <c r="F3413" s="10">
        <v>999.99900000000002</v>
      </c>
      <c r="G3413" s="11">
        <f t="shared" si="135"/>
        <v>0.99999899999999997</v>
      </c>
      <c r="I3413" s="12">
        <f>E3413/D3413</f>
        <v>1.2820512820512822</v>
      </c>
      <c r="J3413" s="12">
        <f>F3413/E3413</f>
        <v>0.99999899999999997</v>
      </c>
      <c r="K3413" s="2" t="str">
        <f>IF(OR(I3413&lt;70%,I3413&gt;130%),"1","0")</f>
        <v>0</v>
      </c>
      <c r="L3413" s="2" t="str">
        <f>IF(OR(J3413&lt;85%,J3413&gt;115%),"1","0")</f>
        <v>0</v>
      </c>
    </row>
    <row r="3414" spans="1:12" s="3" customFormat="1" hidden="1" x14ac:dyDescent="0.25">
      <c r="A3414" s="2" t="str">
        <f t="shared" si="134"/>
        <v>A</v>
      </c>
      <c r="B3414" s="4" t="s">
        <v>0</v>
      </c>
      <c r="C3414" s="4" t="s">
        <v>5</v>
      </c>
      <c r="D3414" s="5">
        <v>780</v>
      </c>
      <c r="E3414" s="5">
        <v>1000</v>
      </c>
      <c r="F3414" s="5">
        <v>999.99900000000002</v>
      </c>
      <c r="G3414" s="13">
        <f t="shared" si="135"/>
        <v>0.99999899999999997</v>
      </c>
      <c r="I3414" s="2"/>
      <c r="J3414" s="2"/>
      <c r="K3414" s="2"/>
      <c r="L3414" s="2"/>
    </row>
    <row r="3415" spans="1:12" s="3" customFormat="1" hidden="1" x14ac:dyDescent="0.25">
      <c r="A3415" s="2" t="str">
        <f t="shared" si="134"/>
        <v>A</v>
      </c>
      <c r="B3415" s="6" t="s">
        <v>0</v>
      </c>
      <c r="C3415" s="6" t="s">
        <v>8</v>
      </c>
      <c r="D3415" s="7">
        <v>780</v>
      </c>
      <c r="E3415" s="7">
        <v>1000</v>
      </c>
      <c r="F3415" s="7">
        <v>999.99900000000002</v>
      </c>
      <c r="G3415" s="14">
        <f t="shared" si="135"/>
        <v>0.99999899999999997</v>
      </c>
      <c r="I3415" s="2"/>
      <c r="J3415" s="2"/>
      <c r="K3415" s="2"/>
      <c r="L3415" s="2"/>
    </row>
    <row r="3416" spans="1:12" s="3" customFormat="1" ht="18.75" hidden="1" thickBot="1" x14ac:dyDescent="0.3">
      <c r="A3416" s="2" t="str">
        <f t="shared" si="134"/>
        <v>A</v>
      </c>
      <c r="B3416" s="8" t="s">
        <v>1601</v>
      </c>
      <c r="C3416" s="9" t="s">
        <v>1602</v>
      </c>
      <c r="D3416" s="10">
        <v>820</v>
      </c>
      <c r="E3416" s="10">
        <v>870</v>
      </c>
      <c r="F3416" s="10">
        <v>848.32668000000001</v>
      </c>
      <c r="G3416" s="11">
        <f t="shared" si="135"/>
        <v>0.97508813793103455</v>
      </c>
      <c r="I3416" s="12">
        <f>E3416/D3416</f>
        <v>1.0609756097560976</v>
      </c>
      <c r="J3416" s="12">
        <f>F3416/E3416</f>
        <v>0.97508813793103455</v>
      </c>
      <c r="K3416" s="2" t="str">
        <f>IF(OR(I3416&lt;70%,I3416&gt;130%),"1","0")</f>
        <v>0</v>
      </c>
      <c r="L3416" s="2" t="str">
        <f>IF(OR(J3416&lt;85%,J3416&gt;115%),"1","0")</f>
        <v>0</v>
      </c>
    </row>
    <row r="3417" spans="1:12" s="3" customFormat="1" hidden="1" x14ac:dyDescent="0.25">
      <c r="A3417" s="2" t="str">
        <f t="shared" si="134"/>
        <v>A</v>
      </c>
      <c r="B3417" s="4" t="s">
        <v>0</v>
      </c>
      <c r="C3417" s="4" t="s">
        <v>5</v>
      </c>
      <c r="D3417" s="5">
        <v>820</v>
      </c>
      <c r="E3417" s="5">
        <v>870</v>
      </c>
      <c r="F3417" s="5">
        <v>848.32668000000001</v>
      </c>
      <c r="G3417" s="13">
        <f t="shared" si="135"/>
        <v>0.97508813793103455</v>
      </c>
      <c r="I3417" s="2"/>
      <c r="J3417" s="2"/>
      <c r="K3417" s="2"/>
      <c r="L3417" s="2"/>
    </row>
    <row r="3418" spans="1:12" s="3" customFormat="1" hidden="1" x14ac:dyDescent="0.25">
      <c r="A3418" s="2" t="str">
        <f t="shared" si="134"/>
        <v>A</v>
      </c>
      <c r="B3418" s="6" t="s">
        <v>0</v>
      </c>
      <c r="C3418" s="6" t="s">
        <v>8</v>
      </c>
      <c r="D3418" s="7">
        <v>820</v>
      </c>
      <c r="E3418" s="7">
        <v>870</v>
      </c>
      <c r="F3418" s="7">
        <v>848.32668000000001</v>
      </c>
      <c r="G3418" s="14">
        <f t="shared" si="135"/>
        <v>0.97508813793103455</v>
      </c>
      <c r="I3418" s="2"/>
      <c r="J3418" s="2"/>
      <c r="K3418" s="2"/>
      <c r="L3418" s="2"/>
    </row>
    <row r="3419" spans="1:12" s="3" customFormat="1" ht="18.75" hidden="1" thickBot="1" x14ac:dyDescent="0.3">
      <c r="A3419" s="2" t="str">
        <f t="shared" si="134"/>
        <v>A</v>
      </c>
      <c r="B3419" s="8" t="s">
        <v>1603</v>
      </c>
      <c r="C3419" s="9" t="s">
        <v>1604</v>
      </c>
      <c r="D3419" s="10">
        <v>2070</v>
      </c>
      <c r="E3419" s="10">
        <v>2460</v>
      </c>
      <c r="F3419" s="10">
        <v>2459.748</v>
      </c>
      <c r="G3419" s="11">
        <f t="shared" si="135"/>
        <v>0.99989756097560978</v>
      </c>
      <c r="I3419" s="12">
        <f>E3419/D3419</f>
        <v>1.1884057971014492</v>
      </c>
      <c r="J3419" s="12">
        <f>F3419/E3419</f>
        <v>0.99989756097560978</v>
      </c>
      <c r="K3419" s="2" t="str">
        <f>IF(OR(I3419&lt;70%,I3419&gt;130%),"1","0")</f>
        <v>0</v>
      </c>
      <c r="L3419" s="2" t="str">
        <f>IF(OR(J3419&lt;85%,J3419&gt;115%),"1","0")</f>
        <v>0</v>
      </c>
    </row>
    <row r="3420" spans="1:12" s="3" customFormat="1" hidden="1" x14ac:dyDescent="0.25">
      <c r="A3420" s="2" t="str">
        <f t="shared" si="134"/>
        <v>A</v>
      </c>
      <c r="B3420" s="4" t="s">
        <v>0</v>
      </c>
      <c r="C3420" s="4" t="s">
        <v>5</v>
      </c>
      <c r="D3420" s="5">
        <v>2070</v>
      </c>
      <c r="E3420" s="5">
        <v>2460</v>
      </c>
      <c r="F3420" s="5">
        <v>2459.748</v>
      </c>
      <c r="G3420" s="13">
        <f t="shared" si="135"/>
        <v>0.99989756097560978</v>
      </c>
      <c r="I3420" s="2"/>
      <c r="J3420" s="2"/>
      <c r="K3420" s="2"/>
      <c r="L3420" s="2"/>
    </row>
    <row r="3421" spans="1:12" s="3" customFormat="1" hidden="1" x14ac:dyDescent="0.25">
      <c r="A3421" s="2" t="str">
        <f t="shared" si="134"/>
        <v>A</v>
      </c>
      <c r="B3421" s="6" t="s">
        <v>0</v>
      </c>
      <c r="C3421" s="6" t="s">
        <v>8</v>
      </c>
      <c r="D3421" s="7">
        <v>2070</v>
      </c>
      <c r="E3421" s="7">
        <v>2460</v>
      </c>
      <c r="F3421" s="7">
        <v>2459.748</v>
      </c>
      <c r="G3421" s="14">
        <f t="shared" si="135"/>
        <v>0.99989756097560978</v>
      </c>
      <c r="I3421" s="2"/>
      <c r="J3421" s="2"/>
      <c r="K3421" s="2"/>
      <c r="L3421" s="2"/>
    </row>
    <row r="3422" spans="1:12" s="3" customFormat="1" ht="18.75" hidden="1" thickBot="1" x14ac:dyDescent="0.3">
      <c r="A3422" s="2" t="str">
        <f t="shared" si="134"/>
        <v>A</v>
      </c>
      <c r="B3422" s="8" t="s">
        <v>1605</v>
      </c>
      <c r="C3422" s="9" t="s">
        <v>1606</v>
      </c>
      <c r="D3422" s="10">
        <v>2880</v>
      </c>
      <c r="E3422" s="10">
        <v>2515</v>
      </c>
      <c r="F3422" s="10">
        <v>2394.88094</v>
      </c>
      <c r="G3422" s="11">
        <f t="shared" si="135"/>
        <v>0.95223894234592443</v>
      </c>
      <c r="I3422" s="12">
        <f>E3422/D3422</f>
        <v>0.87326388888888884</v>
      </c>
      <c r="J3422" s="12">
        <f>F3422/E3422</f>
        <v>0.95223894234592443</v>
      </c>
      <c r="K3422" s="2" t="str">
        <f>IF(OR(I3422&lt;70%,I3422&gt;130%),"1","0")</f>
        <v>0</v>
      </c>
      <c r="L3422" s="2" t="str">
        <f>IF(OR(J3422&lt;85%,J3422&gt;115%),"1","0")</f>
        <v>0</v>
      </c>
    </row>
    <row r="3423" spans="1:12" s="3" customFormat="1" hidden="1" x14ac:dyDescent="0.25">
      <c r="A3423" s="2" t="str">
        <f t="shared" si="134"/>
        <v>A</v>
      </c>
      <c r="B3423" s="4" t="s">
        <v>0</v>
      </c>
      <c r="C3423" s="4" t="s">
        <v>5</v>
      </c>
      <c r="D3423" s="5">
        <v>2880</v>
      </c>
      <c r="E3423" s="5">
        <v>2515</v>
      </c>
      <c r="F3423" s="5">
        <v>2394.88094</v>
      </c>
      <c r="G3423" s="13">
        <f t="shared" si="135"/>
        <v>0.95223894234592443</v>
      </c>
      <c r="I3423" s="2"/>
      <c r="J3423" s="2"/>
      <c r="K3423" s="2"/>
      <c r="L3423" s="2"/>
    </row>
    <row r="3424" spans="1:12" s="3" customFormat="1" hidden="1" x14ac:dyDescent="0.25">
      <c r="A3424" s="2" t="str">
        <f t="shared" si="134"/>
        <v>A</v>
      </c>
      <c r="B3424" s="6" t="s">
        <v>0</v>
      </c>
      <c r="C3424" s="6" t="s">
        <v>8</v>
      </c>
      <c r="D3424" s="7">
        <v>2880</v>
      </c>
      <c r="E3424" s="7">
        <v>2515</v>
      </c>
      <c r="F3424" s="7">
        <v>2394.88094</v>
      </c>
      <c r="G3424" s="14">
        <f t="shared" si="135"/>
        <v>0.95223894234592443</v>
      </c>
      <c r="I3424" s="2"/>
      <c r="J3424" s="2"/>
      <c r="K3424" s="2"/>
      <c r="L3424" s="2"/>
    </row>
    <row r="3425" spans="1:12" s="3" customFormat="1" ht="18.75" hidden="1" thickBot="1" x14ac:dyDescent="0.3">
      <c r="A3425" s="2" t="str">
        <f t="shared" si="134"/>
        <v>A</v>
      </c>
      <c r="B3425" s="8" t="s">
        <v>1607</v>
      </c>
      <c r="C3425" s="9" t="s">
        <v>1608</v>
      </c>
      <c r="D3425" s="10">
        <v>100</v>
      </c>
      <c r="E3425" s="10">
        <v>100.895</v>
      </c>
      <c r="F3425" s="10">
        <v>100.89434</v>
      </c>
      <c r="G3425" s="11">
        <f t="shared" si="135"/>
        <v>0.99999345854601318</v>
      </c>
      <c r="I3425" s="12">
        <f>E3425/D3425</f>
        <v>1.00895</v>
      </c>
      <c r="J3425" s="12">
        <f>F3425/E3425</f>
        <v>0.99999345854601318</v>
      </c>
      <c r="K3425" s="2" t="str">
        <f>IF(OR(I3425&lt;70%,I3425&gt;130%),"1","0")</f>
        <v>0</v>
      </c>
      <c r="L3425" s="2" t="str">
        <f>IF(OR(J3425&lt;85%,J3425&gt;115%),"1","0")</f>
        <v>0</v>
      </c>
    </row>
    <row r="3426" spans="1:12" s="3" customFormat="1" hidden="1" x14ac:dyDescent="0.25">
      <c r="A3426" s="2" t="str">
        <f t="shared" si="134"/>
        <v>A</v>
      </c>
      <c r="B3426" s="4" t="s">
        <v>0</v>
      </c>
      <c r="C3426" s="4" t="s">
        <v>5</v>
      </c>
      <c r="D3426" s="5">
        <v>100</v>
      </c>
      <c r="E3426" s="5">
        <v>100.895</v>
      </c>
      <c r="F3426" s="5">
        <v>100.89434</v>
      </c>
      <c r="G3426" s="13">
        <f t="shared" si="135"/>
        <v>0.99999345854601318</v>
      </c>
      <c r="I3426" s="2"/>
      <c r="J3426" s="2"/>
      <c r="K3426" s="2"/>
      <c r="L3426" s="2"/>
    </row>
    <row r="3427" spans="1:12" s="3" customFormat="1" hidden="1" x14ac:dyDescent="0.25">
      <c r="A3427" s="2" t="str">
        <f t="shared" si="134"/>
        <v>A</v>
      </c>
      <c r="B3427" s="6" t="s">
        <v>0</v>
      </c>
      <c r="C3427" s="6" t="s">
        <v>8</v>
      </c>
      <c r="D3427" s="7">
        <v>100</v>
      </c>
      <c r="E3427" s="7">
        <v>100.895</v>
      </c>
      <c r="F3427" s="7">
        <v>100.89434</v>
      </c>
      <c r="G3427" s="14">
        <f t="shared" si="135"/>
        <v>0.99999345854601318</v>
      </c>
      <c r="I3427" s="2"/>
      <c r="J3427" s="2"/>
      <c r="K3427" s="2"/>
      <c r="L3427" s="2"/>
    </row>
    <row r="3428" spans="1:12" s="3" customFormat="1" ht="18.75" hidden="1" thickBot="1" x14ac:dyDescent="0.3">
      <c r="A3428" s="2" t="str">
        <f t="shared" si="134"/>
        <v>A</v>
      </c>
      <c r="B3428" s="8" t="s">
        <v>1609</v>
      </c>
      <c r="C3428" s="9" t="s">
        <v>1610</v>
      </c>
      <c r="D3428" s="10">
        <v>600</v>
      </c>
      <c r="E3428" s="10">
        <v>600</v>
      </c>
      <c r="F3428" s="10">
        <v>599.80151000000001</v>
      </c>
      <c r="G3428" s="11">
        <f t="shared" si="135"/>
        <v>0.99966918333333332</v>
      </c>
      <c r="I3428" s="12">
        <f>E3428/D3428</f>
        <v>1</v>
      </c>
      <c r="J3428" s="12">
        <f>F3428/E3428</f>
        <v>0.99966918333333332</v>
      </c>
      <c r="K3428" s="2" t="str">
        <f>IF(OR(I3428&lt;70%,I3428&gt;130%),"1","0")</f>
        <v>0</v>
      </c>
      <c r="L3428" s="2" t="str">
        <f>IF(OR(J3428&lt;85%,J3428&gt;115%),"1","0")</f>
        <v>0</v>
      </c>
    </row>
    <row r="3429" spans="1:12" s="3" customFormat="1" hidden="1" x14ac:dyDescent="0.25">
      <c r="A3429" s="2" t="str">
        <f t="shared" si="134"/>
        <v>A</v>
      </c>
      <c r="B3429" s="4" t="s">
        <v>0</v>
      </c>
      <c r="C3429" s="4" t="s">
        <v>5</v>
      </c>
      <c r="D3429" s="5">
        <v>600</v>
      </c>
      <c r="E3429" s="5">
        <v>600</v>
      </c>
      <c r="F3429" s="5">
        <v>599.80151000000001</v>
      </c>
      <c r="G3429" s="13">
        <f t="shared" si="135"/>
        <v>0.99966918333333332</v>
      </c>
      <c r="I3429" s="2"/>
      <c r="J3429" s="2"/>
      <c r="K3429" s="2"/>
      <c r="L3429" s="2"/>
    </row>
    <row r="3430" spans="1:12" s="3" customFormat="1" hidden="1" x14ac:dyDescent="0.25">
      <c r="A3430" s="2" t="str">
        <f t="shared" si="134"/>
        <v>A</v>
      </c>
      <c r="B3430" s="6" t="s">
        <v>0</v>
      </c>
      <c r="C3430" s="6" t="s">
        <v>8</v>
      </c>
      <c r="D3430" s="7">
        <v>600</v>
      </c>
      <c r="E3430" s="7">
        <v>600</v>
      </c>
      <c r="F3430" s="7">
        <v>599.80151000000001</v>
      </c>
      <c r="G3430" s="14">
        <f t="shared" si="135"/>
        <v>0.99966918333333332</v>
      </c>
      <c r="I3430" s="2"/>
      <c r="J3430" s="2"/>
      <c r="K3430" s="2"/>
      <c r="L3430" s="2"/>
    </row>
    <row r="3431" spans="1:12" s="3" customFormat="1" ht="36.75" hidden="1" thickBot="1" x14ac:dyDescent="0.3">
      <c r="A3431" s="2" t="str">
        <f t="shared" si="134"/>
        <v>A</v>
      </c>
      <c r="B3431" s="8" t="s">
        <v>1611</v>
      </c>
      <c r="C3431" s="9" t="s">
        <v>1612</v>
      </c>
      <c r="D3431" s="10">
        <v>600</v>
      </c>
      <c r="E3431" s="10">
        <v>600</v>
      </c>
      <c r="F3431" s="10">
        <v>599.57724000000007</v>
      </c>
      <c r="G3431" s="11">
        <f t="shared" si="135"/>
        <v>0.99929540000000017</v>
      </c>
      <c r="I3431" s="12">
        <f>E3431/D3431</f>
        <v>1</v>
      </c>
      <c r="J3431" s="12">
        <f>F3431/E3431</f>
        <v>0.99929540000000017</v>
      </c>
      <c r="K3431" s="2" t="str">
        <f>IF(OR(I3431&lt;70%,I3431&gt;130%),"1","0")</f>
        <v>0</v>
      </c>
      <c r="L3431" s="2" t="str">
        <f>IF(OR(J3431&lt;85%,J3431&gt;115%),"1","0")</f>
        <v>0</v>
      </c>
    </row>
    <row r="3432" spans="1:12" s="3" customFormat="1" hidden="1" x14ac:dyDescent="0.25">
      <c r="A3432" s="2" t="str">
        <f t="shared" si="134"/>
        <v>A</v>
      </c>
      <c r="B3432" s="4" t="s">
        <v>0</v>
      </c>
      <c r="C3432" s="4" t="s">
        <v>5</v>
      </c>
      <c r="D3432" s="5">
        <v>600</v>
      </c>
      <c r="E3432" s="5">
        <v>600</v>
      </c>
      <c r="F3432" s="5">
        <v>599.57724000000007</v>
      </c>
      <c r="G3432" s="13">
        <f t="shared" si="135"/>
        <v>0.99929540000000017</v>
      </c>
      <c r="I3432" s="2"/>
      <c r="J3432" s="2"/>
      <c r="K3432" s="2"/>
      <c r="L3432" s="2"/>
    </row>
    <row r="3433" spans="1:12" s="3" customFormat="1" hidden="1" x14ac:dyDescent="0.25">
      <c r="A3433" s="2" t="str">
        <f t="shared" si="134"/>
        <v>A</v>
      </c>
      <c r="B3433" s="6" t="s">
        <v>0</v>
      </c>
      <c r="C3433" s="6" t="s">
        <v>8</v>
      </c>
      <c r="D3433" s="7">
        <v>600</v>
      </c>
      <c r="E3433" s="7">
        <v>582.00699999999995</v>
      </c>
      <c r="F3433" s="7">
        <v>581.58424000000002</v>
      </c>
      <c r="G3433" s="14">
        <f t="shared" si="135"/>
        <v>0.99927361698398831</v>
      </c>
      <c r="I3433" s="2"/>
      <c r="J3433" s="2"/>
      <c r="K3433" s="2"/>
      <c r="L3433" s="2"/>
    </row>
    <row r="3434" spans="1:12" s="3" customFormat="1" hidden="1" x14ac:dyDescent="0.25">
      <c r="A3434" s="2" t="str">
        <f t="shared" si="134"/>
        <v>A</v>
      </c>
      <c r="B3434" s="6" t="s">
        <v>0</v>
      </c>
      <c r="C3434" s="6" t="s">
        <v>11</v>
      </c>
      <c r="D3434" s="7">
        <v>0</v>
      </c>
      <c r="E3434" s="7">
        <v>17.992999999999999</v>
      </c>
      <c r="F3434" s="7">
        <v>17.992999999999999</v>
      </c>
      <c r="G3434" s="14">
        <f t="shared" si="135"/>
        <v>1</v>
      </c>
      <c r="I3434" s="2"/>
      <c r="J3434" s="2"/>
      <c r="K3434" s="2"/>
      <c r="L3434" s="2"/>
    </row>
    <row r="3435" spans="1:12" s="3" customFormat="1" ht="36.75" hidden="1" thickBot="1" x14ac:dyDescent="0.3">
      <c r="A3435" s="2" t="str">
        <f t="shared" si="134"/>
        <v>A</v>
      </c>
      <c r="B3435" s="8" t="s">
        <v>1613</v>
      </c>
      <c r="C3435" s="9" t="s">
        <v>1614</v>
      </c>
      <c r="D3435" s="10">
        <v>2780</v>
      </c>
      <c r="E3435" s="10">
        <v>2780</v>
      </c>
      <c r="F3435" s="10">
        <v>2779.9734800000001</v>
      </c>
      <c r="G3435" s="11">
        <f t="shared" si="135"/>
        <v>0.99999046043165474</v>
      </c>
      <c r="I3435" s="12">
        <f>E3435/D3435</f>
        <v>1</v>
      </c>
      <c r="J3435" s="12">
        <f>F3435/E3435</f>
        <v>0.99999046043165474</v>
      </c>
      <c r="K3435" s="2" t="str">
        <f>IF(OR(I3435&lt;70%,I3435&gt;130%),"1","0")</f>
        <v>0</v>
      </c>
      <c r="L3435" s="2" t="str">
        <f>IF(OR(J3435&lt;85%,J3435&gt;115%),"1","0")</f>
        <v>0</v>
      </c>
    </row>
    <row r="3436" spans="1:12" s="3" customFormat="1" hidden="1" x14ac:dyDescent="0.25">
      <c r="A3436" s="2" t="str">
        <f t="shared" si="134"/>
        <v>A</v>
      </c>
      <c r="B3436" s="4" t="s">
        <v>0</v>
      </c>
      <c r="C3436" s="4" t="s">
        <v>5</v>
      </c>
      <c r="D3436" s="5">
        <v>2780</v>
      </c>
      <c r="E3436" s="5">
        <v>2780</v>
      </c>
      <c r="F3436" s="5">
        <v>2779.9734800000001</v>
      </c>
      <c r="G3436" s="13">
        <f t="shared" si="135"/>
        <v>0.99999046043165474</v>
      </c>
      <c r="I3436" s="2"/>
      <c r="J3436" s="2"/>
      <c r="K3436" s="2"/>
      <c r="L3436" s="2"/>
    </row>
    <row r="3437" spans="1:12" s="3" customFormat="1" hidden="1" x14ac:dyDescent="0.25">
      <c r="A3437" s="2" t="str">
        <f t="shared" si="134"/>
        <v>A</v>
      </c>
      <c r="B3437" s="6" t="s">
        <v>0</v>
      </c>
      <c r="C3437" s="6" t="s">
        <v>8</v>
      </c>
      <c r="D3437" s="7">
        <v>2780</v>
      </c>
      <c r="E3437" s="7">
        <v>2780</v>
      </c>
      <c r="F3437" s="7">
        <v>2779.9734800000001</v>
      </c>
      <c r="G3437" s="14">
        <f t="shared" si="135"/>
        <v>0.99999046043165474</v>
      </c>
      <c r="I3437" s="2"/>
      <c r="J3437" s="2"/>
      <c r="K3437" s="2"/>
      <c r="L3437" s="2"/>
    </row>
    <row r="3438" spans="1:12" s="3" customFormat="1" ht="36.75" hidden="1" thickBot="1" x14ac:dyDescent="0.3">
      <c r="A3438" s="2" t="str">
        <f t="shared" si="134"/>
        <v>A</v>
      </c>
      <c r="B3438" s="8" t="s">
        <v>1615</v>
      </c>
      <c r="C3438" s="9" t="s">
        <v>1616</v>
      </c>
      <c r="D3438" s="10">
        <v>23800</v>
      </c>
      <c r="E3438" s="10">
        <v>23861.1</v>
      </c>
      <c r="F3438" s="10">
        <v>23858.784449999999</v>
      </c>
      <c r="G3438" s="11">
        <f t="shared" si="135"/>
        <v>0.999902957114299</v>
      </c>
      <c r="I3438" s="12">
        <f>E3438/D3438</f>
        <v>1.0025672268907562</v>
      </c>
      <c r="J3438" s="12">
        <f>F3438/E3438</f>
        <v>0.999902957114299</v>
      </c>
      <c r="K3438" s="2" t="str">
        <f>IF(OR(I3438&lt;70%,I3438&gt;130%),"1","0")</f>
        <v>0</v>
      </c>
      <c r="L3438" s="2" t="str">
        <f>IF(OR(J3438&lt;85%,J3438&gt;115%),"1","0")</f>
        <v>0</v>
      </c>
    </row>
    <row r="3439" spans="1:12" s="3" customFormat="1" hidden="1" x14ac:dyDescent="0.25">
      <c r="A3439" s="2" t="str">
        <f t="shared" si="134"/>
        <v>A</v>
      </c>
      <c r="B3439" s="4" t="s">
        <v>0</v>
      </c>
      <c r="C3439" s="4" t="s">
        <v>5</v>
      </c>
      <c r="D3439" s="5">
        <v>23800</v>
      </c>
      <c r="E3439" s="5">
        <v>23856.6</v>
      </c>
      <c r="F3439" s="5">
        <v>23854.30845</v>
      </c>
      <c r="G3439" s="13">
        <f t="shared" si="135"/>
        <v>0.99990394482030143</v>
      </c>
      <c r="I3439" s="2"/>
      <c r="J3439" s="2"/>
      <c r="K3439" s="2"/>
      <c r="L3439" s="2"/>
    </row>
    <row r="3440" spans="1:12" s="3" customFormat="1" hidden="1" x14ac:dyDescent="0.25">
      <c r="A3440" s="2" t="str">
        <f t="shared" si="134"/>
        <v>A</v>
      </c>
      <c r="B3440" s="6" t="s">
        <v>0</v>
      </c>
      <c r="C3440" s="6" t="s">
        <v>6</v>
      </c>
      <c r="D3440" s="7">
        <v>178</v>
      </c>
      <c r="E3440" s="7">
        <v>131.65</v>
      </c>
      <c r="F3440" s="7">
        <v>131.57499999999999</v>
      </c>
      <c r="G3440" s="14">
        <f t="shared" si="135"/>
        <v>0.99943030763387752</v>
      </c>
      <c r="I3440" s="2"/>
      <c r="J3440" s="2"/>
      <c r="K3440" s="2"/>
      <c r="L3440" s="2"/>
    </row>
    <row r="3441" spans="1:12" s="3" customFormat="1" hidden="1" x14ac:dyDescent="0.25">
      <c r="A3441" s="2" t="str">
        <f t="shared" si="134"/>
        <v>A</v>
      </c>
      <c r="B3441" s="6" t="s">
        <v>0</v>
      </c>
      <c r="C3441" s="6" t="s">
        <v>7</v>
      </c>
      <c r="D3441" s="7">
        <v>21</v>
      </c>
      <c r="E3441" s="7">
        <v>124.85</v>
      </c>
      <c r="F3441" s="7">
        <v>123.53909</v>
      </c>
      <c r="G3441" s="14">
        <f t="shared" si="135"/>
        <v>0.9895001201441731</v>
      </c>
      <c r="I3441" s="2"/>
      <c r="J3441" s="2"/>
      <c r="K3441" s="2"/>
      <c r="L3441" s="2"/>
    </row>
    <row r="3442" spans="1:12" s="3" customFormat="1" hidden="1" x14ac:dyDescent="0.25">
      <c r="A3442" s="2" t="str">
        <f t="shared" si="134"/>
        <v>A</v>
      </c>
      <c r="B3442" s="6" t="s">
        <v>0</v>
      </c>
      <c r="C3442" s="6" t="s">
        <v>8</v>
      </c>
      <c r="D3442" s="7">
        <v>19576</v>
      </c>
      <c r="E3442" s="7">
        <v>20818.8</v>
      </c>
      <c r="F3442" s="7">
        <v>20818.354640000001</v>
      </c>
      <c r="G3442" s="14">
        <f t="shared" si="135"/>
        <v>0.99997860779679915</v>
      </c>
      <c r="I3442" s="2"/>
      <c r="J3442" s="2"/>
      <c r="K3442" s="2"/>
      <c r="L3442" s="2"/>
    </row>
    <row r="3443" spans="1:12" s="3" customFormat="1" hidden="1" x14ac:dyDescent="0.25">
      <c r="A3443" s="2" t="str">
        <f t="shared" si="134"/>
        <v>A</v>
      </c>
      <c r="B3443" s="6" t="s">
        <v>0</v>
      </c>
      <c r="C3443" s="6" t="s">
        <v>9</v>
      </c>
      <c r="D3443" s="7">
        <v>4024</v>
      </c>
      <c r="E3443" s="7">
        <v>2781.2</v>
      </c>
      <c r="F3443" s="7">
        <v>2780.8320800000001</v>
      </c>
      <c r="G3443" s="14">
        <f t="shared" si="135"/>
        <v>0.99986771177908829</v>
      </c>
      <c r="I3443" s="2"/>
      <c r="J3443" s="2"/>
      <c r="K3443" s="2"/>
      <c r="L3443" s="2"/>
    </row>
    <row r="3444" spans="1:12" s="3" customFormat="1" hidden="1" x14ac:dyDescent="0.25">
      <c r="A3444" s="2" t="str">
        <f t="shared" si="134"/>
        <v>A</v>
      </c>
      <c r="B3444" s="6" t="s">
        <v>0</v>
      </c>
      <c r="C3444" s="6" t="s">
        <v>11</v>
      </c>
      <c r="D3444" s="7">
        <v>1</v>
      </c>
      <c r="E3444" s="7">
        <v>0.1</v>
      </c>
      <c r="F3444" s="7">
        <v>7.6400000000000001E-3</v>
      </c>
      <c r="G3444" s="14">
        <f t="shared" si="135"/>
        <v>7.6399999999999996E-2</v>
      </c>
      <c r="I3444" s="2"/>
      <c r="J3444" s="2"/>
      <c r="K3444" s="2"/>
      <c r="L3444" s="2"/>
    </row>
    <row r="3445" spans="1:12" s="3" customFormat="1" hidden="1" x14ac:dyDescent="0.25">
      <c r="A3445" s="2" t="str">
        <f t="shared" si="134"/>
        <v>A</v>
      </c>
      <c r="B3445" s="4" t="s">
        <v>0</v>
      </c>
      <c r="C3445" s="4" t="s">
        <v>12</v>
      </c>
      <c r="D3445" s="5">
        <v>0</v>
      </c>
      <c r="E3445" s="5">
        <v>4.5</v>
      </c>
      <c r="F3445" s="5">
        <v>4.476</v>
      </c>
      <c r="G3445" s="13">
        <f t="shared" si="135"/>
        <v>0.9946666666666667</v>
      </c>
      <c r="I3445" s="2"/>
      <c r="J3445" s="2"/>
      <c r="K3445" s="2"/>
      <c r="L3445" s="2"/>
    </row>
    <row r="3446" spans="1:12" s="3" customFormat="1" ht="36.75" hidden="1" thickBot="1" x14ac:dyDescent="0.3">
      <c r="A3446" s="2" t="str">
        <f t="shared" si="134"/>
        <v>A</v>
      </c>
      <c r="B3446" s="8" t="s">
        <v>1617</v>
      </c>
      <c r="C3446" s="9" t="s">
        <v>1618</v>
      </c>
      <c r="D3446" s="10">
        <v>1000</v>
      </c>
      <c r="E3446" s="10">
        <v>3000</v>
      </c>
      <c r="F3446" s="10">
        <v>2994.80413</v>
      </c>
      <c r="G3446" s="11">
        <f t="shared" si="135"/>
        <v>0.9982680433333333</v>
      </c>
      <c r="I3446" s="12">
        <f>E3446/D3446</f>
        <v>3</v>
      </c>
      <c r="J3446" s="12">
        <f>F3446/E3446</f>
        <v>0.9982680433333333</v>
      </c>
      <c r="K3446" s="2" t="str">
        <f>IF(OR(I3446&lt;70%,I3446&gt;130%),"1","0")</f>
        <v>1</v>
      </c>
      <c r="L3446" s="2" t="str">
        <f>IF(OR(J3446&lt;85%,J3446&gt;115%),"1","0")</f>
        <v>0</v>
      </c>
    </row>
    <row r="3447" spans="1:12" s="3" customFormat="1" hidden="1" x14ac:dyDescent="0.25">
      <c r="A3447" s="2" t="str">
        <f t="shared" si="134"/>
        <v>A</v>
      </c>
      <c r="B3447" s="4" t="s">
        <v>0</v>
      </c>
      <c r="C3447" s="4" t="s">
        <v>5</v>
      </c>
      <c r="D3447" s="5">
        <v>1000</v>
      </c>
      <c r="E3447" s="5">
        <v>3000</v>
      </c>
      <c r="F3447" s="5">
        <v>2994.80413</v>
      </c>
      <c r="G3447" s="13">
        <f t="shared" si="135"/>
        <v>0.9982680433333333</v>
      </c>
      <c r="I3447" s="2"/>
      <c r="J3447" s="2"/>
      <c r="K3447" s="2"/>
      <c r="L3447" s="2"/>
    </row>
    <row r="3448" spans="1:12" s="3" customFormat="1" hidden="1" x14ac:dyDescent="0.25">
      <c r="A3448" s="2" t="str">
        <f t="shared" si="134"/>
        <v>A</v>
      </c>
      <c r="B3448" s="6" t="s">
        <v>0</v>
      </c>
      <c r="C3448" s="6" t="s">
        <v>8</v>
      </c>
      <c r="D3448" s="7">
        <v>1000</v>
      </c>
      <c r="E3448" s="7">
        <v>3000</v>
      </c>
      <c r="F3448" s="7">
        <v>2994.80413</v>
      </c>
      <c r="G3448" s="14">
        <f t="shared" si="135"/>
        <v>0.9982680433333333</v>
      </c>
      <c r="I3448" s="2"/>
      <c r="J3448" s="2"/>
      <c r="K3448" s="2"/>
      <c r="L3448" s="2"/>
    </row>
    <row r="3449" spans="1:12" s="3" customFormat="1" ht="36.75" hidden="1" thickBot="1" x14ac:dyDescent="0.3">
      <c r="A3449" s="2" t="str">
        <f t="shared" si="134"/>
        <v>A</v>
      </c>
      <c r="B3449" s="8" t="s">
        <v>1619</v>
      </c>
      <c r="C3449" s="9" t="s">
        <v>1620</v>
      </c>
      <c r="D3449" s="10">
        <v>4483.3069999999998</v>
      </c>
      <c r="E3449" s="10">
        <v>3563.3069999999998</v>
      </c>
      <c r="F3449" s="10">
        <v>3499.8811799999999</v>
      </c>
      <c r="G3449" s="11">
        <f t="shared" si="135"/>
        <v>0.98220029315464541</v>
      </c>
      <c r="I3449" s="12">
        <f>E3449/D3449</f>
        <v>0.79479433373623531</v>
      </c>
      <c r="J3449" s="12">
        <f>F3449/E3449</f>
        <v>0.98220029315464541</v>
      </c>
      <c r="K3449" s="2" t="str">
        <f>IF(OR(I3449&lt;70%,I3449&gt;130%),"1","0")</f>
        <v>0</v>
      </c>
      <c r="L3449" s="2" t="str">
        <f>IF(OR(J3449&lt;85%,J3449&gt;115%),"1","0")</f>
        <v>0</v>
      </c>
    </row>
    <row r="3450" spans="1:12" s="3" customFormat="1" hidden="1" x14ac:dyDescent="0.25">
      <c r="A3450" s="2" t="str">
        <f t="shared" si="134"/>
        <v>A</v>
      </c>
      <c r="B3450" s="4" t="s">
        <v>0</v>
      </c>
      <c r="C3450" s="4" t="s">
        <v>5</v>
      </c>
      <c r="D3450" s="5">
        <v>4483.3069999999998</v>
      </c>
      <c r="E3450" s="5">
        <v>3563.3069999999998</v>
      </c>
      <c r="F3450" s="5">
        <v>3499.8811799999999</v>
      </c>
      <c r="G3450" s="13">
        <f t="shared" si="135"/>
        <v>0.98220029315464541</v>
      </c>
      <c r="I3450" s="2"/>
      <c r="J3450" s="2"/>
      <c r="K3450" s="2"/>
      <c r="L3450" s="2"/>
    </row>
    <row r="3451" spans="1:12" s="3" customFormat="1" hidden="1" x14ac:dyDescent="0.25">
      <c r="A3451" s="2" t="str">
        <f t="shared" si="134"/>
        <v>A</v>
      </c>
      <c r="B3451" s="6" t="s">
        <v>0</v>
      </c>
      <c r="C3451" s="6" t="s">
        <v>8</v>
      </c>
      <c r="D3451" s="7">
        <v>4483.3069999999998</v>
      </c>
      <c r="E3451" s="7">
        <v>3563.3069999999998</v>
      </c>
      <c r="F3451" s="7">
        <v>3499.8811799999999</v>
      </c>
      <c r="G3451" s="14">
        <f t="shared" si="135"/>
        <v>0.98220029315464541</v>
      </c>
      <c r="I3451" s="2"/>
      <c r="J3451" s="2"/>
      <c r="K3451" s="2"/>
      <c r="L3451" s="2"/>
    </row>
    <row r="3452" spans="1:12" s="3" customFormat="1" ht="18.75" hidden="1" thickBot="1" x14ac:dyDescent="0.3">
      <c r="A3452" s="2" t="str">
        <f t="shared" si="134"/>
        <v>A</v>
      </c>
      <c r="B3452" s="8" t="s">
        <v>1621</v>
      </c>
      <c r="C3452" s="9" t="s">
        <v>1622</v>
      </c>
      <c r="D3452" s="10">
        <v>395</v>
      </c>
      <c r="E3452" s="10">
        <v>398</v>
      </c>
      <c r="F3452" s="10">
        <v>398</v>
      </c>
      <c r="G3452" s="11">
        <f t="shared" si="135"/>
        <v>1</v>
      </c>
      <c r="I3452" s="12">
        <f>E3452/D3452</f>
        <v>1.0075949367088608</v>
      </c>
      <c r="J3452" s="12">
        <f>F3452/E3452</f>
        <v>1</v>
      </c>
      <c r="K3452" s="2" t="str">
        <f>IF(OR(I3452&lt;70%,I3452&gt;130%),"1","0")</f>
        <v>0</v>
      </c>
      <c r="L3452" s="2" t="str">
        <f>IF(OR(J3452&lt;85%,J3452&gt;115%),"1","0")</f>
        <v>0</v>
      </c>
    </row>
    <row r="3453" spans="1:12" s="3" customFormat="1" hidden="1" x14ac:dyDescent="0.25">
      <c r="A3453" s="2" t="str">
        <f t="shared" si="134"/>
        <v>A</v>
      </c>
      <c r="B3453" s="4" t="s">
        <v>0</v>
      </c>
      <c r="C3453" s="4" t="s">
        <v>5</v>
      </c>
      <c r="D3453" s="5">
        <v>395</v>
      </c>
      <c r="E3453" s="5">
        <v>398</v>
      </c>
      <c r="F3453" s="5">
        <v>398</v>
      </c>
      <c r="G3453" s="13">
        <f t="shared" si="135"/>
        <v>1</v>
      </c>
      <c r="I3453" s="2"/>
      <c r="J3453" s="2"/>
      <c r="K3453" s="2"/>
      <c r="L3453" s="2"/>
    </row>
    <row r="3454" spans="1:12" s="3" customFormat="1" hidden="1" x14ac:dyDescent="0.25">
      <c r="A3454" s="2" t="str">
        <f t="shared" si="134"/>
        <v>A</v>
      </c>
      <c r="B3454" s="6" t="s">
        <v>0</v>
      </c>
      <c r="C3454" s="6" t="s">
        <v>11</v>
      </c>
      <c r="D3454" s="7">
        <v>395</v>
      </c>
      <c r="E3454" s="7">
        <v>398</v>
      </c>
      <c r="F3454" s="7">
        <v>398</v>
      </c>
      <c r="G3454" s="14">
        <f t="shared" si="135"/>
        <v>1</v>
      </c>
      <c r="I3454" s="2"/>
      <c r="J3454" s="2"/>
      <c r="K3454" s="2"/>
      <c r="L3454" s="2"/>
    </row>
    <row r="3455" spans="1:12" s="3" customFormat="1" ht="36.75" hidden="1" thickBot="1" x14ac:dyDescent="0.3">
      <c r="A3455" s="2" t="str">
        <f t="shared" si="134"/>
        <v>A</v>
      </c>
      <c r="B3455" s="8" t="s">
        <v>1623</v>
      </c>
      <c r="C3455" s="9" t="s">
        <v>1624</v>
      </c>
      <c r="D3455" s="10">
        <v>675</v>
      </c>
      <c r="E3455" s="10">
        <v>597.54999999999995</v>
      </c>
      <c r="F3455" s="10">
        <v>597.45000000000005</v>
      </c>
      <c r="G3455" s="11">
        <f t="shared" si="135"/>
        <v>0.99983264998744892</v>
      </c>
      <c r="I3455" s="12">
        <f>E3455/D3455</f>
        <v>0.88525925925925919</v>
      </c>
      <c r="J3455" s="12">
        <f>F3455/E3455</f>
        <v>0.99983264998744892</v>
      </c>
      <c r="K3455" s="2" t="str">
        <f>IF(OR(I3455&lt;70%,I3455&gt;130%),"1","0")</f>
        <v>0</v>
      </c>
      <c r="L3455" s="2" t="str">
        <f>IF(OR(J3455&lt;85%,J3455&gt;115%),"1","0")</f>
        <v>0</v>
      </c>
    </row>
    <row r="3456" spans="1:12" s="3" customFormat="1" hidden="1" x14ac:dyDescent="0.25">
      <c r="A3456" s="2" t="str">
        <f t="shared" si="134"/>
        <v>A</v>
      </c>
      <c r="B3456" s="4" t="s">
        <v>0</v>
      </c>
      <c r="C3456" s="4" t="s">
        <v>5</v>
      </c>
      <c r="D3456" s="5">
        <v>675</v>
      </c>
      <c r="E3456" s="5">
        <v>597.54999999999995</v>
      </c>
      <c r="F3456" s="5">
        <v>597.45000000000005</v>
      </c>
      <c r="G3456" s="13">
        <f t="shared" si="135"/>
        <v>0.99983264998744892</v>
      </c>
      <c r="I3456" s="2"/>
      <c r="J3456" s="2"/>
      <c r="K3456" s="2"/>
      <c r="L3456" s="2"/>
    </row>
    <row r="3457" spans="1:12" s="3" customFormat="1" hidden="1" x14ac:dyDescent="0.25">
      <c r="A3457" s="2" t="str">
        <f t="shared" si="134"/>
        <v>A</v>
      </c>
      <c r="B3457" s="6" t="s">
        <v>0</v>
      </c>
      <c r="C3457" s="6" t="s">
        <v>10</v>
      </c>
      <c r="D3457" s="7">
        <v>675</v>
      </c>
      <c r="E3457" s="7">
        <v>597.54999999999995</v>
      </c>
      <c r="F3457" s="7">
        <v>597.45000000000005</v>
      </c>
      <c r="G3457" s="14">
        <f t="shared" si="135"/>
        <v>0.99983264998744892</v>
      </c>
      <c r="I3457" s="2"/>
      <c r="J3457" s="2"/>
      <c r="K3457" s="2"/>
      <c r="L3457" s="2"/>
    </row>
    <row r="3458" spans="1:12" s="3" customFormat="1" ht="72.75" hidden="1" thickBot="1" x14ac:dyDescent="0.3">
      <c r="A3458" s="2" t="str">
        <f t="shared" si="134"/>
        <v>A</v>
      </c>
      <c r="B3458" s="8" t="s">
        <v>1625</v>
      </c>
      <c r="C3458" s="9" t="s">
        <v>1626</v>
      </c>
      <c r="D3458" s="10">
        <v>11800</v>
      </c>
      <c r="E3458" s="10">
        <v>11906.768</v>
      </c>
      <c r="F3458" s="10">
        <v>11905.669830000001</v>
      </c>
      <c r="G3458" s="11">
        <f t="shared" si="135"/>
        <v>0.99990776926198621</v>
      </c>
      <c r="I3458" s="12">
        <f>E3458/D3458</f>
        <v>1.0090481355932204</v>
      </c>
      <c r="J3458" s="12">
        <f>F3458/E3458</f>
        <v>0.99990776926198621</v>
      </c>
      <c r="K3458" s="2" t="str">
        <f>IF(OR(I3458&lt;70%,I3458&gt;130%),"1","0")</f>
        <v>0</v>
      </c>
      <c r="L3458" s="2" t="str">
        <f>IF(OR(J3458&lt;85%,J3458&gt;115%),"1","0")</f>
        <v>0</v>
      </c>
    </row>
    <row r="3459" spans="1:12" s="3" customFormat="1" hidden="1" x14ac:dyDescent="0.25">
      <c r="A3459" s="2" t="str">
        <f t="shared" si="134"/>
        <v>A</v>
      </c>
      <c r="B3459" s="4" t="s">
        <v>0</v>
      </c>
      <c r="C3459" s="4" t="s">
        <v>5</v>
      </c>
      <c r="D3459" s="5">
        <v>11800</v>
      </c>
      <c r="E3459" s="5">
        <v>11906.768</v>
      </c>
      <c r="F3459" s="5">
        <v>11905.669830000001</v>
      </c>
      <c r="G3459" s="13">
        <f t="shared" si="135"/>
        <v>0.99990776926198621</v>
      </c>
      <c r="I3459" s="2"/>
      <c r="J3459" s="2"/>
      <c r="K3459" s="2"/>
      <c r="L3459" s="2"/>
    </row>
    <row r="3460" spans="1:12" s="3" customFormat="1" hidden="1" x14ac:dyDescent="0.25">
      <c r="A3460" s="2" t="str">
        <f t="shared" si="134"/>
        <v>A</v>
      </c>
      <c r="B3460" s="6" t="s">
        <v>0</v>
      </c>
      <c r="C3460" s="6" t="s">
        <v>11</v>
      </c>
      <c r="D3460" s="7">
        <v>11800</v>
      </c>
      <c r="E3460" s="7">
        <v>11906.768</v>
      </c>
      <c r="F3460" s="7">
        <v>11905.669830000001</v>
      </c>
      <c r="G3460" s="14">
        <f t="shared" si="135"/>
        <v>0.99990776926198621</v>
      </c>
      <c r="I3460" s="2"/>
      <c r="J3460" s="2"/>
      <c r="K3460" s="2"/>
      <c r="L3460" s="2"/>
    </row>
    <row r="3461" spans="1:12" s="3" customFormat="1" ht="54.75" hidden="1" thickBot="1" x14ac:dyDescent="0.3">
      <c r="A3461" s="2" t="str">
        <f t="shared" si="134"/>
        <v>A</v>
      </c>
      <c r="B3461" s="8" t="s">
        <v>1627</v>
      </c>
      <c r="C3461" s="9" t="s">
        <v>1628</v>
      </c>
      <c r="D3461" s="10">
        <v>250</v>
      </c>
      <c r="E3461" s="10">
        <v>248.54</v>
      </c>
      <c r="F3461" s="10">
        <v>248.54</v>
      </c>
      <c r="G3461" s="11">
        <f t="shared" si="135"/>
        <v>1</v>
      </c>
      <c r="I3461" s="12">
        <f>E3461/D3461</f>
        <v>0.99415999999999993</v>
      </c>
      <c r="J3461" s="12">
        <f>F3461/E3461</f>
        <v>1</v>
      </c>
      <c r="K3461" s="2" t="str">
        <f>IF(OR(I3461&lt;70%,I3461&gt;130%),"1","0")</f>
        <v>0</v>
      </c>
      <c r="L3461" s="2" t="str">
        <f>IF(OR(J3461&lt;85%,J3461&gt;115%),"1","0")</f>
        <v>0</v>
      </c>
    </row>
    <row r="3462" spans="1:12" s="3" customFormat="1" hidden="1" x14ac:dyDescent="0.25">
      <c r="A3462" s="2" t="str">
        <f t="shared" si="134"/>
        <v>A</v>
      </c>
      <c r="B3462" s="4" t="s">
        <v>0</v>
      </c>
      <c r="C3462" s="4" t="s">
        <v>5</v>
      </c>
      <c r="D3462" s="5">
        <v>250</v>
      </c>
      <c r="E3462" s="5">
        <v>248.54</v>
      </c>
      <c r="F3462" s="5">
        <v>248.54</v>
      </c>
      <c r="G3462" s="13">
        <f t="shared" si="135"/>
        <v>1</v>
      </c>
      <c r="I3462" s="2"/>
      <c r="J3462" s="2"/>
      <c r="K3462" s="2"/>
      <c r="L3462" s="2"/>
    </row>
    <row r="3463" spans="1:12" s="3" customFormat="1" hidden="1" x14ac:dyDescent="0.25">
      <c r="A3463" s="2" t="str">
        <f t="shared" si="134"/>
        <v>A</v>
      </c>
      <c r="B3463" s="6" t="s">
        <v>0</v>
      </c>
      <c r="C3463" s="6" t="s">
        <v>10</v>
      </c>
      <c r="D3463" s="7">
        <v>250</v>
      </c>
      <c r="E3463" s="7">
        <v>248.54</v>
      </c>
      <c r="F3463" s="7">
        <v>248.54</v>
      </c>
      <c r="G3463" s="14">
        <f t="shared" si="135"/>
        <v>1</v>
      </c>
      <c r="I3463" s="2"/>
      <c r="J3463" s="2"/>
      <c r="K3463" s="2"/>
      <c r="L3463" s="2"/>
    </row>
    <row r="3464" spans="1:12" s="3" customFormat="1" ht="54.75" hidden="1" thickBot="1" x14ac:dyDescent="0.3">
      <c r="A3464" s="2" t="str">
        <f t="shared" si="134"/>
        <v>A</v>
      </c>
      <c r="B3464" s="8" t="s">
        <v>1629</v>
      </c>
      <c r="C3464" s="9" t="s">
        <v>1630</v>
      </c>
      <c r="D3464" s="10">
        <v>800</v>
      </c>
      <c r="E3464" s="10">
        <v>694.5</v>
      </c>
      <c r="F3464" s="10">
        <v>3756.8</v>
      </c>
      <c r="G3464" s="11">
        <f t="shared" si="135"/>
        <v>5.4093592512598994</v>
      </c>
      <c r="I3464" s="12">
        <f>E3464/D3464</f>
        <v>0.86812500000000004</v>
      </c>
      <c r="J3464" s="12">
        <f>F3464/E3464</f>
        <v>5.4093592512598994</v>
      </c>
      <c r="K3464" s="2" t="str">
        <f>IF(OR(I3464&lt;70%,I3464&gt;130%),"1","0")</f>
        <v>0</v>
      </c>
      <c r="L3464" s="2" t="str">
        <f>IF(OR(J3464&lt;85%,J3464&gt;115%),"1","0")</f>
        <v>1</v>
      </c>
    </row>
    <row r="3465" spans="1:12" s="3" customFormat="1" hidden="1" x14ac:dyDescent="0.25">
      <c r="A3465" s="2" t="str">
        <f t="shared" si="134"/>
        <v>A</v>
      </c>
      <c r="B3465" s="4" t="s">
        <v>0</v>
      </c>
      <c r="C3465" s="4" t="s">
        <v>5</v>
      </c>
      <c r="D3465" s="5">
        <v>800</v>
      </c>
      <c r="E3465" s="5">
        <v>694.5</v>
      </c>
      <c r="F3465" s="5">
        <v>3756.8</v>
      </c>
      <c r="G3465" s="13">
        <f t="shared" si="135"/>
        <v>5.4093592512598994</v>
      </c>
      <c r="I3465" s="2"/>
      <c r="J3465" s="2"/>
      <c r="K3465" s="2"/>
      <c r="L3465" s="2"/>
    </row>
    <row r="3466" spans="1:12" s="3" customFormat="1" hidden="1" x14ac:dyDescent="0.25">
      <c r="A3466" s="2" t="str">
        <f t="shared" ref="A3466:A3529" si="136">IF(OR(D3466&lt;&gt;0,E3466&lt;&gt;0,F3466&lt;&gt;0),"A","B")</f>
        <v>A</v>
      </c>
      <c r="B3466" s="6" t="s">
        <v>0</v>
      </c>
      <c r="C3466" s="6" t="s">
        <v>10</v>
      </c>
      <c r="D3466" s="7">
        <v>71</v>
      </c>
      <c r="E3466" s="7">
        <v>56.5</v>
      </c>
      <c r="F3466" s="7">
        <v>56.5</v>
      </c>
      <c r="G3466" s="14">
        <f t="shared" ref="G3466:G3529" si="137">F3466/E3466</f>
        <v>1</v>
      </c>
      <c r="I3466" s="2"/>
      <c r="J3466" s="2"/>
      <c r="K3466" s="2"/>
      <c r="L3466" s="2"/>
    </row>
    <row r="3467" spans="1:12" s="3" customFormat="1" hidden="1" x14ac:dyDescent="0.25">
      <c r="A3467" s="2" t="str">
        <f t="shared" si="136"/>
        <v>A</v>
      </c>
      <c r="B3467" s="6" t="s">
        <v>0</v>
      </c>
      <c r="C3467" s="6" t="s">
        <v>11</v>
      </c>
      <c r="D3467" s="7">
        <v>729</v>
      </c>
      <c r="E3467" s="7">
        <v>638</v>
      </c>
      <c r="F3467" s="7">
        <v>3700.3</v>
      </c>
      <c r="G3467" s="14">
        <f t="shared" si="137"/>
        <v>5.799843260188088</v>
      </c>
      <c r="I3467" s="2"/>
      <c r="J3467" s="2"/>
      <c r="K3467" s="2"/>
      <c r="L3467" s="2"/>
    </row>
    <row r="3468" spans="1:12" s="3" customFormat="1" ht="18.75" hidden="1" thickBot="1" x14ac:dyDescent="0.3">
      <c r="A3468" s="2" t="str">
        <f t="shared" si="136"/>
        <v>A</v>
      </c>
      <c r="B3468" s="8" t="s">
        <v>1631</v>
      </c>
      <c r="C3468" s="9" t="s">
        <v>1632</v>
      </c>
      <c r="D3468" s="10">
        <v>39370</v>
      </c>
      <c r="E3468" s="10">
        <v>39460</v>
      </c>
      <c r="F3468" s="10">
        <v>36417.858910000003</v>
      </c>
      <c r="G3468" s="11">
        <f t="shared" si="137"/>
        <v>0.92290569969589464</v>
      </c>
      <c r="I3468" s="12">
        <f>E3468/D3468</f>
        <v>1.0022860045720092</v>
      </c>
      <c r="J3468" s="12">
        <f>F3468/E3468</f>
        <v>0.92290569969589464</v>
      </c>
      <c r="K3468" s="2" t="str">
        <f>IF(OR(I3468&lt;70%,I3468&gt;130%),"1","0")</f>
        <v>0</v>
      </c>
      <c r="L3468" s="2" t="str">
        <f>IF(OR(J3468&lt;85%,J3468&gt;115%),"1","0")</f>
        <v>0</v>
      </c>
    </row>
    <row r="3469" spans="1:12" s="3" customFormat="1" hidden="1" x14ac:dyDescent="0.25">
      <c r="A3469" s="2" t="str">
        <f t="shared" si="136"/>
        <v>A</v>
      </c>
      <c r="B3469" s="4" t="s">
        <v>0</v>
      </c>
      <c r="C3469" s="4" t="s">
        <v>5</v>
      </c>
      <c r="D3469" s="5">
        <v>36410</v>
      </c>
      <c r="E3469" s="5">
        <v>36454</v>
      </c>
      <c r="F3469" s="5">
        <v>33454.183870000001</v>
      </c>
      <c r="G3469" s="13">
        <f t="shared" si="137"/>
        <v>0.91770954819772865</v>
      </c>
      <c r="I3469" s="2"/>
      <c r="J3469" s="2"/>
      <c r="K3469" s="2"/>
      <c r="L3469" s="2"/>
    </row>
    <row r="3470" spans="1:12" s="3" customFormat="1" hidden="1" x14ac:dyDescent="0.25">
      <c r="A3470" s="2" t="str">
        <f t="shared" si="136"/>
        <v>A</v>
      </c>
      <c r="B3470" s="6" t="s">
        <v>0</v>
      </c>
      <c r="C3470" s="6" t="s">
        <v>6</v>
      </c>
      <c r="D3470" s="7">
        <v>27121</v>
      </c>
      <c r="E3470" s="7">
        <v>26970</v>
      </c>
      <c r="F3470" s="7">
        <v>24527.05559</v>
      </c>
      <c r="G3470" s="14">
        <f t="shared" si="137"/>
        <v>0.90941993288839451</v>
      </c>
      <c r="I3470" s="2"/>
      <c r="J3470" s="2"/>
      <c r="K3470" s="2"/>
      <c r="L3470" s="2"/>
    </row>
    <row r="3471" spans="1:12" s="3" customFormat="1" hidden="1" x14ac:dyDescent="0.25">
      <c r="A3471" s="2" t="str">
        <f t="shared" si="136"/>
        <v>A</v>
      </c>
      <c r="B3471" s="6" t="s">
        <v>0</v>
      </c>
      <c r="C3471" s="6" t="s">
        <v>7</v>
      </c>
      <c r="D3471" s="7">
        <v>7973</v>
      </c>
      <c r="E3471" s="7">
        <v>8017</v>
      </c>
      <c r="F3471" s="7">
        <v>7498.3287200000004</v>
      </c>
      <c r="G3471" s="14">
        <f t="shared" si="137"/>
        <v>0.93530356991393293</v>
      </c>
      <c r="I3471" s="2"/>
      <c r="J3471" s="2"/>
      <c r="K3471" s="2"/>
      <c r="L3471" s="2"/>
    </row>
    <row r="3472" spans="1:12" s="3" customFormat="1" hidden="1" x14ac:dyDescent="0.25">
      <c r="A3472" s="2" t="str">
        <f t="shared" si="136"/>
        <v>A</v>
      </c>
      <c r="B3472" s="6" t="s">
        <v>0</v>
      </c>
      <c r="C3472" s="6" t="s">
        <v>9</v>
      </c>
      <c r="D3472" s="7">
        <v>7</v>
      </c>
      <c r="E3472" s="7">
        <v>7</v>
      </c>
      <c r="F3472" s="7">
        <v>6.2127999999999997</v>
      </c>
      <c r="G3472" s="14">
        <f t="shared" si="137"/>
        <v>0.88754285714285708</v>
      </c>
      <c r="I3472" s="2"/>
      <c r="J3472" s="2"/>
      <c r="K3472" s="2"/>
      <c r="L3472" s="2"/>
    </row>
    <row r="3473" spans="1:12" s="3" customFormat="1" hidden="1" x14ac:dyDescent="0.25">
      <c r="A3473" s="2" t="str">
        <f t="shared" si="136"/>
        <v>A</v>
      </c>
      <c r="B3473" s="6" t="s">
        <v>0</v>
      </c>
      <c r="C3473" s="6" t="s">
        <v>10</v>
      </c>
      <c r="D3473" s="7">
        <v>90</v>
      </c>
      <c r="E3473" s="7">
        <v>241</v>
      </c>
      <c r="F3473" s="7">
        <v>236.10026999999999</v>
      </c>
      <c r="G3473" s="14">
        <f t="shared" si="137"/>
        <v>0.97966917012448129</v>
      </c>
      <c r="I3473" s="2"/>
      <c r="J3473" s="2"/>
      <c r="K3473" s="2"/>
      <c r="L3473" s="2"/>
    </row>
    <row r="3474" spans="1:12" s="3" customFormat="1" hidden="1" x14ac:dyDescent="0.25">
      <c r="A3474" s="2" t="str">
        <f t="shared" si="136"/>
        <v>A</v>
      </c>
      <c r="B3474" s="6" t="s">
        <v>0</v>
      </c>
      <c r="C3474" s="6" t="s">
        <v>11</v>
      </c>
      <c r="D3474" s="7">
        <v>1219</v>
      </c>
      <c r="E3474" s="7">
        <v>1219</v>
      </c>
      <c r="F3474" s="7">
        <v>1186.48649</v>
      </c>
      <c r="G3474" s="14">
        <f t="shared" si="137"/>
        <v>0.97332771944216567</v>
      </c>
      <c r="I3474" s="2"/>
      <c r="J3474" s="2"/>
      <c r="K3474" s="2"/>
      <c r="L3474" s="2"/>
    </row>
    <row r="3475" spans="1:12" s="3" customFormat="1" hidden="1" x14ac:dyDescent="0.25">
      <c r="A3475" s="2" t="str">
        <f t="shared" si="136"/>
        <v>A</v>
      </c>
      <c r="B3475" s="4" t="s">
        <v>0</v>
      </c>
      <c r="C3475" s="4" t="s">
        <v>12</v>
      </c>
      <c r="D3475" s="5">
        <v>2960</v>
      </c>
      <c r="E3475" s="5">
        <v>3006</v>
      </c>
      <c r="F3475" s="5">
        <v>2963.6750400000001</v>
      </c>
      <c r="G3475" s="13">
        <f t="shared" si="137"/>
        <v>0.98591984031936131</v>
      </c>
      <c r="I3475" s="2"/>
      <c r="J3475" s="2"/>
      <c r="K3475" s="2"/>
      <c r="L3475" s="2"/>
    </row>
    <row r="3476" spans="1:12" s="3" customFormat="1" ht="36.75" hidden="1" thickBot="1" x14ac:dyDescent="0.3">
      <c r="A3476" s="2" t="str">
        <f t="shared" si="136"/>
        <v>A</v>
      </c>
      <c r="B3476" s="8" t="s">
        <v>1633</v>
      </c>
      <c r="C3476" s="9" t="s">
        <v>1634</v>
      </c>
      <c r="D3476" s="10">
        <v>1930</v>
      </c>
      <c r="E3476" s="10">
        <v>1840</v>
      </c>
      <c r="F3476" s="10">
        <v>1544.3207499999999</v>
      </c>
      <c r="G3476" s="11">
        <f t="shared" si="137"/>
        <v>0.83930475543478256</v>
      </c>
      <c r="I3476" s="12">
        <f>E3476/D3476</f>
        <v>0.95336787564766834</v>
      </c>
      <c r="J3476" s="12">
        <f>F3476/E3476</f>
        <v>0.83930475543478256</v>
      </c>
      <c r="K3476" s="2" t="str">
        <f>IF(OR(I3476&lt;70%,I3476&gt;130%),"1","0")</f>
        <v>0</v>
      </c>
      <c r="L3476" s="2" t="str">
        <f>IF(OR(J3476&lt;85%,J3476&gt;115%),"1","0")</f>
        <v>1</v>
      </c>
    </row>
    <row r="3477" spans="1:12" s="3" customFormat="1" hidden="1" x14ac:dyDescent="0.25">
      <c r="A3477" s="2" t="str">
        <f t="shared" si="136"/>
        <v>A</v>
      </c>
      <c r="B3477" s="4" t="s">
        <v>0</v>
      </c>
      <c r="C3477" s="4" t="s">
        <v>5</v>
      </c>
      <c r="D3477" s="5">
        <v>1920</v>
      </c>
      <c r="E3477" s="5">
        <v>1830</v>
      </c>
      <c r="F3477" s="5">
        <v>1543.7217499999999</v>
      </c>
      <c r="G3477" s="13">
        <f t="shared" si="137"/>
        <v>0.84356379781420765</v>
      </c>
      <c r="I3477" s="2"/>
      <c r="J3477" s="2"/>
      <c r="K3477" s="2"/>
      <c r="L3477" s="2"/>
    </row>
    <row r="3478" spans="1:12" s="3" customFormat="1" hidden="1" x14ac:dyDescent="0.25">
      <c r="A3478" s="2" t="str">
        <f t="shared" si="136"/>
        <v>A</v>
      </c>
      <c r="B3478" s="6" t="s">
        <v>0</v>
      </c>
      <c r="C3478" s="6" t="s">
        <v>6</v>
      </c>
      <c r="D3478" s="7">
        <v>1689</v>
      </c>
      <c r="E3478" s="7">
        <v>1599</v>
      </c>
      <c r="F3478" s="7">
        <v>1343.14112</v>
      </c>
      <c r="G3478" s="14">
        <f t="shared" si="137"/>
        <v>0.83998819262038771</v>
      </c>
      <c r="I3478" s="2"/>
      <c r="J3478" s="2"/>
      <c r="K3478" s="2"/>
      <c r="L3478" s="2"/>
    </row>
    <row r="3479" spans="1:12" s="3" customFormat="1" hidden="1" x14ac:dyDescent="0.25">
      <c r="A3479" s="2" t="str">
        <f t="shared" si="136"/>
        <v>A</v>
      </c>
      <c r="B3479" s="6" t="s">
        <v>0</v>
      </c>
      <c r="C3479" s="6" t="s">
        <v>7</v>
      </c>
      <c r="D3479" s="7">
        <v>219</v>
      </c>
      <c r="E3479" s="7">
        <v>219</v>
      </c>
      <c r="F3479" s="7">
        <v>194.27306999999999</v>
      </c>
      <c r="G3479" s="14">
        <f t="shared" si="137"/>
        <v>0.88709164383561634</v>
      </c>
      <c r="I3479" s="2"/>
      <c r="J3479" s="2"/>
      <c r="K3479" s="2"/>
      <c r="L3479" s="2"/>
    </row>
    <row r="3480" spans="1:12" s="3" customFormat="1" hidden="1" x14ac:dyDescent="0.25">
      <c r="A3480" s="2" t="str">
        <f t="shared" si="136"/>
        <v>A</v>
      </c>
      <c r="B3480" s="6" t="s">
        <v>0</v>
      </c>
      <c r="C3480" s="6" t="s">
        <v>10</v>
      </c>
      <c r="D3480" s="7">
        <v>10</v>
      </c>
      <c r="E3480" s="7">
        <v>10</v>
      </c>
      <c r="F3480" s="7">
        <v>5.5853999999999999</v>
      </c>
      <c r="G3480" s="14">
        <f t="shared" si="137"/>
        <v>0.55854000000000004</v>
      </c>
      <c r="I3480" s="2"/>
      <c r="J3480" s="2"/>
      <c r="K3480" s="2"/>
      <c r="L3480" s="2"/>
    </row>
    <row r="3481" spans="1:12" s="3" customFormat="1" hidden="1" x14ac:dyDescent="0.25">
      <c r="A3481" s="2" t="str">
        <f t="shared" si="136"/>
        <v>A</v>
      </c>
      <c r="B3481" s="6" t="s">
        <v>0</v>
      </c>
      <c r="C3481" s="6" t="s">
        <v>11</v>
      </c>
      <c r="D3481" s="7">
        <v>2</v>
      </c>
      <c r="E3481" s="7">
        <v>2</v>
      </c>
      <c r="F3481" s="7">
        <v>0.72216000000000002</v>
      </c>
      <c r="G3481" s="14">
        <f t="shared" si="137"/>
        <v>0.36108000000000001</v>
      </c>
      <c r="I3481" s="2"/>
      <c r="J3481" s="2"/>
      <c r="K3481" s="2"/>
      <c r="L3481" s="2"/>
    </row>
    <row r="3482" spans="1:12" s="3" customFormat="1" hidden="1" x14ac:dyDescent="0.25">
      <c r="A3482" s="2" t="str">
        <f t="shared" si="136"/>
        <v>A</v>
      </c>
      <c r="B3482" s="4" t="s">
        <v>0</v>
      </c>
      <c r="C3482" s="4" t="s">
        <v>12</v>
      </c>
      <c r="D3482" s="5">
        <v>10</v>
      </c>
      <c r="E3482" s="5">
        <v>10</v>
      </c>
      <c r="F3482" s="5">
        <v>0.59899999999999998</v>
      </c>
      <c r="G3482" s="13">
        <f t="shared" si="137"/>
        <v>5.9899999999999995E-2</v>
      </c>
      <c r="I3482" s="2"/>
      <c r="J3482" s="2"/>
      <c r="K3482" s="2"/>
      <c r="L3482" s="2"/>
    </row>
    <row r="3483" spans="1:12" s="3" customFormat="1" ht="36.75" hidden="1" thickBot="1" x14ac:dyDescent="0.3">
      <c r="A3483" s="2" t="str">
        <f t="shared" si="136"/>
        <v>A</v>
      </c>
      <c r="B3483" s="8" t="s">
        <v>1636</v>
      </c>
      <c r="C3483" s="9" t="s">
        <v>1635</v>
      </c>
      <c r="D3483" s="10">
        <v>6900</v>
      </c>
      <c r="E3483" s="10">
        <v>6900</v>
      </c>
      <c r="F3483" s="10">
        <v>6724.9040100000011</v>
      </c>
      <c r="G3483" s="11">
        <f t="shared" si="137"/>
        <v>0.97462376956521757</v>
      </c>
      <c r="I3483" s="12">
        <f>E3483/D3483</f>
        <v>1</v>
      </c>
      <c r="J3483" s="12">
        <f>F3483/E3483</f>
        <v>0.97462376956521757</v>
      </c>
      <c r="K3483" s="2" t="str">
        <f>IF(OR(I3483&lt;70%,I3483&gt;130%),"1","0")</f>
        <v>0</v>
      </c>
      <c r="L3483" s="2" t="str">
        <f>IF(OR(J3483&lt;85%,J3483&gt;115%),"1","0")</f>
        <v>0</v>
      </c>
    </row>
    <row r="3484" spans="1:12" s="3" customFormat="1" hidden="1" x14ac:dyDescent="0.25">
      <c r="A3484" s="2" t="str">
        <f t="shared" si="136"/>
        <v>A</v>
      </c>
      <c r="B3484" s="4" t="s">
        <v>0</v>
      </c>
      <c r="C3484" s="4" t="s">
        <v>5</v>
      </c>
      <c r="D3484" s="5">
        <v>6800</v>
      </c>
      <c r="E3484" s="5">
        <v>6840</v>
      </c>
      <c r="F3484" s="5">
        <v>6665.4251600000007</v>
      </c>
      <c r="G3484" s="13">
        <f t="shared" si="137"/>
        <v>0.97447736257309947</v>
      </c>
      <c r="I3484" s="2"/>
      <c r="J3484" s="2"/>
      <c r="K3484" s="2"/>
      <c r="L3484" s="2"/>
    </row>
    <row r="3485" spans="1:12" s="3" customFormat="1" hidden="1" x14ac:dyDescent="0.25">
      <c r="A3485" s="2" t="str">
        <f t="shared" si="136"/>
        <v>A</v>
      </c>
      <c r="B3485" s="6" t="s">
        <v>0</v>
      </c>
      <c r="C3485" s="6" t="s">
        <v>6</v>
      </c>
      <c r="D3485" s="7">
        <v>1940</v>
      </c>
      <c r="E3485" s="7">
        <v>1940</v>
      </c>
      <c r="F3485" s="7">
        <v>1847.8171600000001</v>
      </c>
      <c r="G3485" s="14">
        <f t="shared" si="137"/>
        <v>0.95248307216494843</v>
      </c>
      <c r="I3485" s="2"/>
      <c r="J3485" s="2"/>
      <c r="K3485" s="2"/>
      <c r="L3485" s="2"/>
    </row>
    <row r="3486" spans="1:12" s="3" customFormat="1" hidden="1" x14ac:dyDescent="0.25">
      <c r="A3486" s="2" t="str">
        <f t="shared" si="136"/>
        <v>A</v>
      </c>
      <c r="B3486" s="6" t="s">
        <v>0</v>
      </c>
      <c r="C3486" s="6" t="s">
        <v>7</v>
      </c>
      <c r="D3486" s="7">
        <v>1950</v>
      </c>
      <c r="E3486" s="7">
        <v>2050</v>
      </c>
      <c r="F3486" s="7">
        <v>1975.7737999999999</v>
      </c>
      <c r="G3486" s="14">
        <f t="shared" si="137"/>
        <v>0.96379209756097561</v>
      </c>
      <c r="I3486" s="2"/>
      <c r="J3486" s="2"/>
      <c r="K3486" s="2"/>
      <c r="L3486" s="2"/>
    </row>
    <row r="3487" spans="1:12" s="3" customFormat="1" hidden="1" x14ac:dyDescent="0.25">
      <c r="A3487" s="2" t="str">
        <f t="shared" si="136"/>
        <v>A</v>
      </c>
      <c r="B3487" s="6" t="s">
        <v>0</v>
      </c>
      <c r="C3487" s="6" t="s">
        <v>8</v>
      </c>
      <c r="D3487" s="7">
        <v>300</v>
      </c>
      <c r="E3487" s="7">
        <v>300</v>
      </c>
      <c r="F3487" s="7">
        <v>298</v>
      </c>
      <c r="G3487" s="14">
        <f t="shared" si="137"/>
        <v>0.99333333333333329</v>
      </c>
      <c r="I3487" s="2"/>
      <c r="J3487" s="2"/>
      <c r="K3487" s="2"/>
      <c r="L3487" s="2"/>
    </row>
    <row r="3488" spans="1:12" s="3" customFormat="1" hidden="1" x14ac:dyDescent="0.25">
      <c r="A3488" s="2" t="str">
        <f t="shared" si="136"/>
        <v>A</v>
      </c>
      <c r="B3488" s="6" t="s">
        <v>0</v>
      </c>
      <c r="C3488" s="6" t="s">
        <v>10</v>
      </c>
      <c r="D3488" s="7">
        <v>450</v>
      </c>
      <c r="E3488" s="7">
        <v>70</v>
      </c>
      <c r="F3488" s="7">
        <v>67.886359999999996</v>
      </c>
      <c r="G3488" s="14">
        <f t="shared" si="137"/>
        <v>0.96980514285714281</v>
      </c>
      <c r="I3488" s="2"/>
      <c r="J3488" s="2"/>
      <c r="K3488" s="2"/>
      <c r="L3488" s="2"/>
    </row>
    <row r="3489" spans="1:12" s="3" customFormat="1" hidden="1" x14ac:dyDescent="0.25">
      <c r="A3489" s="2" t="str">
        <f t="shared" si="136"/>
        <v>A</v>
      </c>
      <c r="B3489" s="6" t="s">
        <v>0</v>
      </c>
      <c r="C3489" s="6" t="s">
        <v>11</v>
      </c>
      <c r="D3489" s="7">
        <v>2160</v>
      </c>
      <c r="E3489" s="7">
        <v>2480</v>
      </c>
      <c r="F3489" s="7">
        <v>2475.9478400000003</v>
      </c>
      <c r="G3489" s="14">
        <f t="shared" si="137"/>
        <v>0.99836606451612919</v>
      </c>
      <c r="I3489" s="2"/>
      <c r="J3489" s="2"/>
      <c r="K3489" s="2"/>
      <c r="L3489" s="2"/>
    </row>
    <row r="3490" spans="1:12" s="3" customFormat="1" hidden="1" x14ac:dyDescent="0.25">
      <c r="A3490" s="2" t="str">
        <f t="shared" si="136"/>
        <v>A</v>
      </c>
      <c r="B3490" s="4" t="s">
        <v>0</v>
      </c>
      <c r="C3490" s="4" t="s">
        <v>12</v>
      </c>
      <c r="D3490" s="5">
        <v>100</v>
      </c>
      <c r="E3490" s="5">
        <v>60</v>
      </c>
      <c r="F3490" s="5">
        <v>59.478850000000001</v>
      </c>
      <c r="G3490" s="13">
        <f t="shared" si="137"/>
        <v>0.99131416666666672</v>
      </c>
      <c r="I3490" s="2"/>
      <c r="J3490" s="2"/>
      <c r="K3490" s="2"/>
      <c r="L3490" s="2"/>
    </row>
    <row r="3491" spans="1:12" s="3" customFormat="1" ht="18.75" hidden="1" thickBot="1" x14ac:dyDescent="0.3">
      <c r="A3491" s="2" t="str">
        <f t="shared" si="136"/>
        <v>A</v>
      </c>
      <c r="B3491" s="8" t="s">
        <v>1637</v>
      </c>
      <c r="C3491" s="9" t="s">
        <v>1638</v>
      </c>
      <c r="D3491" s="10">
        <v>500</v>
      </c>
      <c r="E3491" s="10">
        <v>500</v>
      </c>
      <c r="F3491" s="10">
        <v>499.99835000000002</v>
      </c>
      <c r="G3491" s="11">
        <f t="shared" si="137"/>
        <v>0.99999670000000007</v>
      </c>
      <c r="I3491" s="12">
        <f>E3491/D3491</f>
        <v>1</v>
      </c>
      <c r="J3491" s="12">
        <f>F3491/E3491</f>
        <v>0.99999670000000007</v>
      </c>
      <c r="K3491" s="2" t="str">
        <f>IF(OR(I3491&lt;70%,I3491&gt;130%),"1","0")</f>
        <v>0</v>
      </c>
      <c r="L3491" s="2" t="str">
        <f>IF(OR(J3491&lt;85%,J3491&gt;115%),"1","0")</f>
        <v>0</v>
      </c>
    </row>
    <row r="3492" spans="1:12" s="3" customFormat="1" hidden="1" x14ac:dyDescent="0.25">
      <c r="A3492" s="2" t="str">
        <f t="shared" si="136"/>
        <v>A</v>
      </c>
      <c r="B3492" s="4" t="s">
        <v>0</v>
      </c>
      <c r="C3492" s="4" t="s">
        <v>5</v>
      </c>
      <c r="D3492" s="5">
        <v>490</v>
      </c>
      <c r="E3492" s="5">
        <v>470</v>
      </c>
      <c r="F3492" s="5">
        <v>469.99835000000002</v>
      </c>
      <c r="G3492" s="13">
        <f t="shared" si="137"/>
        <v>0.99999648936170216</v>
      </c>
      <c r="I3492" s="2"/>
      <c r="J3492" s="2"/>
      <c r="K3492" s="2"/>
      <c r="L3492" s="2"/>
    </row>
    <row r="3493" spans="1:12" s="3" customFormat="1" hidden="1" x14ac:dyDescent="0.25">
      <c r="A3493" s="2" t="str">
        <f t="shared" si="136"/>
        <v>A</v>
      </c>
      <c r="B3493" s="6" t="s">
        <v>0</v>
      </c>
      <c r="C3493" s="6" t="s">
        <v>6</v>
      </c>
      <c r="D3493" s="7">
        <v>90</v>
      </c>
      <c r="E3493" s="7">
        <v>90</v>
      </c>
      <c r="F3493" s="7">
        <v>90</v>
      </c>
      <c r="G3493" s="14">
        <f t="shared" si="137"/>
        <v>1</v>
      </c>
      <c r="I3493" s="2"/>
      <c r="J3493" s="2"/>
      <c r="K3493" s="2"/>
      <c r="L3493" s="2"/>
    </row>
    <row r="3494" spans="1:12" s="3" customFormat="1" hidden="1" x14ac:dyDescent="0.25">
      <c r="A3494" s="2" t="str">
        <f t="shared" si="136"/>
        <v>A</v>
      </c>
      <c r="B3494" s="6" t="s">
        <v>0</v>
      </c>
      <c r="C3494" s="6" t="s">
        <v>7</v>
      </c>
      <c r="D3494" s="7">
        <v>390</v>
      </c>
      <c r="E3494" s="7">
        <v>380</v>
      </c>
      <c r="F3494" s="7">
        <v>379.99835000000002</v>
      </c>
      <c r="G3494" s="14">
        <f t="shared" si="137"/>
        <v>0.99999565789473688</v>
      </c>
      <c r="I3494" s="2"/>
      <c r="J3494" s="2"/>
      <c r="K3494" s="2"/>
      <c r="L3494" s="2"/>
    </row>
    <row r="3495" spans="1:12" s="3" customFormat="1" hidden="1" x14ac:dyDescent="0.25">
      <c r="A3495" s="2" t="str">
        <f t="shared" si="136"/>
        <v>A</v>
      </c>
      <c r="B3495" s="6" t="s">
        <v>0</v>
      </c>
      <c r="C3495" s="6" t="s">
        <v>11</v>
      </c>
      <c r="D3495" s="7">
        <v>10</v>
      </c>
      <c r="E3495" s="7">
        <v>0</v>
      </c>
      <c r="F3495" s="7">
        <v>0</v>
      </c>
      <c r="G3495" s="14" t="e">
        <f t="shared" si="137"/>
        <v>#DIV/0!</v>
      </c>
      <c r="I3495" s="2"/>
      <c r="J3495" s="2"/>
      <c r="K3495" s="2"/>
      <c r="L3495" s="2"/>
    </row>
    <row r="3496" spans="1:12" s="3" customFormat="1" hidden="1" x14ac:dyDescent="0.25">
      <c r="A3496" s="2" t="str">
        <f t="shared" si="136"/>
        <v>A</v>
      </c>
      <c r="B3496" s="4" t="s">
        <v>0</v>
      </c>
      <c r="C3496" s="4" t="s">
        <v>12</v>
      </c>
      <c r="D3496" s="5">
        <v>10</v>
      </c>
      <c r="E3496" s="5">
        <v>30</v>
      </c>
      <c r="F3496" s="5">
        <v>30</v>
      </c>
      <c r="G3496" s="13">
        <f t="shared" si="137"/>
        <v>1</v>
      </c>
      <c r="I3496" s="2"/>
      <c r="J3496" s="2"/>
      <c r="K3496" s="2"/>
      <c r="L3496" s="2"/>
    </row>
    <row r="3497" spans="1:12" s="3" customFormat="1" ht="54.75" hidden="1" thickBot="1" x14ac:dyDescent="0.3">
      <c r="A3497" s="2" t="str">
        <f t="shared" si="136"/>
        <v>A</v>
      </c>
      <c r="B3497" s="8" t="s">
        <v>1639</v>
      </c>
      <c r="C3497" s="9" t="s">
        <v>1640</v>
      </c>
      <c r="D3497" s="10">
        <v>7000</v>
      </c>
      <c r="E3497" s="10">
        <v>7000</v>
      </c>
      <c r="F3497" s="10">
        <v>6373.31664</v>
      </c>
      <c r="G3497" s="11">
        <f t="shared" si="137"/>
        <v>0.91047380571428571</v>
      </c>
      <c r="I3497" s="12">
        <f>E3497/D3497</f>
        <v>1</v>
      </c>
      <c r="J3497" s="12">
        <f>F3497/E3497</f>
        <v>0.91047380571428571</v>
      </c>
      <c r="K3497" s="2" t="str">
        <f>IF(OR(I3497&lt;70%,I3497&gt;130%),"1","0")</f>
        <v>0</v>
      </c>
      <c r="L3497" s="2" t="str">
        <f>IF(OR(J3497&lt;85%,J3497&gt;115%),"1","0")</f>
        <v>0</v>
      </c>
    </row>
    <row r="3498" spans="1:12" s="3" customFormat="1" hidden="1" x14ac:dyDescent="0.25">
      <c r="A3498" s="2" t="str">
        <f t="shared" si="136"/>
        <v>A</v>
      </c>
      <c r="B3498" s="4" t="s">
        <v>0</v>
      </c>
      <c r="C3498" s="4" t="s">
        <v>5</v>
      </c>
      <c r="D3498" s="5">
        <v>6740</v>
      </c>
      <c r="E3498" s="5">
        <v>6702.5</v>
      </c>
      <c r="F3498" s="5">
        <v>6243.1486400000003</v>
      </c>
      <c r="G3498" s="13">
        <f t="shared" si="137"/>
        <v>0.93146566803431563</v>
      </c>
      <c r="I3498" s="2"/>
      <c r="J3498" s="2"/>
      <c r="K3498" s="2"/>
      <c r="L3498" s="2"/>
    </row>
    <row r="3499" spans="1:12" s="3" customFormat="1" hidden="1" x14ac:dyDescent="0.25">
      <c r="A3499" s="2" t="str">
        <f t="shared" si="136"/>
        <v>A</v>
      </c>
      <c r="B3499" s="6" t="s">
        <v>0</v>
      </c>
      <c r="C3499" s="6" t="s">
        <v>6</v>
      </c>
      <c r="D3499" s="7">
        <v>3690</v>
      </c>
      <c r="E3499" s="7">
        <v>3690</v>
      </c>
      <c r="F3499" s="7">
        <v>3137.41941</v>
      </c>
      <c r="G3499" s="14">
        <f t="shared" si="137"/>
        <v>0.85024916260162597</v>
      </c>
      <c r="I3499" s="2"/>
      <c r="J3499" s="2"/>
      <c r="K3499" s="2"/>
      <c r="L3499" s="2"/>
    </row>
    <row r="3500" spans="1:12" s="3" customFormat="1" hidden="1" x14ac:dyDescent="0.25">
      <c r="A3500" s="2" t="str">
        <f t="shared" si="136"/>
        <v>A</v>
      </c>
      <c r="B3500" s="6" t="s">
        <v>0</v>
      </c>
      <c r="C3500" s="6" t="s">
        <v>7</v>
      </c>
      <c r="D3500" s="7">
        <v>2730</v>
      </c>
      <c r="E3500" s="7">
        <v>2692.5</v>
      </c>
      <c r="F3500" s="7">
        <v>2817.72138</v>
      </c>
      <c r="G3500" s="14">
        <f t="shared" si="137"/>
        <v>1.0465074763231197</v>
      </c>
      <c r="I3500" s="2"/>
      <c r="J3500" s="2"/>
      <c r="K3500" s="2"/>
      <c r="L3500" s="2"/>
    </row>
    <row r="3501" spans="1:12" s="3" customFormat="1" hidden="1" x14ac:dyDescent="0.25">
      <c r="A3501" s="2" t="str">
        <f t="shared" si="136"/>
        <v>A</v>
      </c>
      <c r="B3501" s="6" t="s">
        <v>0</v>
      </c>
      <c r="C3501" s="6" t="s">
        <v>9</v>
      </c>
      <c r="D3501" s="7">
        <v>60</v>
      </c>
      <c r="E3501" s="7">
        <v>60</v>
      </c>
      <c r="F3501" s="7">
        <v>44.921130000000005</v>
      </c>
      <c r="G3501" s="14">
        <f t="shared" si="137"/>
        <v>0.74868550000000011</v>
      </c>
      <c r="I3501" s="2"/>
      <c r="J3501" s="2"/>
      <c r="K3501" s="2"/>
      <c r="L3501" s="2"/>
    </row>
    <row r="3502" spans="1:12" s="3" customFormat="1" hidden="1" x14ac:dyDescent="0.25">
      <c r="A3502" s="2" t="str">
        <f t="shared" si="136"/>
        <v>A</v>
      </c>
      <c r="B3502" s="6" t="s">
        <v>0</v>
      </c>
      <c r="C3502" s="6" t="s">
        <v>10</v>
      </c>
      <c r="D3502" s="7">
        <v>120</v>
      </c>
      <c r="E3502" s="7">
        <v>120</v>
      </c>
      <c r="F3502" s="7">
        <v>118.39051000000001</v>
      </c>
      <c r="G3502" s="14">
        <f t="shared" si="137"/>
        <v>0.98658758333333341</v>
      </c>
      <c r="I3502" s="2"/>
      <c r="J3502" s="2"/>
      <c r="K3502" s="2"/>
      <c r="L3502" s="2"/>
    </row>
    <row r="3503" spans="1:12" s="3" customFormat="1" hidden="1" x14ac:dyDescent="0.25">
      <c r="A3503" s="2" t="str">
        <f t="shared" si="136"/>
        <v>A</v>
      </c>
      <c r="B3503" s="6" t="s">
        <v>0</v>
      </c>
      <c r="C3503" s="6" t="s">
        <v>11</v>
      </c>
      <c r="D3503" s="7">
        <v>140</v>
      </c>
      <c r="E3503" s="7">
        <v>140</v>
      </c>
      <c r="F3503" s="7">
        <v>124.69620999999999</v>
      </c>
      <c r="G3503" s="14">
        <f t="shared" si="137"/>
        <v>0.89068721428571429</v>
      </c>
      <c r="I3503" s="2"/>
      <c r="J3503" s="2"/>
      <c r="K3503" s="2"/>
      <c r="L3503" s="2"/>
    </row>
    <row r="3504" spans="1:12" s="3" customFormat="1" hidden="1" x14ac:dyDescent="0.25">
      <c r="A3504" s="2" t="str">
        <f t="shared" si="136"/>
        <v>A</v>
      </c>
      <c r="B3504" s="4" t="s">
        <v>0</v>
      </c>
      <c r="C3504" s="4" t="s">
        <v>12</v>
      </c>
      <c r="D3504" s="5">
        <v>260</v>
      </c>
      <c r="E3504" s="5">
        <v>297.5</v>
      </c>
      <c r="F3504" s="5">
        <v>130.16800000000001</v>
      </c>
      <c r="G3504" s="13">
        <f t="shared" si="137"/>
        <v>0.43753949579831936</v>
      </c>
      <c r="I3504" s="2"/>
      <c r="J3504" s="2"/>
      <c r="K3504" s="2"/>
      <c r="L3504" s="2"/>
    </row>
    <row r="3505" spans="1:12" s="3" customFormat="1" ht="18.75" hidden="1" thickBot="1" x14ac:dyDescent="0.3">
      <c r="A3505" s="2" t="str">
        <f t="shared" si="136"/>
        <v>A</v>
      </c>
      <c r="B3505" s="8" t="s">
        <v>1641</v>
      </c>
      <c r="C3505" s="9" t="s">
        <v>1642</v>
      </c>
      <c r="D3505" s="10">
        <v>68700</v>
      </c>
      <c r="E3505" s="10">
        <v>68700</v>
      </c>
      <c r="F3505" s="10">
        <v>68913.157359999997</v>
      </c>
      <c r="G3505" s="11">
        <f t="shared" si="137"/>
        <v>1.0031027272197961</v>
      </c>
      <c r="I3505" s="12">
        <f>E3505/D3505</f>
        <v>1</v>
      </c>
      <c r="J3505" s="12">
        <f>F3505/E3505</f>
        <v>1.0031027272197961</v>
      </c>
      <c r="K3505" s="2" t="str">
        <f>IF(OR(I3505&lt;70%,I3505&gt;130%),"1","0")</f>
        <v>0</v>
      </c>
      <c r="L3505" s="2" t="str">
        <f>IF(OR(J3505&lt;85%,J3505&gt;115%),"1","0")</f>
        <v>0</v>
      </c>
    </row>
    <row r="3506" spans="1:12" s="3" customFormat="1" hidden="1" x14ac:dyDescent="0.25">
      <c r="A3506" s="2" t="str">
        <f t="shared" si="136"/>
        <v>A</v>
      </c>
      <c r="B3506" s="4" t="s">
        <v>0</v>
      </c>
      <c r="C3506" s="4" t="s">
        <v>5</v>
      </c>
      <c r="D3506" s="5">
        <v>68700</v>
      </c>
      <c r="E3506" s="5">
        <v>68700</v>
      </c>
      <c r="F3506" s="5">
        <v>68913.157359999997</v>
      </c>
      <c r="G3506" s="13">
        <f t="shared" si="137"/>
        <v>1.0031027272197961</v>
      </c>
      <c r="I3506" s="2"/>
      <c r="J3506" s="2"/>
      <c r="K3506" s="2"/>
      <c r="L3506" s="2"/>
    </row>
    <row r="3507" spans="1:12" s="3" customFormat="1" hidden="1" x14ac:dyDescent="0.25">
      <c r="A3507" s="2" t="str">
        <f t="shared" si="136"/>
        <v>A</v>
      </c>
      <c r="B3507" s="6" t="s">
        <v>0</v>
      </c>
      <c r="C3507" s="6" t="s">
        <v>7</v>
      </c>
      <c r="D3507" s="7">
        <v>0</v>
      </c>
      <c r="E3507" s="7">
        <v>0</v>
      </c>
      <c r="F3507" s="7">
        <v>213.15736000000001</v>
      </c>
      <c r="G3507" s="14" t="e">
        <f t="shared" si="137"/>
        <v>#DIV/0!</v>
      </c>
      <c r="I3507" s="2"/>
      <c r="J3507" s="2"/>
      <c r="K3507" s="2"/>
      <c r="L3507" s="2"/>
    </row>
    <row r="3508" spans="1:12" s="3" customFormat="1" hidden="1" x14ac:dyDescent="0.25">
      <c r="A3508" s="2" t="str">
        <f t="shared" si="136"/>
        <v>A</v>
      </c>
      <c r="B3508" s="6" t="s">
        <v>0</v>
      </c>
      <c r="C3508" s="6" t="s">
        <v>9</v>
      </c>
      <c r="D3508" s="7">
        <v>68700</v>
      </c>
      <c r="E3508" s="7">
        <v>68700</v>
      </c>
      <c r="F3508" s="7">
        <v>68700</v>
      </c>
      <c r="G3508" s="14">
        <f t="shared" si="137"/>
        <v>1</v>
      </c>
      <c r="I3508" s="2"/>
      <c r="J3508" s="2"/>
      <c r="K3508" s="2"/>
      <c r="L3508" s="2"/>
    </row>
    <row r="3509" spans="1:12" s="3" customFormat="1" ht="18.75" hidden="1" thickBot="1" x14ac:dyDescent="0.3">
      <c r="A3509" s="2" t="str">
        <f t="shared" si="136"/>
        <v>A</v>
      </c>
      <c r="B3509" s="8" t="s">
        <v>1643</v>
      </c>
      <c r="C3509" s="9" t="s">
        <v>1644</v>
      </c>
      <c r="D3509" s="10">
        <v>58395</v>
      </c>
      <c r="E3509" s="10">
        <v>58395</v>
      </c>
      <c r="F3509" s="10">
        <v>58608.157359999997</v>
      </c>
      <c r="G3509" s="11">
        <f t="shared" si="137"/>
        <v>1.0036502673174073</v>
      </c>
      <c r="I3509" s="12">
        <f>E3509/D3509</f>
        <v>1</v>
      </c>
      <c r="J3509" s="12">
        <f>F3509/E3509</f>
        <v>1.0036502673174073</v>
      </c>
      <c r="K3509" s="2" t="str">
        <f>IF(OR(I3509&lt;70%,I3509&gt;130%),"1","0")</f>
        <v>0</v>
      </c>
      <c r="L3509" s="2" t="str">
        <f>IF(OR(J3509&lt;85%,J3509&gt;115%),"1","0")</f>
        <v>0</v>
      </c>
    </row>
    <row r="3510" spans="1:12" s="3" customFormat="1" hidden="1" x14ac:dyDescent="0.25">
      <c r="A3510" s="2" t="str">
        <f t="shared" si="136"/>
        <v>A</v>
      </c>
      <c r="B3510" s="4" t="s">
        <v>0</v>
      </c>
      <c r="C3510" s="4" t="s">
        <v>5</v>
      </c>
      <c r="D3510" s="5">
        <v>58395</v>
      </c>
      <c r="E3510" s="5">
        <v>58395</v>
      </c>
      <c r="F3510" s="5">
        <v>58608.157359999997</v>
      </c>
      <c r="G3510" s="13">
        <f t="shared" si="137"/>
        <v>1.0036502673174073</v>
      </c>
      <c r="I3510" s="2"/>
      <c r="J3510" s="2"/>
      <c r="K3510" s="2"/>
      <c r="L3510" s="2"/>
    </row>
    <row r="3511" spans="1:12" s="3" customFormat="1" hidden="1" x14ac:dyDescent="0.25">
      <c r="A3511" s="2" t="str">
        <f t="shared" si="136"/>
        <v>A</v>
      </c>
      <c r="B3511" s="6" t="s">
        <v>0</v>
      </c>
      <c r="C3511" s="6" t="s">
        <v>7</v>
      </c>
      <c r="D3511" s="7">
        <v>0</v>
      </c>
      <c r="E3511" s="7">
        <v>0</v>
      </c>
      <c r="F3511" s="7">
        <v>213.15736000000001</v>
      </c>
      <c r="G3511" s="14" t="e">
        <f t="shared" si="137"/>
        <v>#DIV/0!</v>
      </c>
      <c r="I3511" s="2"/>
      <c r="J3511" s="2"/>
      <c r="K3511" s="2"/>
      <c r="L3511" s="2"/>
    </row>
    <row r="3512" spans="1:12" s="3" customFormat="1" hidden="1" x14ac:dyDescent="0.25">
      <c r="A3512" s="2" t="str">
        <f t="shared" si="136"/>
        <v>A</v>
      </c>
      <c r="B3512" s="6" t="s">
        <v>0</v>
      </c>
      <c r="C3512" s="6" t="s">
        <v>9</v>
      </c>
      <c r="D3512" s="7">
        <v>58395</v>
      </c>
      <c r="E3512" s="7">
        <v>58395</v>
      </c>
      <c r="F3512" s="7">
        <v>58395</v>
      </c>
      <c r="G3512" s="14">
        <f t="shared" si="137"/>
        <v>1</v>
      </c>
      <c r="I3512" s="2"/>
      <c r="J3512" s="2"/>
      <c r="K3512" s="2"/>
      <c r="L3512" s="2"/>
    </row>
    <row r="3513" spans="1:12" s="3" customFormat="1" ht="36.75" hidden="1" thickBot="1" x14ac:dyDescent="0.3">
      <c r="A3513" s="2" t="str">
        <f t="shared" si="136"/>
        <v>A</v>
      </c>
      <c r="B3513" s="8" t="s">
        <v>1645</v>
      </c>
      <c r="C3513" s="9" t="s">
        <v>1646</v>
      </c>
      <c r="D3513" s="10">
        <v>10305</v>
      </c>
      <c r="E3513" s="10">
        <v>10305</v>
      </c>
      <c r="F3513" s="10">
        <v>10305</v>
      </c>
      <c r="G3513" s="11">
        <f t="shared" si="137"/>
        <v>1</v>
      </c>
      <c r="I3513" s="12">
        <f>E3513/D3513</f>
        <v>1</v>
      </c>
      <c r="J3513" s="12">
        <f>F3513/E3513</f>
        <v>1</v>
      </c>
      <c r="K3513" s="2" t="str">
        <f>IF(OR(I3513&lt;70%,I3513&gt;130%),"1","0")</f>
        <v>0</v>
      </c>
      <c r="L3513" s="2" t="str">
        <f>IF(OR(J3513&lt;85%,J3513&gt;115%),"1","0")</f>
        <v>0</v>
      </c>
    </row>
    <row r="3514" spans="1:12" s="3" customFormat="1" hidden="1" x14ac:dyDescent="0.25">
      <c r="A3514" s="2" t="str">
        <f t="shared" si="136"/>
        <v>A</v>
      </c>
      <c r="B3514" s="4" t="s">
        <v>0</v>
      </c>
      <c r="C3514" s="4" t="s">
        <v>5</v>
      </c>
      <c r="D3514" s="5">
        <v>10305</v>
      </c>
      <c r="E3514" s="5">
        <v>10305</v>
      </c>
      <c r="F3514" s="5">
        <v>10305</v>
      </c>
      <c r="G3514" s="13">
        <f t="shared" si="137"/>
        <v>1</v>
      </c>
      <c r="I3514" s="2"/>
      <c r="J3514" s="2"/>
      <c r="K3514" s="2"/>
      <c r="L3514" s="2"/>
    </row>
    <row r="3515" spans="1:12" s="3" customFormat="1" hidden="1" x14ac:dyDescent="0.25">
      <c r="A3515" s="2" t="str">
        <f t="shared" si="136"/>
        <v>A</v>
      </c>
      <c r="B3515" s="6" t="s">
        <v>0</v>
      </c>
      <c r="C3515" s="6" t="s">
        <v>9</v>
      </c>
      <c r="D3515" s="7">
        <v>10305</v>
      </c>
      <c r="E3515" s="7">
        <v>10305</v>
      </c>
      <c r="F3515" s="7">
        <v>10305</v>
      </c>
      <c r="G3515" s="14">
        <f t="shared" si="137"/>
        <v>1</v>
      </c>
      <c r="I3515" s="2"/>
      <c r="J3515" s="2"/>
      <c r="K3515" s="2"/>
      <c r="L3515" s="2"/>
    </row>
    <row r="3516" spans="1:12" s="3" customFormat="1" ht="72.75" hidden="1" thickBot="1" x14ac:dyDescent="0.3">
      <c r="A3516" s="2" t="str">
        <f t="shared" si="136"/>
        <v>A</v>
      </c>
      <c r="B3516" s="8" t="s">
        <v>1648</v>
      </c>
      <c r="C3516" s="9" t="s">
        <v>1647</v>
      </c>
      <c r="D3516" s="10">
        <v>2120</v>
      </c>
      <c r="E3516" s="10">
        <v>2094</v>
      </c>
      <c r="F3516" s="10">
        <v>2020.0246400000001</v>
      </c>
      <c r="G3516" s="11">
        <f t="shared" si="137"/>
        <v>0.96467270296084051</v>
      </c>
      <c r="I3516" s="12">
        <f>E3516/D3516</f>
        <v>0.98773584905660372</v>
      </c>
      <c r="J3516" s="12">
        <f>F3516/E3516</f>
        <v>0.96467270296084051</v>
      </c>
      <c r="K3516" s="2" t="str">
        <f>IF(OR(I3516&lt;70%,I3516&gt;130%),"1","0")</f>
        <v>0</v>
      </c>
      <c r="L3516" s="2" t="str">
        <f>IF(OR(J3516&lt;85%,J3516&gt;115%),"1","0")</f>
        <v>0</v>
      </c>
    </row>
    <row r="3517" spans="1:12" s="3" customFormat="1" hidden="1" x14ac:dyDescent="0.25">
      <c r="A3517" s="2" t="str">
        <f t="shared" si="136"/>
        <v>A</v>
      </c>
      <c r="B3517" s="4" t="s">
        <v>0</v>
      </c>
      <c r="C3517" s="4" t="s">
        <v>5</v>
      </c>
      <c r="D3517" s="5">
        <v>2100</v>
      </c>
      <c r="E3517" s="5">
        <v>2074</v>
      </c>
      <c r="F3517" s="5">
        <v>2008.48064</v>
      </c>
      <c r="G3517" s="13">
        <f t="shared" si="137"/>
        <v>0.96840918032786882</v>
      </c>
      <c r="I3517" s="2"/>
      <c r="J3517" s="2"/>
      <c r="K3517" s="2"/>
      <c r="L3517" s="2"/>
    </row>
    <row r="3518" spans="1:12" s="3" customFormat="1" hidden="1" x14ac:dyDescent="0.25">
      <c r="A3518" s="2" t="str">
        <f t="shared" si="136"/>
        <v>A</v>
      </c>
      <c r="B3518" s="6" t="s">
        <v>0</v>
      </c>
      <c r="C3518" s="6" t="s">
        <v>6</v>
      </c>
      <c r="D3518" s="7">
        <v>1360</v>
      </c>
      <c r="E3518" s="7">
        <v>1360</v>
      </c>
      <c r="F3518" s="7">
        <v>1357.04216</v>
      </c>
      <c r="G3518" s="14">
        <f t="shared" si="137"/>
        <v>0.99782511764705883</v>
      </c>
      <c r="I3518" s="2"/>
      <c r="J3518" s="2"/>
      <c r="K3518" s="2"/>
      <c r="L3518" s="2"/>
    </row>
    <row r="3519" spans="1:12" s="3" customFormat="1" hidden="1" x14ac:dyDescent="0.25">
      <c r="A3519" s="2" t="str">
        <f t="shared" si="136"/>
        <v>A</v>
      </c>
      <c r="B3519" s="6" t="s">
        <v>0</v>
      </c>
      <c r="C3519" s="6" t="s">
        <v>7</v>
      </c>
      <c r="D3519" s="7">
        <v>350</v>
      </c>
      <c r="E3519" s="7">
        <v>314</v>
      </c>
      <c r="F3519" s="7">
        <v>271.99092000000002</v>
      </c>
      <c r="G3519" s="14">
        <f t="shared" si="137"/>
        <v>0.8662131210191083</v>
      </c>
      <c r="I3519" s="2"/>
      <c r="J3519" s="2"/>
      <c r="K3519" s="2"/>
      <c r="L3519" s="2"/>
    </row>
    <row r="3520" spans="1:12" s="3" customFormat="1" hidden="1" x14ac:dyDescent="0.25">
      <c r="A3520" s="2" t="str">
        <f t="shared" si="136"/>
        <v>A</v>
      </c>
      <c r="B3520" s="6" t="s">
        <v>0</v>
      </c>
      <c r="C3520" s="6" t="s">
        <v>10</v>
      </c>
      <c r="D3520" s="7">
        <v>250</v>
      </c>
      <c r="E3520" s="7">
        <v>265</v>
      </c>
      <c r="F3520" s="7">
        <v>259.84706999999997</v>
      </c>
      <c r="G3520" s="14">
        <f t="shared" si="137"/>
        <v>0.9805549811320754</v>
      </c>
      <c r="I3520" s="2"/>
      <c r="J3520" s="2"/>
      <c r="K3520" s="2"/>
      <c r="L3520" s="2"/>
    </row>
    <row r="3521" spans="1:12" s="3" customFormat="1" hidden="1" x14ac:dyDescent="0.25">
      <c r="A3521" s="2" t="str">
        <f t="shared" si="136"/>
        <v>A</v>
      </c>
      <c r="B3521" s="6" t="s">
        <v>0</v>
      </c>
      <c r="C3521" s="6" t="s">
        <v>11</v>
      </c>
      <c r="D3521" s="7">
        <v>140</v>
      </c>
      <c r="E3521" s="7">
        <v>135</v>
      </c>
      <c r="F3521" s="7">
        <v>119.60048999999999</v>
      </c>
      <c r="G3521" s="14">
        <f t="shared" si="137"/>
        <v>0.88592955555555553</v>
      </c>
      <c r="I3521" s="2"/>
      <c r="J3521" s="2"/>
      <c r="K3521" s="2"/>
      <c r="L3521" s="2"/>
    </row>
    <row r="3522" spans="1:12" s="3" customFormat="1" hidden="1" x14ac:dyDescent="0.25">
      <c r="A3522" s="2" t="str">
        <f t="shared" si="136"/>
        <v>A</v>
      </c>
      <c r="B3522" s="4" t="s">
        <v>0</v>
      </c>
      <c r="C3522" s="4" t="s">
        <v>12</v>
      </c>
      <c r="D3522" s="5">
        <v>20</v>
      </c>
      <c r="E3522" s="5">
        <v>20</v>
      </c>
      <c r="F3522" s="5">
        <v>11.544</v>
      </c>
      <c r="G3522" s="13">
        <f t="shared" si="137"/>
        <v>0.57720000000000005</v>
      </c>
      <c r="I3522" s="2"/>
      <c r="J3522" s="2"/>
      <c r="K3522" s="2"/>
      <c r="L3522" s="2"/>
    </row>
    <row r="3523" spans="1:12" s="3" customFormat="1" ht="36.75" hidden="1" thickBot="1" x14ac:dyDescent="0.3">
      <c r="A3523" s="2" t="str">
        <f t="shared" si="136"/>
        <v>A</v>
      </c>
      <c r="B3523" s="8" t="s">
        <v>1649</v>
      </c>
      <c r="C3523" s="9" t="s">
        <v>1650</v>
      </c>
      <c r="D3523" s="10">
        <v>340</v>
      </c>
      <c r="E3523" s="10">
        <v>376</v>
      </c>
      <c r="F3523" s="10">
        <v>374.16304000000002</v>
      </c>
      <c r="G3523" s="11">
        <f t="shared" si="137"/>
        <v>0.9951144680851064</v>
      </c>
      <c r="I3523" s="12">
        <f>E3523/D3523</f>
        <v>1.1058823529411765</v>
      </c>
      <c r="J3523" s="12">
        <f>F3523/E3523</f>
        <v>0.9951144680851064</v>
      </c>
      <c r="K3523" s="2" t="str">
        <f>IF(OR(I3523&lt;70%,I3523&gt;130%),"1","0")</f>
        <v>0</v>
      </c>
      <c r="L3523" s="2" t="str">
        <f>IF(OR(J3523&lt;85%,J3523&gt;115%),"1","0")</f>
        <v>0</v>
      </c>
    </row>
    <row r="3524" spans="1:12" s="3" customFormat="1" hidden="1" x14ac:dyDescent="0.25">
      <c r="A3524" s="2" t="str">
        <f t="shared" si="136"/>
        <v>A</v>
      </c>
      <c r="B3524" s="4" t="s">
        <v>0</v>
      </c>
      <c r="C3524" s="4" t="s">
        <v>5</v>
      </c>
      <c r="D3524" s="5">
        <v>340</v>
      </c>
      <c r="E3524" s="5">
        <v>376</v>
      </c>
      <c r="F3524" s="5">
        <v>374.16304000000002</v>
      </c>
      <c r="G3524" s="13">
        <f t="shared" si="137"/>
        <v>0.9951144680851064</v>
      </c>
      <c r="I3524" s="2"/>
      <c r="J3524" s="2"/>
      <c r="K3524" s="2"/>
      <c r="L3524" s="2"/>
    </row>
    <row r="3525" spans="1:12" s="3" customFormat="1" hidden="1" x14ac:dyDescent="0.25">
      <c r="A3525" s="2" t="str">
        <f t="shared" si="136"/>
        <v>A</v>
      </c>
      <c r="B3525" s="6" t="s">
        <v>0</v>
      </c>
      <c r="C3525" s="6" t="s">
        <v>8</v>
      </c>
      <c r="D3525" s="7">
        <v>340</v>
      </c>
      <c r="E3525" s="7">
        <v>376</v>
      </c>
      <c r="F3525" s="7">
        <v>374.16304000000002</v>
      </c>
      <c r="G3525" s="14">
        <f t="shared" si="137"/>
        <v>0.9951144680851064</v>
      </c>
      <c r="I3525" s="2"/>
      <c r="J3525" s="2"/>
      <c r="K3525" s="2"/>
      <c r="L3525" s="2"/>
    </row>
    <row r="3526" spans="1:12" s="3" customFormat="1" ht="90.75" hidden="1" thickBot="1" x14ac:dyDescent="0.3">
      <c r="A3526" s="2" t="str">
        <f t="shared" si="136"/>
        <v>A</v>
      </c>
      <c r="B3526" s="8" t="s">
        <v>1651</v>
      </c>
      <c r="C3526" s="9" t="s">
        <v>1652</v>
      </c>
      <c r="D3526" s="10">
        <v>500</v>
      </c>
      <c r="E3526" s="10">
        <v>500</v>
      </c>
      <c r="F3526" s="10">
        <v>500</v>
      </c>
      <c r="G3526" s="11">
        <f t="shared" si="137"/>
        <v>1</v>
      </c>
      <c r="I3526" s="12">
        <f>E3526/D3526</f>
        <v>1</v>
      </c>
      <c r="J3526" s="12">
        <f>F3526/E3526</f>
        <v>1</v>
      </c>
      <c r="K3526" s="2" t="str">
        <f>IF(OR(I3526&lt;70%,I3526&gt;130%),"1","0")</f>
        <v>0</v>
      </c>
      <c r="L3526" s="2" t="str">
        <f>IF(OR(J3526&lt;85%,J3526&gt;115%),"1","0")</f>
        <v>0</v>
      </c>
    </row>
    <row r="3527" spans="1:12" s="3" customFormat="1" hidden="1" x14ac:dyDescent="0.25">
      <c r="A3527" s="2" t="str">
        <f t="shared" si="136"/>
        <v>A</v>
      </c>
      <c r="B3527" s="4" t="s">
        <v>0</v>
      </c>
      <c r="C3527" s="4" t="s">
        <v>5</v>
      </c>
      <c r="D3527" s="5">
        <v>500</v>
      </c>
      <c r="E3527" s="5">
        <v>486.05599999999998</v>
      </c>
      <c r="F3527" s="5">
        <v>486.05599999999998</v>
      </c>
      <c r="G3527" s="13">
        <f t="shared" si="137"/>
        <v>1</v>
      </c>
      <c r="I3527" s="2"/>
      <c r="J3527" s="2"/>
      <c r="K3527" s="2"/>
      <c r="L3527" s="2"/>
    </row>
    <row r="3528" spans="1:12" s="3" customFormat="1" hidden="1" x14ac:dyDescent="0.25">
      <c r="A3528" s="2" t="str">
        <f t="shared" si="136"/>
        <v>A</v>
      </c>
      <c r="B3528" s="6" t="s">
        <v>0</v>
      </c>
      <c r="C3528" s="6" t="s">
        <v>8</v>
      </c>
      <c r="D3528" s="7">
        <v>500</v>
      </c>
      <c r="E3528" s="7">
        <v>486.05599999999998</v>
      </c>
      <c r="F3528" s="7">
        <v>486.05599999999998</v>
      </c>
      <c r="G3528" s="14">
        <f t="shared" si="137"/>
        <v>1</v>
      </c>
      <c r="I3528" s="2"/>
      <c r="J3528" s="2"/>
      <c r="K3528" s="2"/>
      <c r="L3528" s="2"/>
    </row>
    <row r="3529" spans="1:12" s="3" customFormat="1" hidden="1" x14ac:dyDescent="0.25">
      <c r="A3529" s="2" t="str">
        <f t="shared" si="136"/>
        <v>A</v>
      </c>
      <c r="B3529" s="4" t="s">
        <v>0</v>
      </c>
      <c r="C3529" s="4" t="s">
        <v>12</v>
      </c>
      <c r="D3529" s="5">
        <v>0</v>
      </c>
      <c r="E3529" s="5">
        <v>13.944000000000001</v>
      </c>
      <c r="F3529" s="5">
        <v>13.944000000000001</v>
      </c>
      <c r="G3529" s="13">
        <f t="shared" si="137"/>
        <v>1</v>
      </c>
      <c r="I3529" s="2"/>
      <c r="J3529" s="2"/>
      <c r="K3529" s="2"/>
      <c r="L3529" s="2"/>
    </row>
    <row r="3530" spans="1:12" s="3" customFormat="1" ht="54.75" hidden="1" thickBot="1" x14ac:dyDescent="0.3">
      <c r="A3530" s="2" t="str">
        <f t="shared" ref="A3530:A3593" si="138">IF(OR(D3530&lt;&gt;0,E3530&lt;&gt;0,F3530&lt;&gt;0),"A","B")</f>
        <v>A</v>
      </c>
      <c r="B3530" s="8" t="s">
        <v>1653</v>
      </c>
      <c r="C3530" s="9" t="s">
        <v>1654</v>
      </c>
      <c r="D3530" s="10">
        <v>430</v>
      </c>
      <c r="E3530" s="10">
        <v>430</v>
      </c>
      <c r="F3530" s="10">
        <v>430</v>
      </c>
      <c r="G3530" s="11">
        <f t="shared" ref="G3530:G3593" si="139">F3530/E3530</f>
        <v>1</v>
      </c>
      <c r="I3530" s="12">
        <f>E3530/D3530</f>
        <v>1</v>
      </c>
      <c r="J3530" s="12">
        <f>F3530/E3530</f>
        <v>1</v>
      </c>
      <c r="K3530" s="2" t="str">
        <f>IF(OR(I3530&lt;70%,I3530&gt;130%),"1","0")</f>
        <v>0</v>
      </c>
      <c r="L3530" s="2" t="str">
        <f>IF(OR(J3530&lt;85%,J3530&gt;115%),"1","0")</f>
        <v>0</v>
      </c>
    </row>
    <row r="3531" spans="1:12" s="3" customFormat="1" hidden="1" x14ac:dyDescent="0.25">
      <c r="A3531" s="2" t="str">
        <f t="shared" si="138"/>
        <v>A</v>
      </c>
      <c r="B3531" s="4" t="s">
        <v>0</v>
      </c>
      <c r="C3531" s="4" t="s">
        <v>5</v>
      </c>
      <c r="D3531" s="5">
        <v>430</v>
      </c>
      <c r="E3531" s="5">
        <v>430</v>
      </c>
      <c r="F3531" s="5">
        <v>430</v>
      </c>
      <c r="G3531" s="13">
        <f t="shared" si="139"/>
        <v>1</v>
      </c>
      <c r="I3531" s="2"/>
      <c r="J3531" s="2"/>
      <c r="K3531" s="2"/>
      <c r="L3531" s="2"/>
    </row>
    <row r="3532" spans="1:12" s="3" customFormat="1" hidden="1" x14ac:dyDescent="0.25">
      <c r="A3532" s="2" t="str">
        <f t="shared" si="138"/>
        <v>A</v>
      </c>
      <c r="B3532" s="6" t="s">
        <v>0</v>
      </c>
      <c r="C3532" s="6" t="s">
        <v>8</v>
      </c>
      <c r="D3532" s="7">
        <v>430</v>
      </c>
      <c r="E3532" s="7">
        <v>430</v>
      </c>
      <c r="F3532" s="7">
        <v>430</v>
      </c>
      <c r="G3532" s="14">
        <f t="shared" si="139"/>
        <v>1</v>
      </c>
      <c r="I3532" s="2"/>
      <c r="J3532" s="2"/>
      <c r="K3532" s="2"/>
      <c r="L3532" s="2"/>
    </row>
    <row r="3533" spans="1:12" s="3" customFormat="1" ht="18.75" hidden="1" thickBot="1" x14ac:dyDescent="0.3">
      <c r="A3533" s="2" t="str">
        <f t="shared" si="138"/>
        <v>A</v>
      </c>
      <c r="B3533" s="8" t="s">
        <v>1655</v>
      </c>
      <c r="C3533" s="9" t="s">
        <v>1656</v>
      </c>
      <c r="D3533" s="10">
        <v>130</v>
      </c>
      <c r="E3533" s="10">
        <v>130</v>
      </c>
      <c r="F3533" s="10">
        <v>130</v>
      </c>
      <c r="G3533" s="11">
        <f t="shared" si="139"/>
        <v>1</v>
      </c>
      <c r="I3533" s="12">
        <f>E3533/D3533</f>
        <v>1</v>
      </c>
      <c r="J3533" s="12">
        <f>F3533/E3533</f>
        <v>1</v>
      </c>
      <c r="K3533" s="2" t="str">
        <f>IF(OR(I3533&lt;70%,I3533&gt;130%),"1","0")</f>
        <v>0</v>
      </c>
      <c r="L3533" s="2" t="str">
        <f>IF(OR(J3533&lt;85%,J3533&gt;115%),"1","0")</f>
        <v>0</v>
      </c>
    </row>
    <row r="3534" spans="1:12" s="3" customFormat="1" hidden="1" x14ac:dyDescent="0.25">
      <c r="A3534" s="2" t="str">
        <f t="shared" si="138"/>
        <v>A</v>
      </c>
      <c r="B3534" s="4" t="s">
        <v>0</v>
      </c>
      <c r="C3534" s="4" t="s">
        <v>5</v>
      </c>
      <c r="D3534" s="5">
        <v>130</v>
      </c>
      <c r="E3534" s="5">
        <v>130</v>
      </c>
      <c r="F3534" s="5">
        <v>130</v>
      </c>
      <c r="G3534" s="13">
        <f t="shared" si="139"/>
        <v>1</v>
      </c>
      <c r="I3534" s="2"/>
      <c r="J3534" s="2"/>
      <c r="K3534" s="2"/>
      <c r="L3534" s="2"/>
    </row>
    <row r="3535" spans="1:12" s="3" customFormat="1" hidden="1" x14ac:dyDescent="0.25">
      <c r="A3535" s="2" t="str">
        <f t="shared" si="138"/>
        <v>A</v>
      </c>
      <c r="B3535" s="6" t="s">
        <v>0</v>
      </c>
      <c r="C3535" s="6" t="s">
        <v>8</v>
      </c>
      <c r="D3535" s="7">
        <v>130</v>
      </c>
      <c r="E3535" s="7">
        <v>130</v>
      </c>
      <c r="F3535" s="7">
        <v>130</v>
      </c>
      <c r="G3535" s="14">
        <f t="shared" si="139"/>
        <v>1</v>
      </c>
      <c r="I3535" s="2"/>
      <c r="J3535" s="2"/>
      <c r="K3535" s="2"/>
      <c r="L3535" s="2"/>
    </row>
    <row r="3536" spans="1:12" s="3" customFormat="1" ht="54.75" hidden="1" thickBot="1" x14ac:dyDescent="0.3">
      <c r="A3536" s="2" t="str">
        <f t="shared" si="138"/>
        <v>A</v>
      </c>
      <c r="B3536" s="8" t="s">
        <v>1657</v>
      </c>
      <c r="C3536" s="9" t="s">
        <v>1658</v>
      </c>
      <c r="D3536" s="10">
        <v>1932</v>
      </c>
      <c r="E3536" s="10">
        <v>1932</v>
      </c>
      <c r="F3536" s="10">
        <v>1931.99999</v>
      </c>
      <c r="G3536" s="11">
        <f t="shared" si="139"/>
        <v>0.99999999482401658</v>
      </c>
      <c r="I3536" s="12">
        <f>E3536/D3536</f>
        <v>1</v>
      </c>
      <c r="J3536" s="12">
        <f>F3536/E3536</f>
        <v>0.99999999482401658</v>
      </c>
      <c r="K3536" s="2" t="str">
        <f>IF(OR(I3536&lt;70%,I3536&gt;130%),"1","0")</f>
        <v>0</v>
      </c>
      <c r="L3536" s="2" t="str">
        <f>IF(OR(J3536&lt;85%,J3536&gt;115%),"1","0")</f>
        <v>0</v>
      </c>
    </row>
    <row r="3537" spans="1:12" s="3" customFormat="1" hidden="1" x14ac:dyDescent="0.25">
      <c r="A3537" s="2" t="str">
        <f t="shared" si="138"/>
        <v>A</v>
      </c>
      <c r="B3537" s="4" t="s">
        <v>0</v>
      </c>
      <c r="C3537" s="4" t="s">
        <v>5</v>
      </c>
      <c r="D3537" s="5">
        <v>1922</v>
      </c>
      <c r="E3537" s="5">
        <v>1902</v>
      </c>
      <c r="F3537" s="5">
        <v>1902</v>
      </c>
      <c r="G3537" s="13">
        <f t="shared" si="139"/>
        <v>1</v>
      </c>
      <c r="I3537" s="2"/>
      <c r="J3537" s="2"/>
      <c r="K3537" s="2"/>
      <c r="L3537" s="2"/>
    </row>
    <row r="3538" spans="1:12" s="3" customFormat="1" hidden="1" x14ac:dyDescent="0.25">
      <c r="A3538" s="2" t="str">
        <f t="shared" si="138"/>
        <v>A</v>
      </c>
      <c r="B3538" s="6" t="s">
        <v>0</v>
      </c>
      <c r="C3538" s="6" t="s">
        <v>8</v>
      </c>
      <c r="D3538" s="7">
        <v>1922</v>
      </c>
      <c r="E3538" s="7">
        <v>1902</v>
      </c>
      <c r="F3538" s="7">
        <v>1902</v>
      </c>
      <c r="G3538" s="14">
        <f t="shared" si="139"/>
        <v>1</v>
      </c>
      <c r="I3538" s="2"/>
      <c r="J3538" s="2"/>
      <c r="K3538" s="2"/>
      <c r="L3538" s="2"/>
    </row>
    <row r="3539" spans="1:12" s="3" customFormat="1" hidden="1" x14ac:dyDescent="0.25">
      <c r="A3539" s="2" t="str">
        <f t="shared" si="138"/>
        <v>A</v>
      </c>
      <c r="B3539" s="4" t="s">
        <v>0</v>
      </c>
      <c r="C3539" s="4" t="s">
        <v>12</v>
      </c>
      <c r="D3539" s="5">
        <v>10</v>
      </c>
      <c r="E3539" s="5">
        <v>30</v>
      </c>
      <c r="F3539" s="5">
        <v>29.99999</v>
      </c>
      <c r="G3539" s="13">
        <f t="shared" si="139"/>
        <v>0.99999966666666673</v>
      </c>
      <c r="I3539" s="2"/>
      <c r="J3539" s="2"/>
      <c r="K3539" s="2"/>
      <c r="L3539" s="2"/>
    </row>
    <row r="3540" spans="1:12" s="3" customFormat="1" ht="36.75" hidden="1" thickBot="1" x14ac:dyDescent="0.3">
      <c r="A3540" s="2" t="str">
        <f t="shared" si="138"/>
        <v>A</v>
      </c>
      <c r="B3540" s="8" t="s">
        <v>1659</v>
      </c>
      <c r="C3540" s="9" t="s">
        <v>1660</v>
      </c>
      <c r="D3540" s="10">
        <v>236</v>
      </c>
      <c r="E3540" s="10">
        <v>122</v>
      </c>
      <c r="F3540" s="10">
        <v>122</v>
      </c>
      <c r="G3540" s="11">
        <f t="shared" si="139"/>
        <v>1</v>
      </c>
      <c r="I3540" s="12">
        <f>E3540/D3540</f>
        <v>0.51694915254237284</v>
      </c>
      <c r="J3540" s="12">
        <f>F3540/E3540</f>
        <v>1</v>
      </c>
      <c r="K3540" s="2" t="str">
        <f>IF(OR(I3540&lt;70%,I3540&gt;130%),"1","0")</f>
        <v>1</v>
      </c>
      <c r="L3540" s="2" t="str">
        <f>IF(OR(J3540&lt;85%,J3540&gt;115%),"1","0")</f>
        <v>0</v>
      </c>
    </row>
    <row r="3541" spans="1:12" s="3" customFormat="1" hidden="1" x14ac:dyDescent="0.25">
      <c r="A3541" s="2" t="str">
        <f t="shared" si="138"/>
        <v>A</v>
      </c>
      <c r="B3541" s="4" t="s">
        <v>0</v>
      </c>
      <c r="C3541" s="4" t="s">
        <v>5</v>
      </c>
      <c r="D3541" s="5">
        <v>236</v>
      </c>
      <c r="E3541" s="5">
        <v>122</v>
      </c>
      <c r="F3541" s="5">
        <v>122</v>
      </c>
      <c r="G3541" s="13">
        <f t="shared" si="139"/>
        <v>1</v>
      </c>
      <c r="I3541" s="2"/>
      <c r="J3541" s="2"/>
      <c r="K3541" s="2"/>
      <c r="L3541" s="2"/>
    </row>
    <row r="3542" spans="1:12" s="3" customFormat="1" hidden="1" x14ac:dyDescent="0.25">
      <c r="A3542" s="2" t="str">
        <f t="shared" si="138"/>
        <v>A</v>
      </c>
      <c r="B3542" s="6" t="s">
        <v>0</v>
      </c>
      <c r="C3542" s="6" t="s">
        <v>8</v>
      </c>
      <c r="D3542" s="7">
        <v>236</v>
      </c>
      <c r="E3542" s="7">
        <v>122</v>
      </c>
      <c r="F3542" s="7">
        <v>122</v>
      </c>
      <c r="G3542" s="14">
        <f t="shared" si="139"/>
        <v>1</v>
      </c>
      <c r="I3542" s="2"/>
      <c r="J3542" s="2"/>
      <c r="K3542" s="2"/>
      <c r="L3542" s="2"/>
    </row>
    <row r="3543" spans="1:12" s="3" customFormat="1" ht="36.75" hidden="1" thickBot="1" x14ac:dyDescent="0.3">
      <c r="A3543" s="2" t="str">
        <f t="shared" si="138"/>
        <v>A</v>
      </c>
      <c r="B3543" s="8" t="s">
        <v>1661</v>
      </c>
      <c r="C3543" s="9" t="s">
        <v>1662</v>
      </c>
      <c r="D3543" s="10">
        <v>360</v>
      </c>
      <c r="E3543" s="10">
        <v>360</v>
      </c>
      <c r="F3543" s="10">
        <v>360</v>
      </c>
      <c r="G3543" s="11">
        <f t="shared" si="139"/>
        <v>1</v>
      </c>
      <c r="I3543" s="12">
        <f>E3543/D3543</f>
        <v>1</v>
      </c>
      <c r="J3543" s="12">
        <f>F3543/E3543</f>
        <v>1</v>
      </c>
      <c r="K3543" s="2" t="str">
        <f>IF(OR(I3543&lt;70%,I3543&gt;130%),"1","0")</f>
        <v>0</v>
      </c>
      <c r="L3543" s="2" t="str">
        <f>IF(OR(J3543&lt;85%,J3543&gt;115%),"1","0")</f>
        <v>0</v>
      </c>
    </row>
    <row r="3544" spans="1:12" s="3" customFormat="1" hidden="1" x14ac:dyDescent="0.25">
      <c r="A3544" s="2" t="str">
        <f t="shared" si="138"/>
        <v>A</v>
      </c>
      <c r="B3544" s="4" t="s">
        <v>0</v>
      </c>
      <c r="C3544" s="4" t="s">
        <v>5</v>
      </c>
      <c r="D3544" s="5">
        <v>340</v>
      </c>
      <c r="E3544" s="5">
        <v>340</v>
      </c>
      <c r="F3544" s="5">
        <v>340</v>
      </c>
      <c r="G3544" s="13">
        <f t="shared" si="139"/>
        <v>1</v>
      </c>
      <c r="I3544" s="2"/>
      <c r="J3544" s="2"/>
      <c r="K3544" s="2"/>
      <c r="L3544" s="2"/>
    </row>
    <row r="3545" spans="1:12" s="3" customFormat="1" hidden="1" x14ac:dyDescent="0.25">
      <c r="A3545" s="2" t="str">
        <f t="shared" si="138"/>
        <v>A</v>
      </c>
      <c r="B3545" s="6" t="s">
        <v>0</v>
      </c>
      <c r="C3545" s="6" t="s">
        <v>8</v>
      </c>
      <c r="D3545" s="7">
        <v>340</v>
      </c>
      <c r="E3545" s="7">
        <v>340</v>
      </c>
      <c r="F3545" s="7">
        <v>340</v>
      </c>
      <c r="G3545" s="14">
        <f t="shared" si="139"/>
        <v>1</v>
      </c>
      <c r="I3545" s="2"/>
      <c r="J3545" s="2"/>
      <c r="K3545" s="2"/>
      <c r="L3545" s="2"/>
    </row>
    <row r="3546" spans="1:12" s="3" customFormat="1" hidden="1" x14ac:dyDescent="0.25">
      <c r="A3546" s="2" t="str">
        <f t="shared" si="138"/>
        <v>A</v>
      </c>
      <c r="B3546" s="4" t="s">
        <v>0</v>
      </c>
      <c r="C3546" s="4" t="s">
        <v>12</v>
      </c>
      <c r="D3546" s="5">
        <v>20</v>
      </c>
      <c r="E3546" s="5">
        <v>20</v>
      </c>
      <c r="F3546" s="5">
        <v>20</v>
      </c>
      <c r="G3546" s="13">
        <f t="shared" si="139"/>
        <v>1</v>
      </c>
      <c r="I3546" s="2"/>
      <c r="J3546" s="2"/>
      <c r="K3546" s="2"/>
      <c r="L3546" s="2"/>
    </row>
    <row r="3547" spans="1:12" s="3" customFormat="1" ht="54.75" hidden="1" thickBot="1" x14ac:dyDescent="0.3">
      <c r="A3547" s="2" t="str">
        <f t="shared" si="138"/>
        <v>A</v>
      </c>
      <c r="B3547" s="8" t="s">
        <v>1663</v>
      </c>
      <c r="C3547" s="9" t="s">
        <v>1664</v>
      </c>
      <c r="D3547" s="10">
        <v>83</v>
      </c>
      <c r="E3547" s="10">
        <v>83</v>
      </c>
      <c r="F3547" s="10">
        <v>83</v>
      </c>
      <c r="G3547" s="11">
        <f t="shared" si="139"/>
        <v>1</v>
      </c>
      <c r="I3547" s="12">
        <f>E3547/D3547</f>
        <v>1</v>
      </c>
      <c r="J3547" s="12">
        <f>F3547/E3547</f>
        <v>1</v>
      </c>
      <c r="K3547" s="2" t="str">
        <f>IF(OR(I3547&lt;70%,I3547&gt;130%),"1","0")</f>
        <v>0</v>
      </c>
      <c r="L3547" s="2" t="str">
        <f>IF(OR(J3547&lt;85%,J3547&gt;115%),"1","0")</f>
        <v>0</v>
      </c>
    </row>
    <row r="3548" spans="1:12" s="3" customFormat="1" hidden="1" x14ac:dyDescent="0.25">
      <c r="A3548" s="2" t="str">
        <f t="shared" si="138"/>
        <v>A</v>
      </c>
      <c r="B3548" s="4" t="s">
        <v>0</v>
      </c>
      <c r="C3548" s="4" t="s">
        <v>5</v>
      </c>
      <c r="D3548" s="5">
        <v>83</v>
      </c>
      <c r="E3548" s="5">
        <v>83</v>
      </c>
      <c r="F3548" s="5">
        <v>83</v>
      </c>
      <c r="G3548" s="13">
        <f t="shared" si="139"/>
        <v>1</v>
      </c>
      <c r="I3548" s="2"/>
      <c r="J3548" s="2"/>
      <c r="K3548" s="2"/>
      <c r="L3548" s="2"/>
    </row>
    <row r="3549" spans="1:12" s="3" customFormat="1" hidden="1" x14ac:dyDescent="0.25">
      <c r="A3549" s="2" t="str">
        <f t="shared" si="138"/>
        <v>A</v>
      </c>
      <c r="B3549" s="6" t="s">
        <v>0</v>
      </c>
      <c r="C3549" s="6" t="s">
        <v>8</v>
      </c>
      <c r="D3549" s="7">
        <v>83</v>
      </c>
      <c r="E3549" s="7">
        <v>83</v>
      </c>
      <c r="F3549" s="7">
        <v>83</v>
      </c>
      <c r="G3549" s="14">
        <f t="shared" si="139"/>
        <v>1</v>
      </c>
      <c r="I3549" s="2"/>
      <c r="J3549" s="2"/>
      <c r="K3549" s="2"/>
      <c r="L3549" s="2"/>
    </row>
    <row r="3550" spans="1:12" s="3" customFormat="1" ht="54.75" hidden="1" thickBot="1" x14ac:dyDescent="0.3">
      <c r="A3550" s="2" t="str">
        <f t="shared" si="138"/>
        <v>A</v>
      </c>
      <c r="B3550" s="8" t="s">
        <v>1665</v>
      </c>
      <c r="C3550" s="9" t="s">
        <v>1666</v>
      </c>
      <c r="D3550" s="10">
        <v>290</v>
      </c>
      <c r="E3550" s="10">
        <v>290</v>
      </c>
      <c r="F3550" s="10">
        <v>290</v>
      </c>
      <c r="G3550" s="11">
        <f t="shared" si="139"/>
        <v>1</v>
      </c>
      <c r="I3550" s="12">
        <f>E3550/D3550</f>
        <v>1</v>
      </c>
      <c r="J3550" s="12">
        <f>F3550/E3550</f>
        <v>1</v>
      </c>
      <c r="K3550" s="2" t="str">
        <f>IF(OR(I3550&lt;70%,I3550&gt;130%),"1","0")</f>
        <v>0</v>
      </c>
      <c r="L3550" s="2" t="str">
        <f>IF(OR(J3550&lt;85%,J3550&gt;115%),"1","0")</f>
        <v>0</v>
      </c>
    </row>
    <row r="3551" spans="1:12" s="3" customFormat="1" hidden="1" x14ac:dyDescent="0.25">
      <c r="A3551" s="2" t="str">
        <f t="shared" si="138"/>
        <v>A</v>
      </c>
      <c r="B3551" s="4" t="s">
        <v>0</v>
      </c>
      <c r="C3551" s="4" t="s">
        <v>5</v>
      </c>
      <c r="D3551" s="5">
        <v>230</v>
      </c>
      <c r="E3551" s="5">
        <v>284.75700000000001</v>
      </c>
      <c r="F3551" s="5">
        <v>284.75700000000001</v>
      </c>
      <c r="G3551" s="13">
        <f t="shared" si="139"/>
        <v>1</v>
      </c>
      <c r="I3551" s="2"/>
      <c r="J3551" s="2"/>
      <c r="K3551" s="2"/>
      <c r="L3551" s="2"/>
    </row>
    <row r="3552" spans="1:12" s="3" customFormat="1" hidden="1" x14ac:dyDescent="0.25">
      <c r="A3552" s="2" t="str">
        <f t="shared" si="138"/>
        <v>A</v>
      </c>
      <c r="B3552" s="6" t="s">
        <v>0</v>
      </c>
      <c r="C3552" s="6" t="s">
        <v>8</v>
      </c>
      <c r="D3552" s="7">
        <v>230</v>
      </c>
      <c r="E3552" s="7">
        <v>284.75700000000001</v>
      </c>
      <c r="F3552" s="7">
        <v>284.75700000000001</v>
      </c>
      <c r="G3552" s="14">
        <f t="shared" si="139"/>
        <v>1</v>
      </c>
      <c r="I3552" s="2"/>
      <c r="J3552" s="2"/>
      <c r="K3552" s="2"/>
      <c r="L3552" s="2"/>
    </row>
    <row r="3553" spans="1:12" s="3" customFormat="1" hidden="1" x14ac:dyDescent="0.25">
      <c r="A3553" s="2" t="str">
        <f t="shared" si="138"/>
        <v>A</v>
      </c>
      <c r="B3553" s="4" t="s">
        <v>0</v>
      </c>
      <c r="C3553" s="4" t="s">
        <v>12</v>
      </c>
      <c r="D3553" s="5">
        <v>60</v>
      </c>
      <c r="E3553" s="5">
        <v>5.2430000000000003</v>
      </c>
      <c r="F3553" s="5">
        <v>5.2430000000000003</v>
      </c>
      <c r="G3553" s="13">
        <f t="shared" si="139"/>
        <v>1</v>
      </c>
      <c r="I3553" s="2"/>
      <c r="J3553" s="2"/>
      <c r="K3553" s="2"/>
      <c r="L3553" s="2"/>
    </row>
    <row r="3554" spans="1:12" s="3" customFormat="1" ht="36.75" hidden="1" thickBot="1" x14ac:dyDescent="0.3">
      <c r="A3554" s="2" t="str">
        <f t="shared" si="138"/>
        <v>A</v>
      </c>
      <c r="B3554" s="8" t="s">
        <v>1667</v>
      </c>
      <c r="C3554" s="9" t="s">
        <v>1668</v>
      </c>
      <c r="D3554" s="10">
        <v>560</v>
      </c>
      <c r="E3554" s="10">
        <v>374</v>
      </c>
      <c r="F3554" s="10">
        <v>374</v>
      </c>
      <c r="G3554" s="11">
        <f t="shared" si="139"/>
        <v>1</v>
      </c>
      <c r="I3554" s="12">
        <f>E3554/D3554</f>
        <v>0.66785714285714282</v>
      </c>
      <c r="J3554" s="12">
        <f>F3554/E3554</f>
        <v>1</v>
      </c>
      <c r="K3554" s="2" t="str">
        <f>IF(OR(I3554&lt;70%,I3554&gt;130%),"1","0")</f>
        <v>1</v>
      </c>
      <c r="L3554" s="2" t="str">
        <f>IF(OR(J3554&lt;85%,J3554&gt;115%),"1","0")</f>
        <v>0</v>
      </c>
    </row>
    <row r="3555" spans="1:12" s="3" customFormat="1" hidden="1" x14ac:dyDescent="0.25">
      <c r="A3555" s="2" t="str">
        <f t="shared" si="138"/>
        <v>A</v>
      </c>
      <c r="B3555" s="4" t="s">
        <v>0</v>
      </c>
      <c r="C3555" s="4" t="s">
        <v>5</v>
      </c>
      <c r="D3555" s="5">
        <v>560</v>
      </c>
      <c r="E3555" s="5">
        <v>374</v>
      </c>
      <c r="F3555" s="5">
        <v>374</v>
      </c>
      <c r="G3555" s="13">
        <f t="shared" si="139"/>
        <v>1</v>
      </c>
      <c r="I3555" s="2"/>
      <c r="J3555" s="2"/>
      <c r="K3555" s="2"/>
      <c r="L3555" s="2"/>
    </row>
    <row r="3556" spans="1:12" s="3" customFormat="1" hidden="1" x14ac:dyDescent="0.25">
      <c r="A3556" s="2" t="str">
        <f t="shared" si="138"/>
        <v>A</v>
      </c>
      <c r="B3556" s="6" t="s">
        <v>0</v>
      </c>
      <c r="C3556" s="6" t="s">
        <v>8</v>
      </c>
      <c r="D3556" s="7">
        <v>560</v>
      </c>
      <c r="E3556" s="7">
        <v>374</v>
      </c>
      <c r="F3556" s="7">
        <v>374</v>
      </c>
      <c r="G3556" s="14">
        <f t="shared" si="139"/>
        <v>1</v>
      </c>
      <c r="I3556" s="2"/>
      <c r="J3556" s="2"/>
      <c r="K3556" s="2"/>
      <c r="L3556" s="2"/>
    </row>
    <row r="3557" spans="1:12" s="3" customFormat="1" ht="54.75" hidden="1" thickBot="1" x14ac:dyDescent="0.3">
      <c r="A3557" s="2" t="str">
        <f t="shared" si="138"/>
        <v>A</v>
      </c>
      <c r="B3557" s="8" t="s">
        <v>1669</v>
      </c>
      <c r="C3557" s="9" t="s">
        <v>1670</v>
      </c>
      <c r="D3557" s="10">
        <v>180</v>
      </c>
      <c r="E3557" s="10">
        <v>180</v>
      </c>
      <c r="F3557" s="10">
        <v>179.60588000000001</v>
      </c>
      <c r="G3557" s="11">
        <f t="shared" si="139"/>
        <v>0.99781044444444456</v>
      </c>
      <c r="I3557" s="12">
        <f>E3557/D3557</f>
        <v>1</v>
      </c>
      <c r="J3557" s="12">
        <f>F3557/E3557</f>
        <v>0.99781044444444456</v>
      </c>
      <c r="K3557" s="2" t="str">
        <f>IF(OR(I3557&lt;70%,I3557&gt;130%),"1","0")</f>
        <v>0</v>
      </c>
      <c r="L3557" s="2" t="str">
        <f>IF(OR(J3557&lt;85%,J3557&gt;115%),"1","0")</f>
        <v>0</v>
      </c>
    </row>
    <row r="3558" spans="1:12" s="3" customFormat="1" hidden="1" x14ac:dyDescent="0.25">
      <c r="A3558" s="2" t="str">
        <f t="shared" si="138"/>
        <v>A</v>
      </c>
      <c r="B3558" s="4" t="s">
        <v>0</v>
      </c>
      <c r="C3558" s="4" t="s">
        <v>5</v>
      </c>
      <c r="D3558" s="5">
        <v>180</v>
      </c>
      <c r="E3558" s="5">
        <v>180</v>
      </c>
      <c r="F3558" s="5">
        <v>179.60588000000001</v>
      </c>
      <c r="G3558" s="13">
        <f t="shared" si="139"/>
        <v>0.99781044444444456</v>
      </c>
      <c r="I3558" s="2"/>
      <c r="J3558" s="2"/>
      <c r="K3558" s="2"/>
      <c r="L3558" s="2"/>
    </row>
    <row r="3559" spans="1:12" s="3" customFormat="1" hidden="1" x14ac:dyDescent="0.25">
      <c r="A3559" s="2" t="str">
        <f t="shared" si="138"/>
        <v>A</v>
      </c>
      <c r="B3559" s="6" t="s">
        <v>0</v>
      </c>
      <c r="C3559" s="6" t="s">
        <v>8</v>
      </c>
      <c r="D3559" s="7">
        <v>180</v>
      </c>
      <c r="E3559" s="7">
        <v>180</v>
      </c>
      <c r="F3559" s="7">
        <v>179.60588000000001</v>
      </c>
      <c r="G3559" s="14">
        <f t="shared" si="139"/>
        <v>0.99781044444444456</v>
      </c>
      <c r="I3559" s="2"/>
      <c r="J3559" s="2"/>
      <c r="K3559" s="2"/>
      <c r="L3559" s="2"/>
    </row>
    <row r="3560" spans="1:12" s="3" customFormat="1" ht="54.75" hidden="1" thickBot="1" x14ac:dyDescent="0.3">
      <c r="A3560" s="2" t="str">
        <f t="shared" si="138"/>
        <v>A</v>
      </c>
      <c r="B3560" s="8" t="s">
        <v>1671</v>
      </c>
      <c r="C3560" s="9" t="s">
        <v>1672</v>
      </c>
      <c r="D3560" s="10">
        <v>450</v>
      </c>
      <c r="E3560" s="10">
        <v>230</v>
      </c>
      <c r="F3560" s="10">
        <v>229.79319000000001</v>
      </c>
      <c r="G3560" s="11">
        <f t="shared" si="139"/>
        <v>0.99910082608695661</v>
      </c>
      <c r="I3560" s="12">
        <f>E3560/D3560</f>
        <v>0.51111111111111107</v>
      </c>
      <c r="J3560" s="12">
        <f>F3560/E3560</f>
        <v>0.99910082608695661</v>
      </c>
      <c r="K3560" s="2" t="str">
        <f>IF(OR(I3560&lt;70%,I3560&gt;130%),"1","0")</f>
        <v>1</v>
      </c>
      <c r="L3560" s="2" t="str">
        <f>IF(OR(J3560&lt;85%,J3560&gt;115%),"1","0")</f>
        <v>0</v>
      </c>
    </row>
    <row r="3561" spans="1:12" s="3" customFormat="1" hidden="1" x14ac:dyDescent="0.25">
      <c r="A3561" s="2" t="str">
        <f t="shared" si="138"/>
        <v>A</v>
      </c>
      <c r="B3561" s="4" t="s">
        <v>0</v>
      </c>
      <c r="C3561" s="4" t="s">
        <v>5</v>
      </c>
      <c r="D3561" s="5">
        <v>450</v>
      </c>
      <c r="E3561" s="5">
        <v>230</v>
      </c>
      <c r="F3561" s="5">
        <v>229.79319000000001</v>
      </c>
      <c r="G3561" s="13">
        <f t="shared" si="139"/>
        <v>0.99910082608695661</v>
      </c>
      <c r="I3561" s="2"/>
      <c r="J3561" s="2"/>
      <c r="K3561" s="2"/>
      <c r="L3561" s="2"/>
    </row>
    <row r="3562" spans="1:12" s="3" customFormat="1" hidden="1" x14ac:dyDescent="0.25">
      <c r="A3562" s="2" t="str">
        <f t="shared" si="138"/>
        <v>A</v>
      </c>
      <c r="B3562" s="6" t="s">
        <v>0</v>
      </c>
      <c r="C3562" s="6" t="s">
        <v>8</v>
      </c>
      <c r="D3562" s="7">
        <v>450</v>
      </c>
      <c r="E3562" s="7">
        <v>230</v>
      </c>
      <c r="F3562" s="7">
        <v>229.79319000000001</v>
      </c>
      <c r="G3562" s="14">
        <f t="shared" si="139"/>
        <v>0.99910082608695661</v>
      </c>
      <c r="I3562" s="2"/>
      <c r="J3562" s="2"/>
      <c r="K3562" s="2"/>
      <c r="L3562" s="2"/>
    </row>
    <row r="3563" spans="1:12" s="3" customFormat="1" ht="36.75" hidden="1" thickBot="1" x14ac:dyDescent="0.3">
      <c r="A3563" s="2" t="str">
        <f t="shared" si="138"/>
        <v>A</v>
      </c>
      <c r="B3563" s="8" t="s">
        <v>1673</v>
      </c>
      <c r="C3563" s="9" t="s">
        <v>1674</v>
      </c>
      <c r="D3563" s="10">
        <v>200</v>
      </c>
      <c r="E3563" s="10">
        <v>112</v>
      </c>
      <c r="F3563" s="10">
        <v>112</v>
      </c>
      <c r="G3563" s="11">
        <f t="shared" si="139"/>
        <v>1</v>
      </c>
      <c r="I3563" s="12">
        <f>E3563/D3563</f>
        <v>0.56000000000000005</v>
      </c>
      <c r="J3563" s="12">
        <f>F3563/E3563</f>
        <v>1</v>
      </c>
      <c r="K3563" s="2" t="str">
        <f>IF(OR(I3563&lt;70%,I3563&gt;130%),"1","0")</f>
        <v>1</v>
      </c>
      <c r="L3563" s="2" t="str">
        <f>IF(OR(J3563&lt;85%,J3563&gt;115%),"1","0")</f>
        <v>0</v>
      </c>
    </row>
    <row r="3564" spans="1:12" s="3" customFormat="1" hidden="1" x14ac:dyDescent="0.25">
      <c r="A3564" s="2" t="str">
        <f t="shared" si="138"/>
        <v>A</v>
      </c>
      <c r="B3564" s="4" t="s">
        <v>0</v>
      </c>
      <c r="C3564" s="4" t="s">
        <v>5</v>
      </c>
      <c r="D3564" s="5">
        <v>200</v>
      </c>
      <c r="E3564" s="5">
        <v>112</v>
      </c>
      <c r="F3564" s="5">
        <v>112</v>
      </c>
      <c r="G3564" s="13">
        <f t="shared" si="139"/>
        <v>1</v>
      </c>
      <c r="I3564" s="2"/>
      <c r="J3564" s="2"/>
      <c r="K3564" s="2"/>
      <c r="L3564" s="2"/>
    </row>
    <row r="3565" spans="1:12" s="3" customFormat="1" hidden="1" x14ac:dyDescent="0.25">
      <c r="A3565" s="2" t="str">
        <f t="shared" si="138"/>
        <v>A</v>
      </c>
      <c r="B3565" s="6" t="s">
        <v>0</v>
      </c>
      <c r="C3565" s="6" t="s">
        <v>8</v>
      </c>
      <c r="D3565" s="7">
        <v>200</v>
      </c>
      <c r="E3565" s="7">
        <v>112</v>
      </c>
      <c r="F3565" s="7">
        <v>112</v>
      </c>
      <c r="G3565" s="14">
        <f t="shared" si="139"/>
        <v>1</v>
      </c>
      <c r="I3565" s="2"/>
      <c r="J3565" s="2"/>
      <c r="K3565" s="2"/>
      <c r="L3565" s="2"/>
    </row>
    <row r="3566" spans="1:12" s="3" customFormat="1" ht="36.75" hidden="1" thickBot="1" x14ac:dyDescent="0.3">
      <c r="A3566" s="2" t="str">
        <f t="shared" si="138"/>
        <v>A</v>
      </c>
      <c r="B3566" s="8" t="s">
        <v>1675</v>
      </c>
      <c r="C3566" s="9" t="s">
        <v>1676</v>
      </c>
      <c r="D3566" s="10">
        <v>167</v>
      </c>
      <c r="E3566" s="10">
        <v>167</v>
      </c>
      <c r="F3566" s="10">
        <v>167</v>
      </c>
      <c r="G3566" s="11">
        <f t="shared" si="139"/>
        <v>1</v>
      </c>
      <c r="I3566" s="12">
        <f>E3566/D3566</f>
        <v>1</v>
      </c>
      <c r="J3566" s="12">
        <f>F3566/E3566</f>
        <v>1</v>
      </c>
      <c r="K3566" s="2" t="str">
        <f>IF(OR(I3566&lt;70%,I3566&gt;130%),"1","0")</f>
        <v>0</v>
      </c>
      <c r="L3566" s="2" t="str">
        <f>IF(OR(J3566&lt;85%,J3566&gt;115%),"1","0")</f>
        <v>0</v>
      </c>
    </row>
    <row r="3567" spans="1:12" s="3" customFormat="1" hidden="1" x14ac:dyDescent="0.25">
      <c r="A3567" s="2" t="str">
        <f t="shared" si="138"/>
        <v>A</v>
      </c>
      <c r="B3567" s="4" t="s">
        <v>0</v>
      </c>
      <c r="C3567" s="4" t="s">
        <v>5</v>
      </c>
      <c r="D3567" s="5">
        <v>167</v>
      </c>
      <c r="E3567" s="5">
        <v>167</v>
      </c>
      <c r="F3567" s="5">
        <v>167</v>
      </c>
      <c r="G3567" s="13">
        <f t="shared" si="139"/>
        <v>1</v>
      </c>
      <c r="I3567" s="2"/>
      <c r="J3567" s="2"/>
      <c r="K3567" s="2"/>
      <c r="L3567" s="2"/>
    </row>
    <row r="3568" spans="1:12" s="3" customFormat="1" hidden="1" x14ac:dyDescent="0.25">
      <c r="A3568" s="2" t="str">
        <f t="shared" si="138"/>
        <v>A</v>
      </c>
      <c r="B3568" s="6" t="s">
        <v>0</v>
      </c>
      <c r="C3568" s="6" t="s">
        <v>8</v>
      </c>
      <c r="D3568" s="7">
        <v>167</v>
      </c>
      <c r="E3568" s="7">
        <v>167</v>
      </c>
      <c r="F3568" s="7">
        <v>167</v>
      </c>
      <c r="G3568" s="14">
        <f t="shared" si="139"/>
        <v>1</v>
      </c>
      <c r="I3568" s="2"/>
      <c r="J3568" s="2"/>
      <c r="K3568" s="2"/>
      <c r="L3568" s="2"/>
    </row>
    <row r="3569" spans="1:12" s="3" customFormat="1" ht="36.75" hidden="1" thickBot="1" x14ac:dyDescent="0.3">
      <c r="A3569" s="2" t="str">
        <f t="shared" si="138"/>
        <v>A</v>
      </c>
      <c r="B3569" s="8" t="s">
        <v>1677</v>
      </c>
      <c r="C3569" s="9" t="s">
        <v>1678</v>
      </c>
      <c r="D3569" s="10">
        <v>150</v>
      </c>
      <c r="E3569" s="10">
        <v>150</v>
      </c>
      <c r="F3569" s="10">
        <v>150</v>
      </c>
      <c r="G3569" s="11">
        <f t="shared" si="139"/>
        <v>1</v>
      </c>
      <c r="I3569" s="12">
        <f>E3569/D3569</f>
        <v>1</v>
      </c>
      <c r="J3569" s="12">
        <f>F3569/E3569</f>
        <v>1</v>
      </c>
      <c r="K3569" s="2" t="str">
        <f>IF(OR(I3569&lt;70%,I3569&gt;130%),"1","0")</f>
        <v>0</v>
      </c>
      <c r="L3569" s="2" t="str">
        <f>IF(OR(J3569&lt;85%,J3569&gt;115%),"1","0")</f>
        <v>0</v>
      </c>
    </row>
    <row r="3570" spans="1:12" s="3" customFormat="1" hidden="1" x14ac:dyDescent="0.25">
      <c r="A3570" s="2" t="str">
        <f t="shared" si="138"/>
        <v>A</v>
      </c>
      <c r="B3570" s="4" t="s">
        <v>0</v>
      </c>
      <c r="C3570" s="4" t="s">
        <v>5</v>
      </c>
      <c r="D3570" s="5">
        <v>150</v>
      </c>
      <c r="E3570" s="5">
        <v>150</v>
      </c>
      <c r="F3570" s="5">
        <v>150</v>
      </c>
      <c r="G3570" s="13">
        <f t="shared" si="139"/>
        <v>1</v>
      </c>
      <c r="I3570" s="2"/>
      <c r="J3570" s="2"/>
      <c r="K3570" s="2"/>
      <c r="L3570" s="2"/>
    </row>
    <row r="3571" spans="1:12" s="3" customFormat="1" hidden="1" x14ac:dyDescent="0.25">
      <c r="A3571" s="2" t="str">
        <f t="shared" si="138"/>
        <v>A</v>
      </c>
      <c r="B3571" s="6" t="s">
        <v>0</v>
      </c>
      <c r="C3571" s="6" t="s">
        <v>8</v>
      </c>
      <c r="D3571" s="7">
        <v>150</v>
      </c>
      <c r="E3571" s="7">
        <v>150</v>
      </c>
      <c r="F3571" s="7">
        <v>150</v>
      </c>
      <c r="G3571" s="14">
        <f t="shared" si="139"/>
        <v>1</v>
      </c>
      <c r="I3571" s="2"/>
      <c r="J3571" s="2"/>
      <c r="K3571" s="2"/>
      <c r="L3571" s="2"/>
    </row>
    <row r="3572" spans="1:12" s="3" customFormat="1" ht="54.75" hidden="1" thickBot="1" x14ac:dyDescent="0.3">
      <c r="A3572" s="2" t="str">
        <f t="shared" si="138"/>
        <v>A</v>
      </c>
      <c r="B3572" s="8" t="s">
        <v>1679</v>
      </c>
      <c r="C3572" s="9" t="s">
        <v>1680</v>
      </c>
      <c r="D3572" s="10">
        <v>640</v>
      </c>
      <c r="E3572" s="10">
        <v>640</v>
      </c>
      <c r="F3572" s="10">
        <v>639.99933999999996</v>
      </c>
      <c r="G3572" s="11">
        <f t="shared" si="139"/>
        <v>0.99999896874999994</v>
      </c>
      <c r="I3572" s="12">
        <f>E3572/D3572</f>
        <v>1</v>
      </c>
      <c r="J3572" s="12">
        <f>F3572/E3572</f>
        <v>0.99999896874999994</v>
      </c>
      <c r="K3572" s="2" t="str">
        <f>IF(OR(I3572&lt;70%,I3572&gt;130%),"1","0")</f>
        <v>0</v>
      </c>
      <c r="L3572" s="2" t="str">
        <f>IF(OR(J3572&lt;85%,J3572&gt;115%),"1","0")</f>
        <v>0</v>
      </c>
    </row>
    <row r="3573" spans="1:12" s="3" customFormat="1" hidden="1" x14ac:dyDescent="0.25">
      <c r="A3573" s="2" t="str">
        <f t="shared" si="138"/>
        <v>A</v>
      </c>
      <c r="B3573" s="4" t="s">
        <v>0</v>
      </c>
      <c r="C3573" s="4" t="s">
        <v>5</v>
      </c>
      <c r="D3573" s="5">
        <v>580</v>
      </c>
      <c r="E3573" s="5">
        <v>640</v>
      </c>
      <c r="F3573" s="5">
        <v>639.99933999999996</v>
      </c>
      <c r="G3573" s="13">
        <f t="shared" si="139"/>
        <v>0.99999896874999994</v>
      </c>
      <c r="I3573" s="2"/>
      <c r="J3573" s="2"/>
      <c r="K3573" s="2"/>
      <c r="L3573" s="2"/>
    </row>
    <row r="3574" spans="1:12" s="3" customFormat="1" hidden="1" x14ac:dyDescent="0.25">
      <c r="A3574" s="2" t="str">
        <f t="shared" si="138"/>
        <v>A</v>
      </c>
      <c r="B3574" s="6" t="s">
        <v>0</v>
      </c>
      <c r="C3574" s="6" t="s">
        <v>8</v>
      </c>
      <c r="D3574" s="7">
        <v>580</v>
      </c>
      <c r="E3574" s="7">
        <v>640</v>
      </c>
      <c r="F3574" s="7">
        <v>639.99933999999996</v>
      </c>
      <c r="G3574" s="14">
        <f t="shared" si="139"/>
        <v>0.99999896874999994</v>
      </c>
      <c r="I3574" s="2"/>
      <c r="J3574" s="2"/>
      <c r="K3574" s="2"/>
      <c r="L3574" s="2"/>
    </row>
    <row r="3575" spans="1:12" s="3" customFormat="1" hidden="1" x14ac:dyDescent="0.25">
      <c r="A3575" s="2" t="str">
        <f t="shared" si="138"/>
        <v>A</v>
      </c>
      <c r="B3575" s="4" t="s">
        <v>0</v>
      </c>
      <c r="C3575" s="4" t="s">
        <v>12</v>
      </c>
      <c r="D3575" s="5">
        <v>60</v>
      </c>
      <c r="E3575" s="5">
        <v>0</v>
      </c>
      <c r="F3575" s="5">
        <v>0</v>
      </c>
      <c r="G3575" s="13" t="e">
        <f t="shared" si="139"/>
        <v>#DIV/0!</v>
      </c>
      <c r="I3575" s="2"/>
      <c r="J3575" s="2"/>
      <c r="K3575" s="2"/>
      <c r="L3575" s="2"/>
    </row>
    <row r="3576" spans="1:12" s="3" customFormat="1" ht="36.75" hidden="1" thickBot="1" x14ac:dyDescent="0.3">
      <c r="A3576" s="2" t="str">
        <f t="shared" si="138"/>
        <v>A</v>
      </c>
      <c r="B3576" s="8" t="s">
        <v>1681</v>
      </c>
      <c r="C3576" s="9" t="s">
        <v>1682</v>
      </c>
      <c r="D3576" s="10">
        <v>180</v>
      </c>
      <c r="E3576" s="10">
        <v>180</v>
      </c>
      <c r="F3576" s="10">
        <v>180</v>
      </c>
      <c r="G3576" s="11">
        <f t="shared" si="139"/>
        <v>1</v>
      </c>
      <c r="I3576" s="12">
        <f>E3576/D3576</f>
        <v>1</v>
      </c>
      <c r="J3576" s="12">
        <f>F3576/E3576</f>
        <v>1</v>
      </c>
      <c r="K3576" s="2" t="str">
        <f>IF(OR(I3576&lt;70%,I3576&gt;130%),"1","0")</f>
        <v>0</v>
      </c>
      <c r="L3576" s="2" t="str">
        <f>IF(OR(J3576&lt;85%,J3576&gt;115%),"1","0")</f>
        <v>0</v>
      </c>
    </row>
    <row r="3577" spans="1:12" s="3" customFormat="1" hidden="1" x14ac:dyDescent="0.25">
      <c r="A3577" s="2" t="str">
        <f t="shared" si="138"/>
        <v>A</v>
      </c>
      <c r="B3577" s="4" t="s">
        <v>0</v>
      </c>
      <c r="C3577" s="4" t="s">
        <v>5</v>
      </c>
      <c r="D3577" s="5">
        <v>175</v>
      </c>
      <c r="E3577" s="5">
        <v>180</v>
      </c>
      <c r="F3577" s="5">
        <v>180</v>
      </c>
      <c r="G3577" s="13">
        <f t="shared" si="139"/>
        <v>1</v>
      </c>
      <c r="I3577" s="2"/>
      <c r="J3577" s="2"/>
      <c r="K3577" s="2"/>
      <c r="L3577" s="2"/>
    </row>
    <row r="3578" spans="1:12" s="3" customFormat="1" hidden="1" x14ac:dyDescent="0.25">
      <c r="A3578" s="2" t="str">
        <f t="shared" si="138"/>
        <v>A</v>
      </c>
      <c r="B3578" s="6" t="s">
        <v>0</v>
      </c>
      <c r="C3578" s="6" t="s">
        <v>8</v>
      </c>
      <c r="D3578" s="7">
        <v>175</v>
      </c>
      <c r="E3578" s="7">
        <v>180</v>
      </c>
      <c r="F3578" s="7">
        <v>180</v>
      </c>
      <c r="G3578" s="14">
        <f t="shared" si="139"/>
        <v>1</v>
      </c>
      <c r="I3578" s="2"/>
      <c r="J3578" s="2"/>
      <c r="K3578" s="2"/>
      <c r="L3578" s="2"/>
    </row>
    <row r="3579" spans="1:12" s="3" customFormat="1" hidden="1" x14ac:dyDescent="0.25">
      <c r="A3579" s="2" t="str">
        <f t="shared" si="138"/>
        <v>A</v>
      </c>
      <c r="B3579" s="4" t="s">
        <v>0</v>
      </c>
      <c r="C3579" s="4" t="s">
        <v>12</v>
      </c>
      <c r="D3579" s="5">
        <v>5</v>
      </c>
      <c r="E3579" s="5">
        <v>0</v>
      </c>
      <c r="F3579" s="5">
        <v>0</v>
      </c>
      <c r="G3579" s="13" t="e">
        <f t="shared" si="139"/>
        <v>#DIV/0!</v>
      </c>
      <c r="I3579" s="2"/>
      <c r="J3579" s="2"/>
      <c r="K3579" s="2"/>
      <c r="L3579" s="2"/>
    </row>
    <row r="3580" spans="1:12" s="3" customFormat="1" ht="36.75" hidden="1" thickBot="1" x14ac:dyDescent="0.3">
      <c r="A3580" s="2" t="str">
        <f t="shared" si="138"/>
        <v>A</v>
      </c>
      <c r="B3580" s="8" t="s">
        <v>1683</v>
      </c>
      <c r="C3580" s="9" t="s">
        <v>1684</v>
      </c>
      <c r="D3580" s="10">
        <v>330</v>
      </c>
      <c r="E3580" s="10">
        <v>166</v>
      </c>
      <c r="F3580" s="10">
        <v>166</v>
      </c>
      <c r="G3580" s="11">
        <f t="shared" si="139"/>
        <v>1</v>
      </c>
      <c r="I3580" s="12">
        <f>E3580/D3580</f>
        <v>0.50303030303030305</v>
      </c>
      <c r="J3580" s="12">
        <f>F3580/E3580</f>
        <v>1</v>
      </c>
      <c r="K3580" s="2" t="str">
        <f>IF(OR(I3580&lt;70%,I3580&gt;130%),"1","0")</f>
        <v>1</v>
      </c>
      <c r="L3580" s="2" t="str">
        <f>IF(OR(J3580&lt;85%,J3580&gt;115%),"1","0")</f>
        <v>0</v>
      </c>
    </row>
    <row r="3581" spans="1:12" s="3" customFormat="1" hidden="1" x14ac:dyDescent="0.25">
      <c r="A3581" s="2" t="str">
        <f t="shared" si="138"/>
        <v>A</v>
      </c>
      <c r="B3581" s="4" t="s">
        <v>0</v>
      </c>
      <c r="C3581" s="4" t="s">
        <v>5</v>
      </c>
      <c r="D3581" s="5">
        <v>330</v>
      </c>
      <c r="E3581" s="5">
        <v>166</v>
      </c>
      <c r="F3581" s="5">
        <v>166</v>
      </c>
      <c r="G3581" s="13">
        <f t="shared" si="139"/>
        <v>1</v>
      </c>
      <c r="I3581" s="2"/>
      <c r="J3581" s="2"/>
      <c r="K3581" s="2"/>
      <c r="L3581" s="2"/>
    </row>
    <row r="3582" spans="1:12" s="3" customFormat="1" hidden="1" x14ac:dyDescent="0.25">
      <c r="A3582" s="2" t="str">
        <f t="shared" si="138"/>
        <v>A</v>
      </c>
      <c r="B3582" s="6" t="s">
        <v>0</v>
      </c>
      <c r="C3582" s="6" t="s">
        <v>8</v>
      </c>
      <c r="D3582" s="7">
        <v>330</v>
      </c>
      <c r="E3582" s="7">
        <v>166</v>
      </c>
      <c r="F3582" s="7">
        <v>166</v>
      </c>
      <c r="G3582" s="14">
        <f t="shared" si="139"/>
        <v>1</v>
      </c>
      <c r="I3582" s="2"/>
      <c r="J3582" s="2"/>
      <c r="K3582" s="2"/>
      <c r="L3582" s="2"/>
    </row>
    <row r="3583" spans="1:12" s="3" customFormat="1" ht="54.75" hidden="1" thickBot="1" x14ac:dyDescent="0.3">
      <c r="A3583" s="2" t="str">
        <f t="shared" si="138"/>
        <v>A</v>
      </c>
      <c r="B3583" s="8" t="s">
        <v>1685</v>
      </c>
      <c r="C3583" s="9" t="s">
        <v>1686</v>
      </c>
      <c r="D3583" s="10">
        <v>320</v>
      </c>
      <c r="E3583" s="10">
        <v>160</v>
      </c>
      <c r="F3583" s="10">
        <v>159.99835999999999</v>
      </c>
      <c r="G3583" s="11">
        <f t="shared" si="139"/>
        <v>0.9999897499999999</v>
      </c>
      <c r="I3583" s="12">
        <f>E3583/D3583</f>
        <v>0.5</v>
      </c>
      <c r="J3583" s="12">
        <f>F3583/E3583</f>
        <v>0.9999897499999999</v>
      </c>
      <c r="K3583" s="2" t="str">
        <f>IF(OR(I3583&lt;70%,I3583&gt;130%),"1","0")</f>
        <v>1</v>
      </c>
      <c r="L3583" s="2" t="str">
        <f>IF(OR(J3583&lt;85%,J3583&gt;115%),"1","0")</f>
        <v>0</v>
      </c>
    </row>
    <row r="3584" spans="1:12" s="3" customFormat="1" hidden="1" x14ac:dyDescent="0.25">
      <c r="A3584" s="2" t="str">
        <f t="shared" si="138"/>
        <v>A</v>
      </c>
      <c r="B3584" s="4" t="s">
        <v>0</v>
      </c>
      <c r="C3584" s="4" t="s">
        <v>5</v>
      </c>
      <c r="D3584" s="5">
        <v>320</v>
      </c>
      <c r="E3584" s="5">
        <v>160</v>
      </c>
      <c r="F3584" s="5">
        <v>159.99835999999999</v>
      </c>
      <c r="G3584" s="13">
        <f t="shared" si="139"/>
        <v>0.9999897499999999</v>
      </c>
      <c r="I3584" s="2"/>
      <c r="J3584" s="2"/>
      <c r="K3584" s="2"/>
      <c r="L3584" s="2"/>
    </row>
    <row r="3585" spans="1:12" s="3" customFormat="1" hidden="1" x14ac:dyDescent="0.25">
      <c r="A3585" s="2" t="str">
        <f t="shared" si="138"/>
        <v>A</v>
      </c>
      <c r="B3585" s="6" t="s">
        <v>0</v>
      </c>
      <c r="C3585" s="6" t="s">
        <v>8</v>
      </c>
      <c r="D3585" s="7">
        <v>320</v>
      </c>
      <c r="E3585" s="7">
        <v>160</v>
      </c>
      <c r="F3585" s="7">
        <v>159.99835999999999</v>
      </c>
      <c r="G3585" s="14">
        <f t="shared" si="139"/>
        <v>0.9999897499999999</v>
      </c>
      <c r="I3585" s="2"/>
      <c r="J3585" s="2"/>
      <c r="K3585" s="2"/>
      <c r="L3585" s="2"/>
    </row>
    <row r="3586" spans="1:12" s="3" customFormat="1" ht="36.75" hidden="1" thickBot="1" x14ac:dyDescent="0.3">
      <c r="A3586" s="2" t="str">
        <f t="shared" si="138"/>
        <v>A</v>
      </c>
      <c r="B3586" s="8" t="s">
        <v>1687</v>
      </c>
      <c r="C3586" s="9" t="s">
        <v>1688</v>
      </c>
      <c r="D3586" s="10">
        <v>235</v>
      </c>
      <c r="E3586" s="10">
        <v>235</v>
      </c>
      <c r="F3586" s="10">
        <v>234.88305</v>
      </c>
      <c r="G3586" s="11">
        <f t="shared" si="139"/>
        <v>0.99950234042553188</v>
      </c>
      <c r="I3586" s="12">
        <f>E3586/D3586</f>
        <v>1</v>
      </c>
      <c r="J3586" s="12">
        <f>F3586/E3586</f>
        <v>0.99950234042553188</v>
      </c>
      <c r="K3586" s="2" t="str">
        <f>IF(OR(I3586&lt;70%,I3586&gt;130%),"1","0")</f>
        <v>0</v>
      </c>
      <c r="L3586" s="2" t="str">
        <f>IF(OR(J3586&lt;85%,J3586&gt;115%),"1","0")</f>
        <v>0</v>
      </c>
    </row>
    <row r="3587" spans="1:12" s="3" customFormat="1" hidden="1" x14ac:dyDescent="0.25">
      <c r="A3587" s="2" t="str">
        <f t="shared" si="138"/>
        <v>A</v>
      </c>
      <c r="B3587" s="4" t="s">
        <v>0</v>
      </c>
      <c r="C3587" s="4" t="s">
        <v>5</v>
      </c>
      <c r="D3587" s="5">
        <v>230</v>
      </c>
      <c r="E3587" s="5">
        <v>230</v>
      </c>
      <c r="F3587" s="5">
        <v>229.98971</v>
      </c>
      <c r="G3587" s="13">
        <f t="shared" si="139"/>
        <v>0.99995526086956521</v>
      </c>
      <c r="I3587" s="2"/>
      <c r="J3587" s="2"/>
      <c r="K3587" s="2"/>
      <c r="L3587" s="2"/>
    </row>
    <row r="3588" spans="1:12" s="3" customFormat="1" hidden="1" x14ac:dyDescent="0.25">
      <c r="A3588" s="2" t="str">
        <f t="shared" si="138"/>
        <v>A</v>
      </c>
      <c r="B3588" s="6" t="s">
        <v>0</v>
      </c>
      <c r="C3588" s="6" t="s">
        <v>8</v>
      </c>
      <c r="D3588" s="7">
        <v>230</v>
      </c>
      <c r="E3588" s="7">
        <v>230</v>
      </c>
      <c r="F3588" s="7">
        <v>229.98971</v>
      </c>
      <c r="G3588" s="14">
        <f t="shared" si="139"/>
        <v>0.99995526086956521</v>
      </c>
      <c r="I3588" s="2"/>
      <c r="J3588" s="2"/>
      <c r="K3588" s="2"/>
      <c r="L3588" s="2"/>
    </row>
    <row r="3589" spans="1:12" s="3" customFormat="1" hidden="1" x14ac:dyDescent="0.25">
      <c r="A3589" s="2" t="str">
        <f t="shared" si="138"/>
        <v>A</v>
      </c>
      <c r="B3589" s="4" t="s">
        <v>0</v>
      </c>
      <c r="C3589" s="4" t="s">
        <v>12</v>
      </c>
      <c r="D3589" s="5">
        <v>5</v>
      </c>
      <c r="E3589" s="5">
        <v>5</v>
      </c>
      <c r="F3589" s="5">
        <v>4.8933400000000002</v>
      </c>
      <c r="G3589" s="13">
        <f t="shared" si="139"/>
        <v>0.97866800000000009</v>
      </c>
      <c r="I3589" s="2"/>
      <c r="J3589" s="2"/>
      <c r="K3589" s="2"/>
      <c r="L3589" s="2"/>
    </row>
    <row r="3590" spans="1:12" s="3" customFormat="1" ht="36.75" hidden="1" thickBot="1" x14ac:dyDescent="0.3">
      <c r="A3590" s="2" t="str">
        <f t="shared" si="138"/>
        <v>A</v>
      </c>
      <c r="B3590" s="8" t="s">
        <v>1689</v>
      </c>
      <c r="C3590" s="9" t="s">
        <v>1690</v>
      </c>
      <c r="D3590" s="10">
        <v>150</v>
      </c>
      <c r="E3590" s="10">
        <v>150</v>
      </c>
      <c r="F3590" s="10">
        <v>150</v>
      </c>
      <c r="G3590" s="11">
        <f t="shared" si="139"/>
        <v>1</v>
      </c>
      <c r="I3590" s="12">
        <f>E3590/D3590</f>
        <v>1</v>
      </c>
      <c r="J3590" s="12">
        <f>F3590/E3590</f>
        <v>1</v>
      </c>
      <c r="K3590" s="2" t="str">
        <f>IF(OR(I3590&lt;70%,I3590&gt;130%),"1","0")</f>
        <v>0</v>
      </c>
      <c r="L3590" s="2" t="str">
        <f>IF(OR(J3590&lt;85%,J3590&gt;115%),"1","0")</f>
        <v>0</v>
      </c>
    </row>
    <row r="3591" spans="1:12" s="3" customFormat="1" hidden="1" x14ac:dyDescent="0.25">
      <c r="A3591" s="2" t="str">
        <f t="shared" si="138"/>
        <v>A</v>
      </c>
      <c r="B3591" s="4" t="s">
        <v>0</v>
      </c>
      <c r="C3591" s="4" t="s">
        <v>5</v>
      </c>
      <c r="D3591" s="5">
        <v>150</v>
      </c>
      <c r="E3591" s="5">
        <v>139.34899999999999</v>
      </c>
      <c r="F3591" s="5">
        <v>139.34899999999999</v>
      </c>
      <c r="G3591" s="13">
        <f t="shared" si="139"/>
        <v>1</v>
      </c>
      <c r="I3591" s="2"/>
      <c r="J3591" s="2"/>
      <c r="K3591" s="2"/>
      <c r="L3591" s="2"/>
    </row>
    <row r="3592" spans="1:12" s="3" customFormat="1" hidden="1" x14ac:dyDescent="0.25">
      <c r="A3592" s="2" t="str">
        <f t="shared" si="138"/>
        <v>A</v>
      </c>
      <c r="B3592" s="6" t="s">
        <v>0</v>
      </c>
      <c r="C3592" s="6" t="s">
        <v>8</v>
      </c>
      <c r="D3592" s="7">
        <v>150</v>
      </c>
      <c r="E3592" s="7">
        <v>139.34899999999999</v>
      </c>
      <c r="F3592" s="7">
        <v>139.34899999999999</v>
      </c>
      <c r="G3592" s="14">
        <f t="shared" si="139"/>
        <v>1</v>
      </c>
      <c r="I3592" s="2"/>
      <c r="J3592" s="2"/>
      <c r="K3592" s="2"/>
      <c r="L3592" s="2"/>
    </row>
    <row r="3593" spans="1:12" s="3" customFormat="1" hidden="1" x14ac:dyDescent="0.25">
      <c r="A3593" s="2" t="str">
        <f t="shared" si="138"/>
        <v>A</v>
      </c>
      <c r="B3593" s="4" t="s">
        <v>0</v>
      </c>
      <c r="C3593" s="4" t="s">
        <v>12</v>
      </c>
      <c r="D3593" s="5">
        <v>0</v>
      </c>
      <c r="E3593" s="5">
        <v>10.651</v>
      </c>
      <c r="F3593" s="5">
        <v>10.651</v>
      </c>
      <c r="G3593" s="13">
        <f t="shared" si="139"/>
        <v>1</v>
      </c>
      <c r="I3593" s="2"/>
      <c r="J3593" s="2"/>
      <c r="K3593" s="2"/>
      <c r="L3593" s="2"/>
    </row>
    <row r="3594" spans="1:12" s="3" customFormat="1" ht="54.75" hidden="1" thickBot="1" x14ac:dyDescent="0.3">
      <c r="A3594" s="2" t="str">
        <f t="shared" ref="A3594:A3657" si="140">IF(OR(D3594&lt;&gt;0,E3594&lt;&gt;0,F3594&lt;&gt;0),"A","B")</f>
        <v>A</v>
      </c>
      <c r="B3594" s="8" t="s">
        <v>1691</v>
      </c>
      <c r="C3594" s="9" t="s">
        <v>1692</v>
      </c>
      <c r="D3594" s="10">
        <v>155</v>
      </c>
      <c r="E3594" s="10">
        <v>155</v>
      </c>
      <c r="F3594" s="10">
        <v>155</v>
      </c>
      <c r="G3594" s="11">
        <f t="shared" ref="G3594:G3657" si="141">F3594/E3594</f>
        <v>1</v>
      </c>
      <c r="I3594" s="12">
        <f>E3594/D3594</f>
        <v>1</v>
      </c>
      <c r="J3594" s="12">
        <f>F3594/E3594</f>
        <v>1</v>
      </c>
      <c r="K3594" s="2" t="str">
        <f>IF(OR(I3594&lt;70%,I3594&gt;130%),"1","0")</f>
        <v>0</v>
      </c>
      <c r="L3594" s="2" t="str">
        <f>IF(OR(J3594&lt;85%,J3594&gt;115%),"1","0")</f>
        <v>0</v>
      </c>
    </row>
    <row r="3595" spans="1:12" s="3" customFormat="1" hidden="1" x14ac:dyDescent="0.25">
      <c r="A3595" s="2" t="str">
        <f t="shared" si="140"/>
        <v>A</v>
      </c>
      <c r="B3595" s="4" t="s">
        <v>0</v>
      </c>
      <c r="C3595" s="4" t="s">
        <v>5</v>
      </c>
      <c r="D3595" s="5">
        <v>155</v>
      </c>
      <c r="E3595" s="5">
        <v>155</v>
      </c>
      <c r="F3595" s="5">
        <v>155</v>
      </c>
      <c r="G3595" s="13">
        <f t="shared" si="141"/>
        <v>1</v>
      </c>
      <c r="I3595" s="2"/>
      <c r="J3595" s="2"/>
      <c r="K3595" s="2"/>
      <c r="L3595" s="2"/>
    </row>
    <row r="3596" spans="1:12" s="3" customFormat="1" hidden="1" x14ac:dyDescent="0.25">
      <c r="A3596" s="2" t="str">
        <f t="shared" si="140"/>
        <v>A</v>
      </c>
      <c r="B3596" s="6" t="s">
        <v>0</v>
      </c>
      <c r="C3596" s="6" t="s">
        <v>8</v>
      </c>
      <c r="D3596" s="7">
        <v>155</v>
      </c>
      <c r="E3596" s="7">
        <v>155</v>
      </c>
      <c r="F3596" s="7">
        <v>155</v>
      </c>
      <c r="G3596" s="14">
        <f t="shared" si="141"/>
        <v>1</v>
      </c>
      <c r="I3596" s="2"/>
      <c r="J3596" s="2"/>
      <c r="K3596" s="2"/>
      <c r="L3596" s="2"/>
    </row>
    <row r="3597" spans="1:12" s="3" customFormat="1" ht="36.75" hidden="1" thickBot="1" x14ac:dyDescent="0.3">
      <c r="A3597" s="2" t="str">
        <f t="shared" si="140"/>
        <v>A</v>
      </c>
      <c r="B3597" s="8" t="s">
        <v>1693</v>
      </c>
      <c r="C3597" s="9" t="s">
        <v>1694</v>
      </c>
      <c r="D3597" s="10">
        <v>220</v>
      </c>
      <c r="E3597" s="10">
        <v>220</v>
      </c>
      <c r="F3597" s="10">
        <v>220</v>
      </c>
      <c r="G3597" s="11">
        <f t="shared" si="141"/>
        <v>1</v>
      </c>
      <c r="I3597" s="12">
        <f>E3597/D3597</f>
        <v>1</v>
      </c>
      <c r="J3597" s="12">
        <f>F3597/E3597</f>
        <v>1</v>
      </c>
      <c r="K3597" s="2" t="str">
        <f>IF(OR(I3597&lt;70%,I3597&gt;130%),"1","0")</f>
        <v>0</v>
      </c>
      <c r="L3597" s="2" t="str">
        <f>IF(OR(J3597&lt;85%,J3597&gt;115%),"1","0")</f>
        <v>0</v>
      </c>
    </row>
    <row r="3598" spans="1:12" s="3" customFormat="1" hidden="1" x14ac:dyDescent="0.25">
      <c r="A3598" s="2" t="str">
        <f t="shared" si="140"/>
        <v>A</v>
      </c>
      <c r="B3598" s="4" t="s">
        <v>0</v>
      </c>
      <c r="C3598" s="4" t="s">
        <v>5</v>
      </c>
      <c r="D3598" s="5">
        <v>220</v>
      </c>
      <c r="E3598" s="5">
        <v>220</v>
      </c>
      <c r="F3598" s="5">
        <v>220</v>
      </c>
      <c r="G3598" s="13">
        <f t="shared" si="141"/>
        <v>1</v>
      </c>
      <c r="I3598" s="2"/>
      <c r="J3598" s="2"/>
      <c r="K3598" s="2"/>
      <c r="L3598" s="2"/>
    </row>
    <row r="3599" spans="1:12" s="3" customFormat="1" hidden="1" x14ac:dyDescent="0.25">
      <c r="A3599" s="2" t="str">
        <f t="shared" si="140"/>
        <v>A</v>
      </c>
      <c r="B3599" s="6" t="s">
        <v>0</v>
      </c>
      <c r="C3599" s="6" t="s">
        <v>8</v>
      </c>
      <c r="D3599" s="7">
        <v>220</v>
      </c>
      <c r="E3599" s="7">
        <v>220</v>
      </c>
      <c r="F3599" s="7">
        <v>220</v>
      </c>
      <c r="G3599" s="14">
        <f t="shared" si="141"/>
        <v>1</v>
      </c>
      <c r="I3599" s="2"/>
      <c r="J3599" s="2"/>
      <c r="K3599" s="2"/>
      <c r="L3599" s="2"/>
    </row>
    <row r="3600" spans="1:12" s="3" customFormat="1" ht="36.75" hidden="1" thickBot="1" x14ac:dyDescent="0.3">
      <c r="A3600" s="2" t="str">
        <f t="shared" si="140"/>
        <v>A</v>
      </c>
      <c r="B3600" s="8" t="s">
        <v>1695</v>
      </c>
      <c r="C3600" s="9" t="s">
        <v>1696</v>
      </c>
      <c r="D3600" s="10">
        <v>420</v>
      </c>
      <c r="E3600" s="10">
        <v>252</v>
      </c>
      <c r="F3600" s="10">
        <v>251.99929</v>
      </c>
      <c r="G3600" s="11">
        <f t="shared" si="141"/>
        <v>0.99999718253968251</v>
      </c>
      <c r="I3600" s="12">
        <f>E3600/D3600</f>
        <v>0.6</v>
      </c>
      <c r="J3600" s="12">
        <f>F3600/E3600</f>
        <v>0.99999718253968251</v>
      </c>
      <c r="K3600" s="2" t="str">
        <f>IF(OR(I3600&lt;70%,I3600&gt;130%),"1","0")</f>
        <v>1</v>
      </c>
      <c r="L3600" s="2" t="str">
        <f>IF(OR(J3600&lt;85%,J3600&gt;115%),"1","0")</f>
        <v>0</v>
      </c>
    </row>
    <row r="3601" spans="1:12" s="3" customFormat="1" hidden="1" x14ac:dyDescent="0.25">
      <c r="A3601" s="2" t="str">
        <f t="shared" si="140"/>
        <v>A</v>
      </c>
      <c r="B3601" s="4" t="s">
        <v>0</v>
      </c>
      <c r="C3601" s="4" t="s">
        <v>5</v>
      </c>
      <c r="D3601" s="5">
        <v>370</v>
      </c>
      <c r="E3601" s="5">
        <v>202</v>
      </c>
      <c r="F3601" s="5">
        <v>201.99946</v>
      </c>
      <c r="G3601" s="13">
        <f t="shared" si="141"/>
        <v>0.99999732673267328</v>
      </c>
      <c r="I3601" s="2"/>
      <c r="J3601" s="2"/>
      <c r="K3601" s="2"/>
      <c r="L3601" s="2"/>
    </row>
    <row r="3602" spans="1:12" s="3" customFormat="1" hidden="1" x14ac:dyDescent="0.25">
      <c r="A3602" s="2" t="str">
        <f t="shared" si="140"/>
        <v>A</v>
      </c>
      <c r="B3602" s="6" t="s">
        <v>0</v>
      </c>
      <c r="C3602" s="6" t="s">
        <v>8</v>
      </c>
      <c r="D3602" s="7">
        <v>370</v>
      </c>
      <c r="E3602" s="7">
        <v>202</v>
      </c>
      <c r="F3602" s="7">
        <v>201.99946</v>
      </c>
      <c r="G3602" s="14">
        <f t="shared" si="141"/>
        <v>0.99999732673267328</v>
      </c>
      <c r="I3602" s="2"/>
      <c r="J3602" s="2"/>
      <c r="K3602" s="2"/>
      <c r="L3602" s="2"/>
    </row>
    <row r="3603" spans="1:12" s="3" customFormat="1" hidden="1" x14ac:dyDescent="0.25">
      <c r="A3603" s="2" t="str">
        <f t="shared" si="140"/>
        <v>A</v>
      </c>
      <c r="B3603" s="4" t="s">
        <v>0</v>
      </c>
      <c r="C3603" s="4" t="s">
        <v>12</v>
      </c>
      <c r="D3603" s="5">
        <v>50</v>
      </c>
      <c r="E3603" s="5">
        <v>50</v>
      </c>
      <c r="F3603" s="5">
        <v>49.999830000000003</v>
      </c>
      <c r="G3603" s="13">
        <f t="shared" si="141"/>
        <v>0.99999660000000001</v>
      </c>
      <c r="I3603" s="2"/>
      <c r="J3603" s="2"/>
      <c r="K3603" s="2"/>
      <c r="L3603" s="2"/>
    </row>
    <row r="3604" spans="1:12" s="3" customFormat="1" ht="72.75" hidden="1" thickBot="1" x14ac:dyDescent="0.3">
      <c r="A3604" s="2" t="str">
        <f t="shared" si="140"/>
        <v>A</v>
      </c>
      <c r="B3604" s="8" t="s">
        <v>1697</v>
      </c>
      <c r="C3604" s="9" t="s">
        <v>1698</v>
      </c>
      <c r="D3604" s="10">
        <v>385</v>
      </c>
      <c r="E3604" s="10">
        <v>385</v>
      </c>
      <c r="F3604" s="10">
        <v>384.86660999999998</v>
      </c>
      <c r="G3604" s="11">
        <f t="shared" si="141"/>
        <v>0.99965353246753241</v>
      </c>
      <c r="I3604" s="12">
        <f>E3604/D3604</f>
        <v>1</v>
      </c>
      <c r="J3604" s="12">
        <f>F3604/E3604</f>
        <v>0.99965353246753241</v>
      </c>
      <c r="K3604" s="2" t="str">
        <f>IF(OR(I3604&lt;70%,I3604&gt;130%),"1","0")</f>
        <v>0</v>
      </c>
      <c r="L3604" s="2" t="str">
        <f>IF(OR(J3604&lt;85%,J3604&gt;115%),"1","0")</f>
        <v>0</v>
      </c>
    </row>
    <row r="3605" spans="1:12" s="3" customFormat="1" hidden="1" x14ac:dyDescent="0.25">
      <c r="A3605" s="2" t="str">
        <f t="shared" si="140"/>
        <v>A</v>
      </c>
      <c r="B3605" s="4" t="s">
        <v>0</v>
      </c>
      <c r="C3605" s="4" t="s">
        <v>5</v>
      </c>
      <c r="D3605" s="5">
        <v>380</v>
      </c>
      <c r="E3605" s="5">
        <v>380</v>
      </c>
      <c r="F3605" s="5">
        <v>379.96760999999998</v>
      </c>
      <c r="G3605" s="13">
        <f t="shared" si="141"/>
        <v>0.99991476315789474</v>
      </c>
      <c r="I3605" s="2"/>
      <c r="J3605" s="2"/>
      <c r="K3605" s="2"/>
      <c r="L3605" s="2"/>
    </row>
    <row r="3606" spans="1:12" s="3" customFormat="1" hidden="1" x14ac:dyDescent="0.25">
      <c r="A3606" s="2" t="str">
        <f t="shared" si="140"/>
        <v>A</v>
      </c>
      <c r="B3606" s="6" t="s">
        <v>0</v>
      </c>
      <c r="C3606" s="6" t="s">
        <v>8</v>
      </c>
      <c r="D3606" s="7">
        <v>380</v>
      </c>
      <c r="E3606" s="7">
        <v>380</v>
      </c>
      <c r="F3606" s="7">
        <v>379.96760999999998</v>
      </c>
      <c r="G3606" s="14">
        <f t="shared" si="141"/>
        <v>0.99991476315789474</v>
      </c>
      <c r="I3606" s="2"/>
      <c r="J3606" s="2"/>
      <c r="K3606" s="2"/>
      <c r="L3606" s="2"/>
    </row>
    <row r="3607" spans="1:12" s="3" customFormat="1" hidden="1" x14ac:dyDescent="0.25">
      <c r="A3607" s="2" t="str">
        <f t="shared" si="140"/>
        <v>A</v>
      </c>
      <c r="B3607" s="4" t="s">
        <v>0</v>
      </c>
      <c r="C3607" s="4" t="s">
        <v>12</v>
      </c>
      <c r="D3607" s="5">
        <v>5</v>
      </c>
      <c r="E3607" s="5">
        <v>5</v>
      </c>
      <c r="F3607" s="5">
        <v>4.899</v>
      </c>
      <c r="G3607" s="13">
        <f t="shared" si="141"/>
        <v>0.9798</v>
      </c>
      <c r="I3607" s="2"/>
      <c r="J3607" s="2"/>
      <c r="K3607" s="2"/>
      <c r="L3607" s="2"/>
    </row>
    <row r="3608" spans="1:12" s="3" customFormat="1" ht="36.75" hidden="1" thickBot="1" x14ac:dyDescent="0.3">
      <c r="A3608" s="2" t="str">
        <f t="shared" si="140"/>
        <v>A</v>
      </c>
      <c r="B3608" s="8" t="s">
        <v>1699</v>
      </c>
      <c r="C3608" s="9" t="s">
        <v>1700</v>
      </c>
      <c r="D3608" s="10">
        <v>470</v>
      </c>
      <c r="E3608" s="10">
        <v>470</v>
      </c>
      <c r="F3608" s="10">
        <v>470</v>
      </c>
      <c r="G3608" s="11">
        <f t="shared" si="141"/>
        <v>1</v>
      </c>
      <c r="I3608" s="12">
        <f>E3608/D3608</f>
        <v>1</v>
      </c>
      <c r="J3608" s="12">
        <f>F3608/E3608</f>
        <v>1</v>
      </c>
      <c r="K3608" s="2" t="str">
        <f>IF(OR(I3608&lt;70%,I3608&gt;130%),"1","0")</f>
        <v>0</v>
      </c>
      <c r="L3608" s="2" t="str">
        <f>IF(OR(J3608&lt;85%,J3608&gt;115%),"1","0")</f>
        <v>0</v>
      </c>
    </row>
    <row r="3609" spans="1:12" s="3" customFormat="1" hidden="1" x14ac:dyDescent="0.25">
      <c r="A3609" s="2" t="str">
        <f t="shared" si="140"/>
        <v>A</v>
      </c>
      <c r="B3609" s="4" t="s">
        <v>0</v>
      </c>
      <c r="C3609" s="4" t="s">
        <v>5</v>
      </c>
      <c r="D3609" s="5">
        <v>470</v>
      </c>
      <c r="E3609" s="5">
        <v>470</v>
      </c>
      <c r="F3609" s="5">
        <v>470</v>
      </c>
      <c r="G3609" s="13">
        <f t="shared" si="141"/>
        <v>1</v>
      </c>
      <c r="I3609" s="2"/>
      <c r="J3609" s="2"/>
      <c r="K3609" s="2"/>
      <c r="L3609" s="2"/>
    </row>
    <row r="3610" spans="1:12" s="3" customFormat="1" hidden="1" x14ac:dyDescent="0.25">
      <c r="A3610" s="2" t="str">
        <f t="shared" si="140"/>
        <v>A</v>
      </c>
      <c r="B3610" s="6" t="s">
        <v>0</v>
      </c>
      <c r="C3610" s="6" t="s">
        <v>8</v>
      </c>
      <c r="D3610" s="7">
        <v>470</v>
      </c>
      <c r="E3610" s="7">
        <v>470</v>
      </c>
      <c r="F3610" s="7">
        <v>470</v>
      </c>
      <c r="G3610" s="14">
        <f t="shared" si="141"/>
        <v>1</v>
      </c>
      <c r="I3610" s="2"/>
      <c r="J3610" s="2"/>
      <c r="K3610" s="2"/>
      <c r="L3610" s="2"/>
    </row>
    <row r="3611" spans="1:12" s="3" customFormat="1" ht="36.75" hidden="1" thickBot="1" x14ac:dyDescent="0.3">
      <c r="A3611" s="2" t="str">
        <f t="shared" si="140"/>
        <v>A</v>
      </c>
      <c r="B3611" s="8" t="s">
        <v>1701</v>
      </c>
      <c r="C3611" s="9" t="s">
        <v>1702</v>
      </c>
      <c r="D3611" s="10">
        <v>64</v>
      </c>
      <c r="E3611" s="10">
        <v>64</v>
      </c>
      <c r="F3611" s="10">
        <v>64</v>
      </c>
      <c r="G3611" s="11">
        <f t="shared" si="141"/>
        <v>1</v>
      </c>
      <c r="I3611" s="12">
        <f>E3611/D3611</f>
        <v>1</v>
      </c>
      <c r="J3611" s="12">
        <f>F3611/E3611</f>
        <v>1</v>
      </c>
      <c r="K3611" s="2" t="str">
        <f>IF(OR(I3611&lt;70%,I3611&gt;130%),"1","0")</f>
        <v>0</v>
      </c>
      <c r="L3611" s="2" t="str">
        <f>IF(OR(J3611&lt;85%,J3611&gt;115%),"1","0")</f>
        <v>0</v>
      </c>
    </row>
    <row r="3612" spans="1:12" s="3" customFormat="1" hidden="1" x14ac:dyDescent="0.25">
      <c r="A3612" s="2" t="str">
        <f t="shared" si="140"/>
        <v>A</v>
      </c>
      <c r="B3612" s="4" t="s">
        <v>0</v>
      </c>
      <c r="C3612" s="4" t="s">
        <v>5</v>
      </c>
      <c r="D3612" s="5">
        <v>64</v>
      </c>
      <c r="E3612" s="5">
        <v>64</v>
      </c>
      <c r="F3612" s="5">
        <v>64</v>
      </c>
      <c r="G3612" s="13">
        <f t="shared" si="141"/>
        <v>1</v>
      </c>
      <c r="I3612" s="2"/>
      <c r="J3612" s="2"/>
      <c r="K3612" s="2"/>
      <c r="L3612" s="2"/>
    </row>
    <row r="3613" spans="1:12" s="3" customFormat="1" hidden="1" x14ac:dyDescent="0.25">
      <c r="A3613" s="2" t="str">
        <f t="shared" si="140"/>
        <v>A</v>
      </c>
      <c r="B3613" s="6" t="s">
        <v>0</v>
      </c>
      <c r="C3613" s="6" t="s">
        <v>8</v>
      </c>
      <c r="D3613" s="7">
        <v>64</v>
      </c>
      <c r="E3613" s="7">
        <v>64</v>
      </c>
      <c r="F3613" s="7">
        <v>64</v>
      </c>
      <c r="G3613" s="14">
        <f t="shared" si="141"/>
        <v>1</v>
      </c>
      <c r="I3613" s="2"/>
      <c r="J3613" s="2"/>
      <c r="K3613" s="2"/>
      <c r="L3613" s="2"/>
    </row>
    <row r="3614" spans="1:12" s="3" customFormat="1" ht="36.75" hidden="1" thickBot="1" x14ac:dyDescent="0.3">
      <c r="A3614" s="2" t="str">
        <f t="shared" si="140"/>
        <v>A</v>
      </c>
      <c r="B3614" s="8" t="s">
        <v>1703</v>
      </c>
      <c r="C3614" s="9" t="s">
        <v>1704</v>
      </c>
      <c r="D3614" s="10">
        <v>160</v>
      </c>
      <c r="E3614" s="10">
        <v>187.1</v>
      </c>
      <c r="F3614" s="10">
        <v>187.09293</v>
      </c>
      <c r="G3614" s="11">
        <f t="shared" si="141"/>
        <v>0.99996221272047037</v>
      </c>
      <c r="I3614" s="12">
        <f>E3614/D3614</f>
        <v>1.1693750000000001</v>
      </c>
      <c r="J3614" s="12">
        <f>F3614/E3614</f>
        <v>0.99996221272047037</v>
      </c>
      <c r="K3614" s="2" t="str">
        <f>IF(OR(I3614&lt;70%,I3614&gt;130%),"1","0")</f>
        <v>0</v>
      </c>
      <c r="L3614" s="2" t="str">
        <f>IF(OR(J3614&lt;85%,J3614&gt;115%),"1","0")</f>
        <v>0</v>
      </c>
    </row>
    <row r="3615" spans="1:12" s="3" customFormat="1" hidden="1" x14ac:dyDescent="0.25">
      <c r="A3615" s="2" t="str">
        <f t="shared" si="140"/>
        <v>A</v>
      </c>
      <c r="B3615" s="4" t="s">
        <v>0</v>
      </c>
      <c r="C3615" s="4" t="s">
        <v>5</v>
      </c>
      <c r="D3615" s="5">
        <v>160</v>
      </c>
      <c r="E3615" s="5">
        <v>187.1</v>
      </c>
      <c r="F3615" s="5">
        <v>187.09293</v>
      </c>
      <c r="G3615" s="13">
        <f t="shared" si="141"/>
        <v>0.99996221272047037</v>
      </c>
      <c r="I3615" s="2"/>
      <c r="J3615" s="2"/>
      <c r="K3615" s="2"/>
      <c r="L3615" s="2"/>
    </row>
    <row r="3616" spans="1:12" s="3" customFormat="1" hidden="1" x14ac:dyDescent="0.25">
      <c r="A3616" s="2" t="str">
        <f t="shared" si="140"/>
        <v>A</v>
      </c>
      <c r="B3616" s="6" t="s">
        <v>0</v>
      </c>
      <c r="C3616" s="6" t="s">
        <v>8</v>
      </c>
      <c r="D3616" s="7">
        <v>160</v>
      </c>
      <c r="E3616" s="7">
        <v>187.1</v>
      </c>
      <c r="F3616" s="7">
        <v>187.09293</v>
      </c>
      <c r="G3616" s="14">
        <f t="shared" si="141"/>
        <v>0.99996221272047037</v>
      </c>
      <c r="I3616" s="2"/>
      <c r="J3616" s="2"/>
      <c r="K3616" s="2"/>
      <c r="L3616" s="2"/>
    </row>
    <row r="3617" spans="1:12" s="3" customFormat="1" ht="36.75" hidden="1" thickBot="1" x14ac:dyDescent="0.3">
      <c r="A3617" s="2" t="str">
        <f t="shared" si="140"/>
        <v>A</v>
      </c>
      <c r="B3617" s="8" t="s">
        <v>1705</v>
      </c>
      <c r="C3617" s="9" t="s">
        <v>1706</v>
      </c>
      <c r="D3617" s="10">
        <v>130</v>
      </c>
      <c r="E3617" s="10">
        <v>130</v>
      </c>
      <c r="F3617" s="10">
        <v>130</v>
      </c>
      <c r="G3617" s="11">
        <f t="shared" si="141"/>
        <v>1</v>
      </c>
      <c r="I3617" s="12">
        <f>E3617/D3617</f>
        <v>1</v>
      </c>
      <c r="J3617" s="12">
        <f>F3617/E3617</f>
        <v>1</v>
      </c>
      <c r="K3617" s="2" t="str">
        <f>IF(OR(I3617&lt;70%,I3617&gt;130%),"1","0")</f>
        <v>0</v>
      </c>
      <c r="L3617" s="2" t="str">
        <f>IF(OR(J3617&lt;85%,J3617&gt;115%),"1","0")</f>
        <v>0</v>
      </c>
    </row>
    <row r="3618" spans="1:12" s="3" customFormat="1" hidden="1" x14ac:dyDescent="0.25">
      <c r="A3618" s="2" t="str">
        <f t="shared" si="140"/>
        <v>A</v>
      </c>
      <c r="B3618" s="4" t="s">
        <v>0</v>
      </c>
      <c r="C3618" s="4" t="s">
        <v>5</v>
      </c>
      <c r="D3618" s="5">
        <v>120</v>
      </c>
      <c r="E3618" s="5">
        <v>102</v>
      </c>
      <c r="F3618" s="5">
        <v>102</v>
      </c>
      <c r="G3618" s="13">
        <f t="shared" si="141"/>
        <v>1</v>
      </c>
      <c r="I3618" s="2"/>
      <c r="J3618" s="2"/>
      <c r="K3618" s="2"/>
      <c r="L3618" s="2"/>
    </row>
    <row r="3619" spans="1:12" s="3" customFormat="1" hidden="1" x14ac:dyDescent="0.25">
      <c r="A3619" s="2" t="str">
        <f t="shared" si="140"/>
        <v>A</v>
      </c>
      <c r="B3619" s="6" t="s">
        <v>0</v>
      </c>
      <c r="C3619" s="6" t="s">
        <v>8</v>
      </c>
      <c r="D3619" s="7">
        <v>120</v>
      </c>
      <c r="E3619" s="7">
        <v>102</v>
      </c>
      <c r="F3619" s="7">
        <v>102</v>
      </c>
      <c r="G3619" s="14">
        <f t="shared" si="141"/>
        <v>1</v>
      </c>
      <c r="I3619" s="2"/>
      <c r="J3619" s="2"/>
      <c r="K3619" s="2"/>
      <c r="L3619" s="2"/>
    </row>
    <row r="3620" spans="1:12" s="3" customFormat="1" hidden="1" x14ac:dyDescent="0.25">
      <c r="A3620" s="2" t="str">
        <f t="shared" si="140"/>
        <v>A</v>
      </c>
      <c r="B3620" s="4" t="s">
        <v>0</v>
      </c>
      <c r="C3620" s="4" t="s">
        <v>12</v>
      </c>
      <c r="D3620" s="5">
        <v>10</v>
      </c>
      <c r="E3620" s="5">
        <v>28</v>
      </c>
      <c r="F3620" s="5">
        <v>28</v>
      </c>
      <c r="G3620" s="13">
        <f t="shared" si="141"/>
        <v>1</v>
      </c>
      <c r="I3620" s="2"/>
      <c r="J3620" s="2"/>
      <c r="K3620" s="2"/>
      <c r="L3620" s="2"/>
    </row>
    <row r="3621" spans="1:12" s="3" customFormat="1" ht="54.75" hidden="1" thickBot="1" x14ac:dyDescent="0.3">
      <c r="A3621" s="2" t="str">
        <f t="shared" si="140"/>
        <v>A</v>
      </c>
      <c r="B3621" s="8" t="s">
        <v>1707</v>
      </c>
      <c r="C3621" s="9" t="s">
        <v>1708</v>
      </c>
      <c r="D3621" s="10">
        <v>290</v>
      </c>
      <c r="E3621" s="10">
        <v>290</v>
      </c>
      <c r="F3621" s="10">
        <v>290</v>
      </c>
      <c r="G3621" s="11">
        <f t="shared" si="141"/>
        <v>1</v>
      </c>
      <c r="I3621" s="12">
        <f>E3621/D3621</f>
        <v>1</v>
      </c>
      <c r="J3621" s="12">
        <f>F3621/E3621</f>
        <v>1</v>
      </c>
      <c r="K3621" s="2" t="str">
        <f>IF(OR(I3621&lt;70%,I3621&gt;130%),"1","0")</f>
        <v>0</v>
      </c>
      <c r="L3621" s="2" t="str">
        <f>IF(OR(J3621&lt;85%,J3621&gt;115%),"1","0")</f>
        <v>0</v>
      </c>
    </row>
    <row r="3622" spans="1:12" s="3" customFormat="1" hidden="1" x14ac:dyDescent="0.25">
      <c r="A3622" s="2" t="str">
        <f t="shared" si="140"/>
        <v>A</v>
      </c>
      <c r="B3622" s="4" t="s">
        <v>0</v>
      </c>
      <c r="C3622" s="4" t="s">
        <v>5</v>
      </c>
      <c r="D3622" s="5">
        <v>280</v>
      </c>
      <c r="E3622" s="5">
        <v>270</v>
      </c>
      <c r="F3622" s="5">
        <v>270</v>
      </c>
      <c r="G3622" s="13">
        <f t="shared" si="141"/>
        <v>1</v>
      </c>
      <c r="I3622" s="2"/>
      <c r="J3622" s="2"/>
      <c r="K3622" s="2"/>
      <c r="L3622" s="2"/>
    </row>
    <row r="3623" spans="1:12" s="3" customFormat="1" hidden="1" x14ac:dyDescent="0.25">
      <c r="A3623" s="2" t="str">
        <f t="shared" si="140"/>
        <v>A</v>
      </c>
      <c r="B3623" s="6" t="s">
        <v>0</v>
      </c>
      <c r="C3623" s="6" t="s">
        <v>8</v>
      </c>
      <c r="D3623" s="7">
        <v>280</v>
      </c>
      <c r="E3623" s="7">
        <v>270</v>
      </c>
      <c r="F3623" s="7">
        <v>270</v>
      </c>
      <c r="G3623" s="14">
        <f t="shared" si="141"/>
        <v>1</v>
      </c>
      <c r="I3623" s="2"/>
      <c r="J3623" s="2"/>
      <c r="K3623" s="2"/>
      <c r="L3623" s="2"/>
    </row>
    <row r="3624" spans="1:12" s="3" customFormat="1" hidden="1" x14ac:dyDescent="0.25">
      <c r="A3624" s="2" t="str">
        <f t="shared" si="140"/>
        <v>A</v>
      </c>
      <c r="B3624" s="4" t="s">
        <v>0</v>
      </c>
      <c r="C3624" s="4" t="s">
        <v>12</v>
      </c>
      <c r="D3624" s="5">
        <v>10</v>
      </c>
      <c r="E3624" s="5">
        <v>20</v>
      </c>
      <c r="F3624" s="5">
        <v>20</v>
      </c>
      <c r="G3624" s="13">
        <f t="shared" si="141"/>
        <v>1</v>
      </c>
      <c r="I3624" s="2"/>
      <c r="J3624" s="2"/>
      <c r="K3624" s="2"/>
      <c r="L3624" s="2"/>
    </row>
    <row r="3625" spans="1:12" s="3" customFormat="1" ht="54.75" hidden="1" thickBot="1" x14ac:dyDescent="0.3">
      <c r="A3625" s="2" t="str">
        <f t="shared" si="140"/>
        <v>A</v>
      </c>
      <c r="B3625" s="8" t="s">
        <v>1709</v>
      </c>
      <c r="C3625" s="9" t="s">
        <v>1710</v>
      </c>
      <c r="D3625" s="10">
        <v>115</v>
      </c>
      <c r="E3625" s="10">
        <v>115</v>
      </c>
      <c r="F3625" s="10">
        <v>114.99858</v>
      </c>
      <c r="G3625" s="11">
        <f t="shared" si="141"/>
        <v>0.99998765217391306</v>
      </c>
      <c r="I3625" s="12">
        <f>E3625/D3625</f>
        <v>1</v>
      </c>
      <c r="J3625" s="12">
        <f>F3625/E3625</f>
        <v>0.99998765217391306</v>
      </c>
      <c r="K3625" s="2" t="str">
        <f>IF(OR(I3625&lt;70%,I3625&gt;130%),"1","0")</f>
        <v>0</v>
      </c>
      <c r="L3625" s="2" t="str">
        <f>IF(OR(J3625&lt;85%,J3625&gt;115%),"1","0")</f>
        <v>0</v>
      </c>
    </row>
    <row r="3626" spans="1:12" s="3" customFormat="1" hidden="1" x14ac:dyDescent="0.25">
      <c r="A3626" s="2" t="str">
        <f t="shared" si="140"/>
        <v>A</v>
      </c>
      <c r="B3626" s="4" t="s">
        <v>0</v>
      </c>
      <c r="C3626" s="4" t="s">
        <v>5</v>
      </c>
      <c r="D3626" s="5">
        <v>115</v>
      </c>
      <c r="E3626" s="5">
        <v>115</v>
      </c>
      <c r="F3626" s="5">
        <v>114.99858</v>
      </c>
      <c r="G3626" s="13">
        <f t="shared" si="141"/>
        <v>0.99998765217391306</v>
      </c>
      <c r="I3626" s="2"/>
      <c r="J3626" s="2"/>
      <c r="K3626" s="2"/>
      <c r="L3626" s="2"/>
    </row>
    <row r="3627" spans="1:12" s="3" customFormat="1" hidden="1" x14ac:dyDescent="0.25">
      <c r="A3627" s="2" t="str">
        <f t="shared" si="140"/>
        <v>A</v>
      </c>
      <c r="B3627" s="6" t="s">
        <v>0</v>
      </c>
      <c r="C3627" s="6" t="s">
        <v>8</v>
      </c>
      <c r="D3627" s="7">
        <v>115</v>
      </c>
      <c r="E3627" s="7">
        <v>115</v>
      </c>
      <c r="F3627" s="7">
        <v>114.99858</v>
      </c>
      <c r="G3627" s="14">
        <f t="shared" si="141"/>
        <v>0.99998765217391306</v>
      </c>
      <c r="I3627" s="2"/>
      <c r="J3627" s="2"/>
      <c r="K3627" s="2"/>
      <c r="L3627" s="2"/>
    </row>
    <row r="3628" spans="1:12" s="3" customFormat="1" ht="18.75" hidden="1" thickBot="1" x14ac:dyDescent="0.3">
      <c r="A3628" s="2" t="str">
        <f t="shared" si="140"/>
        <v>A</v>
      </c>
      <c r="B3628" s="8" t="s">
        <v>1711</v>
      </c>
      <c r="C3628" s="9" t="s">
        <v>1712</v>
      </c>
      <c r="D3628" s="10">
        <v>200</v>
      </c>
      <c r="E3628" s="10">
        <v>200</v>
      </c>
      <c r="F3628" s="10">
        <v>200</v>
      </c>
      <c r="G3628" s="11">
        <f t="shared" si="141"/>
        <v>1</v>
      </c>
      <c r="I3628" s="12">
        <f>E3628/D3628</f>
        <v>1</v>
      </c>
      <c r="J3628" s="12">
        <f>F3628/E3628</f>
        <v>1</v>
      </c>
      <c r="K3628" s="2" t="str">
        <f>IF(OR(I3628&lt;70%,I3628&gt;130%),"1","0")</f>
        <v>0</v>
      </c>
      <c r="L3628" s="2" t="str">
        <f>IF(OR(J3628&lt;85%,J3628&gt;115%),"1","0")</f>
        <v>0</v>
      </c>
    </row>
    <row r="3629" spans="1:12" s="3" customFormat="1" hidden="1" x14ac:dyDescent="0.25">
      <c r="A3629" s="2" t="str">
        <f t="shared" si="140"/>
        <v>A</v>
      </c>
      <c r="B3629" s="4" t="s">
        <v>0</v>
      </c>
      <c r="C3629" s="4" t="s">
        <v>5</v>
      </c>
      <c r="D3629" s="5">
        <v>168</v>
      </c>
      <c r="E3629" s="5">
        <v>168</v>
      </c>
      <c r="F3629" s="5">
        <v>168</v>
      </c>
      <c r="G3629" s="13">
        <f t="shared" si="141"/>
        <v>1</v>
      </c>
      <c r="I3629" s="2"/>
      <c r="J3629" s="2"/>
      <c r="K3629" s="2"/>
      <c r="L3629" s="2"/>
    </row>
    <row r="3630" spans="1:12" s="3" customFormat="1" hidden="1" x14ac:dyDescent="0.25">
      <c r="A3630" s="2" t="str">
        <f t="shared" si="140"/>
        <v>A</v>
      </c>
      <c r="B3630" s="6" t="s">
        <v>0</v>
      </c>
      <c r="C3630" s="6" t="s">
        <v>8</v>
      </c>
      <c r="D3630" s="7">
        <v>168</v>
      </c>
      <c r="E3630" s="7">
        <v>168</v>
      </c>
      <c r="F3630" s="7">
        <v>168</v>
      </c>
      <c r="G3630" s="14">
        <f t="shared" si="141"/>
        <v>1</v>
      </c>
      <c r="I3630" s="2"/>
      <c r="J3630" s="2"/>
      <c r="K3630" s="2"/>
      <c r="L3630" s="2"/>
    </row>
    <row r="3631" spans="1:12" s="3" customFormat="1" hidden="1" x14ac:dyDescent="0.25">
      <c r="A3631" s="2" t="str">
        <f t="shared" si="140"/>
        <v>A</v>
      </c>
      <c r="B3631" s="4" t="s">
        <v>0</v>
      </c>
      <c r="C3631" s="4" t="s">
        <v>12</v>
      </c>
      <c r="D3631" s="5">
        <v>32</v>
      </c>
      <c r="E3631" s="5">
        <v>32</v>
      </c>
      <c r="F3631" s="5">
        <v>32</v>
      </c>
      <c r="G3631" s="13">
        <f t="shared" si="141"/>
        <v>1</v>
      </c>
      <c r="I3631" s="2"/>
      <c r="J3631" s="2"/>
      <c r="K3631" s="2"/>
      <c r="L3631" s="2"/>
    </row>
    <row r="3632" spans="1:12" s="3" customFormat="1" ht="36.75" hidden="1" thickBot="1" x14ac:dyDescent="0.3">
      <c r="A3632" s="2" t="str">
        <f t="shared" si="140"/>
        <v>A</v>
      </c>
      <c r="B3632" s="8" t="s">
        <v>1713</v>
      </c>
      <c r="C3632" s="9" t="s">
        <v>1714</v>
      </c>
      <c r="D3632" s="10">
        <v>170</v>
      </c>
      <c r="E3632" s="10">
        <v>170</v>
      </c>
      <c r="F3632" s="10">
        <v>169.98567</v>
      </c>
      <c r="G3632" s="11">
        <f t="shared" si="141"/>
        <v>0.9999157058823529</v>
      </c>
      <c r="I3632" s="12">
        <f>E3632/D3632</f>
        <v>1</v>
      </c>
      <c r="J3632" s="12">
        <f>F3632/E3632</f>
        <v>0.9999157058823529</v>
      </c>
      <c r="K3632" s="2" t="str">
        <f>IF(OR(I3632&lt;70%,I3632&gt;130%),"1","0")</f>
        <v>0</v>
      </c>
      <c r="L3632" s="2" t="str">
        <f>IF(OR(J3632&lt;85%,J3632&gt;115%),"1","0")</f>
        <v>0</v>
      </c>
    </row>
    <row r="3633" spans="1:12" s="3" customFormat="1" hidden="1" x14ac:dyDescent="0.25">
      <c r="A3633" s="2" t="str">
        <f t="shared" si="140"/>
        <v>A</v>
      </c>
      <c r="B3633" s="4" t="s">
        <v>0</v>
      </c>
      <c r="C3633" s="4" t="s">
        <v>5</v>
      </c>
      <c r="D3633" s="5">
        <v>100</v>
      </c>
      <c r="E3633" s="5">
        <v>56</v>
      </c>
      <c r="F3633" s="5">
        <v>55.996589999999998</v>
      </c>
      <c r="G3633" s="13">
        <f t="shared" si="141"/>
        <v>0.99993910714285705</v>
      </c>
      <c r="I3633" s="2"/>
      <c r="J3633" s="2"/>
      <c r="K3633" s="2"/>
      <c r="L3633" s="2"/>
    </row>
    <row r="3634" spans="1:12" s="3" customFormat="1" hidden="1" x14ac:dyDescent="0.25">
      <c r="A3634" s="2" t="str">
        <f t="shared" si="140"/>
        <v>A</v>
      </c>
      <c r="B3634" s="6" t="s">
        <v>0</v>
      </c>
      <c r="C3634" s="6" t="s">
        <v>8</v>
      </c>
      <c r="D3634" s="7">
        <v>100</v>
      </c>
      <c r="E3634" s="7">
        <v>56</v>
      </c>
      <c r="F3634" s="7">
        <v>55.996589999999998</v>
      </c>
      <c r="G3634" s="14">
        <f t="shared" si="141"/>
        <v>0.99993910714285705</v>
      </c>
      <c r="I3634" s="2"/>
      <c r="J3634" s="2"/>
      <c r="K3634" s="2"/>
      <c r="L3634" s="2"/>
    </row>
    <row r="3635" spans="1:12" s="3" customFormat="1" hidden="1" x14ac:dyDescent="0.25">
      <c r="A3635" s="2" t="str">
        <f t="shared" si="140"/>
        <v>A</v>
      </c>
      <c r="B3635" s="4" t="s">
        <v>0</v>
      </c>
      <c r="C3635" s="4" t="s">
        <v>12</v>
      </c>
      <c r="D3635" s="5">
        <v>70</v>
      </c>
      <c r="E3635" s="5">
        <v>114</v>
      </c>
      <c r="F3635" s="5">
        <v>113.98908</v>
      </c>
      <c r="G3635" s="13">
        <f t="shared" si="141"/>
        <v>0.99990421052631584</v>
      </c>
      <c r="I3635" s="2"/>
      <c r="J3635" s="2"/>
      <c r="K3635" s="2"/>
      <c r="L3635" s="2"/>
    </row>
    <row r="3636" spans="1:12" s="3" customFormat="1" ht="54.75" hidden="1" thickBot="1" x14ac:dyDescent="0.3">
      <c r="A3636" s="2" t="str">
        <f t="shared" si="140"/>
        <v>A</v>
      </c>
      <c r="B3636" s="8" t="s">
        <v>1715</v>
      </c>
      <c r="C3636" s="9" t="s">
        <v>1716</v>
      </c>
      <c r="D3636" s="10">
        <v>175</v>
      </c>
      <c r="E3636" s="10">
        <v>175</v>
      </c>
      <c r="F3636" s="10">
        <v>175</v>
      </c>
      <c r="G3636" s="11">
        <f t="shared" si="141"/>
        <v>1</v>
      </c>
      <c r="I3636" s="12">
        <f>E3636/D3636</f>
        <v>1</v>
      </c>
      <c r="J3636" s="12">
        <f>F3636/E3636</f>
        <v>1</v>
      </c>
      <c r="K3636" s="2" t="str">
        <f>IF(OR(I3636&lt;70%,I3636&gt;130%),"1","0")</f>
        <v>0</v>
      </c>
      <c r="L3636" s="2" t="str">
        <f>IF(OR(J3636&lt;85%,J3636&gt;115%),"1","0")</f>
        <v>0</v>
      </c>
    </row>
    <row r="3637" spans="1:12" s="3" customFormat="1" hidden="1" x14ac:dyDescent="0.25">
      <c r="A3637" s="2" t="str">
        <f t="shared" si="140"/>
        <v>A</v>
      </c>
      <c r="B3637" s="4" t="s">
        <v>0</v>
      </c>
      <c r="C3637" s="4" t="s">
        <v>5</v>
      </c>
      <c r="D3637" s="5">
        <v>175</v>
      </c>
      <c r="E3637" s="5">
        <v>164.34899999999999</v>
      </c>
      <c r="F3637" s="5">
        <v>164.34899999999999</v>
      </c>
      <c r="G3637" s="13">
        <f t="shared" si="141"/>
        <v>1</v>
      </c>
      <c r="I3637" s="2"/>
      <c r="J3637" s="2"/>
      <c r="K3637" s="2"/>
      <c r="L3637" s="2"/>
    </row>
    <row r="3638" spans="1:12" s="3" customFormat="1" hidden="1" x14ac:dyDescent="0.25">
      <c r="A3638" s="2" t="str">
        <f t="shared" si="140"/>
        <v>A</v>
      </c>
      <c r="B3638" s="6" t="s">
        <v>0</v>
      </c>
      <c r="C3638" s="6" t="s">
        <v>8</v>
      </c>
      <c r="D3638" s="7">
        <v>175</v>
      </c>
      <c r="E3638" s="7">
        <v>164.34899999999999</v>
      </c>
      <c r="F3638" s="7">
        <v>164.34899999999999</v>
      </c>
      <c r="G3638" s="14">
        <f t="shared" si="141"/>
        <v>1</v>
      </c>
      <c r="I3638" s="2"/>
      <c r="J3638" s="2"/>
      <c r="K3638" s="2"/>
      <c r="L3638" s="2"/>
    </row>
    <row r="3639" spans="1:12" s="3" customFormat="1" hidden="1" x14ac:dyDescent="0.25">
      <c r="A3639" s="2" t="str">
        <f t="shared" si="140"/>
        <v>A</v>
      </c>
      <c r="B3639" s="4" t="s">
        <v>0</v>
      </c>
      <c r="C3639" s="4" t="s">
        <v>12</v>
      </c>
      <c r="D3639" s="5">
        <v>0</v>
      </c>
      <c r="E3639" s="5">
        <v>10.651</v>
      </c>
      <c r="F3639" s="5">
        <v>10.651</v>
      </c>
      <c r="G3639" s="13">
        <f t="shared" si="141"/>
        <v>1</v>
      </c>
      <c r="I3639" s="2"/>
      <c r="J3639" s="2"/>
      <c r="K3639" s="2"/>
      <c r="L3639" s="2"/>
    </row>
    <row r="3640" spans="1:12" s="3" customFormat="1" ht="36.75" hidden="1" thickBot="1" x14ac:dyDescent="0.3">
      <c r="A3640" s="2" t="str">
        <f t="shared" si="140"/>
        <v>A</v>
      </c>
      <c r="B3640" s="8" t="s">
        <v>1717</v>
      </c>
      <c r="C3640" s="9" t="s">
        <v>1718</v>
      </c>
      <c r="D3640" s="10">
        <v>180</v>
      </c>
      <c r="E3640" s="10">
        <v>180</v>
      </c>
      <c r="F3640" s="10">
        <v>180</v>
      </c>
      <c r="G3640" s="11">
        <f t="shared" si="141"/>
        <v>1</v>
      </c>
      <c r="I3640" s="12">
        <f>E3640/D3640</f>
        <v>1</v>
      </c>
      <c r="J3640" s="12">
        <f>F3640/E3640</f>
        <v>1</v>
      </c>
      <c r="K3640" s="2" t="str">
        <f>IF(OR(I3640&lt;70%,I3640&gt;130%),"1","0")</f>
        <v>0</v>
      </c>
      <c r="L3640" s="2" t="str">
        <f>IF(OR(J3640&lt;85%,J3640&gt;115%),"1","0")</f>
        <v>0</v>
      </c>
    </row>
    <row r="3641" spans="1:12" s="3" customFormat="1" hidden="1" x14ac:dyDescent="0.25">
      <c r="A3641" s="2" t="str">
        <f t="shared" si="140"/>
        <v>A</v>
      </c>
      <c r="B3641" s="4" t="s">
        <v>0</v>
      </c>
      <c r="C3641" s="4" t="s">
        <v>5</v>
      </c>
      <c r="D3641" s="5">
        <v>180</v>
      </c>
      <c r="E3641" s="5">
        <v>180</v>
      </c>
      <c r="F3641" s="5">
        <v>180</v>
      </c>
      <c r="G3641" s="13">
        <f t="shared" si="141"/>
        <v>1</v>
      </c>
      <c r="I3641" s="2"/>
      <c r="J3641" s="2"/>
      <c r="K3641" s="2"/>
      <c r="L3641" s="2"/>
    </row>
    <row r="3642" spans="1:12" s="3" customFormat="1" hidden="1" x14ac:dyDescent="0.25">
      <c r="A3642" s="2" t="str">
        <f t="shared" si="140"/>
        <v>A</v>
      </c>
      <c r="B3642" s="6" t="s">
        <v>0</v>
      </c>
      <c r="C3642" s="6" t="s">
        <v>8</v>
      </c>
      <c r="D3642" s="7">
        <v>180</v>
      </c>
      <c r="E3642" s="7">
        <v>180</v>
      </c>
      <c r="F3642" s="7">
        <v>180</v>
      </c>
      <c r="G3642" s="14">
        <f t="shared" si="141"/>
        <v>1</v>
      </c>
      <c r="I3642" s="2"/>
      <c r="J3642" s="2"/>
      <c r="K3642" s="2"/>
      <c r="L3642" s="2"/>
    </row>
    <row r="3643" spans="1:12" s="3" customFormat="1" ht="36.75" hidden="1" thickBot="1" x14ac:dyDescent="0.3">
      <c r="A3643" s="2" t="str">
        <f t="shared" si="140"/>
        <v>A</v>
      </c>
      <c r="B3643" s="8" t="s">
        <v>1719</v>
      </c>
      <c r="C3643" s="9" t="s">
        <v>1720</v>
      </c>
      <c r="D3643" s="10">
        <v>50</v>
      </c>
      <c r="E3643" s="10">
        <v>50</v>
      </c>
      <c r="F3643" s="10">
        <v>50</v>
      </c>
      <c r="G3643" s="11">
        <f t="shared" si="141"/>
        <v>1</v>
      </c>
      <c r="I3643" s="12">
        <f>E3643/D3643</f>
        <v>1</v>
      </c>
      <c r="J3643" s="12">
        <f>F3643/E3643</f>
        <v>1</v>
      </c>
      <c r="K3643" s="2" t="str">
        <f>IF(OR(I3643&lt;70%,I3643&gt;130%),"1","0")</f>
        <v>0</v>
      </c>
      <c r="L3643" s="2" t="str">
        <f>IF(OR(J3643&lt;85%,J3643&gt;115%),"1","0")</f>
        <v>0</v>
      </c>
    </row>
    <row r="3644" spans="1:12" s="3" customFormat="1" hidden="1" x14ac:dyDescent="0.25">
      <c r="A3644" s="2" t="str">
        <f t="shared" si="140"/>
        <v>A</v>
      </c>
      <c r="B3644" s="4" t="s">
        <v>0</v>
      </c>
      <c r="C3644" s="4" t="s">
        <v>5</v>
      </c>
      <c r="D3644" s="5">
        <v>45</v>
      </c>
      <c r="E3644" s="5">
        <v>49.25</v>
      </c>
      <c r="F3644" s="5">
        <v>49.25</v>
      </c>
      <c r="G3644" s="13">
        <f t="shared" si="141"/>
        <v>1</v>
      </c>
      <c r="I3644" s="2"/>
      <c r="J3644" s="2"/>
      <c r="K3644" s="2"/>
      <c r="L3644" s="2"/>
    </row>
    <row r="3645" spans="1:12" s="3" customFormat="1" hidden="1" x14ac:dyDescent="0.25">
      <c r="A3645" s="2" t="str">
        <f t="shared" si="140"/>
        <v>A</v>
      </c>
      <c r="B3645" s="6" t="s">
        <v>0</v>
      </c>
      <c r="C3645" s="6" t="s">
        <v>8</v>
      </c>
      <c r="D3645" s="7">
        <v>45</v>
      </c>
      <c r="E3645" s="7">
        <v>49.25</v>
      </c>
      <c r="F3645" s="7">
        <v>49.25</v>
      </c>
      <c r="G3645" s="14">
        <f t="shared" si="141"/>
        <v>1</v>
      </c>
      <c r="I3645" s="2"/>
      <c r="J3645" s="2"/>
      <c r="K3645" s="2"/>
      <c r="L3645" s="2"/>
    </row>
    <row r="3646" spans="1:12" s="3" customFormat="1" hidden="1" x14ac:dyDescent="0.25">
      <c r="A3646" s="2" t="str">
        <f t="shared" si="140"/>
        <v>A</v>
      </c>
      <c r="B3646" s="4" t="s">
        <v>0</v>
      </c>
      <c r="C3646" s="4" t="s">
        <v>12</v>
      </c>
      <c r="D3646" s="5">
        <v>5</v>
      </c>
      <c r="E3646" s="5">
        <v>0.75</v>
      </c>
      <c r="F3646" s="5">
        <v>0.75</v>
      </c>
      <c r="G3646" s="13">
        <f t="shared" si="141"/>
        <v>1</v>
      </c>
      <c r="I3646" s="2"/>
      <c r="J3646" s="2"/>
      <c r="K3646" s="2"/>
      <c r="L3646" s="2"/>
    </row>
    <row r="3647" spans="1:12" s="3" customFormat="1" ht="18.75" hidden="1" thickBot="1" x14ac:dyDescent="0.3">
      <c r="A3647" s="2" t="str">
        <f t="shared" si="140"/>
        <v>A</v>
      </c>
      <c r="B3647" s="8" t="s">
        <v>1721</v>
      </c>
      <c r="C3647" s="9" t="s">
        <v>1722</v>
      </c>
      <c r="D3647" s="10">
        <v>224</v>
      </c>
      <c r="E3647" s="10">
        <v>233.5</v>
      </c>
      <c r="F3647" s="10">
        <v>232.95497999999998</v>
      </c>
      <c r="G3647" s="11">
        <f t="shared" si="141"/>
        <v>0.99766586723768724</v>
      </c>
      <c r="I3647" s="12">
        <f>E3647/D3647</f>
        <v>1.0424107142857142</v>
      </c>
      <c r="J3647" s="12">
        <f>F3647/E3647</f>
        <v>0.99766586723768724</v>
      </c>
      <c r="K3647" s="2" t="str">
        <f>IF(OR(I3647&lt;70%,I3647&gt;130%),"1","0")</f>
        <v>0</v>
      </c>
      <c r="L3647" s="2" t="str">
        <f>IF(OR(J3647&lt;85%,J3647&gt;115%),"1","0")</f>
        <v>0</v>
      </c>
    </row>
    <row r="3648" spans="1:12" s="3" customFormat="1" hidden="1" x14ac:dyDescent="0.25">
      <c r="A3648" s="2" t="str">
        <f t="shared" si="140"/>
        <v>A</v>
      </c>
      <c r="B3648" s="4" t="s">
        <v>0</v>
      </c>
      <c r="C3648" s="4" t="s">
        <v>5</v>
      </c>
      <c r="D3648" s="5">
        <v>224</v>
      </c>
      <c r="E3648" s="5">
        <v>230.24</v>
      </c>
      <c r="F3648" s="5">
        <v>229.69497999999999</v>
      </c>
      <c r="G3648" s="13">
        <f t="shared" si="141"/>
        <v>0.9976328179291174</v>
      </c>
      <c r="I3648" s="2"/>
      <c r="J3648" s="2"/>
      <c r="K3648" s="2"/>
      <c r="L3648" s="2"/>
    </row>
    <row r="3649" spans="1:12" s="3" customFormat="1" hidden="1" x14ac:dyDescent="0.25">
      <c r="A3649" s="2" t="str">
        <f t="shared" si="140"/>
        <v>A</v>
      </c>
      <c r="B3649" s="6" t="s">
        <v>0</v>
      </c>
      <c r="C3649" s="6" t="s">
        <v>8</v>
      </c>
      <c r="D3649" s="7">
        <v>224</v>
      </c>
      <c r="E3649" s="7">
        <v>230.24</v>
      </c>
      <c r="F3649" s="7">
        <v>229.69497999999999</v>
      </c>
      <c r="G3649" s="14">
        <f t="shared" si="141"/>
        <v>0.9976328179291174</v>
      </c>
      <c r="I3649" s="2"/>
      <c r="J3649" s="2"/>
      <c r="K3649" s="2"/>
      <c r="L3649" s="2"/>
    </row>
    <row r="3650" spans="1:12" s="3" customFormat="1" hidden="1" x14ac:dyDescent="0.25">
      <c r="A3650" s="2" t="str">
        <f t="shared" si="140"/>
        <v>A</v>
      </c>
      <c r="B3650" s="4" t="s">
        <v>0</v>
      </c>
      <c r="C3650" s="4" t="s">
        <v>12</v>
      </c>
      <c r="D3650" s="5">
        <v>0</v>
      </c>
      <c r="E3650" s="5">
        <v>3.26</v>
      </c>
      <c r="F3650" s="5">
        <v>3.26</v>
      </c>
      <c r="G3650" s="13">
        <f t="shared" si="141"/>
        <v>1</v>
      </c>
      <c r="I3650" s="2"/>
      <c r="J3650" s="2"/>
      <c r="K3650" s="2"/>
      <c r="L3650" s="2"/>
    </row>
    <row r="3651" spans="1:12" s="3" customFormat="1" ht="54.75" hidden="1" thickBot="1" x14ac:dyDescent="0.3">
      <c r="A3651" s="2" t="str">
        <f t="shared" si="140"/>
        <v>A</v>
      </c>
      <c r="B3651" s="8" t="s">
        <v>1723</v>
      </c>
      <c r="C3651" s="9" t="s">
        <v>1724</v>
      </c>
      <c r="D3651" s="10">
        <v>193</v>
      </c>
      <c r="E3651" s="10">
        <v>193</v>
      </c>
      <c r="F3651" s="10">
        <v>193</v>
      </c>
      <c r="G3651" s="11">
        <f t="shared" si="141"/>
        <v>1</v>
      </c>
      <c r="I3651" s="12">
        <f>E3651/D3651</f>
        <v>1</v>
      </c>
      <c r="J3651" s="12">
        <f>F3651/E3651</f>
        <v>1</v>
      </c>
      <c r="K3651" s="2" t="str">
        <f>IF(OR(I3651&lt;70%,I3651&gt;130%),"1","0")</f>
        <v>0</v>
      </c>
      <c r="L3651" s="2" t="str">
        <f>IF(OR(J3651&lt;85%,J3651&gt;115%),"1","0")</f>
        <v>0</v>
      </c>
    </row>
    <row r="3652" spans="1:12" s="3" customFormat="1" hidden="1" x14ac:dyDescent="0.25">
      <c r="A3652" s="2" t="str">
        <f t="shared" si="140"/>
        <v>A</v>
      </c>
      <c r="B3652" s="4" t="s">
        <v>0</v>
      </c>
      <c r="C3652" s="4" t="s">
        <v>5</v>
      </c>
      <c r="D3652" s="5">
        <v>193</v>
      </c>
      <c r="E3652" s="5">
        <v>193</v>
      </c>
      <c r="F3652" s="5">
        <v>193</v>
      </c>
      <c r="G3652" s="13">
        <f t="shared" si="141"/>
        <v>1</v>
      </c>
      <c r="I3652" s="2"/>
      <c r="J3652" s="2"/>
      <c r="K3652" s="2"/>
      <c r="L3652" s="2"/>
    </row>
    <row r="3653" spans="1:12" s="3" customFormat="1" hidden="1" x14ac:dyDescent="0.25">
      <c r="A3653" s="2" t="str">
        <f t="shared" si="140"/>
        <v>A</v>
      </c>
      <c r="B3653" s="6" t="s">
        <v>0</v>
      </c>
      <c r="C3653" s="6" t="s">
        <v>8</v>
      </c>
      <c r="D3653" s="7">
        <v>193</v>
      </c>
      <c r="E3653" s="7">
        <v>193</v>
      </c>
      <c r="F3653" s="7">
        <v>193</v>
      </c>
      <c r="G3653" s="14">
        <f t="shared" si="141"/>
        <v>1</v>
      </c>
      <c r="I3653" s="2"/>
      <c r="J3653" s="2"/>
      <c r="K3653" s="2"/>
      <c r="L3653" s="2"/>
    </row>
    <row r="3654" spans="1:12" s="3" customFormat="1" ht="36.75" hidden="1" thickBot="1" x14ac:dyDescent="0.3">
      <c r="A3654" s="2" t="str">
        <f t="shared" si="140"/>
        <v>A</v>
      </c>
      <c r="B3654" s="8" t="s">
        <v>1725</v>
      </c>
      <c r="C3654" s="9" t="s">
        <v>1726</v>
      </c>
      <c r="D3654" s="10">
        <v>150</v>
      </c>
      <c r="E3654" s="10">
        <v>150</v>
      </c>
      <c r="F3654" s="10">
        <v>150</v>
      </c>
      <c r="G3654" s="11">
        <f t="shared" si="141"/>
        <v>1</v>
      </c>
      <c r="I3654" s="12">
        <f>E3654/D3654</f>
        <v>1</v>
      </c>
      <c r="J3654" s="12">
        <f>F3654/E3654</f>
        <v>1</v>
      </c>
      <c r="K3654" s="2" t="str">
        <f>IF(OR(I3654&lt;70%,I3654&gt;130%),"1","0")</f>
        <v>0</v>
      </c>
      <c r="L3654" s="2" t="str">
        <f>IF(OR(J3654&lt;85%,J3654&gt;115%),"1","0")</f>
        <v>0</v>
      </c>
    </row>
    <row r="3655" spans="1:12" s="3" customFormat="1" hidden="1" x14ac:dyDescent="0.25">
      <c r="A3655" s="2" t="str">
        <f t="shared" si="140"/>
        <v>A</v>
      </c>
      <c r="B3655" s="4" t="s">
        <v>0</v>
      </c>
      <c r="C3655" s="4" t="s">
        <v>5</v>
      </c>
      <c r="D3655" s="5">
        <v>150</v>
      </c>
      <c r="E3655" s="5">
        <v>150</v>
      </c>
      <c r="F3655" s="5">
        <v>150</v>
      </c>
      <c r="G3655" s="13">
        <f t="shared" si="141"/>
        <v>1</v>
      </c>
      <c r="I3655" s="2"/>
      <c r="J3655" s="2"/>
      <c r="K3655" s="2"/>
      <c r="L3655" s="2"/>
    </row>
    <row r="3656" spans="1:12" s="3" customFormat="1" hidden="1" x14ac:dyDescent="0.25">
      <c r="A3656" s="2" t="str">
        <f t="shared" si="140"/>
        <v>A</v>
      </c>
      <c r="B3656" s="6" t="s">
        <v>0</v>
      </c>
      <c r="C3656" s="6" t="s">
        <v>8</v>
      </c>
      <c r="D3656" s="7">
        <v>150</v>
      </c>
      <c r="E3656" s="7">
        <v>150</v>
      </c>
      <c r="F3656" s="7">
        <v>150</v>
      </c>
      <c r="G3656" s="14">
        <f t="shared" si="141"/>
        <v>1</v>
      </c>
      <c r="I3656" s="2"/>
      <c r="J3656" s="2"/>
      <c r="K3656" s="2"/>
      <c r="L3656" s="2"/>
    </row>
    <row r="3657" spans="1:12" s="3" customFormat="1" ht="54.75" hidden="1" thickBot="1" x14ac:dyDescent="0.3">
      <c r="A3657" s="2" t="str">
        <f t="shared" si="140"/>
        <v>A</v>
      </c>
      <c r="B3657" s="8" t="s">
        <v>1727</v>
      </c>
      <c r="C3657" s="9" t="s">
        <v>1728</v>
      </c>
      <c r="D3657" s="10">
        <v>120</v>
      </c>
      <c r="E3657" s="10">
        <v>120</v>
      </c>
      <c r="F3657" s="10">
        <v>119.50078000000001</v>
      </c>
      <c r="G3657" s="11">
        <f t="shared" si="141"/>
        <v>0.99583983333333337</v>
      </c>
      <c r="I3657" s="12">
        <f>E3657/D3657</f>
        <v>1</v>
      </c>
      <c r="J3657" s="12">
        <f>F3657/E3657</f>
        <v>0.99583983333333337</v>
      </c>
      <c r="K3657" s="2" t="str">
        <f>IF(OR(I3657&lt;70%,I3657&gt;130%),"1","0")</f>
        <v>0</v>
      </c>
      <c r="L3657" s="2" t="str">
        <f>IF(OR(J3657&lt;85%,J3657&gt;115%),"1","0")</f>
        <v>0</v>
      </c>
    </row>
    <row r="3658" spans="1:12" s="3" customFormat="1" hidden="1" x14ac:dyDescent="0.25">
      <c r="A3658" s="2" t="str">
        <f t="shared" ref="A3658:A3721" si="142">IF(OR(D3658&lt;&gt;0,E3658&lt;&gt;0,F3658&lt;&gt;0),"A","B")</f>
        <v>A</v>
      </c>
      <c r="B3658" s="4" t="s">
        <v>0</v>
      </c>
      <c r="C3658" s="4" t="s">
        <v>5</v>
      </c>
      <c r="D3658" s="5">
        <v>100</v>
      </c>
      <c r="E3658" s="5">
        <v>111</v>
      </c>
      <c r="F3658" s="5">
        <v>110.50078000000001</v>
      </c>
      <c r="G3658" s="13">
        <f t="shared" ref="G3658:G3721" si="143">F3658/E3658</f>
        <v>0.99550252252252258</v>
      </c>
      <c r="I3658" s="2"/>
      <c r="J3658" s="2"/>
      <c r="K3658" s="2"/>
      <c r="L3658" s="2"/>
    </row>
    <row r="3659" spans="1:12" s="3" customFormat="1" hidden="1" x14ac:dyDescent="0.25">
      <c r="A3659" s="2" t="str">
        <f t="shared" si="142"/>
        <v>A</v>
      </c>
      <c r="B3659" s="6" t="s">
        <v>0</v>
      </c>
      <c r="C3659" s="6" t="s">
        <v>8</v>
      </c>
      <c r="D3659" s="7">
        <v>100</v>
      </c>
      <c r="E3659" s="7">
        <v>111</v>
      </c>
      <c r="F3659" s="7">
        <v>110.50078000000001</v>
      </c>
      <c r="G3659" s="14">
        <f t="shared" si="143"/>
        <v>0.99550252252252258</v>
      </c>
      <c r="I3659" s="2"/>
      <c r="J3659" s="2"/>
      <c r="K3659" s="2"/>
      <c r="L3659" s="2"/>
    </row>
    <row r="3660" spans="1:12" s="3" customFormat="1" hidden="1" x14ac:dyDescent="0.25">
      <c r="A3660" s="2" t="str">
        <f t="shared" si="142"/>
        <v>A</v>
      </c>
      <c r="B3660" s="4" t="s">
        <v>0</v>
      </c>
      <c r="C3660" s="4" t="s">
        <v>12</v>
      </c>
      <c r="D3660" s="5">
        <v>20</v>
      </c>
      <c r="E3660" s="5">
        <v>9</v>
      </c>
      <c r="F3660" s="5">
        <v>9</v>
      </c>
      <c r="G3660" s="13">
        <f t="shared" si="143"/>
        <v>1</v>
      </c>
      <c r="I3660" s="2"/>
      <c r="J3660" s="2"/>
      <c r="K3660" s="2"/>
      <c r="L3660" s="2"/>
    </row>
    <row r="3661" spans="1:12" s="3" customFormat="1" ht="54.75" hidden="1" thickBot="1" x14ac:dyDescent="0.3">
      <c r="A3661" s="2" t="str">
        <f t="shared" si="142"/>
        <v>A</v>
      </c>
      <c r="B3661" s="8" t="s">
        <v>1729</v>
      </c>
      <c r="C3661" s="9" t="s">
        <v>1730</v>
      </c>
      <c r="D3661" s="10">
        <v>175</v>
      </c>
      <c r="E3661" s="10">
        <v>175</v>
      </c>
      <c r="F3661" s="10">
        <v>174.94655</v>
      </c>
      <c r="G3661" s="11">
        <f t="shared" si="143"/>
        <v>0.99969457142857143</v>
      </c>
      <c r="I3661" s="12">
        <f>E3661/D3661</f>
        <v>1</v>
      </c>
      <c r="J3661" s="12">
        <f>F3661/E3661</f>
        <v>0.99969457142857143</v>
      </c>
      <c r="K3661" s="2" t="str">
        <f>IF(OR(I3661&lt;70%,I3661&gt;130%),"1","0")</f>
        <v>0</v>
      </c>
      <c r="L3661" s="2" t="str">
        <f>IF(OR(J3661&lt;85%,J3661&gt;115%),"1","0")</f>
        <v>0</v>
      </c>
    </row>
    <row r="3662" spans="1:12" s="3" customFormat="1" hidden="1" x14ac:dyDescent="0.25">
      <c r="A3662" s="2" t="str">
        <f t="shared" si="142"/>
        <v>A</v>
      </c>
      <c r="B3662" s="4" t="s">
        <v>0</v>
      </c>
      <c r="C3662" s="4" t="s">
        <v>5</v>
      </c>
      <c r="D3662" s="5">
        <v>175</v>
      </c>
      <c r="E3662" s="5">
        <v>175</v>
      </c>
      <c r="F3662" s="5">
        <v>174.94655</v>
      </c>
      <c r="G3662" s="13">
        <f t="shared" si="143"/>
        <v>0.99969457142857143</v>
      </c>
      <c r="I3662" s="2"/>
      <c r="J3662" s="2"/>
      <c r="K3662" s="2"/>
      <c r="L3662" s="2"/>
    </row>
    <row r="3663" spans="1:12" s="3" customFormat="1" hidden="1" x14ac:dyDescent="0.25">
      <c r="A3663" s="2" t="str">
        <f t="shared" si="142"/>
        <v>A</v>
      </c>
      <c r="B3663" s="6" t="s">
        <v>0</v>
      </c>
      <c r="C3663" s="6" t="s">
        <v>8</v>
      </c>
      <c r="D3663" s="7">
        <v>175</v>
      </c>
      <c r="E3663" s="7">
        <v>175</v>
      </c>
      <c r="F3663" s="7">
        <v>174.94655</v>
      </c>
      <c r="G3663" s="14">
        <f t="shared" si="143"/>
        <v>0.99969457142857143</v>
      </c>
      <c r="I3663" s="2"/>
      <c r="J3663" s="2"/>
      <c r="K3663" s="2"/>
      <c r="L3663" s="2"/>
    </row>
    <row r="3664" spans="1:12" s="3" customFormat="1" ht="36.75" hidden="1" thickBot="1" x14ac:dyDescent="0.3">
      <c r="A3664" s="2" t="str">
        <f t="shared" si="142"/>
        <v>A</v>
      </c>
      <c r="B3664" s="8" t="s">
        <v>1731</v>
      </c>
      <c r="C3664" s="9" t="s">
        <v>1732</v>
      </c>
      <c r="D3664" s="10">
        <v>57</v>
      </c>
      <c r="E3664" s="10">
        <v>57</v>
      </c>
      <c r="F3664" s="10">
        <v>57</v>
      </c>
      <c r="G3664" s="11">
        <f t="shared" si="143"/>
        <v>1</v>
      </c>
      <c r="I3664" s="12">
        <f>E3664/D3664</f>
        <v>1</v>
      </c>
      <c r="J3664" s="12">
        <f>F3664/E3664</f>
        <v>1</v>
      </c>
      <c r="K3664" s="2" t="str">
        <f>IF(OR(I3664&lt;70%,I3664&gt;130%),"1","0")</f>
        <v>0</v>
      </c>
      <c r="L3664" s="2" t="str">
        <f>IF(OR(J3664&lt;85%,J3664&gt;115%),"1","0")</f>
        <v>0</v>
      </c>
    </row>
    <row r="3665" spans="1:12" s="3" customFormat="1" hidden="1" x14ac:dyDescent="0.25">
      <c r="A3665" s="2" t="str">
        <f t="shared" si="142"/>
        <v>A</v>
      </c>
      <c r="B3665" s="4" t="s">
        <v>0</v>
      </c>
      <c r="C3665" s="4" t="s">
        <v>5</v>
      </c>
      <c r="D3665" s="5">
        <v>57</v>
      </c>
      <c r="E3665" s="5">
        <v>57</v>
      </c>
      <c r="F3665" s="5">
        <v>57</v>
      </c>
      <c r="G3665" s="13">
        <f t="shared" si="143"/>
        <v>1</v>
      </c>
      <c r="I3665" s="2"/>
      <c r="J3665" s="2"/>
      <c r="K3665" s="2"/>
      <c r="L3665" s="2"/>
    </row>
    <row r="3666" spans="1:12" s="3" customFormat="1" hidden="1" x14ac:dyDescent="0.25">
      <c r="A3666" s="2" t="str">
        <f t="shared" si="142"/>
        <v>A</v>
      </c>
      <c r="B3666" s="6" t="s">
        <v>0</v>
      </c>
      <c r="C3666" s="6" t="s">
        <v>8</v>
      </c>
      <c r="D3666" s="7">
        <v>57</v>
      </c>
      <c r="E3666" s="7">
        <v>57</v>
      </c>
      <c r="F3666" s="7">
        <v>57</v>
      </c>
      <c r="G3666" s="14">
        <f t="shared" si="143"/>
        <v>1</v>
      </c>
      <c r="I3666" s="2"/>
      <c r="J3666" s="2"/>
      <c r="K3666" s="2"/>
      <c r="L3666" s="2"/>
    </row>
    <row r="3667" spans="1:12" s="3" customFormat="1" ht="18.75" hidden="1" thickBot="1" x14ac:dyDescent="0.3">
      <c r="A3667" s="2" t="str">
        <f t="shared" si="142"/>
        <v>A</v>
      </c>
      <c r="B3667" s="8" t="s">
        <v>1733</v>
      </c>
      <c r="C3667" s="9" t="s">
        <v>1734</v>
      </c>
      <c r="D3667" s="10">
        <v>962</v>
      </c>
      <c r="E3667" s="10">
        <v>1932</v>
      </c>
      <c r="F3667" s="10">
        <v>1931.9991600000001</v>
      </c>
      <c r="G3667" s="11">
        <f t="shared" si="143"/>
        <v>0.99999956521739131</v>
      </c>
      <c r="I3667" s="12">
        <f>E3667/D3667</f>
        <v>2.0083160083160081</v>
      </c>
      <c r="J3667" s="12">
        <f>F3667/E3667</f>
        <v>0.99999956521739131</v>
      </c>
      <c r="K3667" s="2" t="str">
        <f>IF(OR(I3667&lt;70%,I3667&gt;130%),"1","0")</f>
        <v>1</v>
      </c>
      <c r="L3667" s="2" t="str">
        <f>IF(OR(J3667&lt;85%,J3667&gt;115%),"1","0")</f>
        <v>0</v>
      </c>
    </row>
    <row r="3668" spans="1:12" s="3" customFormat="1" hidden="1" x14ac:dyDescent="0.25">
      <c r="A3668" s="2" t="str">
        <f t="shared" si="142"/>
        <v>A</v>
      </c>
      <c r="B3668" s="4" t="s">
        <v>0</v>
      </c>
      <c r="C3668" s="4" t="s">
        <v>5</v>
      </c>
      <c r="D3668" s="5">
        <v>962</v>
      </c>
      <c r="E3668" s="5">
        <v>1932</v>
      </c>
      <c r="F3668" s="5">
        <v>1931.9991600000001</v>
      </c>
      <c r="G3668" s="13">
        <f t="shared" si="143"/>
        <v>0.99999956521739131</v>
      </c>
      <c r="I3668" s="2"/>
      <c r="J3668" s="2"/>
      <c r="K3668" s="2"/>
      <c r="L3668" s="2"/>
    </row>
    <row r="3669" spans="1:12" s="3" customFormat="1" hidden="1" x14ac:dyDescent="0.25">
      <c r="A3669" s="2" t="str">
        <f t="shared" si="142"/>
        <v>A</v>
      </c>
      <c r="B3669" s="6" t="s">
        <v>0</v>
      </c>
      <c r="C3669" s="6" t="s">
        <v>8</v>
      </c>
      <c r="D3669" s="7">
        <v>962</v>
      </c>
      <c r="E3669" s="7">
        <v>1932</v>
      </c>
      <c r="F3669" s="7">
        <v>1931.9991600000001</v>
      </c>
      <c r="G3669" s="14">
        <f t="shared" si="143"/>
        <v>0.99999956521739131</v>
      </c>
      <c r="I3669" s="2"/>
      <c r="J3669" s="2"/>
      <c r="K3669" s="2"/>
      <c r="L3669" s="2"/>
    </row>
    <row r="3670" spans="1:12" s="3" customFormat="1" ht="90.75" hidden="1" thickBot="1" x14ac:dyDescent="0.3">
      <c r="A3670" s="2" t="str">
        <f t="shared" si="142"/>
        <v>A</v>
      </c>
      <c r="B3670" s="8" t="s">
        <v>1735</v>
      </c>
      <c r="C3670" s="9" t="s">
        <v>1736</v>
      </c>
      <c r="D3670" s="10">
        <v>294</v>
      </c>
      <c r="E3670" s="10">
        <v>294</v>
      </c>
      <c r="F3670" s="10">
        <v>293.95791000000003</v>
      </c>
      <c r="G3670" s="11">
        <f t="shared" si="143"/>
        <v>0.99985683673469394</v>
      </c>
      <c r="I3670" s="12">
        <f>E3670/D3670</f>
        <v>1</v>
      </c>
      <c r="J3670" s="12">
        <f>F3670/E3670</f>
        <v>0.99985683673469394</v>
      </c>
      <c r="K3670" s="2" t="str">
        <f>IF(OR(I3670&lt;70%,I3670&gt;130%),"1","0")</f>
        <v>0</v>
      </c>
      <c r="L3670" s="2" t="str">
        <f>IF(OR(J3670&lt;85%,J3670&gt;115%),"1","0")</f>
        <v>0</v>
      </c>
    </row>
    <row r="3671" spans="1:12" s="3" customFormat="1" hidden="1" x14ac:dyDescent="0.25">
      <c r="A3671" s="2" t="str">
        <f t="shared" si="142"/>
        <v>A</v>
      </c>
      <c r="B3671" s="4" t="s">
        <v>0</v>
      </c>
      <c r="C3671" s="4" t="s">
        <v>5</v>
      </c>
      <c r="D3671" s="5">
        <v>294</v>
      </c>
      <c r="E3671" s="5">
        <v>294</v>
      </c>
      <c r="F3671" s="5">
        <v>293.95791000000003</v>
      </c>
      <c r="G3671" s="13">
        <f t="shared" si="143"/>
        <v>0.99985683673469394</v>
      </c>
      <c r="I3671" s="2"/>
      <c r="J3671" s="2"/>
      <c r="K3671" s="2"/>
      <c r="L3671" s="2"/>
    </row>
    <row r="3672" spans="1:12" s="3" customFormat="1" hidden="1" x14ac:dyDescent="0.25">
      <c r="A3672" s="2" t="str">
        <f t="shared" si="142"/>
        <v>A</v>
      </c>
      <c r="B3672" s="6" t="s">
        <v>0</v>
      </c>
      <c r="C3672" s="6" t="s">
        <v>8</v>
      </c>
      <c r="D3672" s="7">
        <v>294</v>
      </c>
      <c r="E3672" s="7">
        <v>294</v>
      </c>
      <c r="F3672" s="7">
        <v>293.95791000000003</v>
      </c>
      <c r="G3672" s="14">
        <f t="shared" si="143"/>
        <v>0.99985683673469394</v>
      </c>
      <c r="I3672" s="2"/>
      <c r="J3672" s="2"/>
      <c r="K3672" s="2"/>
      <c r="L3672" s="2"/>
    </row>
    <row r="3673" spans="1:12" s="3" customFormat="1" ht="54.75" hidden="1" thickBot="1" x14ac:dyDescent="0.3">
      <c r="A3673" s="2" t="str">
        <f t="shared" si="142"/>
        <v>A</v>
      </c>
      <c r="B3673" s="8" t="s">
        <v>1737</v>
      </c>
      <c r="C3673" s="9" t="s">
        <v>1738</v>
      </c>
      <c r="D3673" s="10">
        <v>290</v>
      </c>
      <c r="E3673" s="10">
        <v>290</v>
      </c>
      <c r="F3673" s="10">
        <v>290</v>
      </c>
      <c r="G3673" s="11">
        <f t="shared" si="143"/>
        <v>1</v>
      </c>
      <c r="I3673" s="12">
        <f>E3673/D3673</f>
        <v>1</v>
      </c>
      <c r="J3673" s="12">
        <f>F3673/E3673</f>
        <v>1</v>
      </c>
      <c r="K3673" s="2" t="str">
        <f>IF(OR(I3673&lt;70%,I3673&gt;130%),"1","0")</f>
        <v>0</v>
      </c>
      <c r="L3673" s="2" t="str">
        <f>IF(OR(J3673&lt;85%,J3673&gt;115%),"1","0")</f>
        <v>0</v>
      </c>
    </row>
    <row r="3674" spans="1:12" s="3" customFormat="1" hidden="1" x14ac:dyDescent="0.25">
      <c r="A3674" s="2" t="str">
        <f t="shared" si="142"/>
        <v>A</v>
      </c>
      <c r="B3674" s="4" t="s">
        <v>0</v>
      </c>
      <c r="C3674" s="4" t="s">
        <v>5</v>
      </c>
      <c r="D3674" s="5">
        <v>290</v>
      </c>
      <c r="E3674" s="5">
        <v>290</v>
      </c>
      <c r="F3674" s="5">
        <v>290</v>
      </c>
      <c r="G3674" s="13">
        <f t="shared" si="143"/>
        <v>1</v>
      </c>
      <c r="I3674" s="2"/>
      <c r="J3674" s="2"/>
      <c r="K3674" s="2"/>
      <c r="L3674" s="2"/>
    </row>
    <row r="3675" spans="1:12" s="3" customFormat="1" hidden="1" x14ac:dyDescent="0.25">
      <c r="A3675" s="2" t="str">
        <f t="shared" si="142"/>
        <v>A</v>
      </c>
      <c r="B3675" s="6" t="s">
        <v>0</v>
      </c>
      <c r="C3675" s="6" t="s">
        <v>8</v>
      </c>
      <c r="D3675" s="7">
        <v>290</v>
      </c>
      <c r="E3675" s="7">
        <v>290</v>
      </c>
      <c r="F3675" s="7">
        <v>290</v>
      </c>
      <c r="G3675" s="14">
        <f t="shared" si="143"/>
        <v>1</v>
      </c>
      <c r="I3675" s="2"/>
      <c r="J3675" s="2"/>
      <c r="K3675" s="2"/>
      <c r="L3675" s="2"/>
    </row>
    <row r="3676" spans="1:12" s="3" customFormat="1" ht="54.75" hidden="1" thickBot="1" x14ac:dyDescent="0.3">
      <c r="A3676" s="2" t="str">
        <f t="shared" si="142"/>
        <v>A</v>
      </c>
      <c r="B3676" s="8" t="s">
        <v>1739</v>
      </c>
      <c r="C3676" s="9" t="s">
        <v>1740</v>
      </c>
      <c r="D3676" s="10">
        <v>150</v>
      </c>
      <c r="E3676" s="10">
        <v>150</v>
      </c>
      <c r="F3676" s="10">
        <v>149.99911</v>
      </c>
      <c r="G3676" s="11">
        <f t="shared" si="143"/>
        <v>0.99999406666666668</v>
      </c>
      <c r="I3676" s="12">
        <f>E3676/D3676</f>
        <v>1</v>
      </c>
      <c r="J3676" s="12">
        <f>F3676/E3676</f>
        <v>0.99999406666666668</v>
      </c>
      <c r="K3676" s="2" t="str">
        <f>IF(OR(I3676&lt;70%,I3676&gt;130%),"1","0")</f>
        <v>0</v>
      </c>
      <c r="L3676" s="2" t="str">
        <f>IF(OR(J3676&lt;85%,J3676&gt;115%),"1","0")</f>
        <v>0</v>
      </c>
    </row>
    <row r="3677" spans="1:12" s="3" customFormat="1" hidden="1" x14ac:dyDescent="0.25">
      <c r="A3677" s="2" t="str">
        <f t="shared" si="142"/>
        <v>A</v>
      </c>
      <c r="B3677" s="4" t="s">
        <v>0</v>
      </c>
      <c r="C3677" s="4" t="s">
        <v>5</v>
      </c>
      <c r="D3677" s="5">
        <v>150</v>
      </c>
      <c r="E3677" s="5">
        <v>140</v>
      </c>
      <c r="F3677" s="5">
        <v>139.99911</v>
      </c>
      <c r="G3677" s="13">
        <f t="shared" si="143"/>
        <v>0.99999364285714287</v>
      </c>
      <c r="I3677" s="2"/>
      <c r="J3677" s="2"/>
      <c r="K3677" s="2"/>
      <c r="L3677" s="2"/>
    </row>
    <row r="3678" spans="1:12" s="3" customFormat="1" hidden="1" x14ac:dyDescent="0.25">
      <c r="A3678" s="2" t="str">
        <f t="shared" si="142"/>
        <v>A</v>
      </c>
      <c r="B3678" s="6" t="s">
        <v>0</v>
      </c>
      <c r="C3678" s="6" t="s">
        <v>8</v>
      </c>
      <c r="D3678" s="7">
        <v>150</v>
      </c>
      <c r="E3678" s="7">
        <v>140</v>
      </c>
      <c r="F3678" s="7">
        <v>139.99911</v>
      </c>
      <c r="G3678" s="14">
        <f t="shared" si="143"/>
        <v>0.99999364285714287</v>
      </c>
      <c r="I3678" s="2"/>
      <c r="J3678" s="2"/>
      <c r="K3678" s="2"/>
      <c r="L3678" s="2"/>
    </row>
    <row r="3679" spans="1:12" s="3" customFormat="1" hidden="1" x14ac:dyDescent="0.25">
      <c r="A3679" s="2" t="str">
        <f t="shared" si="142"/>
        <v>A</v>
      </c>
      <c r="B3679" s="4" t="s">
        <v>0</v>
      </c>
      <c r="C3679" s="4" t="s">
        <v>12</v>
      </c>
      <c r="D3679" s="5">
        <v>0</v>
      </c>
      <c r="E3679" s="5">
        <v>10</v>
      </c>
      <c r="F3679" s="5">
        <v>10</v>
      </c>
      <c r="G3679" s="13">
        <f t="shared" si="143"/>
        <v>1</v>
      </c>
      <c r="I3679" s="2"/>
      <c r="J3679" s="2"/>
      <c r="K3679" s="2"/>
      <c r="L3679" s="2"/>
    </row>
    <row r="3680" spans="1:12" s="3" customFormat="1" ht="54.75" hidden="1" thickBot="1" x14ac:dyDescent="0.3">
      <c r="A3680" s="2" t="str">
        <f t="shared" si="142"/>
        <v>A</v>
      </c>
      <c r="B3680" s="8" t="s">
        <v>1741</v>
      </c>
      <c r="C3680" s="9" t="s">
        <v>1742</v>
      </c>
      <c r="D3680" s="10">
        <v>50</v>
      </c>
      <c r="E3680" s="10">
        <v>50</v>
      </c>
      <c r="F3680" s="10">
        <v>50</v>
      </c>
      <c r="G3680" s="11">
        <f t="shared" si="143"/>
        <v>1</v>
      </c>
      <c r="I3680" s="12">
        <f>E3680/D3680</f>
        <v>1</v>
      </c>
      <c r="J3680" s="12">
        <f>F3680/E3680</f>
        <v>1</v>
      </c>
      <c r="K3680" s="2" t="str">
        <f>IF(OR(I3680&lt;70%,I3680&gt;130%),"1","0")</f>
        <v>0</v>
      </c>
      <c r="L3680" s="2" t="str">
        <f>IF(OR(J3680&lt;85%,J3680&gt;115%),"1","0")</f>
        <v>0</v>
      </c>
    </row>
    <row r="3681" spans="1:12" s="3" customFormat="1" hidden="1" x14ac:dyDescent="0.25">
      <c r="A3681" s="2" t="str">
        <f t="shared" si="142"/>
        <v>A</v>
      </c>
      <c r="B3681" s="4" t="s">
        <v>0</v>
      </c>
      <c r="C3681" s="4" t="s">
        <v>5</v>
      </c>
      <c r="D3681" s="5">
        <v>50</v>
      </c>
      <c r="E3681" s="5">
        <v>50</v>
      </c>
      <c r="F3681" s="5">
        <v>50</v>
      </c>
      <c r="G3681" s="13">
        <f t="shared" si="143"/>
        <v>1</v>
      </c>
      <c r="I3681" s="2"/>
      <c r="J3681" s="2"/>
      <c r="K3681" s="2"/>
      <c r="L3681" s="2"/>
    </row>
    <row r="3682" spans="1:12" s="3" customFormat="1" hidden="1" x14ac:dyDescent="0.25">
      <c r="A3682" s="2" t="str">
        <f t="shared" si="142"/>
        <v>A</v>
      </c>
      <c r="B3682" s="6" t="s">
        <v>0</v>
      </c>
      <c r="C3682" s="6" t="s">
        <v>8</v>
      </c>
      <c r="D3682" s="7">
        <v>50</v>
      </c>
      <c r="E3682" s="7">
        <v>50</v>
      </c>
      <c r="F3682" s="7">
        <v>50</v>
      </c>
      <c r="G3682" s="14">
        <f t="shared" si="143"/>
        <v>1</v>
      </c>
      <c r="I3682" s="2"/>
      <c r="J3682" s="2"/>
      <c r="K3682" s="2"/>
      <c r="L3682" s="2"/>
    </row>
    <row r="3683" spans="1:12" s="3" customFormat="1" ht="36.75" hidden="1" thickBot="1" x14ac:dyDescent="0.3">
      <c r="A3683" s="2" t="str">
        <f t="shared" si="142"/>
        <v>A</v>
      </c>
      <c r="B3683" s="8" t="s">
        <v>1743</v>
      </c>
      <c r="C3683" s="9" t="s">
        <v>1744</v>
      </c>
      <c r="D3683" s="10">
        <v>70</v>
      </c>
      <c r="E3683" s="10">
        <v>70</v>
      </c>
      <c r="F3683" s="10">
        <v>69.992800000000003</v>
      </c>
      <c r="G3683" s="11">
        <f t="shared" si="143"/>
        <v>0.99989714285714293</v>
      </c>
      <c r="I3683" s="12">
        <f>E3683/D3683</f>
        <v>1</v>
      </c>
      <c r="J3683" s="12">
        <f>F3683/E3683</f>
        <v>0.99989714285714293</v>
      </c>
      <c r="K3683" s="2" t="str">
        <f>IF(OR(I3683&lt;70%,I3683&gt;130%),"1","0")</f>
        <v>0</v>
      </c>
      <c r="L3683" s="2" t="str">
        <f>IF(OR(J3683&lt;85%,J3683&gt;115%),"1","0")</f>
        <v>0</v>
      </c>
    </row>
    <row r="3684" spans="1:12" s="3" customFormat="1" hidden="1" x14ac:dyDescent="0.25">
      <c r="A3684" s="2" t="str">
        <f t="shared" si="142"/>
        <v>A</v>
      </c>
      <c r="B3684" s="4" t="s">
        <v>0</v>
      </c>
      <c r="C3684" s="4" t="s">
        <v>5</v>
      </c>
      <c r="D3684" s="5">
        <v>70</v>
      </c>
      <c r="E3684" s="5">
        <v>70</v>
      </c>
      <c r="F3684" s="5">
        <v>69.992800000000003</v>
      </c>
      <c r="G3684" s="13">
        <f t="shared" si="143"/>
        <v>0.99989714285714293</v>
      </c>
      <c r="I3684" s="2"/>
      <c r="J3684" s="2"/>
      <c r="K3684" s="2"/>
      <c r="L3684" s="2"/>
    </row>
    <row r="3685" spans="1:12" s="3" customFormat="1" hidden="1" x14ac:dyDescent="0.25">
      <c r="A3685" s="2" t="str">
        <f t="shared" si="142"/>
        <v>A</v>
      </c>
      <c r="B3685" s="6" t="s">
        <v>0</v>
      </c>
      <c r="C3685" s="6" t="s">
        <v>8</v>
      </c>
      <c r="D3685" s="7">
        <v>70</v>
      </c>
      <c r="E3685" s="7">
        <v>70</v>
      </c>
      <c r="F3685" s="7">
        <v>69.992800000000003</v>
      </c>
      <c r="G3685" s="14">
        <f t="shared" si="143"/>
        <v>0.99989714285714293</v>
      </c>
      <c r="I3685" s="2"/>
      <c r="J3685" s="2"/>
      <c r="K3685" s="2"/>
      <c r="L3685" s="2"/>
    </row>
    <row r="3686" spans="1:12" s="3" customFormat="1" ht="54.75" hidden="1" thickBot="1" x14ac:dyDescent="0.3">
      <c r="A3686" s="2" t="str">
        <f t="shared" si="142"/>
        <v>A</v>
      </c>
      <c r="B3686" s="8" t="s">
        <v>1745</v>
      </c>
      <c r="C3686" s="9" t="s">
        <v>1746</v>
      </c>
      <c r="D3686" s="10">
        <v>70</v>
      </c>
      <c r="E3686" s="10">
        <v>70</v>
      </c>
      <c r="F3686" s="10">
        <v>69.989999999999995</v>
      </c>
      <c r="G3686" s="11">
        <f t="shared" si="143"/>
        <v>0.99985714285714278</v>
      </c>
      <c r="I3686" s="12">
        <f>E3686/D3686</f>
        <v>1</v>
      </c>
      <c r="J3686" s="12">
        <f>F3686/E3686</f>
        <v>0.99985714285714278</v>
      </c>
      <c r="K3686" s="2" t="str">
        <f>IF(OR(I3686&lt;70%,I3686&gt;130%),"1","0")</f>
        <v>0</v>
      </c>
      <c r="L3686" s="2" t="str">
        <f>IF(OR(J3686&lt;85%,J3686&gt;115%),"1","0")</f>
        <v>0</v>
      </c>
    </row>
    <row r="3687" spans="1:12" s="3" customFormat="1" hidden="1" x14ac:dyDescent="0.25">
      <c r="A3687" s="2" t="str">
        <f t="shared" si="142"/>
        <v>A</v>
      </c>
      <c r="B3687" s="4" t="s">
        <v>0</v>
      </c>
      <c r="C3687" s="4" t="s">
        <v>5</v>
      </c>
      <c r="D3687" s="5">
        <v>70</v>
      </c>
      <c r="E3687" s="5">
        <v>70</v>
      </c>
      <c r="F3687" s="5">
        <v>69.989999999999995</v>
      </c>
      <c r="G3687" s="13">
        <f t="shared" si="143"/>
        <v>0.99985714285714278</v>
      </c>
      <c r="I3687" s="2"/>
      <c r="J3687" s="2"/>
      <c r="K3687" s="2"/>
      <c r="L3687" s="2"/>
    </row>
    <row r="3688" spans="1:12" s="3" customFormat="1" hidden="1" x14ac:dyDescent="0.25">
      <c r="A3688" s="2" t="str">
        <f t="shared" si="142"/>
        <v>A</v>
      </c>
      <c r="B3688" s="6" t="s">
        <v>0</v>
      </c>
      <c r="C3688" s="6" t="s">
        <v>8</v>
      </c>
      <c r="D3688" s="7">
        <v>70</v>
      </c>
      <c r="E3688" s="7">
        <v>70</v>
      </c>
      <c r="F3688" s="7">
        <v>69.989999999999995</v>
      </c>
      <c r="G3688" s="14">
        <f t="shared" si="143"/>
        <v>0.99985714285714278</v>
      </c>
      <c r="I3688" s="2"/>
      <c r="J3688" s="2"/>
      <c r="K3688" s="2"/>
      <c r="L3688" s="2"/>
    </row>
    <row r="3689" spans="1:12" s="3" customFormat="1" ht="54.75" hidden="1" thickBot="1" x14ac:dyDescent="0.3">
      <c r="A3689" s="2" t="str">
        <f t="shared" si="142"/>
        <v>A</v>
      </c>
      <c r="B3689" s="8" t="s">
        <v>1747</v>
      </c>
      <c r="C3689" s="9" t="s">
        <v>1748</v>
      </c>
      <c r="D3689" s="10">
        <v>90</v>
      </c>
      <c r="E3689" s="10">
        <v>90</v>
      </c>
      <c r="F3689" s="10">
        <v>89.999719999999996</v>
      </c>
      <c r="G3689" s="11">
        <f t="shared" si="143"/>
        <v>0.99999688888888882</v>
      </c>
      <c r="I3689" s="12">
        <f>E3689/D3689</f>
        <v>1</v>
      </c>
      <c r="J3689" s="12">
        <f>F3689/E3689</f>
        <v>0.99999688888888882</v>
      </c>
      <c r="K3689" s="2" t="str">
        <f>IF(OR(I3689&lt;70%,I3689&gt;130%),"1","0")</f>
        <v>0</v>
      </c>
      <c r="L3689" s="2" t="str">
        <f>IF(OR(J3689&lt;85%,J3689&gt;115%),"1","0")</f>
        <v>0</v>
      </c>
    </row>
    <row r="3690" spans="1:12" s="3" customFormat="1" hidden="1" x14ac:dyDescent="0.25">
      <c r="A3690" s="2" t="str">
        <f t="shared" si="142"/>
        <v>A</v>
      </c>
      <c r="B3690" s="4" t="s">
        <v>0</v>
      </c>
      <c r="C3690" s="4" t="s">
        <v>5</v>
      </c>
      <c r="D3690" s="5">
        <v>90</v>
      </c>
      <c r="E3690" s="5">
        <v>90</v>
      </c>
      <c r="F3690" s="5">
        <v>89.999719999999996</v>
      </c>
      <c r="G3690" s="13">
        <f t="shared" si="143"/>
        <v>0.99999688888888882</v>
      </c>
      <c r="I3690" s="2"/>
      <c r="J3690" s="2"/>
      <c r="K3690" s="2"/>
      <c r="L3690" s="2"/>
    </row>
    <row r="3691" spans="1:12" s="3" customFormat="1" hidden="1" x14ac:dyDescent="0.25">
      <c r="A3691" s="2" t="str">
        <f t="shared" si="142"/>
        <v>A</v>
      </c>
      <c r="B3691" s="6" t="s">
        <v>0</v>
      </c>
      <c r="C3691" s="6" t="s">
        <v>8</v>
      </c>
      <c r="D3691" s="7">
        <v>90</v>
      </c>
      <c r="E3691" s="7">
        <v>90</v>
      </c>
      <c r="F3691" s="7">
        <v>89.999719999999996</v>
      </c>
      <c r="G3691" s="14">
        <f t="shared" si="143"/>
        <v>0.99999688888888882</v>
      </c>
      <c r="I3691" s="2"/>
      <c r="J3691" s="2"/>
      <c r="K3691" s="2"/>
      <c r="L3691" s="2"/>
    </row>
    <row r="3692" spans="1:12" s="3" customFormat="1" ht="36.75" hidden="1" thickBot="1" x14ac:dyDescent="0.3">
      <c r="A3692" s="2" t="str">
        <f t="shared" si="142"/>
        <v>A</v>
      </c>
      <c r="B3692" s="8" t="s">
        <v>1749</v>
      </c>
      <c r="C3692" s="9" t="s">
        <v>1750</v>
      </c>
      <c r="D3692" s="10">
        <v>100</v>
      </c>
      <c r="E3692" s="10">
        <v>100</v>
      </c>
      <c r="F3692" s="10">
        <v>99.999979999999994</v>
      </c>
      <c r="G3692" s="11">
        <f t="shared" si="143"/>
        <v>0.99999979999999988</v>
      </c>
      <c r="I3692" s="12">
        <f>E3692/D3692</f>
        <v>1</v>
      </c>
      <c r="J3692" s="12">
        <f>F3692/E3692</f>
        <v>0.99999979999999988</v>
      </c>
      <c r="K3692" s="2" t="str">
        <f>IF(OR(I3692&lt;70%,I3692&gt;130%),"1","0")</f>
        <v>0</v>
      </c>
      <c r="L3692" s="2" t="str">
        <f>IF(OR(J3692&lt;85%,J3692&gt;115%),"1","0")</f>
        <v>0</v>
      </c>
    </row>
    <row r="3693" spans="1:12" s="3" customFormat="1" hidden="1" x14ac:dyDescent="0.25">
      <c r="A3693" s="2" t="str">
        <f t="shared" si="142"/>
        <v>A</v>
      </c>
      <c r="B3693" s="4" t="s">
        <v>0</v>
      </c>
      <c r="C3693" s="4" t="s">
        <v>5</v>
      </c>
      <c r="D3693" s="5">
        <v>100</v>
      </c>
      <c r="E3693" s="5">
        <v>100</v>
      </c>
      <c r="F3693" s="5">
        <v>99.999979999999994</v>
      </c>
      <c r="G3693" s="13">
        <f t="shared" si="143"/>
        <v>0.99999979999999988</v>
      </c>
      <c r="I3693" s="2"/>
      <c r="J3693" s="2"/>
      <c r="K3693" s="2"/>
      <c r="L3693" s="2"/>
    </row>
    <row r="3694" spans="1:12" s="3" customFormat="1" hidden="1" x14ac:dyDescent="0.25">
      <c r="A3694" s="2" t="str">
        <f t="shared" si="142"/>
        <v>A</v>
      </c>
      <c r="B3694" s="6" t="s">
        <v>0</v>
      </c>
      <c r="C3694" s="6" t="s">
        <v>8</v>
      </c>
      <c r="D3694" s="7">
        <v>100</v>
      </c>
      <c r="E3694" s="7">
        <v>100</v>
      </c>
      <c r="F3694" s="7">
        <v>99.999979999999994</v>
      </c>
      <c r="G3694" s="14">
        <f t="shared" si="143"/>
        <v>0.99999979999999988</v>
      </c>
      <c r="I3694" s="2"/>
      <c r="J3694" s="2"/>
      <c r="K3694" s="2"/>
      <c r="L3694" s="2"/>
    </row>
    <row r="3695" spans="1:12" s="3" customFormat="1" ht="36.75" hidden="1" thickBot="1" x14ac:dyDescent="0.3">
      <c r="A3695" s="2" t="str">
        <f t="shared" si="142"/>
        <v>A</v>
      </c>
      <c r="B3695" s="8" t="s">
        <v>1751</v>
      </c>
      <c r="C3695" s="9" t="s">
        <v>1752</v>
      </c>
      <c r="D3695" s="10">
        <v>82</v>
      </c>
      <c r="E3695" s="10">
        <v>125.4</v>
      </c>
      <c r="F3695" s="10">
        <v>125.25442</v>
      </c>
      <c r="G3695" s="11">
        <f t="shared" si="143"/>
        <v>0.99883907496012747</v>
      </c>
      <c r="I3695" s="12">
        <f>E3695/D3695</f>
        <v>1.5292682926829269</v>
      </c>
      <c r="J3695" s="12">
        <f>F3695/E3695</f>
        <v>0.99883907496012747</v>
      </c>
      <c r="K3695" s="2" t="str">
        <f>IF(OR(I3695&lt;70%,I3695&gt;130%),"1","0")</f>
        <v>1</v>
      </c>
      <c r="L3695" s="2" t="str">
        <f>IF(OR(J3695&lt;85%,J3695&gt;115%),"1","0")</f>
        <v>0</v>
      </c>
    </row>
    <row r="3696" spans="1:12" s="3" customFormat="1" hidden="1" x14ac:dyDescent="0.25">
      <c r="A3696" s="2" t="str">
        <f t="shared" si="142"/>
        <v>A</v>
      </c>
      <c r="B3696" s="4" t="s">
        <v>0</v>
      </c>
      <c r="C3696" s="4" t="s">
        <v>5</v>
      </c>
      <c r="D3696" s="5">
        <v>82</v>
      </c>
      <c r="E3696" s="5">
        <v>119.185</v>
      </c>
      <c r="F3696" s="5">
        <v>119.04042</v>
      </c>
      <c r="G3696" s="13">
        <f t="shared" si="143"/>
        <v>0.99878692788522039</v>
      </c>
      <c r="I3696" s="2"/>
      <c r="J3696" s="2"/>
      <c r="K3696" s="2"/>
      <c r="L3696" s="2"/>
    </row>
    <row r="3697" spans="1:12" s="3" customFormat="1" hidden="1" x14ac:dyDescent="0.25">
      <c r="A3697" s="2" t="str">
        <f t="shared" si="142"/>
        <v>A</v>
      </c>
      <c r="B3697" s="6" t="s">
        <v>0</v>
      </c>
      <c r="C3697" s="6" t="s">
        <v>8</v>
      </c>
      <c r="D3697" s="7">
        <v>82</v>
      </c>
      <c r="E3697" s="7">
        <v>119.185</v>
      </c>
      <c r="F3697" s="7">
        <v>119.04042</v>
      </c>
      <c r="G3697" s="14">
        <f t="shared" si="143"/>
        <v>0.99878692788522039</v>
      </c>
      <c r="I3697" s="2"/>
      <c r="J3697" s="2"/>
      <c r="K3697" s="2"/>
      <c r="L3697" s="2"/>
    </row>
    <row r="3698" spans="1:12" s="3" customFormat="1" hidden="1" x14ac:dyDescent="0.25">
      <c r="A3698" s="2" t="str">
        <f t="shared" si="142"/>
        <v>A</v>
      </c>
      <c r="B3698" s="4" t="s">
        <v>0</v>
      </c>
      <c r="C3698" s="4" t="s">
        <v>12</v>
      </c>
      <c r="D3698" s="5">
        <v>0</v>
      </c>
      <c r="E3698" s="5">
        <v>6.2149999999999999</v>
      </c>
      <c r="F3698" s="5">
        <v>6.2140000000000004</v>
      </c>
      <c r="G3698" s="13">
        <f t="shared" si="143"/>
        <v>0.99983909895414325</v>
      </c>
      <c r="I3698" s="2"/>
      <c r="J3698" s="2"/>
      <c r="K3698" s="2"/>
      <c r="L3698" s="2"/>
    </row>
    <row r="3699" spans="1:12" s="3" customFormat="1" ht="36.75" hidden="1" thickBot="1" x14ac:dyDescent="0.3">
      <c r="A3699" s="2" t="str">
        <f t="shared" si="142"/>
        <v>A</v>
      </c>
      <c r="B3699" s="8" t="s">
        <v>1753</v>
      </c>
      <c r="C3699" s="9" t="s">
        <v>1754</v>
      </c>
      <c r="D3699" s="10">
        <v>100</v>
      </c>
      <c r="E3699" s="10">
        <v>210</v>
      </c>
      <c r="F3699" s="10">
        <v>209.99029000000002</v>
      </c>
      <c r="G3699" s="11">
        <f t="shared" si="143"/>
        <v>0.99995376190476193</v>
      </c>
      <c r="I3699" s="12">
        <f>E3699/D3699</f>
        <v>2.1</v>
      </c>
      <c r="J3699" s="12">
        <f>F3699/E3699</f>
        <v>0.99995376190476193</v>
      </c>
      <c r="K3699" s="2" t="str">
        <f>IF(OR(I3699&lt;70%,I3699&gt;130%),"1","0")</f>
        <v>1</v>
      </c>
      <c r="L3699" s="2" t="str">
        <f>IF(OR(J3699&lt;85%,J3699&gt;115%),"1","0")</f>
        <v>0</v>
      </c>
    </row>
    <row r="3700" spans="1:12" s="3" customFormat="1" hidden="1" x14ac:dyDescent="0.25">
      <c r="A3700" s="2" t="str">
        <f t="shared" si="142"/>
        <v>A</v>
      </c>
      <c r="B3700" s="4" t="s">
        <v>0</v>
      </c>
      <c r="C3700" s="4" t="s">
        <v>5</v>
      </c>
      <c r="D3700" s="5">
        <v>100</v>
      </c>
      <c r="E3700" s="5">
        <v>192</v>
      </c>
      <c r="F3700" s="5">
        <v>192</v>
      </c>
      <c r="G3700" s="13">
        <f t="shared" si="143"/>
        <v>1</v>
      </c>
      <c r="I3700" s="2"/>
      <c r="J3700" s="2"/>
      <c r="K3700" s="2"/>
      <c r="L3700" s="2"/>
    </row>
    <row r="3701" spans="1:12" s="3" customFormat="1" hidden="1" x14ac:dyDescent="0.25">
      <c r="A3701" s="2" t="str">
        <f t="shared" si="142"/>
        <v>A</v>
      </c>
      <c r="B3701" s="6" t="s">
        <v>0</v>
      </c>
      <c r="C3701" s="6" t="s">
        <v>8</v>
      </c>
      <c r="D3701" s="7">
        <v>100</v>
      </c>
      <c r="E3701" s="7">
        <v>192</v>
      </c>
      <c r="F3701" s="7">
        <v>192</v>
      </c>
      <c r="G3701" s="14">
        <f t="shared" si="143"/>
        <v>1</v>
      </c>
      <c r="I3701" s="2"/>
      <c r="J3701" s="2"/>
      <c r="K3701" s="2"/>
      <c r="L3701" s="2"/>
    </row>
    <row r="3702" spans="1:12" s="3" customFormat="1" hidden="1" x14ac:dyDescent="0.25">
      <c r="A3702" s="2" t="str">
        <f t="shared" si="142"/>
        <v>A</v>
      </c>
      <c r="B3702" s="4" t="s">
        <v>0</v>
      </c>
      <c r="C3702" s="4" t="s">
        <v>12</v>
      </c>
      <c r="D3702" s="5">
        <v>0</v>
      </c>
      <c r="E3702" s="5">
        <v>18</v>
      </c>
      <c r="F3702" s="5">
        <v>17.990290000000002</v>
      </c>
      <c r="G3702" s="13">
        <f t="shared" si="143"/>
        <v>0.99946055555555569</v>
      </c>
      <c r="I3702" s="2"/>
      <c r="J3702" s="2"/>
      <c r="K3702" s="2"/>
      <c r="L3702" s="2"/>
    </row>
    <row r="3703" spans="1:12" s="3" customFormat="1" ht="18.75" hidden="1" thickBot="1" x14ac:dyDescent="0.3">
      <c r="A3703" s="2" t="str">
        <f t="shared" si="142"/>
        <v>A</v>
      </c>
      <c r="B3703" s="8" t="s">
        <v>1755</v>
      </c>
      <c r="C3703" s="9" t="s">
        <v>1756</v>
      </c>
      <c r="D3703" s="10">
        <v>100</v>
      </c>
      <c r="E3703" s="10">
        <v>150</v>
      </c>
      <c r="F3703" s="10">
        <v>149.99950000000001</v>
      </c>
      <c r="G3703" s="11">
        <f t="shared" si="143"/>
        <v>0.99999666666666676</v>
      </c>
      <c r="I3703" s="12">
        <f>E3703/D3703</f>
        <v>1.5</v>
      </c>
      <c r="J3703" s="12">
        <f>F3703/E3703</f>
        <v>0.99999666666666676</v>
      </c>
      <c r="K3703" s="2" t="str">
        <f>IF(OR(I3703&lt;70%,I3703&gt;130%),"1","0")</f>
        <v>1</v>
      </c>
      <c r="L3703" s="2" t="str">
        <f>IF(OR(J3703&lt;85%,J3703&gt;115%),"1","0")</f>
        <v>0</v>
      </c>
    </row>
    <row r="3704" spans="1:12" s="3" customFormat="1" hidden="1" x14ac:dyDescent="0.25">
      <c r="A3704" s="2" t="str">
        <f t="shared" si="142"/>
        <v>A</v>
      </c>
      <c r="B3704" s="4" t="s">
        <v>0</v>
      </c>
      <c r="C3704" s="4" t="s">
        <v>5</v>
      </c>
      <c r="D3704" s="5">
        <v>100</v>
      </c>
      <c r="E3704" s="5">
        <v>120.60599999999999</v>
      </c>
      <c r="F3704" s="5">
        <v>120.60550000000001</v>
      </c>
      <c r="G3704" s="13">
        <f t="shared" si="143"/>
        <v>0.99999585426927362</v>
      </c>
      <c r="I3704" s="2"/>
      <c r="J3704" s="2"/>
      <c r="K3704" s="2"/>
      <c r="L3704" s="2"/>
    </row>
    <row r="3705" spans="1:12" s="3" customFormat="1" hidden="1" x14ac:dyDescent="0.25">
      <c r="A3705" s="2" t="str">
        <f t="shared" si="142"/>
        <v>A</v>
      </c>
      <c r="B3705" s="6" t="s">
        <v>0</v>
      </c>
      <c r="C3705" s="6" t="s">
        <v>8</v>
      </c>
      <c r="D3705" s="7">
        <v>100</v>
      </c>
      <c r="E3705" s="7">
        <v>120.60599999999999</v>
      </c>
      <c r="F3705" s="7">
        <v>120.60550000000001</v>
      </c>
      <c r="G3705" s="14">
        <f t="shared" si="143"/>
        <v>0.99999585426927362</v>
      </c>
      <c r="I3705" s="2"/>
      <c r="J3705" s="2"/>
      <c r="K3705" s="2"/>
      <c r="L3705" s="2"/>
    </row>
    <row r="3706" spans="1:12" s="3" customFormat="1" hidden="1" x14ac:dyDescent="0.25">
      <c r="A3706" s="2" t="str">
        <f t="shared" si="142"/>
        <v>A</v>
      </c>
      <c r="B3706" s="4" t="s">
        <v>0</v>
      </c>
      <c r="C3706" s="4" t="s">
        <v>12</v>
      </c>
      <c r="D3706" s="5">
        <v>0</v>
      </c>
      <c r="E3706" s="5">
        <v>29.393999999999998</v>
      </c>
      <c r="F3706" s="5">
        <v>29.393999999999998</v>
      </c>
      <c r="G3706" s="13">
        <f t="shared" si="143"/>
        <v>1</v>
      </c>
      <c r="I3706" s="2"/>
      <c r="J3706" s="2"/>
      <c r="K3706" s="2"/>
      <c r="L3706" s="2"/>
    </row>
    <row r="3707" spans="1:12" s="3" customFormat="1" ht="36.75" hidden="1" thickBot="1" x14ac:dyDescent="0.3">
      <c r="A3707" s="2" t="str">
        <f t="shared" si="142"/>
        <v>A</v>
      </c>
      <c r="B3707" s="8" t="s">
        <v>1757</v>
      </c>
      <c r="C3707" s="9" t="s">
        <v>1758</v>
      </c>
      <c r="D3707" s="10">
        <v>469</v>
      </c>
      <c r="E3707" s="10">
        <v>469</v>
      </c>
      <c r="F3707" s="10">
        <v>469</v>
      </c>
      <c r="G3707" s="11">
        <f t="shared" si="143"/>
        <v>1</v>
      </c>
      <c r="I3707" s="12">
        <f>E3707/D3707</f>
        <v>1</v>
      </c>
      <c r="J3707" s="12">
        <f>F3707/E3707</f>
        <v>1</v>
      </c>
      <c r="K3707" s="2" t="str">
        <f>IF(OR(I3707&lt;70%,I3707&gt;130%),"1","0")</f>
        <v>0</v>
      </c>
      <c r="L3707" s="2" t="str">
        <f>IF(OR(J3707&lt;85%,J3707&gt;115%),"1","0")</f>
        <v>0</v>
      </c>
    </row>
    <row r="3708" spans="1:12" s="3" customFormat="1" hidden="1" x14ac:dyDescent="0.25">
      <c r="A3708" s="2" t="str">
        <f t="shared" si="142"/>
        <v>A</v>
      </c>
      <c r="B3708" s="4" t="s">
        <v>0</v>
      </c>
      <c r="C3708" s="4" t="s">
        <v>5</v>
      </c>
      <c r="D3708" s="5">
        <v>469</v>
      </c>
      <c r="E3708" s="5">
        <v>469</v>
      </c>
      <c r="F3708" s="5">
        <v>469</v>
      </c>
      <c r="G3708" s="13">
        <f t="shared" si="143"/>
        <v>1</v>
      </c>
      <c r="I3708" s="2"/>
      <c r="J3708" s="2"/>
      <c r="K3708" s="2"/>
      <c r="L3708" s="2"/>
    </row>
    <row r="3709" spans="1:12" s="3" customFormat="1" hidden="1" x14ac:dyDescent="0.25">
      <c r="A3709" s="2" t="str">
        <f t="shared" si="142"/>
        <v>A</v>
      </c>
      <c r="B3709" s="6" t="s">
        <v>0</v>
      </c>
      <c r="C3709" s="6" t="s">
        <v>8</v>
      </c>
      <c r="D3709" s="7">
        <v>469</v>
      </c>
      <c r="E3709" s="7">
        <v>469</v>
      </c>
      <c r="F3709" s="7">
        <v>469</v>
      </c>
      <c r="G3709" s="14">
        <f t="shared" si="143"/>
        <v>1</v>
      </c>
      <c r="I3709" s="2"/>
      <c r="J3709" s="2"/>
      <c r="K3709" s="2"/>
      <c r="L3709" s="2"/>
    </row>
    <row r="3710" spans="1:12" s="3" customFormat="1" ht="36.75" hidden="1" thickBot="1" x14ac:dyDescent="0.3">
      <c r="A3710" s="2" t="str">
        <f t="shared" si="142"/>
        <v>A</v>
      </c>
      <c r="B3710" s="8" t="s">
        <v>1759</v>
      </c>
      <c r="C3710" s="9" t="s">
        <v>1760</v>
      </c>
      <c r="D3710" s="10">
        <v>100</v>
      </c>
      <c r="E3710" s="10">
        <v>100</v>
      </c>
      <c r="F3710" s="10">
        <v>99.999949999999998</v>
      </c>
      <c r="G3710" s="11">
        <f t="shared" si="143"/>
        <v>0.99999949999999993</v>
      </c>
      <c r="I3710" s="12">
        <f>E3710/D3710</f>
        <v>1</v>
      </c>
      <c r="J3710" s="12">
        <f>F3710/E3710</f>
        <v>0.99999949999999993</v>
      </c>
      <c r="K3710" s="2" t="str">
        <f>IF(OR(I3710&lt;70%,I3710&gt;130%),"1","0")</f>
        <v>0</v>
      </c>
      <c r="L3710" s="2" t="str">
        <f>IF(OR(J3710&lt;85%,J3710&gt;115%),"1","0")</f>
        <v>0</v>
      </c>
    </row>
    <row r="3711" spans="1:12" s="3" customFormat="1" hidden="1" x14ac:dyDescent="0.25">
      <c r="A3711" s="2" t="str">
        <f t="shared" si="142"/>
        <v>A</v>
      </c>
      <c r="B3711" s="4" t="s">
        <v>0</v>
      </c>
      <c r="C3711" s="4" t="s">
        <v>5</v>
      </c>
      <c r="D3711" s="5">
        <v>90</v>
      </c>
      <c r="E3711" s="5">
        <v>79.77</v>
      </c>
      <c r="F3711" s="5">
        <v>79.769949999999994</v>
      </c>
      <c r="G3711" s="13">
        <f t="shared" si="143"/>
        <v>0.99999937319794407</v>
      </c>
      <c r="I3711" s="2"/>
      <c r="J3711" s="2"/>
      <c r="K3711" s="2"/>
      <c r="L3711" s="2"/>
    </row>
    <row r="3712" spans="1:12" s="3" customFormat="1" hidden="1" x14ac:dyDescent="0.25">
      <c r="A3712" s="2" t="str">
        <f t="shared" si="142"/>
        <v>A</v>
      </c>
      <c r="B3712" s="6" t="s">
        <v>0</v>
      </c>
      <c r="C3712" s="6" t="s">
        <v>8</v>
      </c>
      <c r="D3712" s="7">
        <v>90</v>
      </c>
      <c r="E3712" s="7">
        <v>79.77</v>
      </c>
      <c r="F3712" s="7">
        <v>79.769949999999994</v>
      </c>
      <c r="G3712" s="14">
        <f t="shared" si="143"/>
        <v>0.99999937319794407</v>
      </c>
      <c r="I3712" s="2"/>
      <c r="J3712" s="2"/>
      <c r="K3712" s="2"/>
      <c r="L3712" s="2"/>
    </row>
    <row r="3713" spans="1:12" s="3" customFormat="1" hidden="1" x14ac:dyDescent="0.25">
      <c r="A3713" s="2" t="str">
        <f t="shared" si="142"/>
        <v>A</v>
      </c>
      <c r="B3713" s="4" t="s">
        <v>0</v>
      </c>
      <c r="C3713" s="4" t="s">
        <v>12</v>
      </c>
      <c r="D3713" s="5">
        <v>10</v>
      </c>
      <c r="E3713" s="5">
        <v>20.23</v>
      </c>
      <c r="F3713" s="5">
        <v>20.23</v>
      </c>
      <c r="G3713" s="13">
        <f t="shared" si="143"/>
        <v>1</v>
      </c>
      <c r="I3713" s="2"/>
      <c r="J3713" s="2"/>
      <c r="K3713" s="2"/>
      <c r="L3713" s="2"/>
    </row>
    <row r="3714" spans="1:12" s="3" customFormat="1" ht="36.75" hidden="1" thickBot="1" x14ac:dyDescent="0.3">
      <c r="A3714" s="2" t="str">
        <f t="shared" si="142"/>
        <v>A</v>
      </c>
      <c r="B3714" s="8" t="s">
        <v>1761</v>
      </c>
      <c r="C3714" s="9" t="s">
        <v>1762</v>
      </c>
      <c r="D3714" s="10">
        <v>85</v>
      </c>
      <c r="E3714" s="10">
        <v>0</v>
      </c>
      <c r="F3714" s="10">
        <v>0</v>
      </c>
      <c r="G3714" s="11" t="e">
        <f t="shared" si="143"/>
        <v>#DIV/0!</v>
      </c>
      <c r="I3714" s="12">
        <f>E3714/D3714</f>
        <v>0</v>
      </c>
      <c r="J3714" s="12" t="e">
        <f>F3714/E3714</f>
        <v>#DIV/0!</v>
      </c>
      <c r="K3714" s="2" t="str">
        <f>IF(OR(I3714&lt;70%,I3714&gt;130%),"1","0")</f>
        <v>1</v>
      </c>
      <c r="L3714" s="2" t="e">
        <f>IF(OR(J3714&lt;85%,J3714&gt;115%),"1","0")</f>
        <v>#DIV/0!</v>
      </c>
    </row>
    <row r="3715" spans="1:12" s="3" customFormat="1" hidden="1" x14ac:dyDescent="0.25">
      <c r="A3715" s="2" t="str">
        <f t="shared" si="142"/>
        <v>A</v>
      </c>
      <c r="B3715" s="4" t="s">
        <v>0</v>
      </c>
      <c r="C3715" s="4" t="s">
        <v>5</v>
      </c>
      <c r="D3715" s="5">
        <v>85</v>
      </c>
      <c r="E3715" s="5">
        <v>0</v>
      </c>
      <c r="F3715" s="5">
        <v>0</v>
      </c>
      <c r="G3715" s="13" t="e">
        <f t="shared" si="143"/>
        <v>#DIV/0!</v>
      </c>
      <c r="I3715" s="2"/>
      <c r="J3715" s="2"/>
      <c r="K3715" s="2"/>
      <c r="L3715" s="2"/>
    </row>
    <row r="3716" spans="1:12" s="3" customFormat="1" hidden="1" x14ac:dyDescent="0.25">
      <c r="A3716" s="2" t="str">
        <f t="shared" si="142"/>
        <v>A</v>
      </c>
      <c r="B3716" s="6" t="s">
        <v>0</v>
      </c>
      <c r="C3716" s="6" t="s">
        <v>8</v>
      </c>
      <c r="D3716" s="7">
        <v>85</v>
      </c>
      <c r="E3716" s="7">
        <v>0</v>
      </c>
      <c r="F3716" s="7">
        <v>0</v>
      </c>
      <c r="G3716" s="14" t="e">
        <f t="shared" si="143"/>
        <v>#DIV/0!</v>
      </c>
      <c r="I3716" s="2"/>
      <c r="J3716" s="2"/>
      <c r="K3716" s="2"/>
      <c r="L3716" s="2"/>
    </row>
    <row r="3717" spans="1:12" s="3" customFormat="1" ht="36.75" hidden="1" thickBot="1" x14ac:dyDescent="0.3">
      <c r="A3717" s="2" t="str">
        <f t="shared" si="142"/>
        <v>A</v>
      </c>
      <c r="B3717" s="8" t="s">
        <v>1763</v>
      </c>
      <c r="C3717" s="9" t="s">
        <v>1764</v>
      </c>
      <c r="D3717" s="10">
        <v>55</v>
      </c>
      <c r="E3717" s="10">
        <v>55</v>
      </c>
      <c r="F3717" s="10">
        <v>54.895400000000002</v>
      </c>
      <c r="G3717" s="11">
        <f t="shared" si="143"/>
        <v>0.99809818181818188</v>
      </c>
      <c r="I3717" s="12">
        <f>E3717/D3717</f>
        <v>1</v>
      </c>
      <c r="J3717" s="12">
        <f>F3717/E3717</f>
        <v>0.99809818181818188</v>
      </c>
      <c r="K3717" s="2" t="str">
        <f>IF(OR(I3717&lt;70%,I3717&gt;130%),"1","0")</f>
        <v>0</v>
      </c>
      <c r="L3717" s="2" t="str">
        <f>IF(OR(J3717&lt;85%,J3717&gt;115%),"1","0")</f>
        <v>0</v>
      </c>
    </row>
    <row r="3718" spans="1:12" s="3" customFormat="1" hidden="1" x14ac:dyDescent="0.25">
      <c r="A3718" s="2" t="str">
        <f t="shared" si="142"/>
        <v>A</v>
      </c>
      <c r="B3718" s="4" t="s">
        <v>0</v>
      </c>
      <c r="C3718" s="4" t="s">
        <v>5</v>
      </c>
      <c r="D3718" s="5">
        <v>55</v>
      </c>
      <c r="E3718" s="5">
        <v>55</v>
      </c>
      <c r="F3718" s="5">
        <v>54.895400000000002</v>
      </c>
      <c r="G3718" s="13">
        <f t="shared" si="143"/>
        <v>0.99809818181818188</v>
      </c>
      <c r="I3718" s="2"/>
      <c r="J3718" s="2"/>
      <c r="K3718" s="2"/>
      <c r="L3718" s="2"/>
    </row>
    <row r="3719" spans="1:12" s="3" customFormat="1" hidden="1" x14ac:dyDescent="0.25">
      <c r="A3719" s="2" t="str">
        <f t="shared" si="142"/>
        <v>A</v>
      </c>
      <c r="B3719" s="6" t="s">
        <v>0</v>
      </c>
      <c r="C3719" s="6" t="s">
        <v>8</v>
      </c>
      <c r="D3719" s="7">
        <v>55</v>
      </c>
      <c r="E3719" s="7">
        <v>55</v>
      </c>
      <c r="F3719" s="7">
        <v>54.895400000000002</v>
      </c>
      <c r="G3719" s="14">
        <f t="shared" si="143"/>
        <v>0.99809818181818188</v>
      </c>
      <c r="I3719" s="2"/>
      <c r="J3719" s="2"/>
      <c r="K3719" s="2"/>
      <c r="L3719" s="2"/>
    </row>
    <row r="3720" spans="1:12" s="3" customFormat="1" ht="18.75" hidden="1" thickBot="1" x14ac:dyDescent="0.3">
      <c r="A3720" s="2" t="str">
        <f t="shared" si="142"/>
        <v>A</v>
      </c>
      <c r="B3720" s="8" t="s">
        <v>1765</v>
      </c>
      <c r="C3720" s="9" t="s">
        <v>1766</v>
      </c>
      <c r="D3720" s="10">
        <v>45</v>
      </c>
      <c r="E3720" s="10">
        <v>0</v>
      </c>
      <c r="F3720" s="10">
        <v>0</v>
      </c>
      <c r="G3720" s="11" t="e">
        <f t="shared" si="143"/>
        <v>#DIV/0!</v>
      </c>
      <c r="I3720" s="12">
        <f>E3720/D3720</f>
        <v>0</v>
      </c>
      <c r="J3720" s="12" t="e">
        <f>F3720/E3720</f>
        <v>#DIV/0!</v>
      </c>
      <c r="K3720" s="2" t="str">
        <f>IF(OR(I3720&lt;70%,I3720&gt;130%),"1","0")</f>
        <v>1</v>
      </c>
      <c r="L3720" s="2" t="e">
        <f>IF(OR(J3720&lt;85%,J3720&gt;115%),"1","0")</f>
        <v>#DIV/0!</v>
      </c>
    </row>
    <row r="3721" spans="1:12" s="3" customFormat="1" hidden="1" x14ac:dyDescent="0.25">
      <c r="A3721" s="2" t="str">
        <f t="shared" si="142"/>
        <v>A</v>
      </c>
      <c r="B3721" s="4" t="s">
        <v>0</v>
      </c>
      <c r="C3721" s="4" t="s">
        <v>5</v>
      </c>
      <c r="D3721" s="5">
        <v>45</v>
      </c>
      <c r="E3721" s="5">
        <v>0</v>
      </c>
      <c r="F3721" s="5">
        <v>0</v>
      </c>
      <c r="G3721" s="13" t="e">
        <f t="shared" si="143"/>
        <v>#DIV/0!</v>
      </c>
      <c r="I3721" s="2"/>
      <c r="J3721" s="2"/>
      <c r="K3721" s="2"/>
      <c r="L3721" s="2"/>
    </row>
    <row r="3722" spans="1:12" s="3" customFormat="1" hidden="1" x14ac:dyDescent="0.25">
      <c r="A3722" s="2" t="str">
        <f t="shared" ref="A3722:A3772" si="144">IF(OR(D3722&lt;&gt;0,E3722&lt;&gt;0,F3722&lt;&gt;0),"A","B")</f>
        <v>A</v>
      </c>
      <c r="B3722" s="6" t="s">
        <v>0</v>
      </c>
      <c r="C3722" s="6" t="s">
        <v>8</v>
      </c>
      <c r="D3722" s="7">
        <v>45</v>
      </c>
      <c r="E3722" s="7">
        <v>0</v>
      </c>
      <c r="F3722" s="7">
        <v>0</v>
      </c>
      <c r="G3722" s="14" t="e">
        <f t="shared" ref="G3722:G3775" si="145">F3722/E3722</f>
        <v>#DIV/0!</v>
      </c>
      <c r="I3722" s="2"/>
      <c r="J3722" s="2"/>
      <c r="K3722" s="2"/>
      <c r="L3722" s="2"/>
    </row>
    <row r="3723" spans="1:12" s="3" customFormat="1" ht="18.75" hidden="1" thickBot="1" x14ac:dyDescent="0.3">
      <c r="A3723" s="2" t="str">
        <f t="shared" si="144"/>
        <v>A</v>
      </c>
      <c r="B3723" s="8" t="s">
        <v>1768</v>
      </c>
      <c r="C3723" s="9" t="s">
        <v>1767</v>
      </c>
      <c r="D3723" s="10">
        <v>1200</v>
      </c>
      <c r="E3723" s="10">
        <v>1200</v>
      </c>
      <c r="F3723" s="10">
        <v>1245.7338199999999</v>
      </c>
      <c r="G3723" s="11">
        <f t="shared" si="145"/>
        <v>1.0381115166666666</v>
      </c>
      <c r="I3723" s="12">
        <f>E3723/D3723</f>
        <v>1</v>
      </c>
      <c r="J3723" s="12">
        <f>F3723/E3723</f>
        <v>1.0381115166666666</v>
      </c>
      <c r="K3723" s="2" t="str">
        <f>IF(OR(I3723&lt;70%,I3723&gt;130%),"1","0")</f>
        <v>0</v>
      </c>
      <c r="L3723" s="2" t="str">
        <f>IF(OR(J3723&lt;85%,J3723&gt;115%),"1","0")</f>
        <v>0</v>
      </c>
    </row>
    <row r="3724" spans="1:12" s="3" customFormat="1" hidden="1" x14ac:dyDescent="0.25">
      <c r="A3724" s="2" t="str">
        <f t="shared" si="144"/>
        <v>A</v>
      </c>
      <c r="B3724" s="4" t="s">
        <v>0</v>
      </c>
      <c r="C3724" s="4" t="s">
        <v>5</v>
      </c>
      <c r="D3724" s="5">
        <v>1193</v>
      </c>
      <c r="E3724" s="5">
        <v>1180</v>
      </c>
      <c r="F3724" s="5">
        <v>1221.5988199999999</v>
      </c>
      <c r="G3724" s="13">
        <f t="shared" si="145"/>
        <v>1.0352532372881356</v>
      </c>
      <c r="I3724" s="2"/>
      <c r="J3724" s="2"/>
      <c r="K3724" s="2"/>
      <c r="L3724" s="2"/>
    </row>
    <row r="3725" spans="1:12" s="3" customFormat="1" hidden="1" x14ac:dyDescent="0.25">
      <c r="A3725" s="2" t="str">
        <f t="shared" si="144"/>
        <v>A</v>
      </c>
      <c r="B3725" s="6" t="s">
        <v>0</v>
      </c>
      <c r="C3725" s="6" t="s">
        <v>6</v>
      </c>
      <c r="D3725" s="7">
        <v>600</v>
      </c>
      <c r="E3725" s="7">
        <v>600</v>
      </c>
      <c r="F3725" s="7">
        <v>591.36549000000002</v>
      </c>
      <c r="G3725" s="14">
        <f t="shared" si="145"/>
        <v>0.98560915000000004</v>
      </c>
      <c r="I3725" s="2"/>
      <c r="J3725" s="2"/>
      <c r="K3725" s="2"/>
      <c r="L3725" s="2"/>
    </row>
    <row r="3726" spans="1:12" s="3" customFormat="1" hidden="1" x14ac:dyDescent="0.25">
      <c r="A3726" s="2" t="str">
        <f t="shared" si="144"/>
        <v>A</v>
      </c>
      <c r="B3726" s="6" t="s">
        <v>0</v>
      </c>
      <c r="C3726" s="6" t="s">
        <v>7</v>
      </c>
      <c r="D3726" s="7">
        <v>555</v>
      </c>
      <c r="E3726" s="7">
        <v>332</v>
      </c>
      <c r="F3726" s="7">
        <v>369.97888999999998</v>
      </c>
      <c r="G3726" s="14">
        <f t="shared" si="145"/>
        <v>1.1143942469879518</v>
      </c>
      <c r="I3726" s="2"/>
      <c r="J3726" s="2"/>
      <c r="K3726" s="2"/>
      <c r="L3726" s="2"/>
    </row>
    <row r="3727" spans="1:12" s="3" customFormat="1" hidden="1" x14ac:dyDescent="0.25">
      <c r="A3727" s="2" t="str">
        <f t="shared" si="144"/>
        <v>A</v>
      </c>
      <c r="B3727" s="6" t="s">
        <v>0</v>
      </c>
      <c r="C3727" s="6" t="s">
        <v>9</v>
      </c>
      <c r="D3727" s="7">
        <v>25</v>
      </c>
      <c r="E3727" s="7">
        <v>235</v>
      </c>
      <c r="F3727" s="7">
        <v>234.46833000000001</v>
      </c>
      <c r="G3727" s="14">
        <f t="shared" si="145"/>
        <v>0.9977375744680852</v>
      </c>
      <c r="I3727" s="2"/>
      <c r="J3727" s="2"/>
      <c r="K3727" s="2"/>
      <c r="L3727" s="2"/>
    </row>
    <row r="3728" spans="1:12" s="3" customFormat="1" hidden="1" x14ac:dyDescent="0.25">
      <c r="A3728" s="2" t="str">
        <f t="shared" si="144"/>
        <v>A</v>
      </c>
      <c r="B3728" s="6" t="s">
        <v>0</v>
      </c>
      <c r="C3728" s="6" t="s">
        <v>10</v>
      </c>
      <c r="D3728" s="7">
        <v>3</v>
      </c>
      <c r="E3728" s="7">
        <v>3</v>
      </c>
      <c r="F3728" s="7">
        <v>0.22500000000000001</v>
      </c>
      <c r="G3728" s="14">
        <f t="shared" si="145"/>
        <v>7.4999999999999997E-2</v>
      </c>
      <c r="I3728" s="2"/>
      <c r="J3728" s="2"/>
      <c r="K3728" s="2"/>
      <c r="L3728" s="2"/>
    </row>
    <row r="3729" spans="1:12" s="3" customFormat="1" hidden="1" x14ac:dyDescent="0.25">
      <c r="A3729" s="2" t="str">
        <f t="shared" si="144"/>
        <v>A</v>
      </c>
      <c r="B3729" s="6" t="s">
        <v>0</v>
      </c>
      <c r="C3729" s="6" t="s">
        <v>11</v>
      </c>
      <c r="D3729" s="7">
        <v>10</v>
      </c>
      <c r="E3729" s="7">
        <v>10</v>
      </c>
      <c r="F3729" s="7">
        <v>25.561109999999999</v>
      </c>
      <c r="G3729" s="14">
        <f t="shared" si="145"/>
        <v>2.556111</v>
      </c>
      <c r="I3729" s="2"/>
      <c r="J3729" s="2"/>
      <c r="K3729" s="2"/>
      <c r="L3729" s="2"/>
    </row>
    <row r="3730" spans="1:12" s="3" customFormat="1" hidden="1" x14ac:dyDescent="0.25">
      <c r="A3730" s="2" t="str">
        <f t="shared" si="144"/>
        <v>A</v>
      </c>
      <c r="B3730" s="4" t="s">
        <v>0</v>
      </c>
      <c r="C3730" s="4" t="s">
        <v>12</v>
      </c>
      <c r="D3730" s="5">
        <v>7</v>
      </c>
      <c r="E3730" s="5">
        <v>20</v>
      </c>
      <c r="F3730" s="5">
        <v>24.134999999999998</v>
      </c>
      <c r="G3730" s="13">
        <f t="shared" si="145"/>
        <v>1.20675</v>
      </c>
      <c r="I3730" s="2"/>
      <c r="J3730" s="2"/>
      <c r="K3730" s="2"/>
      <c r="L3730" s="2"/>
    </row>
    <row r="3731" spans="1:12" s="3" customFormat="1" ht="18.75" hidden="1" thickBot="1" x14ac:dyDescent="0.3">
      <c r="A3731" s="2" t="str">
        <f t="shared" si="144"/>
        <v>A</v>
      </c>
      <c r="B3731" s="8" t="s">
        <v>1769</v>
      </c>
      <c r="C3731" s="9" t="s">
        <v>1770</v>
      </c>
      <c r="D3731" s="10">
        <v>230</v>
      </c>
      <c r="E3731" s="10">
        <v>230</v>
      </c>
      <c r="F3731" s="10">
        <v>228.51499999999999</v>
      </c>
      <c r="G3731" s="11">
        <f t="shared" si="145"/>
        <v>0.99354347826086953</v>
      </c>
      <c r="I3731" s="12">
        <f>E3731/D3731</f>
        <v>1</v>
      </c>
      <c r="J3731" s="12">
        <f>F3731/E3731</f>
        <v>0.99354347826086953</v>
      </c>
      <c r="K3731" s="2" t="str">
        <f>IF(OR(I3731&lt;70%,I3731&gt;130%),"1","0")</f>
        <v>0</v>
      </c>
      <c r="L3731" s="2" t="str">
        <f>IF(OR(J3731&lt;85%,J3731&gt;115%),"1","0")</f>
        <v>0</v>
      </c>
    </row>
    <row r="3732" spans="1:12" s="3" customFormat="1" hidden="1" x14ac:dyDescent="0.25">
      <c r="A3732" s="2" t="str">
        <f t="shared" si="144"/>
        <v>A</v>
      </c>
      <c r="B3732" s="4" t="s">
        <v>0</v>
      </c>
      <c r="C3732" s="4" t="s">
        <v>5</v>
      </c>
      <c r="D3732" s="5">
        <v>230</v>
      </c>
      <c r="E3732" s="5">
        <v>230</v>
      </c>
      <c r="F3732" s="5">
        <v>228.51499999999999</v>
      </c>
      <c r="G3732" s="13">
        <f t="shared" si="145"/>
        <v>0.99354347826086953</v>
      </c>
      <c r="I3732" s="2"/>
      <c r="J3732" s="2"/>
      <c r="K3732" s="2"/>
      <c r="L3732" s="2"/>
    </row>
    <row r="3733" spans="1:12" s="3" customFormat="1" hidden="1" x14ac:dyDescent="0.25">
      <c r="A3733" s="2" t="str">
        <f t="shared" si="144"/>
        <v>A</v>
      </c>
      <c r="B3733" s="6" t="s">
        <v>0</v>
      </c>
      <c r="C3733" s="6" t="s">
        <v>6</v>
      </c>
      <c r="D3733" s="7">
        <v>120</v>
      </c>
      <c r="E3733" s="7">
        <v>120</v>
      </c>
      <c r="F3733" s="7">
        <v>120</v>
      </c>
      <c r="G3733" s="14">
        <f t="shared" si="145"/>
        <v>1</v>
      </c>
      <c r="I3733" s="2"/>
      <c r="J3733" s="2"/>
      <c r="K3733" s="2"/>
      <c r="L3733" s="2"/>
    </row>
    <row r="3734" spans="1:12" s="3" customFormat="1" hidden="1" x14ac:dyDescent="0.25">
      <c r="A3734" s="2" t="str">
        <f t="shared" si="144"/>
        <v>A</v>
      </c>
      <c r="B3734" s="6" t="s">
        <v>0</v>
      </c>
      <c r="C3734" s="6" t="s">
        <v>7</v>
      </c>
      <c r="D3734" s="7">
        <v>110</v>
      </c>
      <c r="E3734" s="7">
        <v>110</v>
      </c>
      <c r="F3734" s="7">
        <v>108.515</v>
      </c>
      <c r="G3734" s="14">
        <f t="shared" si="145"/>
        <v>0.98650000000000004</v>
      </c>
      <c r="I3734" s="2"/>
      <c r="J3734" s="2"/>
      <c r="K3734" s="2"/>
      <c r="L3734" s="2"/>
    </row>
    <row r="3735" spans="1:12" s="3" customFormat="1" ht="36.75" hidden="1" thickBot="1" x14ac:dyDescent="0.3">
      <c r="A3735" s="2" t="str">
        <f t="shared" si="144"/>
        <v>A</v>
      </c>
      <c r="B3735" s="8" t="s">
        <v>1771</v>
      </c>
      <c r="C3735" s="9" t="s">
        <v>1772</v>
      </c>
      <c r="D3735" s="10">
        <v>830</v>
      </c>
      <c r="E3735" s="10">
        <v>830</v>
      </c>
      <c r="F3735" s="10">
        <v>755.67501000000004</v>
      </c>
      <c r="G3735" s="11">
        <f t="shared" si="145"/>
        <v>0.9104518192771085</v>
      </c>
      <c r="I3735" s="12">
        <f>E3735/D3735</f>
        <v>1</v>
      </c>
      <c r="J3735" s="12">
        <f>F3735/E3735</f>
        <v>0.9104518192771085</v>
      </c>
      <c r="K3735" s="2" t="str">
        <f>IF(OR(I3735&lt;70%,I3735&gt;130%),"1","0")</f>
        <v>0</v>
      </c>
      <c r="L3735" s="2" t="str">
        <f>IF(OR(J3735&lt;85%,J3735&gt;115%),"1","0")</f>
        <v>0</v>
      </c>
    </row>
    <row r="3736" spans="1:12" s="3" customFormat="1" hidden="1" x14ac:dyDescent="0.25">
      <c r="A3736" s="2" t="str">
        <f t="shared" si="144"/>
        <v>A</v>
      </c>
      <c r="B3736" s="4" t="s">
        <v>0</v>
      </c>
      <c r="C3736" s="4" t="s">
        <v>5</v>
      </c>
      <c r="D3736" s="5">
        <v>820</v>
      </c>
      <c r="E3736" s="5">
        <v>820</v>
      </c>
      <c r="F3736" s="5">
        <v>750.09601000000009</v>
      </c>
      <c r="G3736" s="13">
        <f t="shared" si="145"/>
        <v>0.9147512317073172</v>
      </c>
      <c r="I3736" s="2"/>
      <c r="J3736" s="2"/>
      <c r="K3736" s="2"/>
      <c r="L3736" s="2"/>
    </row>
    <row r="3737" spans="1:12" s="3" customFormat="1" hidden="1" x14ac:dyDescent="0.25">
      <c r="A3737" s="2" t="str">
        <f t="shared" si="144"/>
        <v>A</v>
      </c>
      <c r="B3737" s="6" t="s">
        <v>0</v>
      </c>
      <c r="C3737" s="6" t="s">
        <v>6</v>
      </c>
      <c r="D3737" s="7">
        <v>588</v>
      </c>
      <c r="E3737" s="7">
        <v>588</v>
      </c>
      <c r="F3737" s="7">
        <v>553.60478000000001</v>
      </c>
      <c r="G3737" s="14">
        <f t="shared" si="145"/>
        <v>0.94150472789115647</v>
      </c>
      <c r="I3737" s="2"/>
      <c r="J3737" s="2"/>
      <c r="K3737" s="2"/>
      <c r="L3737" s="2"/>
    </row>
    <row r="3738" spans="1:12" s="3" customFormat="1" hidden="1" x14ac:dyDescent="0.25">
      <c r="A3738" s="2" t="str">
        <f t="shared" si="144"/>
        <v>A</v>
      </c>
      <c r="B3738" s="6" t="s">
        <v>0</v>
      </c>
      <c r="C3738" s="6" t="s">
        <v>7</v>
      </c>
      <c r="D3738" s="7">
        <v>220</v>
      </c>
      <c r="E3738" s="7">
        <v>220</v>
      </c>
      <c r="F3738" s="7">
        <v>195.91753</v>
      </c>
      <c r="G3738" s="14">
        <f t="shared" si="145"/>
        <v>0.89053422727272724</v>
      </c>
      <c r="I3738" s="2"/>
      <c r="J3738" s="2"/>
      <c r="K3738" s="2"/>
      <c r="L3738" s="2"/>
    </row>
    <row r="3739" spans="1:12" s="3" customFormat="1" hidden="1" x14ac:dyDescent="0.25">
      <c r="A3739" s="2" t="str">
        <f t="shared" si="144"/>
        <v>A</v>
      </c>
      <c r="B3739" s="6" t="s">
        <v>0</v>
      </c>
      <c r="C3739" s="6" t="s">
        <v>10</v>
      </c>
      <c r="D3739" s="7">
        <v>9</v>
      </c>
      <c r="E3739" s="7">
        <v>9</v>
      </c>
      <c r="F3739" s="7">
        <v>0</v>
      </c>
      <c r="G3739" s="14">
        <f t="shared" si="145"/>
        <v>0</v>
      </c>
      <c r="I3739" s="2"/>
      <c r="J3739" s="2"/>
      <c r="K3739" s="2"/>
      <c r="L3739" s="2"/>
    </row>
    <row r="3740" spans="1:12" s="3" customFormat="1" hidden="1" x14ac:dyDescent="0.25">
      <c r="A3740" s="2" t="str">
        <f t="shared" si="144"/>
        <v>A</v>
      </c>
      <c r="B3740" s="6" t="s">
        <v>0</v>
      </c>
      <c r="C3740" s="6" t="s">
        <v>11</v>
      </c>
      <c r="D3740" s="7">
        <v>3</v>
      </c>
      <c r="E3740" s="7">
        <v>3</v>
      </c>
      <c r="F3740" s="7">
        <v>0.57369999999999999</v>
      </c>
      <c r="G3740" s="14">
        <f t="shared" si="145"/>
        <v>0.19123333333333334</v>
      </c>
      <c r="I3740" s="2"/>
      <c r="J3740" s="2"/>
      <c r="K3740" s="2"/>
      <c r="L3740" s="2"/>
    </row>
    <row r="3741" spans="1:12" s="3" customFormat="1" hidden="1" x14ac:dyDescent="0.25">
      <c r="A3741" s="2" t="str">
        <f t="shared" si="144"/>
        <v>A</v>
      </c>
      <c r="B3741" s="4" t="s">
        <v>0</v>
      </c>
      <c r="C3741" s="4" t="s">
        <v>12</v>
      </c>
      <c r="D3741" s="5">
        <v>10</v>
      </c>
      <c r="E3741" s="5">
        <v>10</v>
      </c>
      <c r="F3741" s="5">
        <v>5.5789999999999997</v>
      </c>
      <c r="G3741" s="13">
        <f t="shared" si="145"/>
        <v>0.55789999999999995</v>
      </c>
      <c r="I3741" s="2"/>
      <c r="J3741" s="2"/>
      <c r="K3741" s="2"/>
      <c r="L3741" s="2"/>
    </row>
    <row r="3742" spans="1:12" s="3" customFormat="1" ht="18.75" hidden="1" thickBot="1" x14ac:dyDescent="0.3">
      <c r="A3742" s="2" t="str">
        <f t="shared" si="144"/>
        <v>A</v>
      </c>
      <c r="B3742" s="8" t="s">
        <v>1773</v>
      </c>
      <c r="C3742" s="9" t="s">
        <v>1774</v>
      </c>
      <c r="D3742" s="10">
        <v>4500</v>
      </c>
      <c r="E3742" s="10">
        <v>4500</v>
      </c>
      <c r="F3742" s="10">
        <v>4500</v>
      </c>
      <c r="G3742" s="11">
        <f t="shared" si="145"/>
        <v>1</v>
      </c>
      <c r="I3742" s="12">
        <f>E3742/D3742</f>
        <v>1</v>
      </c>
      <c r="J3742" s="12">
        <f>F3742/E3742</f>
        <v>1</v>
      </c>
      <c r="K3742" s="2" t="str">
        <f>IF(OR(I3742&lt;70%,I3742&gt;130%),"1","0")</f>
        <v>0</v>
      </c>
      <c r="L3742" s="2" t="str">
        <f>IF(OR(J3742&lt;85%,J3742&gt;115%),"1","0")</f>
        <v>0</v>
      </c>
    </row>
    <row r="3743" spans="1:12" s="3" customFormat="1" hidden="1" x14ac:dyDescent="0.25">
      <c r="A3743" s="2" t="str">
        <f t="shared" si="144"/>
        <v>A</v>
      </c>
      <c r="B3743" s="4" t="s">
        <v>0</v>
      </c>
      <c r="C3743" s="4" t="s">
        <v>5</v>
      </c>
      <c r="D3743" s="5">
        <v>4500</v>
      </c>
      <c r="E3743" s="5">
        <v>4500</v>
      </c>
      <c r="F3743" s="5">
        <v>4500</v>
      </c>
      <c r="G3743" s="13">
        <f t="shared" si="145"/>
        <v>1</v>
      </c>
      <c r="I3743" s="2"/>
      <c r="J3743" s="2"/>
      <c r="K3743" s="2"/>
      <c r="L3743" s="2"/>
    </row>
    <row r="3744" spans="1:12" s="3" customFormat="1" hidden="1" x14ac:dyDescent="0.25">
      <c r="A3744" s="2" t="str">
        <f t="shared" si="144"/>
        <v>A</v>
      </c>
      <c r="B3744" s="6" t="s">
        <v>0</v>
      </c>
      <c r="C3744" s="6" t="s">
        <v>8</v>
      </c>
      <c r="D3744" s="7">
        <v>4500</v>
      </c>
      <c r="E3744" s="7">
        <v>4500</v>
      </c>
      <c r="F3744" s="7">
        <v>4500</v>
      </c>
      <c r="G3744" s="14">
        <f t="shared" si="145"/>
        <v>1</v>
      </c>
      <c r="I3744" s="2"/>
      <c r="J3744" s="2"/>
      <c r="K3744" s="2"/>
      <c r="L3744" s="2"/>
    </row>
    <row r="3745" spans="1:12" s="3" customFormat="1" ht="18.75" hidden="1" thickBot="1" x14ac:dyDescent="0.3">
      <c r="A3745" s="2" t="str">
        <f t="shared" si="144"/>
        <v>A</v>
      </c>
      <c r="B3745" s="8" t="s">
        <v>1775</v>
      </c>
      <c r="C3745" s="9" t="s">
        <v>1776</v>
      </c>
      <c r="D3745" s="10">
        <v>1275</v>
      </c>
      <c r="E3745" s="10">
        <v>1295</v>
      </c>
      <c r="F3745" s="10">
        <v>1280.1423399999999</v>
      </c>
      <c r="G3745" s="11">
        <f t="shared" si="145"/>
        <v>0.98852690347490335</v>
      </c>
      <c r="I3745" s="12">
        <f>E3745/D3745</f>
        <v>1.0156862745098039</v>
      </c>
      <c r="J3745" s="12">
        <f>F3745/E3745</f>
        <v>0.98852690347490335</v>
      </c>
      <c r="K3745" s="2" t="str">
        <f>IF(OR(I3745&lt;70%,I3745&gt;130%),"1","0")</f>
        <v>0</v>
      </c>
      <c r="L3745" s="2" t="str">
        <f>IF(OR(J3745&lt;85%,J3745&gt;115%),"1","0")</f>
        <v>0</v>
      </c>
    </row>
    <row r="3746" spans="1:12" s="3" customFormat="1" hidden="1" x14ac:dyDescent="0.25">
      <c r="A3746" s="2" t="str">
        <f t="shared" si="144"/>
        <v>A</v>
      </c>
      <c r="B3746" s="4" t="s">
        <v>0</v>
      </c>
      <c r="C3746" s="4" t="s">
        <v>5</v>
      </c>
      <c r="D3746" s="5">
        <v>1268</v>
      </c>
      <c r="E3746" s="5">
        <v>1285.625</v>
      </c>
      <c r="F3746" s="5">
        <v>1270.7673399999999</v>
      </c>
      <c r="G3746" s="13">
        <f t="shared" si="145"/>
        <v>0.98844323966942138</v>
      </c>
      <c r="I3746" s="2"/>
      <c r="J3746" s="2"/>
      <c r="K3746" s="2"/>
      <c r="L3746" s="2"/>
    </row>
    <row r="3747" spans="1:12" s="3" customFormat="1" hidden="1" x14ac:dyDescent="0.25">
      <c r="A3747" s="2" t="str">
        <f t="shared" si="144"/>
        <v>A</v>
      </c>
      <c r="B3747" s="6" t="s">
        <v>0</v>
      </c>
      <c r="C3747" s="6" t="s">
        <v>6</v>
      </c>
      <c r="D3747" s="7">
        <v>753</v>
      </c>
      <c r="E3747" s="7">
        <v>753</v>
      </c>
      <c r="F3747" s="7">
        <v>742.45942000000002</v>
      </c>
      <c r="G3747" s="14">
        <f t="shared" si="145"/>
        <v>0.98600188579017267</v>
      </c>
      <c r="I3747" s="2"/>
      <c r="J3747" s="2"/>
      <c r="K3747" s="2"/>
      <c r="L3747" s="2"/>
    </row>
    <row r="3748" spans="1:12" s="3" customFormat="1" hidden="1" x14ac:dyDescent="0.25">
      <c r="A3748" s="2" t="str">
        <f t="shared" si="144"/>
        <v>A</v>
      </c>
      <c r="B3748" s="6" t="s">
        <v>0</v>
      </c>
      <c r="C3748" s="6" t="s">
        <v>7</v>
      </c>
      <c r="D3748" s="7">
        <v>500</v>
      </c>
      <c r="E3748" s="7">
        <v>515.38400000000001</v>
      </c>
      <c r="F3748" s="7">
        <v>499.63369</v>
      </c>
      <c r="G3748" s="14">
        <f t="shared" si="145"/>
        <v>0.96943966052496777</v>
      </c>
      <c r="I3748" s="2"/>
      <c r="J3748" s="2"/>
      <c r="K3748" s="2"/>
      <c r="L3748" s="2"/>
    </row>
    <row r="3749" spans="1:12" s="3" customFormat="1" hidden="1" x14ac:dyDescent="0.25">
      <c r="A3749" s="2" t="str">
        <f t="shared" si="144"/>
        <v>A</v>
      </c>
      <c r="B3749" s="6" t="s">
        <v>0</v>
      </c>
      <c r="C3749" s="6" t="s">
        <v>9</v>
      </c>
      <c r="D3749" s="7">
        <v>0</v>
      </c>
      <c r="E3749" s="7">
        <v>0</v>
      </c>
      <c r="F3749" s="7">
        <v>15.159330000000001</v>
      </c>
      <c r="G3749" s="14" t="e">
        <f t="shared" si="145"/>
        <v>#DIV/0!</v>
      </c>
      <c r="I3749" s="2"/>
      <c r="J3749" s="2"/>
      <c r="K3749" s="2"/>
      <c r="L3749" s="2"/>
    </row>
    <row r="3750" spans="1:12" s="3" customFormat="1" hidden="1" x14ac:dyDescent="0.25">
      <c r="A3750" s="2" t="str">
        <f t="shared" si="144"/>
        <v>A</v>
      </c>
      <c r="B3750" s="6" t="s">
        <v>0</v>
      </c>
      <c r="C3750" s="6" t="s">
        <v>10</v>
      </c>
      <c r="D3750" s="7">
        <v>15</v>
      </c>
      <c r="E3750" s="7">
        <v>15</v>
      </c>
      <c r="F3750" s="7">
        <v>11.273910000000001</v>
      </c>
      <c r="G3750" s="14">
        <f t="shared" si="145"/>
        <v>0.7515940000000001</v>
      </c>
      <c r="I3750" s="2"/>
      <c r="J3750" s="2"/>
      <c r="K3750" s="2"/>
      <c r="L3750" s="2"/>
    </row>
    <row r="3751" spans="1:12" s="3" customFormat="1" hidden="1" x14ac:dyDescent="0.25">
      <c r="A3751" s="2" t="str">
        <f t="shared" si="144"/>
        <v>A</v>
      </c>
      <c r="B3751" s="6" t="s">
        <v>0</v>
      </c>
      <c r="C3751" s="6" t="s">
        <v>11</v>
      </c>
      <c r="D3751" s="7">
        <v>0</v>
      </c>
      <c r="E3751" s="7">
        <v>2.2410000000000001</v>
      </c>
      <c r="F3751" s="7">
        <v>2.24099</v>
      </c>
      <c r="G3751" s="14">
        <f t="shared" si="145"/>
        <v>0.99999553770638105</v>
      </c>
      <c r="I3751" s="2"/>
      <c r="J3751" s="2"/>
      <c r="K3751" s="2"/>
      <c r="L3751" s="2"/>
    </row>
    <row r="3752" spans="1:12" s="3" customFormat="1" hidden="1" x14ac:dyDescent="0.25">
      <c r="A3752" s="2" t="str">
        <f t="shared" si="144"/>
        <v>A</v>
      </c>
      <c r="B3752" s="4" t="s">
        <v>0</v>
      </c>
      <c r="C3752" s="4" t="s">
        <v>12</v>
      </c>
      <c r="D3752" s="5">
        <v>7</v>
      </c>
      <c r="E3752" s="5">
        <v>9.375</v>
      </c>
      <c r="F3752" s="5">
        <v>9.375</v>
      </c>
      <c r="G3752" s="13">
        <f t="shared" si="145"/>
        <v>1</v>
      </c>
      <c r="I3752" s="2"/>
      <c r="J3752" s="2"/>
      <c r="K3752" s="2"/>
      <c r="L3752" s="2"/>
    </row>
    <row r="3753" spans="1:12" s="3" customFormat="1" ht="18.75" hidden="1" thickBot="1" x14ac:dyDescent="0.3">
      <c r="A3753" s="2" t="str">
        <f t="shared" si="144"/>
        <v>A</v>
      </c>
      <c r="B3753" s="8" t="s">
        <v>1777</v>
      </c>
      <c r="C3753" s="9" t="s">
        <v>1778</v>
      </c>
      <c r="D3753" s="10">
        <v>2225</v>
      </c>
      <c r="E3753" s="10">
        <v>2205</v>
      </c>
      <c r="F3753" s="10">
        <v>2279.4116299999996</v>
      </c>
      <c r="G3753" s="11">
        <f t="shared" si="145"/>
        <v>1.0337467709750565</v>
      </c>
      <c r="I3753" s="12">
        <f>E3753/D3753</f>
        <v>0.99101123595505614</v>
      </c>
      <c r="J3753" s="12">
        <f>F3753/E3753</f>
        <v>1.0337467709750565</v>
      </c>
      <c r="K3753" s="2" t="str">
        <f>IF(OR(I3753&lt;70%,I3753&gt;130%),"1","0")</f>
        <v>0</v>
      </c>
      <c r="L3753" s="2" t="str">
        <f>IF(OR(J3753&lt;85%,J3753&gt;115%),"1","0")</f>
        <v>0</v>
      </c>
    </row>
    <row r="3754" spans="1:12" s="3" customFormat="1" hidden="1" x14ac:dyDescent="0.25">
      <c r="A3754" s="2" t="str">
        <f t="shared" si="144"/>
        <v>A</v>
      </c>
      <c r="B3754" s="4" t="s">
        <v>0</v>
      </c>
      <c r="C3754" s="4" t="s">
        <v>5</v>
      </c>
      <c r="D3754" s="5">
        <v>2125</v>
      </c>
      <c r="E3754" s="5">
        <v>2155</v>
      </c>
      <c r="F3754" s="5">
        <v>2221.2606399999995</v>
      </c>
      <c r="G3754" s="13">
        <f t="shared" si="145"/>
        <v>1.03074739675174</v>
      </c>
      <c r="I3754" s="2"/>
      <c r="J3754" s="2"/>
      <c r="K3754" s="2"/>
      <c r="L3754" s="2"/>
    </row>
    <row r="3755" spans="1:12" s="3" customFormat="1" hidden="1" x14ac:dyDescent="0.25">
      <c r="A3755" s="2" t="str">
        <f t="shared" si="144"/>
        <v>A</v>
      </c>
      <c r="B3755" s="6" t="s">
        <v>0</v>
      </c>
      <c r="C3755" s="6" t="s">
        <v>8</v>
      </c>
      <c r="D3755" s="7">
        <v>1280</v>
      </c>
      <c r="E3755" s="7">
        <v>2069</v>
      </c>
      <c r="F3755" s="7">
        <v>2139.9393999999998</v>
      </c>
      <c r="G3755" s="14">
        <f t="shared" si="145"/>
        <v>1.0342868052199128</v>
      </c>
      <c r="I3755" s="2"/>
      <c r="J3755" s="2"/>
      <c r="K3755" s="2"/>
      <c r="L3755" s="2"/>
    </row>
    <row r="3756" spans="1:12" s="3" customFormat="1" hidden="1" x14ac:dyDescent="0.25">
      <c r="A3756" s="2" t="str">
        <f t="shared" si="144"/>
        <v>A</v>
      </c>
      <c r="B3756" s="6" t="s">
        <v>0</v>
      </c>
      <c r="C3756" s="6" t="s">
        <v>11</v>
      </c>
      <c r="D3756" s="7">
        <v>845</v>
      </c>
      <c r="E3756" s="7">
        <v>86</v>
      </c>
      <c r="F3756" s="7">
        <v>81.321240000000003</v>
      </c>
      <c r="G3756" s="14">
        <f t="shared" si="145"/>
        <v>0.94559581395348846</v>
      </c>
      <c r="I3756" s="2"/>
      <c r="J3756" s="2"/>
      <c r="K3756" s="2"/>
      <c r="L3756" s="2"/>
    </row>
    <row r="3757" spans="1:12" s="3" customFormat="1" hidden="1" x14ac:dyDescent="0.25">
      <c r="A3757" s="2" t="str">
        <f t="shared" si="144"/>
        <v>A</v>
      </c>
      <c r="B3757" s="4" t="s">
        <v>0</v>
      </c>
      <c r="C3757" s="4" t="s">
        <v>12</v>
      </c>
      <c r="D3757" s="5">
        <v>100</v>
      </c>
      <c r="E3757" s="5">
        <v>50</v>
      </c>
      <c r="F3757" s="5">
        <v>58.15099</v>
      </c>
      <c r="G3757" s="13">
        <f t="shared" si="145"/>
        <v>1.1630198</v>
      </c>
      <c r="I3757" s="2"/>
      <c r="J3757" s="2"/>
      <c r="K3757" s="2"/>
      <c r="L3757" s="2"/>
    </row>
    <row r="3758" spans="1:12" s="3" customFormat="1" ht="36.75" hidden="1" thickBot="1" x14ac:dyDescent="0.3">
      <c r="A3758" s="2" t="str">
        <f t="shared" si="144"/>
        <v>A</v>
      </c>
      <c r="B3758" s="8" t="s">
        <v>1779</v>
      </c>
      <c r="C3758" s="9" t="s">
        <v>1780</v>
      </c>
      <c r="D3758" s="10">
        <v>9000</v>
      </c>
      <c r="E3758" s="10">
        <v>9000</v>
      </c>
      <c r="F3758" s="10">
        <v>9000</v>
      </c>
      <c r="G3758" s="11">
        <f t="shared" si="145"/>
        <v>1</v>
      </c>
      <c r="I3758" s="12">
        <f>E3758/D3758</f>
        <v>1</v>
      </c>
      <c r="J3758" s="12">
        <f>F3758/E3758</f>
        <v>1</v>
      </c>
      <c r="K3758" s="2" t="str">
        <f>IF(OR(I3758&lt;70%,I3758&gt;130%),"1","0")</f>
        <v>0</v>
      </c>
      <c r="L3758" s="2" t="str">
        <f>IF(OR(J3758&lt;85%,J3758&gt;115%),"1","0")</f>
        <v>0</v>
      </c>
    </row>
    <row r="3759" spans="1:12" s="3" customFormat="1" hidden="1" x14ac:dyDescent="0.25">
      <c r="A3759" s="2" t="str">
        <f t="shared" si="144"/>
        <v>A</v>
      </c>
      <c r="B3759" s="4" t="s">
        <v>0</v>
      </c>
      <c r="C3759" s="4" t="s">
        <v>5</v>
      </c>
      <c r="D3759" s="5">
        <v>9000</v>
      </c>
      <c r="E3759" s="5">
        <v>9000</v>
      </c>
      <c r="F3759" s="5">
        <v>9000</v>
      </c>
      <c r="G3759" s="13">
        <f t="shared" si="145"/>
        <v>1</v>
      </c>
      <c r="I3759" s="2"/>
      <c r="J3759" s="2"/>
      <c r="K3759" s="2"/>
      <c r="L3759" s="2"/>
    </row>
    <row r="3760" spans="1:12" s="3" customFormat="1" hidden="1" x14ac:dyDescent="0.25">
      <c r="A3760" s="2" t="str">
        <f t="shared" si="144"/>
        <v>A</v>
      </c>
      <c r="B3760" s="6" t="s">
        <v>0</v>
      </c>
      <c r="C3760" s="6" t="s">
        <v>9</v>
      </c>
      <c r="D3760" s="7">
        <v>9000</v>
      </c>
      <c r="E3760" s="7">
        <v>9000</v>
      </c>
      <c r="F3760" s="7">
        <v>9000</v>
      </c>
      <c r="G3760" s="14">
        <f t="shared" si="145"/>
        <v>1</v>
      </c>
      <c r="I3760" s="2"/>
      <c r="J3760" s="2"/>
      <c r="K3760" s="2"/>
      <c r="L3760" s="2"/>
    </row>
    <row r="3761" spans="1:12" s="3" customFormat="1" ht="54.75" hidden="1" thickBot="1" x14ac:dyDescent="0.3">
      <c r="A3761" s="2" t="str">
        <f t="shared" si="144"/>
        <v>A</v>
      </c>
      <c r="B3761" s="8" t="s">
        <v>1782</v>
      </c>
      <c r="C3761" s="9" t="s">
        <v>1781</v>
      </c>
      <c r="D3761" s="10">
        <v>20000</v>
      </c>
      <c r="E3761" s="10">
        <v>4188.5893500000002</v>
      </c>
      <c r="F3761" s="10">
        <v>3426.4356400000001</v>
      </c>
      <c r="G3761" s="11">
        <f t="shared" si="145"/>
        <v>0.81804047942775771</v>
      </c>
      <c r="I3761" s="12">
        <f>E3761/D3761</f>
        <v>0.20942946750000002</v>
      </c>
      <c r="J3761" s="12">
        <f>F3761/E3761</f>
        <v>0.81804047942775771</v>
      </c>
      <c r="K3761" s="2" t="str">
        <f>IF(OR(I3761&lt;70%,I3761&gt;130%),"1","0")</f>
        <v>1</v>
      </c>
      <c r="L3761" s="2" t="str">
        <f>IF(OR(J3761&lt;85%,J3761&gt;115%),"1","0")</f>
        <v>1</v>
      </c>
    </row>
    <row r="3762" spans="1:12" s="3" customFormat="1" hidden="1" x14ac:dyDescent="0.25">
      <c r="A3762" s="2" t="str">
        <f t="shared" si="144"/>
        <v>A</v>
      </c>
      <c r="B3762" s="4" t="s">
        <v>0</v>
      </c>
      <c r="C3762" s="4" t="s">
        <v>5</v>
      </c>
      <c r="D3762" s="5">
        <v>20000</v>
      </c>
      <c r="E3762" s="5">
        <v>4188.5893500000002</v>
      </c>
      <c r="F3762" s="5">
        <v>3426.4356400000001</v>
      </c>
      <c r="G3762" s="13">
        <f t="shared" si="145"/>
        <v>0.81804047942775771</v>
      </c>
      <c r="I3762" s="2"/>
      <c r="J3762" s="2"/>
      <c r="K3762" s="2"/>
      <c r="L3762" s="2"/>
    </row>
    <row r="3763" spans="1:12" s="3" customFormat="1" hidden="1" x14ac:dyDescent="0.25">
      <c r="A3763" s="2" t="str">
        <f t="shared" si="144"/>
        <v>A</v>
      </c>
      <c r="B3763" s="6" t="s">
        <v>0</v>
      </c>
      <c r="C3763" s="6" t="s">
        <v>11</v>
      </c>
      <c r="D3763" s="7">
        <v>20000</v>
      </c>
      <c r="E3763" s="7">
        <v>4188.5893500000002</v>
      </c>
      <c r="F3763" s="7">
        <v>3426.4356400000001</v>
      </c>
      <c r="G3763" s="14">
        <f t="shared" si="145"/>
        <v>0.81804047942775771</v>
      </c>
      <c r="I3763" s="2"/>
      <c r="J3763" s="2"/>
      <c r="K3763" s="2"/>
      <c r="L3763" s="2"/>
    </row>
    <row r="3764" spans="1:12" s="3" customFormat="1" ht="72.75" hidden="1" thickBot="1" x14ac:dyDescent="0.3">
      <c r="A3764" s="2" t="str">
        <f t="shared" si="144"/>
        <v>A</v>
      </c>
      <c r="B3764" s="8" t="s">
        <v>1783</v>
      </c>
      <c r="C3764" s="9" t="s">
        <v>1784</v>
      </c>
      <c r="D3764" s="10">
        <v>13000</v>
      </c>
      <c r="E3764" s="10">
        <v>2179.5</v>
      </c>
      <c r="F3764" s="10">
        <v>0</v>
      </c>
      <c r="G3764" s="11">
        <f t="shared" si="145"/>
        <v>0</v>
      </c>
      <c r="I3764" s="12">
        <f>E3764/D3764</f>
        <v>0.16765384615384615</v>
      </c>
      <c r="J3764" s="12">
        <f>F3764/E3764</f>
        <v>0</v>
      </c>
      <c r="K3764" s="2" t="str">
        <f>IF(OR(I3764&lt;70%,I3764&gt;130%),"1","0")</f>
        <v>1</v>
      </c>
      <c r="L3764" s="2" t="str">
        <f>IF(OR(J3764&lt;85%,J3764&gt;115%),"1","0")</f>
        <v>1</v>
      </c>
    </row>
    <row r="3765" spans="1:12" s="3" customFormat="1" hidden="1" x14ac:dyDescent="0.25">
      <c r="A3765" s="2" t="str">
        <f t="shared" si="144"/>
        <v>A</v>
      </c>
      <c r="B3765" s="4" t="s">
        <v>0</v>
      </c>
      <c r="C3765" s="4" t="s">
        <v>5</v>
      </c>
      <c r="D3765" s="5">
        <v>13000</v>
      </c>
      <c r="E3765" s="5">
        <v>2179.5</v>
      </c>
      <c r="F3765" s="5">
        <v>0</v>
      </c>
      <c r="G3765" s="13">
        <f t="shared" si="145"/>
        <v>0</v>
      </c>
      <c r="I3765" s="2"/>
      <c r="J3765" s="2"/>
      <c r="K3765" s="2"/>
      <c r="L3765" s="2"/>
    </row>
    <row r="3766" spans="1:12" s="3" customFormat="1" hidden="1" x14ac:dyDescent="0.25">
      <c r="A3766" s="2" t="str">
        <f t="shared" si="144"/>
        <v>A</v>
      </c>
      <c r="B3766" s="6" t="s">
        <v>0</v>
      </c>
      <c r="C3766" s="6" t="s">
        <v>9</v>
      </c>
      <c r="D3766" s="7">
        <v>13000</v>
      </c>
      <c r="E3766" s="7">
        <v>2179.5</v>
      </c>
      <c r="F3766" s="7">
        <v>0</v>
      </c>
      <c r="G3766" s="14">
        <f t="shared" si="145"/>
        <v>0</v>
      </c>
      <c r="I3766" s="2"/>
      <c r="J3766" s="2"/>
      <c r="K3766" s="2"/>
      <c r="L3766" s="2"/>
    </row>
    <row r="3767" spans="1:12" s="3" customFormat="1" ht="72.75" hidden="1" thickBot="1" x14ac:dyDescent="0.3">
      <c r="A3767" s="2" t="str">
        <f t="shared" si="144"/>
        <v>A</v>
      </c>
      <c r="B3767" s="8" t="s">
        <v>1785</v>
      </c>
      <c r="C3767" s="9" t="s">
        <v>1786</v>
      </c>
      <c r="D3767" s="10">
        <v>0</v>
      </c>
      <c r="E3767" s="10">
        <v>4290.5</v>
      </c>
      <c r="F3767" s="10">
        <v>4290.4290000000001</v>
      </c>
      <c r="G3767" s="11">
        <f t="shared" si="145"/>
        <v>0.9999834518121431</v>
      </c>
      <c r="I3767" s="12" t="e">
        <f>E3767/D3767</f>
        <v>#DIV/0!</v>
      </c>
      <c r="J3767" s="12">
        <f>F3767/E3767</f>
        <v>0.9999834518121431</v>
      </c>
      <c r="K3767" s="2" t="e">
        <f>IF(OR(I3767&lt;70%,I3767&gt;130%),"1","0")</f>
        <v>#DIV/0!</v>
      </c>
      <c r="L3767" s="2" t="str">
        <f>IF(OR(J3767&lt;85%,J3767&gt;115%),"1","0")</f>
        <v>0</v>
      </c>
    </row>
    <row r="3768" spans="1:12" s="3" customFormat="1" hidden="1" x14ac:dyDescent="0.25">
      <c r="A3768" s="2" t="str">
        <f t="shared" si="144"/>
        <v>A</v>
      </c>
      <c r="B3768" s="4" t="s">
        <v>0</v>
      </c>
      <c r="C3768" s="4" t="s">
        <v>5</v>
      </c>
      <c r="D3768" s="5">
        <v>0</v>
      </c>
      <c r="E3768" s="5">
        <v>4290.5</v>
      </c>
      <c r="F3768" s="5">
        <v>4290.4290000000001</v>
      </c>
      <c r="G3768" s="13">
        <f t="shared" si="145"/>
        <v>0.9999834518121431</v>
      </c>
      <c r="I3768" s="2"/>
      <c r="J3768" s="2"/>
      <c r="K3768" s="2"/>
      <c r="L3768" s="2"/>
    </row>
    <row r="3769" spans="1:12" s="3" customFormat="1" hidden="1" x14ac:dyDescent="0.25">
      <c r="A3769" s="2" t="str">
        <f t="shared" si="144"/>
        <v>A</v>
      </c>
      <c r="B3769" s="6" t="s">
        <v>0</v>
      </c>
      <c r="C3769" s="6" t="s">
        <v>9</v>
      </c>
      <c r="D3769" s="7">
        <v>0</v>
      </c>
      <c r="E3769" s="7">
        <v>4290.5</v>
      </c>
      <c r="F3769" s="7">
        <v>4290.4290000000001</v>
      </c>
      <c r="G3769" s="14">
        <f t="shared" si="145"/>
        <v>0.9999834518121431</v>
      </c>
      <c r="I3769" s="2"/>
      <c r="J3769" s="2"/>
      <c r="K3769" s="2"/>
      <c r="L3769" s="2"/>
    </row>
    <row r="3770" spans="1:12" s="3" customFormat="1" ht="18.75" hidden="1" thickBot="1" x14ac:dyDescent="0.3">
      <c r="A3770" s="2" t="str">
        <f t="shared" si="144"/>
        <v>A</v>
      </c>
      <c r="B3770" s="8" t="s">
        <v>1787</v>
      </c>
      <c r="C3770" s="9" t="s">
        <v>1788</v>
      </c>
      <c r="D3770" s="10">
        <v>0</v>
      </c>
      <c r="E3770" s="10">
        <v>0</v>
      </c>
      <c r="F3770" s="10">
        <v>113.41403</v>
      </c>
      <c r="G3770" s="11" t="e">
        <f t="shared" si="145"/>
        <v>#DIV/0!</v>
      </c>
      <c r="I3770" s="12" t="e">
        <f>E3770/D3770</f>
        <v>#DIV/0!</v>
      </c>
      <c r="J3770" s="12" t="e">
        <f>F3770/E3770</f>
        <v>#DIV/0!</v>
      </c>
      <c r="K3770" s="2" t="e">
        <f>IF(OR(I3770&lt;70%,I3770&gt;130%),"1","0")</f>
        <v>#DIV/0!</v>
      </c>
      <c r="L3770" s="2" t="e">
        <f>IF(OR(J3770&lt;85%,J3770&gt;115%),"1","0")</f>
        <v>#DIV/0!</v>
      </c>
    </row>
    <row r="3771" spans="1:12" s="3" customFormat="1" hidden="1" x14ac:dyDescent="0.25">
      <c r="A3771" s="2" t="str">
        <f t="shared" si="144"/>
        <v>A</v>
      </c>
      <c r="B3771" s="4" t="s">
        <v>0</v>
      </c>
      <c r="C3771" s="4" t="s">
        <v>5</v>
      </c>
      <c r="D3771" s="5">
        <v>0</v>
      </c>
      <c r="E3771" s="5">
        <v>0</v>
      </c>
      <c r="F3771" s="5">
        <v>113.41403</v>
      </c>
      <c r="G3771" s="13" t="e">
        <f t="shared" si="145"/>
        <v>#DIV/0!</v>
      </c>
      <c r="I3771" s="2"/>
      <c r="J3771" s="2"/>
      <c r="K3771" s="2"/>
      <c r="L3771" s="2"/>
    </row>
    <row r="3772" spans="1:12" s="3" customFormat="1" hidden="1" x14ac:dyDescent="0.25">
      <c r="A3772" s="2" t="str">
        <f t="shared" si="144"/>
        <v>A</v>
      </c>
      <c r="B3772" s="6" t="s">
        <v>0</v>
      </c>
      <c r="C3772" s="6" t="s">
        <v>7</v>
      </c>
      <c r="D3772" s="7">
        <v>0</v>
      </c>
      <c r="E3772" s="7">
        <v>0</v>
      </c>
      <c r="F3772" s="7">
        <v>113.41403</v>
      </c>
      <c r="G3772" s="14" t="e">
        <f t="shared" si="145"/>
        <v>#DIV/0!</v>
      </c>
      <c r="I3772" s="2"/>
      <c r="J3772" s="2"/>
      <c r="K3772" s="2"/>
      <c r="L3772" s="2"/>
    </row>
    <row r="3773" spans="1:12" s="3" customFormat="1" ht="36.75" hidden="1" thickBot="1" x14ac:dyDescent="0.3">
      <c r="A3773" s="2" t="str">
        <f>IF(OR(D3773&lt;&gt;0,E3773&lt;&gt;0,F3773&lt;&gt;0),"A","B")</f>
        <v>A</v>
      </c>
      <c r="B3773" s="8" t="s">
        <v>1790</v>
      </c>
      <c r="C3773" s="9" t="s">
        <v>1789</v>
      </c>
      <c r="D3773" s="10">
        <v>0</v>
      </c>
      <c r="E3773" s="10">
        <v>0</v>
      </c>
      <c r="F3773" s="10">
        <v>14.58916</v>
      </c>
      <c r="G3773" s="11" t="e">
        <f t="shared" si="145"/>
        <v>#DIV/0!</v>
      </c>
      <c r="I3773" s="12" t="e">
        <f>E3773/D3773</f>
        <v>#DIV/0!</v>
      </c>
      <c r="J3773" s="12" t="e">
        <f>F3773/E3773</f>
        <v>#DIV/0!</v>
      </c>
      <c r="K3773" s="2" t="e">
        <f>IF(OR(I3773&lt;70%,I3773&gt;130%),"1","0")</f>
        <v>#DIV/0!</v>
      </c>
      <c r="L3773" s="2" t="e">
        <f>IF(OR(J3773&lt;85%,J3773&gt;115%),"1","0")</f>
        <v>#DIV/0!</v>
      </c>
    </row>
    <row r="3774" spans="1:12" s="3" customFormat="1" hidden="1" x14ac:dyDescent="0.25">
      <c r="A3774" s="2" t="str">
        <f>IF(OR(D3774&lt;&gt;0,E3774&lt;&gt;0,F3774&lt;&gt;0),"A","B")</f>
        <v>A</v>
      </c>
      <c r="B3774" s="4" t="s">
        <v>0</v>
      </c>
      <c r="C3774" s="4" t="s">
        <v>5</v>
      </c>
      <c r="D3774" s="5">
        <v>0</v>
      </c>
      <c r="E3774" s="5">
        <v>0</v>
      </c>
      <c r="F3774" s="5">
        <v>14.58916</v>
      </c>
      <c r="G3774" s="13" t="e">
        <f t="shared" si="145"/>
        <v>#DIV/0!</v>
      </c>
      <c r="I3774" s="2"/>
      <c r="J3774" s="2"/>
      <c r="K3774" s="2"/>
      <c r="L3774" s="2"/>
    </row>
    <row r="3775" spans="1:12" s="3" customFormat="1" hidden="1" x14ac:dyDescent="0.25">
      <c r="A3775" s="2" t="str">
        <f>IF(OR(D3775&lt;&gt;0,E3775&lt;&gt;0,F3775&lt;&gt;0),"A","B")</f>
        <v>A</v>
      </c>
      <c r="B3775" s="6" t="s">
        <v>0</v>
      </c>
      <c r="C3775" s="6" t="s">
        <v>7</v>
      </c>
      <c r="D3775" s="7">
        <v>0</v>
      </c>
      <c r="E3775" s="7">
        <v>0</v>
      </c>
      <c r="F3775" s="7">
        <v>14.58916</v>
      </c>
      <c r="G3775" s="14" t="e">
        <f t="shared" si="145"/>
        <v>#DIV/0!</v>
      </c>
      <c r="I3775" s="2"/>
      <c r="J3775" s="2"/>
      <c r="K3775" s="2"/>
      <c r="L3775" s="2"/>
    </row>
    <row r="3776" spans="1:12" ht="15.75" thickTop="1" x14ac:dyDescent="0.25"/>
  </sheetData>
  <autoFilter ref="A2:L3775">
    <filterColumn colId="2">
      <colorFilter dxfId="0"/>
    </filterColumn>
  </autoFilter>
  <mergeCells count="1">
    <mergeCell ref="N744:N745"/>
  </mergeCells>
  <pageMargins left="0.25" right="0.25" top="0.75" bottom="0.75" header="0.3" footer="0.3"/>
  <pageSetup scale="35" fitToHeight="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30%-15%</vt:lpstr>
      <vt:lpstr>30%-15% (2)</vt:lpstr>
      <vt:lpstr>'30%-15%'!Print_Area</vt:lpstr>
      <vt:lpstr>'30%-15% (2)'!Print_Area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Maia Gotiashvili</cp:lastModifiedBy>
  <cp:lastPrinted>2021-03-16T12:34:57Z</cp:lastPrinted>
  <dcterms:created xsi:type="dcterms:W3CDTF">2021-01-22T12:54:01Z</dcterms:created>
  <dcterms:modified xsi:type="dcterms:W3CDTF">2021-03-19T12:21:07Z</dcterms:modified>
  <cp:category/>
  <cp:contentStatus/>
</cp:coreProperties>
</file>