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elimashvili\Desktop\2018 წლის ანგარიში\"/>
    </mc:Choice>
  </mc:AlternateContent>
  <bookViews>
    <workbookView xWindow="480" yWindow="105" windowWidth="20730" windowHeight="997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11" i="1" l="1"/>
  <c r="D9" i="1" l="1"/>
  <c r="E9" i="1"/>
  <c r="C9" i="1"/>
  <c r="F12" i="1"/>
  <c r="G12" i="1"/>
  <c r="G9" i="1" l="1"/>
  <c r="F9" i="1"/>
  <c r="F10" i="1"/>
  <c r="F11" i="1"/>
  <c r="G10" i="1" l="1"/>
</calcChain>
</file>

<file path=xl/sharedStrings.xml><?xml version="1.0" encoding="utf-8"?>
<sst xmlns="http://schemas.openxmlformats.org/spreadsheetml/2006/main" count="23" uniqueCount="23">
  <si>
    <t>პროგრა მული კოდი</t>
  </si>
  <si>
    <t>დ ა ს ა ხ ე ლ ე ბ ა</t>
  </si>
  <si>
    <t>დამტკი ცებული გეგმა</t>
  </si>
  <si>
    <t>დაზუს ტებული გეგმა</t>
  </si>
  <si>
    <t>საკასო შესრულება</t>
  </si>
  <si>
    <t>განმარტება იმ პროგრამულ კოდებზე, რომელთა დამტკიცებულ და დაზუსტებულ მაჩვენებლებს შორის შეუსაბამობა აღემატება 30%</t>
  </si>
  <si>
    <t>განმარტება იმ პროგრამულ კოდებზე, რომელთა დაზუსტებულ და საკასო მაჩვენებლებს შორის შეუსაბამობა აღემატება 15%</t>
  </si>
  <si>
    <t> 34 00</t>
  </si>
  <si>
    <r>
      <t xml:space="preserve">საქარტველოს ოკუპირებული ტერიტორიებიდან იძულებით გადაადგილებულ პირთა, განსახლებისა და ლტოლვილთა სამინისტროს </t>
    </r>
    <r>
      <rPr>
        <b/>
        <sz val="8"/>
        <color theme="1"/>
        <rFont val="Sylfaen"/>
        <family val="1"/>
      </rPr>
      <t xml:space="preserve">მთლიანი ასიგნებები </t>
    </r>
  </si>
  <si>
    <t> 34 01</t>
  </si>
  <si>
    <t> 34 02</t>
  </si>
  <si>
    <t>დაზუსტებული გეგმის შეფარდება დამტკიცებულ გეგმასთან (%) (4/3)</t>
  </si>
  <si>
    <t>საკასო შესრულების შეფარდება დაზუსტებულ გეგმასთან (%) (5/4)</t>
  </si>
  <si>
    <t xml:space="preserve"> პროგრამული კოდი - 34 00 </t>
  </si>
  <si>
    <t>მხარჯავი დაწესებულების დასახელება, პროგრამული კოდი</t>
  </si>
  <si>
    <t>ათას ლარებში</t>
  </si>
  <si>
    <t xml:space="preserve">                   საფინანსო დეპარტამენტის უფროსი:                                                                                                                               კობა ხუბუნაია</t>
  </si>
  <si>
    <t xml:space="preserve">დანართი: N3 </t>
  </si>
  <si>
    <t> 34 03</t>
  </si>
  <si>
    <r>
      <rPr>
        <b/>
        <sz val="8"/>
        <color theme="1"/>
        <rFont val="Sylfaen"/>
        <family val="1"/>
      </rPr>
      <t xml:space="preserve">პროგრამა №1 </t>
    </r>
    <r>
      <rPr>
        <sz val="8"/>
        <color theme="1"/>
        <rFont val="Sylfaen"/>
        <family val="1"/>
      </rPr>
      <t>იძულებით გადაადგილებულ პირთა და მიგრანტთა ხელშეწყობის მიზნით სახელმწიფო პოლიტიკის შემუშავება და პროგრამების მართვა</t>
    </r>
  </si>
  <si>
    <r>
      <rPr>
        <b/>
        <sz val="8"/>
        <color theme="1"/>
        <rFont val="Sylfaen"/>
        <family val="1"/>
      </rPr>
      <t xml:space="preserve">პროგრამა №2 </t>
    </r>
    <r>
      <rPr>
        <sz val="8"/>
        <color theme="1"/>
        <rFont val="Sylfaen"/>
        <family val="1"/>
      </rPr>
      <t>განსახლების ადგილებში დევნილთა შენახვა და მათი საცხოვრებელი პირობების გაუმჯობესება</t>
    </r>
  </si>
  <si>
    <t xml:space="preserve"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სამინისტროს 2018 წლის ბიუჯეტის შესრულების ანგარიში </t>
  </si>
  <si>
    <r>
      <rPr>
        <b/>
        <sz val="8"/>
        <color theme="1"/>
        <rFont val="Sylfaen"/>
        <family val="1"/>
      </rPr>
      <t xml:space="preserve">პროგრამა №3 </t>
    </r>
    <r>
      <rPr>
        <sz val="8"/>
        <color theme="1"/>
        <rFont val="Sylfaen"/>
        <family val="1"/>
      </rPr>
      <t xml:space="preserve"> საარსებო წყაროებით უზრუნველყოფა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</si>
</sst>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Sylfaen"/>
      <family val="2"/>
      <scheme val="minor"/>
    </font>
    <font>
      <b/>
      <sz val="9"/>
      <color theme="1"/>
      <name val="Sylfaen"/>
      <family val="1"/>
    </font>
    <font>
      <b/>
      <sz val="8"/>
      <color theme="1"/>
      <name val="Sylfaen"/>
      <family val="1"/>
    </font>
    <font>
      <sz val="8"/>
      <color theme="1"/>
      <name val="Sylfaen"/>
      <family val="1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sz val="9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="120" zoomScaleNormal="120" workbookViewId="0">
      <selection activeCell="A3" sqref="A3:I3"/>
    </sheetView>
  </sheetViews>
  <sheetFormatPr defaultColWidth="9.125" defaultRowHeight="15" x14ac:dyDescent="0.25"/>
  <cols>
    <col min="1" max="1" width="8" style="5" bestFit="1" customWidth="1"/>
    <col min="2" max="2" width="28" style="5" customWidth="1"/>
    <col min="3" max="3" width="9.125" style="5"/>
    <col min="4" max="4" width="10" style="5" bestFit="1" customWidth="1"/>
    <col min="5" max="5" width="9.125" style="5"/>
    <col min="6" max="6" width="13.75" style="5" bestFit="1" customWidth="1"/>
    <col min="7" max="7" width="13.25" style="5" customWidth="1"/>
    <col min="8" max="8" width="37.75" style="5" customWidth="1"/>
    <col min="9" max="9" width="32" style="5" customWidth="1"/>
    <col min="10" max="16384" width="9.125" style="5"/>
  </cols>
  <sheetData>
    <row r="1" spans="1:9" x14ac:dyDescent="0.25">
      <c r="A1" s="12" t="s">
        <v>17</v>
      </c>
      <c r="B1" s="12"/>
      <c r="C1" s="12"/>
      <c r="D1" s="12"/>
      <c r="E1" s="12"/>
      <c r="F1" s="12"/>
      <c r="G1" s="12"/>
      <c r="H1" s="12"/>
      <c r="I1" s="12"/>
    </row>
    <row r="2" spans="1:9" x14ac:dyDescent="0.25">
      <c r="A2" s="6"/>
      <c r="B2" s="6"/>
      <c r="C2" s="6"/>
      <c r="D2" s="6"/>
      <c r="E2" s="6"/>
      <c r="F2" s="6"/>
      <c r="G2" s="6"/>
      <c r="H2" s="6"/>
      <c r="I2" s="6"/>
    </row>
    <row r="3" spans="1:9" ht="43.5" customHeight="1" x14ac:dyDescent="0.25">
      <c r="A3" s="13" t="s">
        <v>21</v>
      </c>
      <c r="B3" s="13"/>
      <c r="C3" s="13"/>
      <c r="D3" s="13"/>
      <c r="E3" s="13"/>
      <c r="F3" s="13"/>
      <c r="G3" s="13"/>
      <c r="H3" s="13"/>
      <c r="I3" s="13"/>
    </row>
    <row r="4" spans="1:9" x14ac:dyDescent="0.25">
      <c r="A4" s="14" t="s">
        <v>13</v>
      </c>
      <c r="B4" s="14"/>
      <c r="C4" s="14"/>
      <c r="D4" s="14"/>
      <c r="E4" s="14"/>
      <c r="F4" s="14"/>
      <c r="G4" s="14"/>
      <c r="H4" s="14"/>
      <c r="I4" s="14"/>
    </row>
    <row r="5" spans="1:9" x14ac:dyDescent="0.25">
      <c r="A5" s="15" t="s">
        <v>14</v>
      </c>
      <c r="B5" s="15"/>
      <c r="C5" s="15"/>
      <c r="D5" s="15"/>
      <c r="E5" s="15"/>
      <c r="F5" s="15"/>
      <c r="G5" s="15"/>
      <c r="H5" s="15"/>
      <c r="I5" s="15"/>
    </row>
    <row r="6" spans="1:9" x14ac:dyDescent="0.25">
      <c r="I6" s="6" t="s">
        <v>15</v>
      </c>
    </row>
    <row r="7" spans="1:9" ht="114" customHeight="1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11</v>
      </c>
      <c r="G7" s="1" t="s">
        <v>12</v>
      </c>
      <c r="H7" s="1" t="s">
        <v>5</v>
      </c>
      <c r="I7" s="1" t="s">
        <v>6</v>
      </c>
    </row>
    <row r="8" spans="1:9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</row>
    <row r="9" spans="1:9" ht="75" x14ac:dyDescent="0.25">
      <c r="A9" s="4" t="s">
        <v>7</v>
      </c>
      <c r="B9" s="3" t="s">
        <v>8</v>
      </c>
      <c r="C9" s="7">
        <f>SUM(C10:C12)</f>
        <v>140350</v>
      </c>
      <c r="D9" s="7">
        <f t="shared" ref="D9:E9" si="0">SUM(D10:D12)</f>
        <v>133359.40000000002</v>
      </c>
      <c r="E9" s="7">
        <f t="shared" si="0"/>
        <v>133490.9</v>
      </c>
      <c r="F9" s="7">
        <f t="shared" ref="F9:F11" si="1">D9/C9%</f>
        <v>95.019166369789829</v>
      </c>
      <c r="G9" s="7">
        <f t="shared" ref="G9:G10" si="2">E9/D9%</f>
        <v>100.09860572258121</v>
      </c>
      <c r="H9" s="2"/>
      <c r="I9" s="2"/>
    </row>
    <row r="10" spans="1:9" ht="133.5" customHeight="1" x14ac:dyDescent="0.25">
      <c r="A10" s="10" t="s">
        <v>9</v>
      </c>
      <c r="B10" s="2" t="s">
        <v>19</v>
      </c>
      <c r="C10" s="8">
        <v>12020</v>
      </c>
      <c r="D10" s="8">
        <v>11446.6</v>
      </c>
      <c r="E10" s="8">
        <v>11698.8</v>
      </c>
      <c r="F10" s="9">
        <f t="shared" si="1"/>
        <v>95.229617304492507</v>
      </c>
      <c r="G10" s="9">
        <f t="shared" si="2"/>
        <v>102.20327433473693</v>
      </c>
      <c r="H10" s="2"/>
      <c r="I10" s="10"/>
    </row>
    <row r="11" spans="1:9" ht="60.75" customHeight="1" x14ac:dyDescent="0.25">
      <c r="A11" s="10" t="s">
        <v>10</v>
      </c>
      <c r="B11" s="2" t="s">
        <v>20</v>
      </c>
      <c r="C11" s="8">
        <v>127645</v>
      </c>
      <c r="D11" s="8">
        <v>121347.6</v>
      </c>
      <c r="E11" s="8">
        <v>121208.6</v>
      </c>
      <c r="F11" s="9">
        <f t="shared" si="1"/>
        <v>95.066473422382387</v>
      </c>
      <c r="G11" s="9">
        <f>E11/D11%</f>
        <v>99.885453029149318</v>
      </c>
      <c r="H11" s="2"/>
      <c r="I11" s="2"/>
    </row>
    <row r="12" spans="1:9" ht="145.5" customHeight="1" x14ac:dyDescent="0.25">
      <c r="A12" s="10" t="s">
        <v>18</v>
      </c>
      <c r="B12" s="2" t="s">
        <v>22</v>
      </c>
      <c r="C12" s="8">
        <v>685</v>
      </c>
      <c r="D12" s="8">
        <v>565.20000000000005</v>
      </c>
      <c r="E12" s="8">
        <v>583.5</v>
      </c>
      <c r="F12" s="9">
        <f t="shared" ref="F12" si="3">D12/C12%</f>
        <v>82.510948905109501</v>
      </c>
      <c r="G12" s="9">
        <f t="shared" ref="G12" si="4">E12/D12%</f>
        <v>103.23779193205945</v>
      </c>
      <c r="H12" s="11"/>
      <c r="I12" s="10"/>
    </row>
    <row r="15" spans="1:9" hidden="1" x14ac:dyDescent="0.25">
      <c r="A15" s="16" t="s">
        <v>16</v>
      </c>
      <c r="B15" s="16"/>
      <c r="C15" s="16"/>
      <c r="D15" s="16"/>
      <c r="E15" s="16"/>
      <c r="F15" s="16"/>
      <c r="G15" s="16"/>
      <c r="H15" s="16"/>
      <c r="I15" s="16"/>
    </row>
  </sheetData>
  <mergeCells count="5">
    <mergeCell ref="A1:I1"/>
    <mergeCell ref="A3:I3"/>
    <mergeCell ref="A4:I4"/>
    <mergeCell ref="A5:I5"/>
    <mergeCell ref="A15:I15"/>
  </mergeCells>
  <printOptions horizontalCentered="1"/>
  <pageMargins left="0" right="0" top="0" bottom="0" header="0.3" footer="0.3"/>
  <pageSetup paperSize="9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 Selimashvili</dc:creator>
  <cp:lastModifiedBy>Koba Selimashvili</cp:lastModifiedBy>
  <cp:lastPrinted>2015-02-27T04:51:24Z</cp:lastPrinted>
  <dcterms:created xsi:type="dcterms:W3CDTF">2013-02-27T06:39:46Z</dcterms:created>
  <dcterms:modified xsi:type="dcterms:W3CDTF">2019-02-26T12:19:17Z</dcterms:modified>
</cp:coreProperties>
</file>