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635" yWindow="-150" windowWidth="12915" windowHeight="12000"/>
  </bookViews>
  <sheets>
    <sheet name="სხვა ხარჯები" sheetId="3" r:id="rId1"/>
  </sheets>
  <definedNames>
    <definedName name="_xlnm._FilterDatabase" localSheetId="0" hidden="1">'სხვა ხარჯები'!$B$2:$H$2</definedName>
    <definedName name="_xlnm.Print_Area" localSheetId="0">'სხვა ხარჯები'!$B$2:$H$35</definedName>
  </definedNames>
  <calcPr calcId="162913"/>
</workbook>
</file>

<file path=xl/calcChain.xml><?xml version="1.0" encoding="utf-8"?>
<calcChain xmlns="http://schemas.openxmlformats.org/spreadsheetml/2006/main">
  <c r="G35" i="3" l="1"/>
  <c r="G34" i="3"/>
  <c r="F33" i="3"/>
  <c r="D33" i="3"/>
  <c r="G29" i="3"/>
  <c r="G28" i="3"/>
  <c r="F27" i="3"/>
  <c r="D27" i="3"/>
  <c r="G26" i="3"/>
  <c r="G25" i="3"/>
  <c r="F24" i="3"/>
  <c r="D24" i="3"/>
  <c r="G23" i="3"/>
  <c r="G22" i="3"/>
  <c r="F21" i="3"/>
  <c r="D21" i="3"/>
  <c r="G20" i="3"/>
  <c r="G19" i="3"/>
  <c r="F18" i="3"/>
  <c r="D18" i="3"/>
  <c r="G17" i="3"/>
  <c r="G16" i="3"/>
  <c r="F15" i="3"/>
  <c r="D15" i="3"/>
  <c r="G14" i="3"/>
  <c r="G13" i="3"/>
  <c r="F12" i="3"/>
  <c r="D12" i="3"/>
  <c r="G11" i="3"/>
  <c r="G10" i="3"/>
  <c r="F9" i="3"/>
  <c r="D9" i="3"/>
  <c r="G8" i="3"/>
  <c r="G7" i="3"/>
  <c r="F6" i="3"/>
  <c r="D6" i="3"/>
  <c r="G6" i="3" l="1"/>
  <c r="G9" i="3"/>
  <c r="G12" i="3"/>
  <c r="G15" i="3"/>
  <c r="G18" i="3"/>
  <c r="G21" i="3"/>
  <c r="G24" i="3"/>
  <c r="G27" i="3"/>
  <c r="G33" i="3"/>
  <c r="G32" i="3"/>
  <c r="G31" i="3"/>
  <c r="F30" i="3"/>
  <c r="D30" i="3"/>
  <c r="G30" i="3" l="1"/>
  <c r="F3" i="3" l="1"/>
  <c r="D3" i="3"/>
  <c r="G4" i="3"/>
  <c r="G5" i="3"/>
  <c r="G3" i="3" l="1"/>
</calcChain>
</file>

<file path=xl/sharedStrings.xml><?xml version="1.0" encoding="utf-8"?>
<sst xmlns="http://schemas.openxmlformats.org/spreadsheetml/2006/main" count="52" uniqueCount="31">
  <si>
    <t>დაავადებათა კონტროლისა და ეპიდემიოლოგიური უსაფრთხოების პროგრამის მართვა</t>
  </si>
  <si>
    <t>განმარტებები</t>
  </si>
  <si>
    <t>დასახელება</t>
  </si>
  <si>
    <t>კოდი</t>
  </si>
  <si>
    <t>სხვაობა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</si>
  <si>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</si>
  <si>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</si>
  <si>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27 01 03</t>
  </si>
  <si>
    <t>27 03 02 10</t>
  </si>
  <si>
    <t>ჯანმრთელობის ხელშეწყობა</t>
  </si>
  <si>
    <t>2021 წელი (საბიუჯეტო ჭერში)</t>
  </si>
  <si>
    <t>2021 წელი (საბიუჯეტო ჭერს ზევით)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</si>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</sst>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Sylfae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5"/>
  <sheetViews>
    <sheetView tabSelected="1" view="pageBreakPreview" zoomScale="80" zoomScaleNormal="100" zoomScaleSheetLayoutView="80" workbookViewId="0">
      <selection activeCell="E12" sqref="E12"/>
    </sheetView>
  </sheetViews>
  <sheetFormatPr defaultRowHeight="15" x14ac:dyDescent="0.25"/>
  <cols>
    <col min="2" max="2" width="19.140625" customWidth="1"/>
    <col min="3" max="3" width="48.140625" customWidth="1"/>
    <col min="4" max="4" width="23.85546875" customWidth="1"/>
    <col min="5" max="5" width="82" style="13" customWidth="1"/>
    <col min="6" max="7" width="21.85546875" customWidth="1"/>
    <col min="8" max="8" width="71.7109375" style="13" customWidth="1"/>
    <col min="9" max="9" width="11" customWidth="1"/>
    <col min="10" max="10" width="11.42578125" customWidth="1"/>
  </cols>
  <sheetData>
    <row r="2" spans="2:8" ht="51.75" customHeight="1" x14ac:dyDescent="0.25">
      <c r="B2" s="5" t="s">
        <v>3</v>
      </c>
      <c r="C2" s="5" t="s">
        <v>2</v>
      </c>
      <c r="D2" s="5" t="s">
        <v>10</v>
      </c>
      <c r="E2" s="5" t="s">
        <v>1</v>
      </c>
      <c r="F2" s="5" t="s">
        <v>11</v>
      </c>
      <c r="G2" s="5" t="s">
        <v>4</v>
      </c>
      <c r="H2" s="5" t="s">
        <v>1</v>
      </c>
    </row>
    <row r="3" spans="2:8" ht="45" x14ac:dyDescent="0.25">
      <c r="B3" s="6" t="s">
        <v>7</v>
      </c>
      <c r="C3" s="7" t="s">
        <v>0</v>
      </c>
      <c r="D3" s="8">
        <f>D4+D5</f>
        <v>80</v>
      </c>
      <c r="E3" s="9"/>
      <c r="F3" s="8">
        <f>F4+F5</f>
        <v>80</v>
      </c>
      <c r="G3" s="8">
        <f t="shared" ref="G3:G29" si="0">F3-D3</f>
        <v>0</v>
      </c>
      <c r="H3" s="14"/>
    </row>
    <row r="4" spans="2:8" ht="30" x14ac:dyDescent="0.25">
      <c r="B4" s="6"/>
      <c r="C4" s="10" t="s">
        <v>5</v>
      </c>
      <c r="D4" s="1">
        <v>80</v>
      </c>
      <c r="E4" s="9" t="s">
        <v>30</v>
      </c>
      <c r="F4" s="1">
        <v>80</v>
      </c>
      <c r="G4" s="1">
        <f t="shared" si="0"/>
        <v>0</v>
      </c>
      <c r="H4" s="14"/>
    </row>
    <row r="5" spans="2:8" ht="30" x14ac:dyDescent="0.25">
      <c r="B5" s="6"/>
      <c r="C5" s="10" t="s">
        <v>6</v>
      </c>
      <c r="D5" s="1">
        <v>0</v>
      </c>
      <c r="E5" s="9"/>
      <c r="F5" s="1">
        <v>0</v>
      </c>
      <c r="G5" s="1">
        <f t="shared" si="0"/>
        <v>0</v>
      </c>
      <c r="H5" s="14"/>
    </row>
    <row r="6" spans="2:8" s="2" customFormat="1" ht="27" customHeight="1" x14ac:dyDescent="0.25">
      <c r="B6" s="6" t="s">
        <v>12</v>
      </c>
      <c r="C6" s="7" t="s">
        <v>13</v>
      </c>
      <c r="D6" s="12">
        <f>D7+D8</f>
        <v>27650</v>
      </c>
      <c r="E6" s="3"/>
      <c r="F6" s="8">
        <f t="shared" ref="F6:G6" si="1">F7+F8</f>
        <v>31406</v>
      </c>
      <c r="G6" s="8">
        <f t="shared" si="1"/>
        <v>3756</v>
      </c>
      <c r="H6" s="15"/>
    </row>
    <row r="7" spans="2:8" ht="30" x14ac:dyDescent="0.25">
      <c r="B7" s="6"/>
      <c r="C7" s="10" t="s">
        <v>5</v>
      </c>
      <c r="D7" s="1">
        <v>27650</v>
      </c>
      <c r="E7" s="4"/>
      <c r="F7" s="1">
        <v>31406</v>
      </c>
      <c r="G7" s="1">
        <f t="shared" si="0"/>
        <v>3756</v>
      </c>
      <c r="H7" s="14"/>
    </row>
    <row r="8" spans="2:8" ht="30" x14ac:dyDescent="0.25">
      <c r="B8" s="6"/>
      <c r="C8" s="10" t="s">
        <v>6</v>
      </c>
      <c r="D8" s="1"/>
      <c r="E8" s="4"/>
      <c r="F8" s="1"/>
      <c r="G8" s="1">
        <f t="shared" si="0"/>
        <v>0</v>
      </c>
      <c r="H8" s="14"/>
    </row>
    <row r="9" spans="2:8" s="2" customFormat="1" ht="34.5" customHeight="1" x14ac:dyDescent="0.25">
      <c r="B9" s="6" t="s">
        <v>14</v>
      </c>
      <c r="C9" s="7" t="s">
        <v>15</v>
      </c>
      <c r="D9" s="8">
        <f>D10+D11</f>
        <v>725</v>
      </c>
      <c r="E9" s="3"/>
      <c r="F9" s="8">
        <f t="shared" ref="F9:G9" si="2">F10+F11</f>
        <v>1652</v>
      </c>
      <c r="G9" s="8">
        <f t="shared" si="2"/>
        <v>927</v>
      </c>
      <c r="H9" s="15"/>
    </row>
    <row r="10" spans="2:8" ht="30" x14ac:dyDescent="0.25">
      <c r="B10" s="6"/>
      <c r="C10" s="10" t="s">
        <v>5</v>
      </c>
      <c r="D10" s="1">
        <v>725</v>
      </c>
      <c r="E10" s="4"/>
      <c r="F10" s="1">
        <v>1652</v>
      </c>
      <c r="G10" s="1">
        <f t="shared" si="0"/>
        <v>927</v>
      </c>
      <c r="H10" s="14"/>
    </row>
    <row r="11" spans="2:8" ht="30" x14ac:dyDescent="0.25">
      <c r="B11" s="6"/>
      <c r="C11" s="10" t="s">
        <v>6</v>
      </c>
      <c r="D11" s="1"/>
      <c r="E11" s="4"/>
      <c r="F11" s="1"/>
      <c r="G11" s="1">
        <f t="shared" si="0"/>
        <v>0</v>
      </c>
      <c r="H11" s="14"/>
    </row>
    <row r="12" spans="2:8" s="2" customFormat="1" ht="34.5" customHeight="1" x14ac:dyDescent="0.25">
      <c r="B12" s="6" t="s">
        <v>16</v>
      </c>
      <c r="C12" s="7" t="s">
        <v>17</v>
      </c>
      <c r="D12" s="8">
        <f>D13+D14</f>
        <v>5935</v>
      </c>
      <c r="E12" s="3"/>
      <c r="F12" s="8">
        <f t="shared" ref="F12:G12" si="3">F13+F14</f>
        <v>5935</v>
      </c>
      <c r="G12" s="8">
        <f t="shared" si="3"/>
        <v>0</v>
      </c>
      <c r="H12" s="15"/>
    </row>
    <row r="13" spans="2:8" ht="30" x14ac:dyDescent="0.25">
      <c r="B13" s="6"/>
      <c r="C13" s="10" t="s">
        <v>5</v>
      </c>
      <c r="D13" s="1">
        <v>5935</v>
      </c>
      <c r="E13" s="4"/>
      <c r="F13" s="1">
        <v>5935</v>
      </c>
      <c r="G13" s="1">
        <f t="shared" si="0"/>
        <v>0</v>
      </c>
      <c r="H13" s="14"/>
    </row>
    <row r="14" spans="2:8" ht="30" x14ac:dyDescent="0.25">
      <c r="B14" s="6"/>
      <c r="C14" s="10" t="s">
        <v>6</v>
      </c>
      <c r="D14" s="1"/>
      <c r="E14" s="4"/>
      <c r="F14" s="1"/>
      <c r="G14" s="1">
        <f t="shared" si="0"/>
        <v>0</v>
      </c>
      <c r="H14" s="14"/>
    </row>
    <row r="15" spans="2:8" s="2" customFormat="1" ht="71.25" customHeight="1" x14ac:dyDescent="0.25">
      <c r="B15" s="6" t="s">
        <v>18</v>
      </c>
      <c r="C15" s="7" t="s">
        <v>19</v>
      </c>
      <c r="D15" s="8">
        <f>D16+D17</f>
        <v>1682</v>
      </c>
      <c r="E15" s="3"/>
      <c r="F15" s="8">
        <f t="shared" ref="F15" si="4">F16+F17</f>
        <v>1682</v>
      </c>
      <c r="G15" s="8">
        <f t="shared" ref="G15" si="5">G16+G17</f>
        <v>0</v>
      </c>
      <c r="H15" s="15"/>
    </row>
    <row r="16" spans="2:8" ht="30" x14ac:dyDescent="0.25">
      <c r="B16" s="6"/>
      <c r="C16" s="10" t="s">
        <v>5</v>
      </c>
      <c r="D16" s="1">
        <v>1682</v>
      </c>
      <c r="E16" s="4"/>
      <c r="F16" s="1">
        <v>1682</v>
      </c>
      <c r="G16" s="1">
        <f t="shared" si="0"/>
        <v>0</v>
      </c>
      <c r="H16" s="14"/>
    </row>
    <row r="17" spans="2:8" ht="30" x14ac:dyDescent="0.25">
      <c r="B17" s="6"/>
      <c r="C17" s="10" t="s">
        <v>6</v>
      </c>
      <c r="D17" s="1"/>
      <c r="E17" s="4"/>
      <c r="F17" s="1"/>
      <c r="G17" s="1">
        <f t="shared" si="0"/>
        <v>0</v>
      </c>
      <c r="H17" s="14"/>
    </row>
    <row r="18" spans="2:8" s="2" customFormat="1" ht="71.25" customHeight="1" x14ac:dyDescent="0.25">
      <c r="B18" s="6" t="s">
        <v>20</v>
      </c>
      <c r="C18" s="7" t="s">
        <v>21</v>
      </c>
      <c r="D18" s="8">
        <f>D19+D20</f>
        <v>3025</v>
      </c>
      <c r="E18" s="3"/>
      <c r="F18" s="8">
        <f t="shared" ref="F18" si="6">F19+F20</f>
        <v>3025</v>
      </c>
      <c r="G18" s="8">
        <f t="shared" ref="G18" si="7">G19+G20</f>
        <v>0</v>
      </c>
      <c r="H18" s="15"/>
    </row>
    <row r="19" spans="2:8" ht="30" x14ac:dyDescent="0.25">
      <c r="B19" s="6"/>
      <c r="C19" s="10" t="s">
        <v>5</v>
      </c>
      <c r="D19" s="1">
        <v>3025</v>
      </c>
      <c r="E19" s="4"/>
      <c r="F19" s="1">
        <v>3025</v>
      </c>
      <c r="G19" s="1">
        <f t="shared" si="0"/>
        <v>0</v>
      </c>
      <c r="H19" s="14"/>
    </row>
    <row r="20" spans="2:8" ht="30" x14ac:dyDescent="0.25">
      <c r="B20" s="6"/>
      <c r="C20" s="10" t="s">
        <v>6</v>
      </c>
      <c r="D20" s="1"/>
      <c r="E20" s="4"/>
      <c r="F20" s="1"/>
      <c r="G20" s="1">
        <f t="shared" si="0"/>
        <v>0</v>
      </c>
      <c r="H20" s="14"/>
    </row>
    <row r="21" spans="2:8" s="2" customFormat="1" ht="71.25" customHeight="1" x14ac:dyDescent="0.25">
      <c r="B21" s="6" t="s">
        <v>22</v>
      </c>
      <c r="C21" s="7" t="s">
        <v>23</v>
      </c>
      <c r="D21" s="8">
        <f>D22+D23</f>
        <v>2590</v>
      </c>
      <c r="E21" s="3"/>
      <c r="F21" s="8">
        <f t="shared" ref="F21" si="8">F22+F23</f>
        <v>2590</v>
      </c>
      <c r="G21" s="8">
        <f t="shared" ref="G21" si="9">G22+G23</f>
        <v>0</v>
      </c>
      <c r="H21" s="15"/>
    </row>
    <row r="22" spans="2:8" ht="30" x14ac:dyDescent="0.25">
      <c r="B22" s="6"/>
      <c r="C22" s="10" t="s">
        <v>5</v>
      </c>
      <c r="D22" s="1">
        <v>2590</v>
      </c>
      <c r="E22" s="4"/>
      <c r="F22" s="1">
        <v>2590</v>
      </c>
      <c r="G22" s="1">
        <f t="shared" si="0"/>
        <v>0</v>
      </c>
      <c r="H22" s="14"/>
    </row>
    <row r="23" spans="2:8" ht="30" x14ac:dyDescent="0.25">
      <c r="B23" s="6"/>
      <c r="C23" s="10" t="s">
        <v>6</v>
      </c>
      <c r="D23" s="1"/>
      <c r="E23" s="4"/>
      <c r="F23" s="1"/>
      <c r="G23" s="1">
        <f t="shared" si="0"/>
        <v>0</v>
      </c>
      <c r="H23" s="14"/>
    </row>
    <row r="24" spans="2:8" s="2" customFormat="1" ht="126.75" customHeight="1" x14ac:dyDescent="0.25">
      <c r="B24" s="6" t="s">
        <v>24</v>
      </c>
      <c r="C24" s="7" t="s">
        <v>25</v>
      </c>
      <c r="D24" s="8">
        <f>D25+D26</f>
        <v>3100</v>
      </c>
      <c r="E24" s="3"/>
      <c r="F24" s="8">
        <f t="shared" ref="F24:G24" si="10">F25+F26</f>
        <v>3100</v>
      </c>
      <c r="G24" s="8">
        <f t="shared" si="10"/>
        <v>0</v>
      </c>
      <c r="H24" s="15"/>
    </row>
    <row r="25" spans="2:8" ht="30" x14ac:dyDescent="0.25">
      <c r="B25" s="6"/>
      <c r="C25" s="10" t="s">
        <v>5</v>
      </c>
      <c r="D25" s="1">
        <v>3100</v>
      </c>
      <c r="E25" s="4"/>
      <c r="F25" s="1">
        <v>3100</v>
      </c>
      <c r="G25" s="1">
        <f t="shared" si="0"/>
        <v>0</v>
      </c>
      <c r="H25" s="14"/>
    </row>
    <row r="26" spans="2:8" ht="30" x14ac:dyDescent="0.25">
      <c r="B26" s="6"/>
      <c r="C26" s="10" t="s">
        <v>6</v>
      </c>
      <c r="D26" s="1"/>
      <c r="E26" s="4"/>
      <c r="F26" s="1"/>
      <c r="G26" s="1">
        <f t="shared" si="0"/>
        <v>0</v>
      </c>
      <c r="H26" s="14"/>
    </row>
    <row r="27" spans="2:8" s="2" customFormat="1" ht="93" customHeight="1" x14ac:dyDescent="0.25">
      <c r="B27" s="6" t="s">
        <v>26</v>
      </c>
      <c r="C27" s="7" t="s">
        <v>27</v>
      </c>
      <c r="D27" s="8">
        <f>D28+D29</f>
        <v>374</v>
      </c>
      <c r="E27" s="3"/>
      <c r="F27" s="8">
        <f t="shared" ref="F27" si="11">F28+F29</f>
        <v>374</v>
      </c>
      <c r="G27" s="8">
        <f t="shared" ref="G27" si="12">G28+G29</f>
        <v>0</v>
      </c>
      <c r="H27" s="15"/>
    </row>
    <row r="28" spans="2:8" ht="30" x14ac:dyDescent="0.25">
      <c r="B28" s="6"/>
      <c r="C28" s="10" t="s">
        <v>5</v>
      </c>
      <c r="D28" s="1">
        <v>374</v>
      </c>
      <c r="E28" s="4"/>
      <c r="F28" s="1">
        <v>374</v>
      </c>
      <c r="G28" s="1">
        <f t="shared" si="0"/>
        <v>0</v>
      </c>
      <c r="H28" s="14"/>
    </row>
    <row r="29" spans="2:8" ht="30" x14ac:dyDescent="0.25">
      <c r="B29" s="6"/>
      <c r="C29" s="10" t="s">
        <v>6</v>
      </c>
      <c r="D29" s="1"/>
      <c r="E29" s="4"/>
      <c r="F29" s="1"/>
      <c r="G29" s="1">
        <f t="shared" si="0"/>
        <v>0</v>
      </c>
      <c r="H29" s="14"/>
    </row>
    <row r="30" spans="2:8" s="2" customFormat="1" ht="34.5" customHeight="1" x14ac:dyDescent="0.25">
      <c r="B30" s="6" t="s">
        <v>8</v>
      </c>
      <c r="C30" s="11" t="s">
        <v>9</v>
      </c>
      <c r="D30" s="8">
        <f>D31+D32</f>
        <v>200</v>
      </c>
      <c r="E30" s="3"/>
      <c r="F30" s="8">
        <f>F31+F32</f>
        <v>200</v>
      </c>
      <c r="G30" s="8">
        <f>F30-D30</f>
        <v>0</v>
      </c>
      <c r="H30" s="15"/>
    </row>
    <row r="31" spans="2:8" ht="30" x14ac:dyDescent="0.25">
      <c r="B31" s="6"/>
      <c r="C31" s="10" t="s">
        <v>5</v>
      </c>
      <c r="D31" s="1">
        <v>200</v>
      </c>
      <c r="E31" s="4"/>
      <c r="F31" s="1">
        <v>200</v>
      </c>
      <c r="G31" s="1">
        <f t="shared" ref="G31:G35" si="13">F31-D31</f>
        <v>0</v>
      </c>
      <c r="H31" s="14"/>
    </row>
    <row r="32" spans="2:8" ht="30" x14ac:dyDescent="0.25">
      <c r="B32" s="6"/>
      <c r="C32" s="10" t="s">
        <v>6</v>
      </c>
      <c r="D32" s="1">
        <v>0</v>
      </c>
      <c r="E32" s="4"/>
      <c r="F32" s="1">
        <v>0</v>
      </c>
      <c r="G32" s="1">
        <f t="shared" si="13"/>
        <v>0</v>
      </c>
      <c r="H32" s="14"/>
    </row>
    <row r="33" spans="2:8" s="2" customFormat="1" ht="87.75" customHeight="1" x14ac:dyDescent="0.25">
      <c r="B33" s="6" t="s">
        <v>28</v>
      </c>
      <c r="C33" s="11" t="s">
        <v>29</v>
      </c>
      <c r="D33" s="8">
        <f>D34+D35</f>
        <v>1340</v>
      </c>
      <c r="E33" s="3"/>
      <c r="F33" s="8">
        <f t="shared" ref="F33:G33" si="14">F34+F35</f>
        <v>1340</v>
      </c>
      <c r="G33" s="8">
        <f t="shared" si="14"/>
        <v>0</v>
      </c>
      <c r="H33" s="15"/>
    </row>
    <row r="34" spans="2:8" ht="30" x14ac:dyDescent="0.25">
      <c r="B34" s="6"/>
      <c r="C34" s="10" t="s">
        <v>5</v>
      </c>
      <c r="D34" s="1">
        <v>1340</v>
      </c>
      <c r="E34" s="4"/>
      <c r="F34" s="1">
        <v>1340</v>
      </c>
      <c r="G34" s="1">
        <f t="shared" si="13"/>
        <v>0</v>
      </c>
      <c r="H34" s="14"/>
    </row>
    <row r="35" spans="2:8" ht="30" x14ac:dyDescent="0.25">
      <c r="B35" s="6"/>
      <c r="C35" s="10" t="s">
        <v>6</v>
      </c>
      <c r="D35" s="1"/>
      <c r="E35" s="4"/>
      <c r="F35" s="1"/>
      <c r="G35" s="1">
        <f t="shared" si="13"/>
        <v>0</v>
      </c>
      <c r="H35" s="14"/>
    </row>
  </sheetData>
  <autoFilter ref="B2:H2"/>
  <pageMargins left="0.70866141732283505" right="0.70866141732283505" top="0.74803149606299202" bottom="0.74803149606299202" header="0.31496062992126" footer="0.31496062992126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სხვა ხარჯები</vt:lpstr>
      <vt:lpstr>'სხვა ხარჯები'!Print_Area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2020-09-15T13:05:33Z</dcterms:modified>
</cp:coreProperties>
</file>