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მივლინება-2019" sheetId="1" r:id="rId1"/>
    <sheet name="პირადი" sheetId="5" r:id="rId2"/>
  </sheets>
  <definedNames>
    <definedName name="_xlnm.Print_Area" localSheetId="0">'მივლინება-2019'!$C$1:$K$12</definedName>
    <definedName name="_xlnm.Print_Area" localSheetId="1">პირადი!$B$1:$D$6</definedName>
  </definedNames>
  <calcPr calcId="144525"/>
</workbook>
</file>

<file path=xl/calcChain.xml><?xml version="1.0" encoding="utf-8"?>
<calcChain xmlns="http://schemas.openxmlformats.org/spreadsheetml/2006/main">
  <c r="D6" i="5" l="1"/>
  <c r="C6" i="5"/>
  <c r="J10" i="1" l="1"/>
  <c r="J11" i="1"/>
</calcChain>
</file>

<file path=xl/sharedStrings.xml><?xml version="1.0" encoding="utf-8"?>
<sst xmlns="http://schemas.openxmlformats.org/spreadsheetml/2006/main" count="13" uniqueCount="13">
  <si>
    <t>2018 წელი</t>
  </si>
  <si>
    <t>სულ</t>
  </si>
  <si>
    <t>მივლინება ქვეყნის შიგნით</t>
  </si>
  <si>
    <t>მივლინება ქვეყნის გარეთ</t>
  </si>
  <si>
    <t>საბიუჯეტო სახსრები</t>
  </si>
  <si>
    <t>საკუთარი სახსრები</t>
  </si>
  <si>
    <t>2019 წელი მივლინება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</si>
  <si>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</si>
  <si>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ხაზინის მონაცემების მიხედვით 8 აგვისტოს მდგომარეობით</t>
  </si>
  <si>
    <t>სულ:</t>
  </si>
  <si>
    <r>
      <rPr>
        <b/>
        <sz val="12"/>
        <color theme="1"/>
        <rFont val="Calibri"/>
        <family val="2"/>
        <charset val="204"/>
        <scheme val="minor"/>
      </rPr>
      <t>მიზნობრივი გრანტი</t>
    </r>
    <r>
      <rPr>
        <sz val="12"/>
        <color theme="1"/>
        <rFont val="Calibri"/>
        <family val="2"/>
        <scheme val="minor"/>
      </rPr>
      <t xml:space="preserve"> (დონორების მიერ გამოყოფილი თანხა, რომლის მიზნობრიობას და ხარჯთაღრიცხვას განსაზღვრავს დონორი)</t>
    </r>
  </si>
  <si>
    <t>პირადი</t>
  </si>
  <si>
    <t>2019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</si>
</sst>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2" fillId="0" borderId="1" xfId="0" applyNumberFormat="1" applyFont="1" applyBorder="1" applyAlignment="1"/>
    <xf numFmtId="3" fontId="2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tabSelected="1" view="pageBreakPreview" zoomScaleNormal="100" zoomScaleSheetLayoutView="100" workbookViewId="0">
      <selection activeCell="O15" sqref="O15"/>
    </sheetView>
  </sheetViews>
  <sheetFormatPr defaultRowHeight="15.75" x14ac:dyDescent="0.25"/>
  <cols>
    <col min="1" max="3" width="9.140625" style="1"/>
    <col min="4" max="6" width="13.28515625" style="1" customWidth="1"/>
    <col min="7" max="8" width="9.140625" style="1"/>
    <col min="9" max="9" width="10.5703125" style="1" customWidth="1"/>
    <col min="10" max="10" width="13.85546875" style="1" customWidth="1"/>
    <col min="11" max="16384" width="9.140625" style="1"/>
  </cols>
  <sheetData>
    <row r="2" spans="2:11" ht="15.75" customHeight="1" x14ac:dyDescent="0.25">
      <c r="C2" s="2"/>
      <c r="D2" s="2"/>
      <c r="E2" s="3" t="s">
        <v>6</v>
      </c>
      <c r="F2" s="3"/>
      <c r="G2" s="3"/>
      <c r="H2" s="3"/>
      <c r="I2" s="3"/>
      <c r="J2" s="2"/>
      <c r="K2" s="2"/>
    </row>
    <row r="3" spans="2:11" x14ac:dyDescent="0.25">
      <c r="C3" s="2"/>
      <c r="D3" s="2"/>
      <c r="E3" s="2"/>
      <c r="F3" s="2"/>
      <c r="G3" s="2"/>
      <c r="H3" s="2"/>
      <c r="I3" s="2"/>
      <c r="J3" s="2"/>
      <c r="K3" s="2"/>
    </row>
    <row r="4" spans="2:11" ht="29.25" customHeight="1" x14ac:dyDescent="0.25">
      <c r="C4" s="3" t="s">
        <v>7</v>
      </c>
      <c r="D4" s="3"/>
      <c r="E4" s="3"/>
      <c r="F4" s="3"/>
      <c r="G4" s="3"/>
      <c r="H4" s="3"/>
      <c r="I4" s="3"/>
      <c r="J4" s="3"/>
      <c r="K4" s="3"/>
    </row>
    <row r="6" spans="2:11" x14ac:dyDescent="0.25">
      <c r="B6" s="2"/>
      <c r="C6" s="3" t="s">
        <v>8</v>
      </c>
      <c r="D6" s="3"/>
      <c r="E6" s="3"/>
      <c r="F6" s="3"/>
      <c r="G6" s="3"/>
      <c r="H6" s="3"/>
      <c r="I6" s="3"/>
      <c r="J6" s="3"/>
      <c r="K6" s="3"/>
    </row>
    <row r="7" spans="2:11" x14ac:dyDescent="0.25">
      <c r="B7" s="2"/>
      <c r="C7" s="4"/>
      <c r="D7" s="4"/>
      <c r="E7" s="4"/>
      <c r="F7" s="4"/>
      <c r="G7" s="4"/>
      <c r="H7" s="4"/>
      <c r="I7" s="4"/>
      <c r="J7" s="4"/>
      <c r="K7" s="4"/>
    </row>
    <row r="8" spans="2:11" ht="21.75" customHeight="1" x14ac:dyDescent="0.25">
      <c r="D8" s="10" t="s">
        <v>4</v>
      </c>
      <c r="E8" s="10"/>
      <c r="F8" s="10"/>
      <c r="G8" s="10"/>
      <c r="H8" s="10"/>
      <c r="I8" s="10"/>
      <c r="J8" s="5">
        <v>580050.27</v>
      </c>
    </row>
    <row r="9" spans="2:11" ht="21.75" customHeight="1" x14ac:dyDescent="0.25">
      <c r="D9" s="10" t="s">
        <v>5</v>
      </c>
      <c r="E9" s="10"/>
      <c r="F9" s="10"/>
      <c r="G9" s="10"/>
      <c r="H9" s="10"/>
      <c r="I9" s="10"/>
      <c r="J9" s="6">
        <v>25620.5</v>
      </c>
    </row>
    <row r="10" spans="2:11" ht="75.75" customHeight="1" x14ac:dyDescent="0.25">
      <c r="D10" s="11" t="s">
        <v>10</v>
      </c>
      <c r="E10" s="11"/>
      <c r="F10" s="11"/>
      <c r="G10" s="11"/>
      <c r="H10" s="11"/>
      <c r="I10" s="11"/>
      <c r="J10" s="6">
        <f>3385+48334+80257.18+1958+52616.91+28477.15+19350.02+44406.5+26726.37+1094.67+11206.12+6423.46+24748.6+17645.84+25141.59+42722.2+15305.26+38595.63+2275.3+86439.01+42510.6+106337.49+14132.43+17901.79+5885.58+4805.88+7031.51+10800+15940.91+14220.41+18735.09+2962.67</f>
        <v>838373.17000000016</v>
      </c>
    </row>
    <row r="11" spans="2:11" ht="21.75" customHeight="1" x14ac:dyDescent="0.25">
      <c r="D11" s="7" t="s">
        <v>9</v>
      </c>
      <c r="E11" s="7"/>
      <c r="F11" s="7"/>
      <c r="G11" s="7"/>
      <c r="H11" s="7"/>
      <c r="I11" s="7"/>
      <c r="J11" s="9">
        <f>J8+J9+J10</f>
        <v>1444043.9400000002</v>
      </c>
    </row>
  </sheetData>
  <mergeCells count="7">
    <mergeCell ref="D8:I8"/>
    <mergeCell ref="D9:I9"/>
    <mergeCell ref="D10:I10"/>
    <mergeCell ref="D11:I11"/>
    <mergeCell ref="C4:K4"/>
    <mergeCell ref="C6:K6"/>
    <mergeCell ref="E2:I2"/>
  </mergeCells>
  <pageMargins left="0.7" right="0.7" top="0.75" bottom="0.75" header="0.3" footer="0.3"/>
  <pageSetup paperSize="9" scale="8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view="pageBreakPreview" zoomScale="120" zoomScaleNormal="100" zoomScaleSheetLayoutView="120" workbookViewId="0">
      <selection activeCell="B28" sqref="B28"/>
    </sheetView>
  </sheetViews>
  <sheetFormatPr defaultRowHeight="15" x14ac:dyDescent="0.25"/>
  <cols>
    <col min="2" max="2" width="33.42578125" bestFit="1" customWidth="1"/>
    <col min="3" max="4" width="16.140625" customWidth="1"/>
  </cols>
  <sheetData>
    <row r="1" spans="2:4" x14ac:dyDescent="0.25">
      <c r="B1" s="12" t="s">
        <v>11</v>
      </c>
      <c r="C1" s="12"/>
      <c r="D1" s="12"/>
    </row>
    <row r="3" spans="2:4" ht="15.75" x14ac:dyDescent="0.25">
      <c r="B3" s="8"/>
      <c r="C3" s="13" t="s">
        <v>0</v>
      </c>
      <c r="D3" s="13" t="s">
        <v>12</v>
      </c>
    </row>
    <row r="4" spans="2:4" ht="15.75" x14ac:dyDescent="0.25">
      <c r="B4" s="8" t="s">
        <v>2</v>
      </c>
      <c r="C4" s="14">
        <v>1448.52</v>
      </c>
      <c r="D4" s="14">
        <v>30</v>
      </c>
    </row>
    <row r="5" spans="2:4" ht="15.75" x14ac:dyDescent="0.25">
      <c r="B5" s="8" t="s">
        <v>3</v>
      </c>
      <c r="C5" s="14">
        <v>16200.09</v>
      </c>
      <c r="D5" s="14">
        <v>7938.86</v>
      </c>
    </row>
    <row r="6" spans="2:4" ht="15.75" x14ac:dyDescent="0.25">
      <c r="B6" s="13" t="s">
        <v>1</v>
      </c>
      <c r="C6" s="14">
        <f>C4+C5</f>
        <v>17648.61</v>
      </c>
      <c r="D6" s="14">
        <f>D4+D5</f>
        <v>7968.86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მივლინება-2019</vt:lpstr>
      <vt:lpstr>პირადი</vt:lpstr>
      <vt:lpstr>'მივლინება-2019'!Print_Area</vt:lpstr>
      <vt:lpstr>პირადი!Print_Area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2019-08-08T14:37:58Z</dcterms:modified>
</cp:coreProperties>
</file>