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MY DOCUMENT\2018 STATISTIKA\2019-2023 Strategy\2020-2023 strategy\1 sakoordinacio sabWo\3 meeting\"/>
    </mc:Choice>
  </mc:AlternateContent>
  <xr:revisionPtr revIDLastSave="0" documentId="13_ncr:1_{8E493469-2F32-4E44-B3F4-4A17F8CEFC7A}" xr6:coauthVersionLast="45" xr6:coauthVersionMax="45" xr10:uidLastSave="{00000000-0000-0000-0000-000000000000}"/>
  <bookViews>
    <workbookView xWindow="-120" yWindow="-120" windowWidth="29040" windowHeight="15840" xr2:uid="{00000000-000D-0000-FFFF-FFFF00000000}"/>
  </bookViews>
  <sheets>
    <sheet name="NSDS_სტატუსანგარიში_2020-2021" sheetId="3" r:id="rId1"/>
  </sheets>
  <definedNames>
    <definedName name="_xlnm._FilterDatabase" localSheetId="0" hidden="1">'NSDS_სტატუსანგარიში_2020-2021'!$A$3:$I$89</definedName>
    <definedName name="_xlnm.Print_Area" localSheetId="0">'NSDS_სტატუსანგარიში_2020-2021'!$A$3:$Q$90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 i="3" l="1"/>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4" i="3"/>
</calcChain>
</file>

<file path=xl/sharedStrings.xml><?xml version="1.0" encoding="utf-8"?>
<sst xmlns="http://schemas.openxmlformats.org/spreadsheetml/2006/main" count="618" uniqueCount="387">
  <si>
    <t>აქტივობა</t>
  </si>
  <si>
    <t>აქტივობის შედეგის ინდიკატორი</t>
  </si>
  <si>
    <t>შესრულების ვადა</t>
  </si>
  <si>
    <t>#</t>
  </si>
  <si>
    <t>სტატუსი</t>
  </si>
  <si>
    <t>მოკლე აღწერა</t>
  </si>
  <si>
    <t>ფერი</t>
  </si>
  <si>
    <t>პროგრესი
(%)</t>
  </si>
  <si>
    <t>არ დაწყებულა</t>
  </si>
  <si>
    <t>მიმდინარე - ნაწილობრივ შესრულდა</t>
  </si>
  <si>
    <t>მიმდინარე - მეტწილად შესრულდა</t>
  </si>
  <si>
    <t>განხორციელდა</t>
  </si>
  <si>
    <t>განხორციელდა დაგვიანებით</t>
  </si>
  <si>
    <t>გაუქმებულია</t>
  </si>
  <si>
    <t>შეჩერებულია</t>
  </si>
  <si>
    <t>1-50</t>
  </si>
  <si>
    <t>51-99</t>
  </si>
  <si>
    <t>100</t>
  </si>
  <si>
    <t>0-99</t>
  </si>
  <si>
    <t>1.1.7</t>
  </si>
  <si>
    <t>1.1.8</t>
  </si>
  <si>
    <t>ადგილობრივი ექსპორტის სტატისტიკის წარმოება</t>
  </si>
  <si>
    <t>1.1.16</t>
  </si>
  <si>
    <t>ადგილობრივ ბაზარზე მიწოდების მწარმოებელთა ფასების ინდექსის გაანგარიშება</t>
  </si>
  <si>
    <t>პირდაპირი უცხოური ინვესტიციების მონაცემების დამუშავება BPM6  სახელმძღვანელოს მიხედვით</t>
  </si>
  <si>
    <t>განვითარებულია ადგილობრივი ექსპორტის სტატისტიკა</t>
  </si>
  <si>
    <t>ადგილობრივ ბაზარზე მიწოდების მწარმოებელთა ფასების ინდექსი შემუშავებული და გავრცელებულია</t>
  </si>
  <si>
    <t>პირდაპირი უცხოური ინვესტიციების მონაცემები დამუშავებულია BPM6  სახელმძღვანელოს მიხედვით (მოთხოვნები და ვალდებულებები)</t>
  </si>
  <si>
    <t>საგარეო ვაჭრობის და უცხოური ინვესტიციების სტატისტიკის  დეპარტამენტი</t>
  </si>
  <si>
    <t>ფასების სტატისტიკის  დეპარტამენტი</t>
  </si>
  <si>
    <t>1.2.9</t>
  </si>
  <si>
    <t>ფინანსური კორპორაციების გამოკვლევის დანერგვა სსფ-ს განახლებული მეთოდოლოგიის შესაბამისად</t>
  </si>
  <si>
    <t>1. დანერგილია ცენტრალური ბანკის ახალი გამოკვლევა და გავრცელებულია შედეგები
2. დანერგილია სხვა დეპოზიტური კორპორაციების გამოკვლევა და გავრცელებულია შედეგები
3.  დანერგილია დეპოზიტური კორპორაციების გამოკვლევა და გავრცელებულია შედეგები</t>
  </si>
  <si>
    <t>ეროვნული ბანკის მაკროეკონომიკისა და სტატისტიკის დეპარტამენტი</t>
  </si>
  <si>
    <t>3.2.1</t>
  </si>
  <si>
    <t>საერთაშორისო ექსპერტების მიერ ინფორმაციული ტექნოლოგიების სისტემების მიმდინარე შესაძლებლობებისა და მდგრადობის შეფასება</t>
  </si>
  <si>
    <t>შეფასება განხორცილებულია</t>
  </si>
  <si>
    <t>ინფორმაციული ტექნოლოგიების დეპარტამენტი</t>
  </si>
  <si>
    <t>პროგრესის
შესაბამისად
(%)</t>
  </si>
  <si>
    <t>მოკლევადიანი ბიზნეს სტატისტიკის (STS) მაჩვენებლების წარმოება FRIBS-ის შესაბამისად</t>
  </si>
  <si>
    <t>1.1.1</t>
  </si>
  <si>
    <t>მეთიდოლოგია შემუშავებულია და მოკლევადიანი სტატისტიკის სულ მცირე 3  მაჩვენებელი იდენტიფიცირებული და გამოქვეყნებულია</t>
  </si>
  <si>
    <t>1.1.2</t>
  </si>
  <si>
    <t>ტურიზმის სატელიტური ანგარიშების 1-4 ცხრილების წარმოება</t>
  </si>
  <si>
    <t>ტურიზმის სატელიტური ანგარიშების 1-4 ცხრილები გამოქვეყნებულია</t>
  </si>
  <si>
    <t>1.1.3</t>
  </si>
  <si>
    <t>ბიზნეს დემოგრაფიის სულ მცირე 5 მაჩვენებელი შემუშავებულია</t>
  </si>
  <si>
    <t>1.1.4</t>
  </si>
  <si>
    <t>საგარეო ვაჭრობის ინდექსების წარმოება (ექსპორტ-იმპორტის ერთეულის ღირებულების ინდექსები) საგარეო ეკონომიკური საქმიანობის სასაქონლო ნომენკლატურის (HS) პოზიციების მიხედვით</t>
  </si>
  <si>
    <t>შემუშავებულია საგარეო ვაჭრობის ერთეულის ინდექსები (UVI)</t>
  </si>
  <si>
    <t>1.1.5</t>
  </si>
  <si>
    <t>მომსახურებით საერთაშორისო ვაჭრობის საპილოტე გამოკვლევის ჩატარება</t>
  </si>
  <si>
    <t>1. მეთოდოლოგია და კითხვარი შემუშავებულია                                                               
2. საპილოტე  გამოკვლევა ჩატარებულია</t>
  </si>
  <si>
    <t>1.1.6</t>
  </si>
  <si>
    <t>პირდაპირი უცხოური ინვესტიციების მონაცემების დამუშავება საწარმოს ზომისა და  ასაკის მიხედვით</t>
  </si>
  <si>
    <t>პირდაპირი უცხოური ინვესტიციების მონაცემები დამუშავებულია საწარმოების ზომისა და  ასაკის მიხედვით</t>
  </si>
  <si>
    <t>1.1.9</t>
  </si>
  <si>
    <t>1.1.10</t>
  </si>
  <si>
    <t>1.1.11</t>
  </si>
  <si>
    <t>1.1.12</t>
  </si>
  <si>
    <t>1.1.13</t>
  </si>
  <si>
    <t>1.1.14</t>
  </si>
  <si>
    <t>1.1.15</t>
  </si>
  <si>
    <t>1. შემუშავებულია მეთოდოლოგია
2. შერჩეულია პარტნიორი ქვეყნები
3. ჩატარებულია სარკისებური შედარება</t>
  </si>
  <si>
    <t>დანახარჯების მიხედვით კვარტალური მშპ-ს გაანგარიშება მუდმივ ფასებში</t>
  </si>
  <si>
    <t xml:space="preserve">დანერგილია დანახარჯების მიხედვით კვარტალური მშპ-ს გაანგარიშება მუდმივ ფასებში </t>
  </si>
  <si>
    <t>სექტორული ანგარიშების წარმოება</t>
  </si>
  <si>
    <t>1. შემუშვებულია მეთოდოლოგია
2. იდენტიფიცირებულია მონაცემთა წყაროები
3. დანერგილია სექტორული ანგარიშების წარმოება</t>
  </si>
  <si>
    <t>რესურსებისა და გამოყენების ცხრილების წარმოება ნომინალურ და მუდმივ ფასებში, NACE Rev. 2 და CPA 2008 კლასიფიკატორების შესაბამისი საქმიანობებისა და პროდუქციის მიხედვით</t>
  </si>
  <si>
    <t>დანერგილია რესურსებისა და გამოყენების ცხრილების წარმოება ნომინალურ და მუდმივ ფასებში, NACE Rev. 2 და CPA 2008 კლასიფიკატორების შესაბამისი საქმიანობებისა და პროდუქციის მიხედვით</t>
  </si>
  <si>
    <t>დანახარჯები-გამოშვების ცხრილების წარმოება</t>
  </si>
  <si>
    <t>1. შემუშავებულია მეთოდოლოგია
2. იდენტიფიცირებულია მონაცემთა წყაროები
3. დანერგილია  დანახარჯები-გამოშვების ცხრილების წარმოება</t>
  </si>
  <si>
    <t xml:space="preserve">დროის გამოყენების გამოკვლევის ჩატარება და გენდერული სტატისტიკის ახალი მაჩვენებლების შემუშავება </t>
  </si>
  <si>
    <t>1. ჩატარებულია დროის გამოყენების გამოკვლევა
2. შემუშავებული და გავრცელებულია სულ მცირე 20 მაჩვენებელი</t>
  </si>
  <si>
    <t>რეგიონალურ და მუნიციპალურ დონეზე  ძირითად სტატისტიკურ მაჩვენებელთა  წარმოებისთვის შესაბამისი პროცედურების და მეთოდოლოგიების შემუშავება</t>
  </si>
  <si>
    <t>1. განხორციელებულია რეგიონულ და მუნიციპალურ დონეზე სტატისტიკური მონაცემების წარმოების შესაძლებლობის შეფასება
2. შემუშავებულია შესაბამისი პროცედურები და მეთოდოლოგია</t>
  </si>
  <si>
    <t>1.1.17</t>
  </si>
  <si>
    <t>1.1.18</t>
  </si>
  <si>
    <t>1.1.19</t>
  </si>
  <si>
    <t>1.1.20</t>
  </si>
  <si>
    <t>1.1.21</t>
  </si>
  <si>
    <t>1.1.22</t>
  </si>
  <si>
    <t>1.1.23</t>
  </si>
  <si>
    <t>1.1.24</t>
  </si>
  <si>
    <t>1.1.25</t>
  </si>
  <si>
    <t>1.1.26</t>
  </si>
  <si>
    <t>1.1.27</t>
  </si>
  <si>
    <t>1.1.28</t>
  </si>
  <si>
    <t>1.1.29</t>
  </si>
  <si>
    <t>1.1.30</t>
  </si>
  <si>
    <t>1.1.31</t>
  </si>
  <si>
    <t>1.1.32</t>
  </si>
  <si>
    <t>1.1.33</t>
  </si>
  <si>
    <t>1.1.34</t>
  </si>
  <si>
    <t>1.1.35</t>
  </si>
  <si>
    <t>მწარმოებელთა ფასების ინდექსის გაანგარიშება სატელეკომუნიკაციო მომსახურების, ტვირთის დასაწყობების, შენახვის მომსახურებისა და ტურისტული სააგენტოების მომსახურებისთვის</t>
  </si>
  <si>
    <t>1. შემუშავებულია მეთოდოლოგია
2. მწარმოებელთა ფასების ინდექსები სატელეკომუნიკაციო მომსახურებისთვის, ტვირთის დასაწყობების, შენახვის მომსახურებისა და ტურისტული სააგენტოების მომსახურებისთვის გაანგარიშებული და გავრცელებულია</t>
  </si>
  <si>
    <t>საცხოვრებელი უძრავი ქონების ფასების ინდექსის (RPPI) გაანგარიშება</t>
  </si>
  <si>
    <t>1. შემუშავებულია მეთოდოლოგია
2. განხორციელებულია ინდექსის საცდელი გაანგარიშება 3 მეთოდით, საერთაშორისო სავალუტო ფონდის რეკომენდაციის შესაბამისად
3. RPPI გაანგარიშებულია და გავრცელებულია</t>
  </si>
  <si>
    <t>სიღარიბისა და ცხოვრების დონის სტატისტიკის მეთოდოლოგიის განახლება</t>
  </si>
  <si>
    <t>განხორციელებულია მეთოდოლოგიისა და შესაბამისი კითხვარების გადასინჯვა და განახლება</t>
  </si>
  <si>
    <t>შრომის სტატისტიკის  დამატებითი მაჩვენებლების წარმოება</t>
  </si>
  <si>
    <t xml:space="preserve">შემუშავებული და გავრცელებულია შრომის ბაზრის სტატისტიკის სულ მცირე 2 ახალი მაჩვენებელი  </t>
  </si>
  <si>
    <t xml:space="preserve">გარდაცვალების მიზეზების მაჩვენებლების ხარისხის სრულყოფა </t>
  </si>
  <si>
    <t>უცნობი მიზეზებით გარდაცვალების წილი შემცირებულია 20%-მდე. საბაზისო მონაცემები (2019 წ.) – 33%</t>
  </si>
  <si>
    <t>საფუძვლის მომზადება მიგრაციის სტატისტიკის გასაუმჯობესებლად:
ა) შიდა მიგრაციის მეთოდოლოგიის შემუშავება
ბ) საერთაშორისო მიგრაციის მეთოდოლოგიის შემუშავება</t>
  </si>
  <si>
    <t>1. შიდა მიგრაციის მეთოდოლოგია შემუშავებულია; ადმინისტრაციულ მონაცემთა წყაროები შეფასებულია
2. საერთაშორისო მიგრაციის მეთოდოლოგია შემუშავებულია; ადმინისტრაციულ მონაცემთა წყაროები შეფასებულია</t>
  </si>
  <si>
    <t>მოსახლეობის აღწერისათვის მოსამზადებელი სამუშაოების განხორციელება</t>
  </si>
  <si>
    <t xml:space="preserve">1. მეთოდოლოგია შემუშავებულია 
2. კითხვარების დიზაინი შემუშავებულია </t>
  </si>
  <si>
    <t>საფუძვლის მომზადება მოსახლეობის  პროგნოზების დასანერგად</t>
  </si>
  <si>
    <t xml:space="preserve">1. მეთოდოლოგია შემუშავებულია 
2. თანამშრომელთათვის ტრეინინგი ჩატარებულია
</t>
  </si>
  <si>
    <t>სპორტის სტატისტიკის განვითარება</t>
  </si>
  <si>
    <t>სპორტის სტატისტიკის სულ მცირე 3 მაჩვენებელი  შემუშავებულია</t>
  </si>
  <si>
    <t xml:space="preserve">კულტურის სტატისტიკის განვითარება </t>
  </si>
  <si>
    <t xml:space="preserve">1. განხორციელებულია არსებული კითხვარების გადასინჯვა და განახლება  
2. იდენტიფიცირებულია ახალი ადმინისტრაციული წყაროები (შესაძლებლობის შემთხვევაში)
3. შემუშავებულია კულტურის სტატისტიკის სულ მცირე 3 მაჩვენებელი </t>
  </si>
  <si>
    <t>საქართველოს სოფლის მეურნეობის, გარემოსა და სოფლის სტატისტიკის სტრატეგიული გეგმის (SPAERS) შემდგომი განხორციელება</t>
  </si>
  <si>
    <t>1. შექმნილია მონაცემთა არქივი და ხელმისაწვდომია ანონიმიზებული მიკრო-მონაცემები
2. კომპიუტერის მეშვეობით პერსონალური გამოკითხვის (CAPI) მეთოდი გამოიყენება ყველა შესაბამის კვლევაში
3. სასოფლო მეურნეობების კლასიფიკაცია განახლებულია და შესაბამისობაშია საერთაშორისო სტანდარტებთან და მონცემთა მომხმარებლების საჭიროებებთან</t>
  </si>
  <si>
    <t>სასოფლო-სამეურნეო აღწერისათვის მოსამზადებელი სამუშაოების განხორციელება</t>
  </si>
  <si>
    <t>1. მეთოდოლოგია შემუშავებულია 
2. კითხვარების დიზაინი შემუშავებულია</t>
  </si>
  <si>
    <t>სოფლის მეურნეობის ინტეგრირებული გამოკვლევის (AGRIS) განხორციელება</t>
  </si>
  <si>
    <t xml:space="preserve">1. არსებული კითხვარები განახლებულია 
2. მდგრადი განვითარების მიზნების (SDG) 2 მაჩვენებელი (2.3.1 და 2.3.2) გაანგარიშებულია </t>
  </si>
  <si>
    <t>ნარჩენების სტატისტიკის განვითარება</t>
  </si>
  <si>
    <t>1. მეთოდოლოგია შემუშავებულია 
2. ნარჩენების სტატისტიკის მაჩვენებლების დასათვლელად საჭირო ინფორმაცია მიწოდებულია საქსტატისთვის საქართველოს გარემოს დაცვისა და სოფლის მეურნეობის სამინისტროს მიერ
3. ნარჩენების სტატისტიკის სულ მცირე 1 მაჩვენებელი გაანგარიშებულია</t>
  </si>
  <si>
    <t>გარემოს სტატისტიკის განვითარება</t>
  </si>
  <si>
    <t>1. მეთოდოლოგია შემუშავებულია 
2. გაეროს ევროპის ეკონომიკური კომიისიის (UNECE) დამატებითი გარემოსდაცვითი მაჩვენებლების დასათვლელად საჭირო ინფორმაცია მიწოდებულია საქსტატისათვის საქართველოს გარემოს დაცვისა და სოფლის მეურნეობის სამინისტროს მიერ
3. სულ მცირე 1 დამატებითი UNECE გარემოსდაცვითი მაჩვენებელი  გაანგარიშებულია</t>
  </si>
  <si>
    <t xml:space="preserve">განათლების სტატისტიკის განვითარება </t>
  </si>
  <si>
    <t>1. ახალი ადმინისტრაციული წყაროები იდენტიფიცირებულია (ხელმისაწვდომობის შემთხვევაში)
2. განათლების სტატისტიკის სულ მცირე 5 მაჩვენებელი გაანგარიშებული და გავრცელებულია</t>
  </si>
  <si>
    <t xml:space="preserve">ჯანდაცვის სტატისტიკის სრულყოფა </t>
  </si>
  <si>
    <t>1. ახალი ადმინისტრაციული წყაროები იდენტიფიცირებულია (ხელმისაწვდომობის შემთხვევაში)
2. ჯანდაცვის სტატისტიკის სულ მცირე 3 მაჩვენებელი გაანგარიშებული და გავრცელებულია</t>
  </si>
  <si>
    <t>სტატისტიკური ინფორმაციის წარმოება მდგრადი განვითარების მიზნების იმ საბაზისო მაჩვენებლებისთვის, რომლებიც არ არის ხელმისაწვდომი 2019 წელს</t>
  </si>
  <si>
    <t>1. შემუშავებულია იმ მაჩვენებლების გაანგარიშების მეთოდოლოგია, რომლებიც არ იყო ხელმისაწვდომი 2019 წელს
2. ახალი ადმინისტრაციული წყაროები იდენტიფიცირებულია
3. მაჩვენებლები იწარმოება.</t>
  </si>
  <si>
    <t>ფინანსური სექტორის ფინანსური ანგარიშების წარმოება</t>
  </si>
  <si>
    <t>1. ფინანსური სექტორის ფინანსური ანგარიშების წარმოება ნაშთებისთვის დანერგილია
2. ფინანსური სექტორის ფინანსური ანგარიშები ნაკადებისთვის (გადაფასება და აქტივების ღირებულების სხვა ცვლილებები/OCVA) დანერგილია</t>
  </si>
  <si>
    <t>1.2.1</t>
  </si>
  <si>
    <t>საერთაშორისო ორგანიზაციებთან და პარტნიორებთან აქტიური თანამშრომლობის გაგრძელება</t>
  </si>
  <si>
    <t>1.2.2</t>
  </si>
  <si>
    <t xml:space="preserve">უცხოელ კოლეგებთან თანამშრომლობის გაძლიერება გამოცდილების, იდეებისა და ცოდნის გაზიარების მიზნით </t>
  </si>
  <si>
    <t>1. დამყარდა თანამშრომლობა სხვადასხვა ქვეყნის ეროვნულ სტატისტიკურ სამსახურებთან
2. ორგანიზებულია უცხოელი კოლეგების სასწავლო ვიზიტები საქართველოში
3. მიმდინარეობს ახალი მეთოდოლოგიებისა და ტექნოლოგიების შესახებ ინფორმაციის გაცვლა</t>
  </si>
  <si>
    <t>1.2.3</t>
  </si>
  <si>
    <t>1.2.4</t>
  </si>
  <si>
    <t>1.2.5</t>
  </si>
  <si>
    <t>1.2.6</t>
  </si>
  <si>
    <t>1.2.7</t>
  </si>
  <si>
    <t>1.2.8</t>
  </si>
  <si>
    <t>ახალი პარტნიორული ურთიერთობების და თანამშრომლობის განვითარება სამეცნიერო წრეებთან</t>
  </si>
  <si>
    <t>1. განსაზღვრულია  სამეცნიერო წრეებთან ახალი პარტნიორული ურთიერთობების და თანამშრომლობის პირობები
2. სამეცნიერო წრეების წარმომადგენლებთან წელიწადში სულ მცირე 2 შეხვედრის ჩატარება</t>
  </si>
  <si>
    <t>საქონლით საგარეო ვაჭრობის მონაცემების დამუშავება და გავრცელება საერთაშორისო ვაჭრობის სტანდარტული კლასიფიკაციის (SITC) მაქსიმალურად დეტალიზებულ დონეზე (5-ნიშნა დონე)</t>
  </si>
  <si>
    <t>საქონლით საგარეო ვაჭრობის სტატისტიკა საერთაშორისო ვაჭრობის სტანდარტული კლასიფიკაციის (SITC) მიხედვით დამუშავებული და გავრცელებულია</t>
  </si>
  <si>
    <t>ფასების სტატისტიკაში სამომხმარებლო ფასების ჰარმონიზებული ინდექსის მეთოდოლოგიის ადაპტაცია</t>
  </si>
  <si>
    <t>ეროვნული მეთოდოლოგია შემუშავებულია</t>
  </si>
  <si>
    <t>დანიშნულების მიხედვით ინდივიდუალური მოხმარების კლასიფიკატორის COICOP 2018-ის თარგმნა და ადაპტაცია</t>
  </si>
  <si>
    <t>COICOP 2018 თარგმნილი და ადაპტირებულია</t>
  </si>
  <si>
    <t xml:space="preserve"> სამუშაო ძალის გამოკვლევაში შრომის სტატისტიკოსთა მე-19 და მე-20 საერთაშორისო კონფერენციებზე მიღებული რეზოლუციების შესაბამისად უახლესი სტანდარტების დანერგვა</t>
  </si>
  <si>
    <t>1. ეროვნული სამუშაო ძალის გამოკვლევის მეთოდოლოგია განახლებულია შსო-ს ახალი სტანდარტების შესაბამისად; 
2. სამუშაო ძალის გამოკვლევა ტარდება ახალი სტანდარტების შესაბამისად.</t>
  </si>
  <si>
    <t>დასაქმების საერთაშორისო კლასიფიკატორის (ISCO-08) დანერგვა შრომის ბაზრის სტატისტიკაში</t>
  </si>
  <si>
    <t>დასაქმების სტატისტიკური მაჩვენებლების გაანგარიშება ხორციელდება დასაქმების საერთაშორისო კლასიფიკატოროს ISCO-08 მიხედვით</t>
  </si>
  <si>
    <t>1.2.10</t>
  </si>
  <si>
    <t>FISIM-ის (ფინანსური შუამავლობის მომსახურების არაპირდაპირი შეფასება) გაანგარიშება</t>
  </si>
  <si>
    <t>საგადასახდელო ბალანსში ასახულია FISIM-ის მონაცემი</t>
  </si>
  <si>
    <t>1.3.1</t>
  </si>
  <si>
    <t>ეროვნული ანგარიშების შედგენის პროგრამული უზრუნველყოფის შემუშავება</t>
  </si>
  <si>
    <t>1. შემუშავებულია პროგრამის ტექნიკური აღწერილობა
2. შემუშავებულია ანგარიშების შედგენის პროგრამა</t>
  </si>
  <si>
    <t>1.3.2</t>
  </si>
  <si>
    <t>დაუკვირვებადი ეკონომიკის შეფასების მეთოდოლოგიის შემუშავება და სპეციალური გამოკვლევების განხორციელება</t>
  </si>
  <si>
    <t>1. შემუშავებულია მეთოდოლოგია ცალკეული საქმიანობების დაუკვირვებადი გამოშვების შესაფასებლად
2. განხორციელებულია სულ მცირე 2 სპეციალური გამოკვლევა</t>
  </si>
  <si>
    <t>1.3.3</t>
  </si>
  <si>
    <t>ბიზნეს სტატისტიკის არეალის გაფართოების მიზნით დამატებითი სტატისტიკური გამოკვლევის ჩატარება</t>
  </si>
  <si>
    <t xml:space="preserve">ჩატარებულია სულ მცირე ერთი გამოკვლევა </t>
  </si>
  <si>
    <t>1.3.4</t>
  </si>
  <si>
    <t>ენერგოეფექტურობის მაჩვენებლების განვითარება</t>
  </si>
  <si>
    <t xml:space="preserve">1. მეთოდოლოგია შემუშავებულია
2. მონაცემთა წყაროები იდენტიფიცირებულია
3. გაანგარიშებულია სულ მცირე 5 მაჩვენებელი </t>
  </si>
  <si>
    <t>1.3.5</t>
  </si>
  <si>
    <t>ტრანსპორტის სტატისტიკის დამატებითი მაჩვენებლების წარმოება</t>
  </si>
  <si>
    <t xml:space="preserve">1. მომხმარებლებთან კონსულტაციის შედეგად იდენტიფიცირებულია ტრანსპორტის სტატისტიკის დამატებითი მაჩვენებლები
2.  შემუშავებულია მეთოდოლოგია
3. გაანგარიშებულია სულ მცირე 5 მაჩვენებელი </t>
  </si>
  <si>
    <t>1.3.6</t>
  </si>
  <si>
    <t>ხარისხის მართვის ინტეგრირებული სისტემის და სტატისტიკური მონაცემების მაღალი ხარისხის უზრუნველყოფის მექანიზმის სრულყოფა</t>
  </si>
  <si>
    <t>1. შემუშავებულია ხარისხის პოლიტიკის დოკუმენტი
2. შექმნილია მაღალი დონის სამუშაო ჯგუფი ხარისხის მართვის საკითხებზე
3. შექმნილი და დანერგილია თვითშეფასების ფორმა
4, განსაზღვრულია ხარისხის აუდიტის პრიორიტეტული სფეროები</t>
  </si>
  <si>
    <t>1.3.7</t>
  </si>
  <si>
    <t xml:space="preserve">მეტამონაცემების მართვის სისტემის შექმნა საერთაშორისო სტანდარტების შესაბამისად </t>
  </si>
  <si>
    <t>1. შემუშავებულია მეტამონაცემების მართვის სისტემის კონცეფცია
2. შემუშავებული და დანერგილია მეტამონაცემების მართვის სისტემა</t>
  </si>
  <si>
    <t>1.3.8</t>
  </si>
  <si>
    <t>სხვა დეპოზიტური კორპორაციებიდან ნაკადების მონაცემების შესახებ მაღალი ხარისხის ინფორმაციის შეგროვება</t>
  </si>
  <si>
    <t>ნაკადების შესახებ შეგროვებული მონაცემების ხარისხი საკმარისია ფინანსური ანგარიშის რეპორტის შესავსებად</t>
  </si>
  <si>
    <t>1.3.9</t>
  </si>
  <si>
    <t>ბიზნეს-ანალიტიკის (BI) ინტერაქტიული რეპორტების დანერგვა სხვა დეპოზიტური კორპორაციებისთვის მონაცემთა ხარისხის შემოწმების უზრუნველსაყოფად</t>
  </si>
  <si>
    <t>სხვა დეპოზიტური კორპორაციებისთვის ეროვნული ბანკი ქმნის ინდივიდუალური ინტერაქტიული სტატისტიკის ვებ-საიტს, სადაც ინტერაქტიული რეპორტები განთავსებულია მონაცემების ხარისხის შემოწმების უზრუნველსაყოფად</t>
  </si>
  <si>
    <t>1.3.10</t>
  </si>
  <si>
    <t>სავალო ფასიანი ქაღალდების მონაცემთა ბაზის შექმნა</t>
  </si>
  <si>
    <t>შექმნილია სავალო ფასიანი ქაღალდების მონაცემთა ბაზა.</t>
  </si>
  <si>
    <t>1.4.1</t>
  </si>
  <si>
    <t>მომხმარებლის  საჭიროებებზე დაფუძნებული სტატისტიკის წარმოება</t>
  </si>
  <si>
    <t>1. გაანალიზებულია მომხმარებლის კმაყოფილების გამოკვლევის შედეგები 
2. ჩატარებულია მოხმარებელთა საჭიროებების ანალიზი, ტარდება ახალი გამოკვლევები</t>
  </si>
  <si>
    <t>1.4.2</t>
  </si>
  <si>
    <t>გამოკვლევების შედეგების მომზადება მომხმარებლისთვის ადვილად აღსაქმელი და ვიზუალურად მიმზიდველი ფორმებით</t>
  </si>
  <si>
    <t xml:space="preserve">1. დასრულებული მომხმარებელთა კმაყოფილების გამოკვლევის შედეგების ანალიზი 
 2. მომზადებულია ყველა ძირითადი გამოკვლევის შედეგების ვიზუალიზაციის მასალები და განთავსებულია ვებ-საიტზე </t>
  </si>
  <si>
    <t>1.4.3</t>
  </si>
  <si>
    <t xml:space="preserve">მომხმარებელთა წიგნიერების დონის სისტემატური და პროაქტიული ამაღლება  </t>
  </si>
  <si>
    <t>1.4.4</t>
  </si>
  <si>
    <t>ცნობიერების ამაღლება საჯარო სექტორში სტატისტიკის გამოყენების შესახებ</t>
  </si>
  <si>
    <t>საჯარო სექტორის მიზნობრივი ჯგუფისთვის სტატისტიკის საკითებზე სემინარები სტატისტიკური ინფორმაციის წარმოებისა და გამოყენების შესახებ</t>
  </si>
  <si>
    <t>2.1.1</t>
  </si>
  <si>
    <t>სტატისტიკური ბიზნეს პროცესის სტანდარტული მოდელის (GSBPM) შესაბამის პროცესებზე ორიენტირებულ ორგანიზაციულ სტრუქტურაზე გადასვლის საგზაო რუკის შემუშავება</t>
  </si>
  <si>
    <t>1. არსებული IT ინფრასტრუქტურა შესწავლილია 
2. სტატისტიკური პროცესები აღწერილია 
3. საგზაო რუკა შემუშავებულია</t>
  </si>
  <si>
    <t>2.1.2</t>
  </si>
  <si>
    <t>იმ სტატისტიკური სამუშაოების იდენტიფიცირება, რომელთა შესრულების ხანგრძლივობის შემცირება შესაძლებელია სტატისტიკური პროცესების ეფექტურობის გაუმჯობესებასთან დაკავშირებით</t>
  </si>
  <si>
    <t>1. სამუშაო პროცესები აღწერილია
2. გამოვლენილია ის პროცესები, რომელთა წარმოების ვადის შემცირებაც შესაძლებელია</t>
  </si>
  <si>
    <t>2.2.1</t>
  </si>
  <si>
    <t>კითხვარების ხარისხის გაუმჯობესება და რესპონდენტებზე დატვირთვის შემცირება</t>
  </si>
  <si>
    <t xml:space="preserve">1. კითხვარები მოყვანილია საერთაშორისო სტანდარტებთან შესაბამისობაში
2. რესპონდენტებზე დატვირთვა გაზომილია და შექმნილია შემსუბუქების გზამკლვევი 
</t>
  </si>
  <si>
    <t>2.2.2</t>
  </si>
  <si>
    <t xml:space="preserve"> თანამედროვე ტექნოლოგიებით მონაცემთა შეგროვებისთვის პროგრამული პლატფორმის ჩამოყალიბება</t>
  </si>
  <si>
    <t xml:space="preserve">შემუშავებულია პლატფორმა ახალი წყაროების და თანამედროვე ტექნოლოგიების გამოსაყენებლად (Big Data, Web scraping, Scanner data) </t>
  </si>
  <si>
    <t>2.2.3</t>
  </si>
  <si>
    <t>ოფიციალური სტატისტიკის კოორდინირებაში უფრო აქტიური ცენტრალური როლის შესრულება</t>
  </si>
  <si>
    <t>1. ოფიციალური სტატისტიკის შესახებ კანონში შეტანილია შესაბამისი ცვლილებები
2.  სტატისტიკის მწარმოებელ სხვა უწყებებთან ხელმოწერილია მემორანდუმები თანამშრომლობის შესახებ</t>
  </si>
  <si>
    <t>2.2.4</t>
  </si>
  <si>
    <t>ოფიციალური სტატისტიკის სხვა მწარმოებლების და მათი პროდუქტების მკაფიოდ და სისტემატურად განსაზღვრის კრიტერიუმების ჩამოყალიბება</t>
  </si>
  <si>
    <t>განსაზღვრულია პრინციპები სტატისტიკის მწარმოებელი უწყებების განსაზღვრის მიზნით</t>
  </si>
  <si>
    <t>2.2.5</t>
  </si>
  <si>
    <t>სამომხმარებლო ფასების სტატისტიკაში დიდი მონაცემების (Big Data) გამოყენებისთვის მეთოდოლოგიური სახელმძღვანელოს მომზადება (ვებ-საიტიდან მონაცემთა ავტომატური ჩამოტვირთვისა და სკანერული მონაცემების გამოყენების ჩათვლით)</t>
  </si>
  <si>
    <t>სამომხმარებლო ფასების ინდექსში დიდი მონაცემების (ვებ-საიტიდან მონაცემთა ავტომატური ჩამოტვირთვისა და სკანერული მონაცემების გამოყენების ჩათვლით) გამოყენებისთვის მეთოდოლოგიური სახელმძღვანელო შემუშავებულია</t>
  </si>
  <si>
    <t>2.3.1</t>
  </si>
  <si>
    <t>მონაცემთა გავრცელებისა და კომუნიკაციის სტრატეგიის შემუშავება</t>
  </si>
  <si>
    <t>დამტკიცებულია კომუნიკაციისა და მონაცემთა  გავრცელების სტრატეგიის ახალი ვერსია</t>
  </si>
  <si>
    <t>2.3.2</t>
  </si>
  <si>
    <t>სახელმძღვანელო დოკუმენტის მომზადება ოფიციალური სტატისტიკის წარმოებისა და გავრცელების დროს მიუკერძოებლობისა და ობიექტურობის უზრუნველყოფის მიზნით</t>
  </si>
  <si>
    <t>1. მომზადებულია შეცდომების შემთხვევაში ქცევის პოლიტიკის დოკუმენტი
2. მონაცემები ვრცელდება ახალი პოლიტიკის შესაბამისად. დოკუმენტი განთავსებულია საქსტატის ვებ-საიტზე</t>
  </si>
  <si>
    <t>2.3.3</t>
  </si>
  <si>
    <t>საერთაშორისო ფინანსურ ორგანიზაციებთან მონაცემთა გაზიარებისთვის SDMX ფორმატის გამოყენების დანერგვა</t>
  </si>
  <si>
    <t xml:space="preserve">1. MFSCBS - ცენტრალური ბანკის მიმოხილვა საერთაშორისო საფალუტო ფონდთან SDMX ფორმატში
2. MFSODC - სხვა დეპოზიტური კორპორაციების მიმოხილვა საერთაშორისო სავალუტო ფონდთან ერთად SDMX ფორმატში
</t>
  </si>
  <si>
    <t>2.3.4</t>
  </si>
  <si>
    <t>ეროვნული ბანკის ვებ-საიტზე ცხრილების გამოქვეყნება.</t>
  </si>
  <si>
    <t>3.1.1</t>
  </si>
  <si>
    <t>ოფიციალური სტატისტიკის შესახებ კანონის ცვლილება საერთაშორისო მოთხოვნებისა და გლობალური შეფასების რეკომენდაციების შესაბამისად</t>
  </si>
  <si>
    <t xml:space="preserve">შეფასების დოკუმენტის მიხედვით განხორციელელბულია ცვლილებები ეროვნულ კანონმდებლობაში </t>
  </si>
  <si>
    <t>3.2.2</t>
  </si>
  <si>
    <t xml:space="preserve">ინფორმაციული ტექნოლოგიების განვითარების სტრატეგიის შემუშავება </t>
  </si>
  <si>
    <t>3.2.3</t>
  </si>
  <si>
    <t>მონაცემთა უსაფრთხოებისა და დაცვის პოლიტიკის დოკუმენტის შემუშავება</t>
  </si>
  <si>
    <t>1. პოლიტიკის დოკუმენტი შემუშავებულია პარტნიორებთან ერთად და დამტკიცებულია შესაბამისი აქტით
2. ინფორმაციული ტექნოლოგიების  აუდიტი განხორციელებულია</t>
  </si>
  <si>
    <t>3.2.4</t>
  </si>
  <si>
    <t>საქსტატში ინტრანეტის შემუშავება და დანერგვა</t>
  </si>
  <si>
    <t>საქსტატის შიდა მოხმარების პორტალი შექმნილი და დანერგილია</t>
  </si>
  <si>
    <t>3.3.1</t>
  </si>
  <si>
    <t>კვალიფიციური და გამოცდილი კადრების მოზიდვისა და შენარჩუნების მიზნით სახელმძღვანელო დოკუმენტის შემუშავება</t>
  </si>
  <si>
    <t>1. შექმნილია ადამიანური რესურსების მართვის სახელმძღვანელო 
2. საქსტატი წარმოდგენილია სხვადასხვა დასაქმების ფორუმებსა და შეხვედრებში</t>
  </si>
  <si>
    <t>3.3.2</t>
  </si>
  <si>
    <t>თანამშრომელთა მიერ შესრულებული სამუშაოს შეფასების სისტემის დანერგვა</t>
  </si>
  <si>
    <t>შეფასების სისტემა დანერგილია და ყველა თანამშრომელი შეფასებულია აღნიშნული სისტემის მიხედვით</t>
  </si>
  <si>
    <t>3.3.3</t>
  </si>
  <si>
    <t>თანამშრომელთა შესაძლებლობების განვითარების  სისტემის შემუშავება</t>
  </si>
  <si>
    <t>1.  განხორციელებულია თანამშრომელთა გამოკითხვა და გამოვლენილია საჭიროებები
2. მომზადებულია ტრენინგების სტრატეგია
3. დაგეგმილია შესაბამისი მიმართულების და რაოდენობის ტრენინგი/სემინარი</t>
  </si>
  <si>
    <t>3.3.4</t>
  </si>
  <si>
    <t>თანამშრომელთა კეთილდღეობის გაუმჯობესების მექანიზმების შემუშავება</t>
  </si>
  <si>
    <t>1. შეფასებულია თანამშრომელთა კმაყოფილების დონე და სამუშაო გარემო; მიმართულია ღონისძიებები მათი კეთილდღეობის გასაუმჯობესებლად
2. შრომის ანაზღაურება გაზრდილია 10% -ით და მაქსიმალურად მიახლოებულია სხვა საჯარო უწყებებთან (სამინისტროები)
3. სამუშაო გარემო გაუმჯობესებულია და აღჭურვილობა განახლებულია
4.  მოქნილი სამუშაო გრაფიკი დანერგილია</t>
  </si>
  <si>
    <t>3.4.1</t>
  </si>
  <si>
    <t>ბიზნეს რეგისტრში გამოტოვებული მონაცემების რაოდენობის შემცირება</t>
  </si>
  <si>
    <t>ბიზნეს რეგისტრში გამოტოვებული მონაცემების რაოდენობის შემცირება 5%-ით</t>
  </si>
  <si>
    <t>3.4.2</t>
  </si>
  <si>
    <t>საფუძვლის მომზადება მოსახლეობის რეგისტრის დასანერგად</t>
  </si>
  <si>
    <t xml:space="preserve">სამუშაო ჯგუფი შექმნილია, იდენტიფიცირებულია  მონაცემთა წყაროები </t>
  </si>
  <si>
    <t>3.4.3</t>
  </si>
  <si>
    <t>ახალი კლასიფიკატორების შემოღება და არსებული კლასიფიკატორების აქტუალიზება</t>
  </si>
  <si>
    <t xml:space="preserve">კლასიფიკაციების 100%  დანერგილია  თანამედროვე მეთოდოლოგიებით </t>
  </si>
  <si>
    <t>3.4.4</t>
  </si>
  <si>
    <t>ევროკავშირის რეგიონების კლასიფიკატორის EU NUTS საწყისი კვლევა და საქართველოში მის თანდათანობით დანერგვასთან დაკავშირებული პერსპექტივები</t>
  </si>
  <si>
    <t>საწყისი კვლევა ჩატარებულია და შესაბამისი მასალები წარდგენილია დაინტერსებულ მხარეებთან</t>
  </si>
  <si>
    <t>3.5.1</t>
  </si>
  <si>
    <t>მედიასთან ურთიერთობის გაღრმავება და სტატისტიკის შესახებ ცნობიერების ამაღლების მიზნით კამპანიის ჩატარება</t>
  </si>
  <si>
    <t>1. შეხვედრები მედიასთან გაზრდილია 10%-ით
2. მედიაში გაზრდილია საქსტატის მიერ წარმოებული მაჩვენებლების, როგორც ინფრომაციის წყაროდ გამოყენება
3. სტატისტიკური ინფორმაციის სხვა მიზნობრივ ჯგუფებთან ჩატარებულია წელიწადში 20 შეხვედრა</t>
  </si>
  <si>
    <t>3.5.2</t>
  </si>
  <si>
    <t xml:space="preserve">ახალი პარტნიორების იდენტიფიცირება და თანამშრომლობის გასაფართოებლად მათთან მოლაპარაკებების დაწყება </t>
  </si>
  <si>
    <t>გამოვლენილია საერთაშორისო თანამშრომლობის ახალი შესაძლებლობები და ინიცირებულია სულ მცირე 4 ახალი საერთაშორისო პროექტი</t>
  </si>
  <si>
    <t>3.5.3</t>
  </si>
  <si>
    <t>სოციალური პასუხისმგებლობების გაზიარება</t>
  </si>
  <si>
    <t xml:space="preserve"> წელიწადში სულ მცირე ერთხელ ჩატარებულია: სისხლის ჩაბარების აქცია; გარემოს დასუფთავების აქცია; მარათონული გარბენი 
</t>
  </si>
  <si>
    <t xml:space="preserve">2021, კვ. 4 </t>
  </si>
  <si>
    <t>2021, კვ. 1</t>
  </si>
  <si>
    <t>2021, კვ. 2</t>
  </si>
  <si>
    <t>2020, კვ. 1</t>
  </si>
  <si>
    <t>2020, კვ. 2</t>
  </si>
  <si>
    <t>2021, კვ. 4</t>
  </si>
  <si>
    <t>2021, კვ. 3</t>
  </si>
  <si>
    <t xml:space="preserve">2020, კვ. 4 </t>
  </si>
  <si>
    <t xml:space="preserve">1. 2020, კვ. 1
2. 2021, კვ. 4 </t>
  </si>
  <si>
    <t>2020-2021</t>
  </si>
  <si>
    <t>2020-2021
(წელიწადში ორჯერ)</t>
  </si>
  <si>
    <t>2020, კვ. 3</t>
  </si>
  <si>
    <t xml:space="preserve"> 2021, კვ. 1</t>
  </si>
  <si>
    <t xml:space="preserve"> 2020, კვ. 1</t>
  </si>
  <si>
    <t xml:space="preserve"> 2021, კვ. 4</t>
  </si>
  <si>
    <t xml:space="preserve"> 2021, კვ. 2</t>
  </si>
  <si>
    <t xml:space="preserve"> 2020, კვ. 4</t>
  </si>
  <si>
    <t>2020-2021
(6 თვეში ერთხელ)</t>
  </si>
  <si>
    <t xml:space="preserve">ბიზნეს სტატისტიკის დეპარტამენტი </t>
  </si>
  <si>
    <t>ეროვნული ანგარიშების  დეპარტამენტი</t>
  </si>
  <si>
    <t>სოციალური სტატისტიკის  დეპარტამენტი</t>
  </si>
  <si>
    <t>სტრატეგიული დაგეგმვის, კოორდინაციისა და კომუნიკაციის დეპარტამენტი</t>
  </si>
  <si>
    <t>მოსახლეობის აღწერის და დემოგრაფიული სტატისტიკის  დეპარტამენტი</t>
  </si>
  <si>
    <t>სოფლის მეურნეობისა და გარემოს სტატისტიკის  დეპარტამენტი</t>
  </si>
  <si>
    <t>პასუხისმგებელი უწყება
(საქსტატის შემთხვევაში - დეპარტამენტი)</t>
  </si>
  <si>
    <t xml:space="preserve">2020 წლის 20 იანვარს საქსტატის ვებ-გვერდზე გამოქვეყნდა ადგილობრივი ექსპორტის შესახებ პრეს-რელიზი 2019 წლის წინასწარი შედეგების მიხედვით, ასევე 2014-2019 წლების თვიური, კვარტალური და წლიური მონაცემების ამსახველი ცხრილები. </t>
  </si>
  <si>
    <t>რეგიონული განვითარებისა და ინფრასტრუქტურის სამინისტრო</t>
  </si>
  <si>
    <t xml:space="preserve">ფინანსური ანგარიშების წარმოება ნაშთებზე დამთავრებულია და გამოქვეყდება საიტზე ყოველკვარტალურად. ნაკადებზე მონაცემები დამუშავების პროცესშია და მიმდინარეობს მონაცემთა ხარისხის გაუნჯობესებაზე მუშაობა. </t>
  </si>
  <si>
    <t>მიმდინარეობს მუშაობა განაკვეთის დადგენაზე, ველოდებით საქსტატიდან ინფორმაციებს და ერთობლივი მუშაობის საფუძველზე უნდა განისაზღვროს განაკვეთი.</t>
  </si>
  <si>
    <t>დამუშავების პროცესშია და მიმდინარეობს მონაცემთა ხარისხის გაუნჯობესებაზე მუშაობა.</t>
  </si>
  <si>
    <t xml:space="preserve">დასრულებულია წარმატებით </t>
  </si>
  <si>
    <t>მუშავდება მეთოდოლოგიური და ტექნიკური მასალები, შეისწავლება SDMX-ის სებსტატთან თავსებადობა</t>
  </si>
  <si>
    <t xml:space="preserve">არსებული გამოკვლევის მოდიფიცირება ან  ახალი გამოკვლევის ორგანიზება; ფინანსური სახსრები; საერთაშორისო ექსპერტების დახმარება. </t>
  </si>
  <si>
    <t>2020 წლის 31 მარტს, ეროვნული ბანკის მიერ საგადასახდელო ბალანსის და საერთაშორისო საინვესტიციო პოზიციის მონაცემების გავრცელების შემდეგ, საქსტატის ვებ-გვერდზე გამოქვეყნდა 2000-2019 წლების კვარტალური და წლიური მონაცემების ამსახველი ცხრილი.</t>
  </si>
  <si>
    <t>დამტკიცდა ISCO-08 და 2020 წლიდან გამოიყენება სამუშაო ძალის გამოკვლევაში.</t>
  </si>
  <si>
    <t>ამ ეტაპზე დაწყებული არ არის. ვაპირებთ FAO-სთან ერთად შევიმუშავოთ მეთოდოლოგია და განვაახლოთ კითხვარი.</t>
  </si>
  <si>
    <t>ამ საკითხთან დაკავშირებით ვაპირებთ გარემოს დაცვისა და სოფლის მეურნოების სამინისტროსთან მჭიდრო თანამშრომლობას.</t>
  </si>
  <si>
    <t>სამინისტროსგან მიიღება აგრეგირებული მონაცემები.</t>
  </si>
  <si>
    <t>პარტნიორ უწყებაში (რეგიონული განვითარებისა და ინფრასტრუქტურის სამინისტრო) შეიქმნა სამუშაო ჯგუფი საქსტატის მონაწილეობით.</t>
  </si>
  <si>
    <t>მიმდინარეობს მუშაობა ხარისხის პოლიტიკის შემუშავებაზე, ხარისხის მართვის საკითხებზე მაღალი დონის სამუშაო ჯგუფის სტრუქტურისა და ფუნქციების ჩამოყალიბებაზე, იწყება შესაბამისი დებულების მომზადება.</t>
  </si>
  <si>
    <t>დაწყებულია სამუშაო პროცესების აღწერილობების განახლება.</t>
  </si>
  <si>
    <t>საკითხები დარეგულირდება ახალი კანონის შესაბამისად. კანონპროექტზე მუშაობა აქტიურ ფაზაშია.</t>
  </si>
  <si>
    <t>პროექტი შემუშავებულია. წარდგენილია შიდაუწყებრივი განხილვისთვის.</t>
  </si>
  <si>
    <t>თანამშრომელთა კმაყოფილების შეფასებისთვის კვლევა ჩატარებულია და მომზადებულია შესაბამისი ანგარიში.</t>
  </si>
  <si>
    <t>შემოღებულია სამოქმედოდ და გამოქვეყნებულია ორი მნიშვნელოვანი კლასიფიკაციის განახლებული ვერსიები: 
1. CPA 2008 - პროდუქციის კლასიფიკაცია საქმიანობის სახეების მიხედვით;
2. ISCO-08 - დასაქმების საერთაშორისო სტანდარტული კლასიფიკაცია.</t>
  </si>
  <si>
    <t>ქუთაისის, რუსთავისა და მცხეთის სამხარეო ადმინისტრაციაში ჩატარდა საინფორმაციო ხასიათის შეხვედრა, სადაც საუბარი იყო საქსტატის მიერ წარმოებულ პროდუქტებზე და დაფიქსირდა აღნიშნული რეგიონების საჭიროებები. შეხვედრებს ესწრებოდნენ გუბერნატორები, მათი მოადგილეები, შესაბამისი ადმინისტრაციულ-ტერიტორიული ერთეულების ქალაქების მერები, საკრებულოს თავმჯდომარეები და შესაბამისი სამსახურების სტატისტიკის წარმოებაზე პასუხისმგებელი პირები. შეხვედრები დაგეგმილი იყო ყველა რეგიონთან, მაგრამ კოვიდ-19-თან დაკავშირებული შეზღუდვების გამო შეხვედრები ვეღარ გაგრძელდა, გადაიდო.</t>
  </si>
  <si>
    <t>მედიასთან ურთიერთობა გრძელდება ონ-ლაინ რეჟიმში. საქსტატის მიერ გავრცელებული ინფირმაცია უკლებლივ მიეწოდება მედიას. მიზნობრივ ჯგუფებთან იანვარ-თებერვალში ჩატარდა 4 შეხვედრა, თუმცა კოვიდ-19-ის შეზღუდვების გამო დროებით შეჩერებულია.</t>
  </si>
  <si>
    <t>მარტში დაგეგმილი იყო სისხლის ჩაბარების აქცია, მაგრამ გადაიდო კოვიდ-19-თან დაკავშირებით. შეთანხმებულია სისხლის ბანკთან. აქცია ჩატარდება სიტუაციის დასტაბილურებისთანავე.</t>
  </si>
  <si>
    <t xml:space="preserve">2018 წელს სიკვდილის არაიდენტიფიცირებული მიზეზების წილი შემცირდა უპრეცენდენტო 14.9%-მდე და აღნიშნული ტენდენცია წინასწარი მონაცემებით შენარჩუნდება მომდევნო წლებშიც. კორონავირუსთან დაკავშირებული ეპიდსიტუაციის გამო, ვერ შედგა რიგი აქტივობები, რომლებიც იყო დაგეგმილი დაავადებათა კონტროლისა და საზოგადოებრივი ჯანმრთელობის ეროვნული ცენტრის მიერ. აქტივობები მოიცავს მასობრივ ტრენინგებს სიკვდილის მიზეზების სწორად შევსებისა და მეათე გადახედვის კლასიფიკატორთან დაკავშირებულ საკითხებს. ასევე გადაიდო პარტნიორ უწყება "საქსტატთან" შეხვედრა სიკვდილიანობის მონაცემთა ბაზების გადმოცემის შესახებ, რომელიც მიმართულია სიკვდილიანობის ხარისხის კიდევ უფრო გაუმჯობესების მიზნით. </t>
  </si>
  <si>
    <t xml:space="preserve">სამსახურის აღასრულებელმა დირექტორმა - გოგიტა თოდრაძემ, აზერბაიჯანის ეკონომიკის სახელმწიფო უნივერსიტეტის (UNEC) სტუდენტებისა და დოქტორანტებისთვის საჯარო ლექცია ჩაატარა.
ლექცია ეხებოდა ქვეყანაში სტატისტიკის სისტემის განვითარების პრიორიტეტულ მიმართულებებს,  ოფიციალური სტატისტიკის წარმოების ფუნდამენტურ პრინციპებს, მონაცემთა შეგროვების თანამედროვე ტექნოლოგიებსა და ალტერნატიულ წყაროებს.  
ლექციამ გამოიწვია დიდი ინტერესი, რის შედეგადაც მხარეები შეთანხმდნენ, ერთობლივი სამეცნიერო-კვლევითი პროექტების განხორციელებაზე და მსგავსი ტიპის აქტივობების ორგანიზებაზე.
აღნიშნული სიტუაციის გათვალისწინებით მე-2 პუნქტის განხორციელება ამ ეტაპზე შეჩერებულია.
</t>
  </si>
  <si>
    <t>საკითხი დარეგულირდება ახალი კანონის შესაბამისად. კანონპროექტზე მუშაობა აქტიურ ფაზაშია.</t>
  </si>
  <si>
    <t>საქსტატში შეიქმნა სამუშაო ჯგუფი, რომელმაც შეიმუშავა "ოფიციალური სტატისტიკის შესახებ" კანონპროექტის ახალი ვერსია. პროექტის შემუშავებაში მონაწილეობდა STEP-პროექტის მიერ დაქირავებული ბრიტანელი ექსპერტი, რომელიც პერიოდულად ახორციელებდა კანონპროექტის პერიოდულ მიმოხილვას და ექსპერტულ შეფასებას. კანონპოექტი სრულ შესაბამისობაშია ევროპის სტატისტიკის მოდელურ კანონთან და საქართველოს სტატისტიკის ეროვნული სისტემის გლობალური შეფასების რეკომენდაციებთან. ამ ეტაპზე იგეგმება კანონპროექტის განხილვა ეროვნულ ბანკათან და სხვადასხვა მომხმარებლებთან.</t>
  </si>
  <si>
    <t>მომზადებულია ზოგადი მონახაზი მეტამონაცემების მართვის სისტემის სტანდარტისთვის.</t>
  </si>
  <si>
    <t>ჩატარდა ტრენინგი ბორჯომში, სადაც ესწრებოდნენ თბილისის მუნიციპალიტეტის, აკადემიური წრეების წარმომადგენლები. აღნიშნული ტრენინგი ყველა რეგიონისთვის უნდა ჩატარებულიყო 15 აპრილამდე, მაგრამ კოვიდ-19-თან დაკავშირებული შეზღუდვების გამო შეხვედრები ვეღარ გაგრძელდა, გადაიდო.</t>
  </si>
  <si>
    <r>
      <t xml:space="preserve">გრძელდება კითხვარების საერთაშორისო სტანდარტებთან შესაბამისობაში მოყვანა. ამ მიმართულებით დასახული სამუშაოები შემდეგია დეპარტამენტების მიხედვით:
ა) </t>
    </r>
    <r>
      <rPr>
        <i/>
        <sz val="10"/>
        <color theme="1"/>
        <rFont val="Sylfaen"/>
        <family val="1"/>
      </rPr>
      <t>სოფლის მეურნეობისა და გარემოს სტატისტიკის დეპარტამენტი</t>
    </r>
    <r>
      <rPr>
        <sz val="10"/>
        <color theme="1"/>
        <rFont val="Sylfaen"/>
        <family val="1"/>
      </rPr>
      <t xml:space="preserve">: მიმდინარეობს მოსამზადებელი სამუშაოები, რომ დაიწყოს SDG 2.4.1-ის წარმოება. ამისთვის საჭიროა სასოფლო მეურნეობათა გამოკვლევის კითხვარისთვის ახალი დანართის მომზადება, რაც ხორციელდება FAO-ს დახმარებით.
ბ) </t>
    </r>
    <r>
      <rPr>
        <i/>
        <sz val="10"/>
        <color theme="1"/>
        <rFont val="Sylfaen"/>
        <family val="1"/>
      </rPr>
      <t>საგარეო ვაჭრობისა და უცხოური ინვესტიციების 
სტატისტიკის  დეპარტამენტი</t>
    </r>
    <r>
      <rPr>
        <sz val="10"/>
        <color theme="1"/>
        <rFont val="Sylfaen"/>
        <family val="1"/>
      </rPr>
      <t xml:space="preserve">:
დაგეგმილია პილოტური გამოკვლევის ჩატარება მომსახურებით საერთაშორისო ვაჭრობასთან დაკავშირებით. ამასთან დაკავშირებით სხვა ღონისძიებებთან ერთად განსაკუთრებით მნიშვნელოვანია გამოკვლევის კითხვარის შედგენა, რაშიც საქსტატს დახმარებას გაუწევენ დანიის სტატისტიკის სამსახურის ექსპერტები „Twinning"-ის პროექტის 1.3 ქვეკომპონენტის ფარგლებში.
გ) </t>
    </r>
    <r>
      <rPr>
        <i/>
        <sz val="10"/>
        <color theme="1"/>
        <rFont val="Sylfaen"/>
        <family val="1"/>
      </rPr>
      <t>სოციალური სტატისტიკის დეპარტამენტი</t>
    </r>
    <r>
      <rPr>
        <sz val="10"/>
        <color theme="1"/>
        <rFont val="Sylfaen"/>
        <family val="1"/>
      </rPr>
      <t>: მიმდინარე წელს „Twinning"-ის პროექტის ფარგლებში აქტიურად მიმდინარეობს შინამეურნეობის შემოსავლებისა და ხარჯების გამოკვლევის მეთოდოლოგიის სრულყოფა უახლესი საერთაშორისო სტანდარდების საფუძველზე. აღნიშნული მოიცავს გამოკვლევის ინსტრუმენტარის (კითხვარების და კითხვარის შევსების ინსტრუქციის) გაუმჯობესებასა და ოპტიმიზაციას.</t>
    </r>
  </si>
  <si>
    <r>
      <t xml:space="preserve">საერთაშორისო ორგანიზაციებთან და უცხოელ პარტნიორებთან აქტიური თანამშრომლობა გრძელდება. 2020 წლის იანვრიდან ივნისის ჩათვლით პერიოდში საქსტატის თანამშრომლების მონაწილეობა საერთაშორისო ტრეინინგებში/სემინარებში და პროექტებში დეპარტამენტების მიხედვით:
ა) </t>
    </r>
    <r>
      <rPr>
        <i/>
        <sz val="10"/>
        <color theme="1"/>
        <rFont val="Sylfaen"/>
        <family val="1"/>
      </rPr>
      <t>ეროვნული ანგარიშების დეპარტამენტი</t>
    </r>
    <r>
      <rPr>
        <sz val="10"/>
        <color theme="1"/>
        <rFont val="Sylfaen"/>
        <family val="1"/>
      </rPr>
      <t xml:space="preserve">:
- რესურსებისა და გამოყენების ცხრილების გაუმჯობესება, Twinning - სასწავლო ვიზიტი (იანვარი 2020);
- ეროვნულ ანგარიშთა სისტემა, რეგიონული სამუშაო შეხვედრა,  აზიის განვითარების ბანკი (იანვარი 2020);
- დაუკვირვებადი ეკონომიკის შეფასება, Twinning - მისია საქსტატში (თებერვალი 2020).
ბ) </t>
    </r>
    <r>
      <rPr>
        <i/>
        <sz val="10"/>
        <color theme="1"/>
        <rFont val="Sylfaen"/>
        <family val="1"/>
      </rPr>
      <t>ბიზნეს სტატისტიკის დეპარტამენტი</t>
    </r>
    <r>
      <rPr>
        <sz val="10"/>
        <color theme="1"/>
        <rFont val="Sylfaen"/>
        <family val="1"/>
      </rPr>
      <t xml:space="preserve">:
- ევროკომისიის ევროსტატის გენერალური დირექტორატის მიწვევით ორგანიზებული სასწავლო კურსი, რომლის მთავარი მიზანი იყო ბიზნეს რეგისტრზე ევროკავშირის რეგლამენტი 177/2008-ის და მეთოდოლოგიური რეკომენდაციების ძირითადი მახასიათებლების და ექსპერტებთან ერთად პრობლემური საკითხების განხილვა;
- EU4Energy პროგრამის ფარგლებში მოლდოვის ენერგეტიკული პოლიტიკის მიმოხილვა;
- EU4Energy პროგრამის ფარგლებში აზერბაიჯანის ენერგეტიკული პოლიტიკის მიმოხილვა.
გ) </t>
    </r>
    <r>
      <rPr>
        <i/>
        <sz val="10"/>
        <color theme="1"/>
        <rFont val="Sylfaen"/>
        <family val="1"/>
      </rPr>
      <t>საგარეო ვაჭრობისა და უცხოური ინვესტიციების 
სტატისტიკის  დეპარტამენტი</t>
    </r>
    <r>
      <rPr>
        <sz val="10"/>
        <color theme="1"/>
        <rFont val="Sylfaen"/>
        <family val="1"/>
      </rPr>
      <t xml:space="preserve">:
- ქ. თბილისში ევროსტატის რეგიონული სტატისტიკური პროგრამის „STEP“ ფარგლებში ჩატარდა სასწავლო კურსი მომსახურებით საერთაშორისო ვაჭრობისა და უცხოურ ფილიალებთან ვაჭრობის სტატისტიკის შესახებ (10-13 თებერვალი 2020);
- „Twinning-“ის პროექტის 1.3 ქვეკომპონენტის ფარგლებში ქ. კოპენჰაგენში დანიის სტატისტიკის სამსახურში განხორციელდა სასწავლო ვიზიტი საგარეო ვაჭრობის (ექსპორტ-იმპორტის) ერთეულის ღირებულების ინდექსებთან დაკავშირებით (25-29 თებერვალი 2020);
- „Twinning-“ის პროექტის 1.1 ქვეკომპონენტის ფარგლებში დაიწყო და რამოდენიმე დღიანი შუალედებით მიმდინარეობს დისტანციური შეხვედრა დანიის სტატისტიკის სამსახურის ექსპერტებთან საგარეო ვაჭრობის სტატისტიკის სარკისებურ შედარებებთან დაკავშირებით. დაგეგმილია დაახლოებით ოთხი ასეთი შეხვედრის ჩატარება (27 მაისი 2020).
დ) </t>
    </r>
    <r>
      <rPr>
        <i/>
        <sz val="10"/>
        <color theme="1"/>
        <rFont val="Sylfaen"/>
        <family val="1"/>
      </rPr>
      <t>ინფორმაციული ტექნოლოგიების დეპარტამენტი</t>
    </r>
    <r>
      <rPr>
        <sz val="10"/>
        <color theme="1"/>
        <rFont val="Sylfaen"/>
        <family val="1"/>
      </rPr>
      <t xml:space="preserve">:
- საგარეო ვაჭრობის და უცხოური ინვესტიციების დეპარტამენტის თანამშრომლებთან ერთობლივი ვიზიტი დანიის სტატისტიკის სამსახურში, აღნიშნული შეხვედრა ჩატარდა Twinning-ის პროექტის ფარგლებში (თებერვალი 2020).
ე) </t>
    </r>
    <r>
      <rPr>
        <i/>
        <sz val="10"/>
        <color theme="1"/>
        <rFont val="Sylfaen"/>
        <family val="1"/>
      </rPr>
      <t>მოსახლეობის აღწერისა და დემოგრაფიული სტატისტიკის დეპარტამენტი</t>
    </r>
    <r>
      <rPr>
        <sz val="10"/>
        <color theme="1"/>
        <rFont val="Sylfaen"/>
        <family val="1"/>
      </rPr>
      <t xml:space="preserve">:
- UN-ის მიერ ორგანიზებული შეხვედრა/სემინარი: Expert Group Meeting on International Migration Statistics: Concepts, Definitions, Data and Indicators (1. 4,5,8 და 9 ივნისი, 2020);
- UN/DESA ტექნიკური დახმარების ფარგლებში გრძელდება მუშაობა მოსახლეობის პროგნოზების დანერგვის შესაძლებლობებზე - ჩატარდა 1 დისტანციური შეხვედრა და მიმდინარეობს აქტიური სამუშაო პროცესში/კომუნიკაციაში;
- UNSD-სთან შექმნილია სამუშაო ჯგუფი - მობილური ტელეფონის მონაცემების გამოყენება ოფიციალური სტატისტიკის საწარმოებლად (Task Team on the use of mobile phone data for official statistics), რომლის ერთ-ერთ ქვეჯგუფს - მიგრაციის სტატისტიკა, ხელმძღვანელობს საქსტატი. სამუშაო ჯგუფის ფარგლებში იქმნება სახელმძღვანელო, თანამშრომლები აქტიურად მონაწილეობენ ვებინარებში;
- როგორც ჯგუფის წევრები „Asia and the Pacific Data Integration Community of Practice“, UNESCAP – სხვა საკითხებთან ერთად, 12 მაისიდან ყოველ სამშაბათს იმართება დისტანციური შეხვედრები, სადაც აქტიურად მონაწილეობენ თანამშრომლები;
- მიგრაციის განვითარების და საერთაშორისო გამოცდილების გაზიარების გასვლითი შეხვედრა, თემა: საერთაშორისო მიგრაცია, სემინარზე მონაწილეები გაეცნენ მიგრაციის განვითარებასთან დაკავშირებულ გამოცდილებას გერმანიის მოდელზე დაყრდნობით (29-31 იანვარი, 2020).
ვ) </t>
    </r>
    <r>
      <rPr>
        <i/>
        <sz val="10"/>
        <color theme="1"/>
        <rFont val="Sylfaen"/>
        <family val="1"/>
      </rPr>
      <t>ფასების სტატისტიკის დეპარტამენტი</t>
    </r>
    <r>
      <rPr>
        <sz val="10"/>
        <color theme="1"/>
        <rFont val="Sylfaen"/>
        <family val="1"/>
      </rPr>
      <t xml:space="preserve">:
- IMF-ის მიერ ორგანიზებული საერთაშორისო ვორკშოპი, საცხოვრებელი უძრავი ქონების ფასების ინდექსის (RPPI) საკითხებზე.
ზ) </t>
    </r>
    <r>
      <rPr>
        <i/>
        <sz val="10"/>
        <color theme="1"/>
        <rFont val="Sylfaen"/>
        <family val="1"/>
      </rPr>
      <t>სოფლის მეურნეობისა და გარემოს სტატისტიკის დეპარტამენტი</t>
    </r>
    <r>
      <rPr>
        <sz val="10"/>
        <color theme="1"/>
        <rFont val="Sylfaen"/>
        <family val="1"/>
      </rPr>
      <t xml:space="preserve">:
- საქსტატში სტუმრად იმყოფებოდნენ FAO-ს წარმომადგენლები. განიხილეს მომავალი თანამშრომლობის საკითხები და მათი დახმარების სფეროები (SDG ინდიკატორები, სასოფლო მეურნეობათა აღწერის მეთოდოლოგიის შემუშავებაში მხარდაჭერა და ა.შ.) (თებერვალი 2020);
- საქსტატში სტუმრად იმყოფებოდნენ აშშ-ს სოფლის მეურნეობის დეპარტამენტის (USDA) წარმომადგენლები. დეტალურად განიხილეს იმ ტექნიკური მხარდაჭერის საკითხები, რომლებიც საჭიროა სოფლის მეურნეობის სტატისტიკის წარმოებისთვის (მარტი 2020);
- ENI SEIS II East პროექტის ფარგლებში (გარემოს მიმართულება. პროექტი დაფინანსებულია ევროპის გარემოს სააგენტოს მიერ), საქსტატმა მონაწილება მიიღო წყლის საინფორმაციო სისტემის პორტალთან დაკავშირებულ ტრენინგში (ტრენინგი უნდა განხორციელებულიყო აპრილში, მაგრამ კოვიდის  გამო ეპიდსიტუაციიდან გამომდინარე ჩატარდა ონლაინ რეჟიმში) (ივნისი 2020).
თ) </t>
    </r>
    <r>
      <rPr>
        <i/>
        <sz val="10"/>
        <color theme="1"/>
        <rFont val="Sylfaen"/>
        <family val="1"/>
      </rPr>
      <t>სოციალური სტატისტიკის დეპარტამენტი</t>
    </r>
    <r>
      <rPr>
        <sz val="10"/>
        <color theme="1"/>
        <rFont val="Sylfaen"/>
        <family val="1"/>
      </rPr>
      <t>:
- ონლაინ ტრენინგი: მოსახლეობის გამოკვლევა, დანაშაულის და სამართლიანობის გაზომვა მდგრადი განვითარების მიზნებისთვის (Measuring Crime and Justice for SDGs through population surveys). საერთაშორისო ორგანიზაციის UNODC ფარგლებში (13 აპრილი-12 ივნისი, 2020);
- მსოფლიო ბანკმა მიმდინარე წლის თებერვლის თვეში საქართველოს სტატისტიკის ეროვნულ სამსახურთან აქტიური თანამშრომლობის საფუძველზე შეიმუშავა სიღარიბის რუკა საქართველოს მუნიციპალიტეტების მიხედვით, სადაც გამოყენებულია ახალი სტატისტიკური მეთოდი „Small Area Estimation-SAE“;
- საქსტატსა და გაერთიანებული ერების ორგანიზაციის ბავშთა ფონდის წარმომადგენლობას (UNICEF) შორის, 2019 წლის 7 ოქტომბერს გაფორმებული საგრანტო ხელშეკრულების ფარგლებში, საქსტატმა მიმდინარე წელს განხორციელა ახალი გამოკვლევა „მიზნობრივი სოციალური დახმარების პროგრამის გავლენის შეფასება ბავშვებისა და მათი ოჯახების კეთილდღეობაზე“;
- საქსტატსა და საქართველოში გაეროს ქალთა ორგანიზაციის წარმომადგენლობას (UN-Women) შორის 2019 წლის 10 ივლისს ხელმოწერილი საგრანტო ხელშეკრულების ფარგლებში, საქსტატი აქტიურად მუშაობს ახალი გამოკვლევის “დროის გამოყენების გამოკვლევის” მეთოდოლოგიურ საკითხებზე. გამოკვლევის საველე სამუშაობის განხორციელების დაწყება დაგეგმილია მიმდინარე წლის ბოლოს;
- ონლაინ სემინარი შრომის ბაზარზე COVID-19-ის გავლენასთან დაკავშირებით; STEP (Statistics Through Eastern Partnership) (28 მაისი, 2020);
- აზია-წყნარი ოკეანის რეგიონის ონლაინ სემინარი “შინამეურნეობების გამოკვლევაზე COVID-19-ის გავლენა" (COVID-19 impact on the household surveys Asia-Pacific Regional Webinar); შრომის საერთაშორისო ორგანიზაცია (ILO), გაეროს აზიისა და წყნარი ოკეანის ეკონომიკური და სოციალური კომისია (ESCAP) და გაეროს ბავშვთა ფონდი (UNICEF) (1 ივნისი, 2020);
- ონლაინ სემინარი “დიდი მონაცემები შრომის ბაზრის ინფორმაციისთვის” (Big Data for Labour Market Intelligence (LMI); ევროპის ტრეინინგების ფონდი (ITF) (2 ივნისი, 2020);
- ონლაინ სემინარი "COVID-19-ის გავლენის შესახებ" -  შრომის საერთაშორისო ორგანიზაცია (ILO), გაეროს აზიისა და წყნარი ოკეანის ეკონომიკური და სოციალური კომისია (ESCAP) და გაეროს ბავშვთა ფონდი (UNICEF) (8 ივნისი, 2020);
- ონლაინ სამუშაო შეხვედრა - „გამოცდილების გაზიარება შრომის სტატისტიკის მიმართულებით შინამეურნეობების შერჩევითი კვლევების ჩატარებასთან დაკავშირებით” (Workshop “To exchange experiences in conducting household sample surveys in labour statistics”) (16-19 ივნისი, 2020).</t>
    </r>
  </si>
  <si>
    <t>მიმდინარეობს მეთოდოლოგიური სამუშაოები. საველე სამუშაოების დაწყება იგეგმებოდა 2020 წლის ივლისში. კორონა ვირუსთან დაკავშირებული არსებული სიტუაციის გამო, საველე სამუშაოები, სავარაუდოდ, დაიწყება 2020 წლის მესამე კვარტალში. რა შემთხვევაშიც, მონაცემები ხელისაწვდომი იქნება 2022 წლის I კვარტალში.</t>
  </si>
  <si>
    <t>1. საქსტატის თანამშრომლები მონაწილეობას იღებენ საერთაშორისო ტრეინინგებში/სემინარებში და პროექტებში
2. სტატისტიკის წარმოების პროცესების მოდერნიზება</t>
  </si>
  <si>
    <t>ევროპელი და ქართველი ექსპერტების მიერ მომზადდა შესაბამისი კვლევის პირველადი დოკუმენტი, რომელიც ქართულად თარგმნისა და დაინტერესებულ მხარეებთან საბოლოოდ შეჯერების შემდეგომ, 2020 წლის ბოლომდე განთავსდება სამინისტროს ვებ-გვერდზე.</t>
  </si>
  <si>
    <t>მიღებული და გაანალიზებულია ადმინისტრაციული წყარო. გაანგარიშებულია შედეგები. ერთი მაჩვენებელი გავრცელდება უახლოეს მომავალში. დაიწყება მუშაობა მეორე ინდიკატორზე.</t>
  </si>
  <si>
    <t>შემუშავდა და დაინერგა ახალი კითხვარი და ინსტრუქცია. მიმდინარეობს საველე სამუშაოები. ახალი სტანდარტებით გამოთვლილი ინდიკატორები გავრცელდება 2020 წლის ბოლომდე.</t>
  </si>
  <si>
    <t>გულისხმობს ვებ-გვერდზე მონაცემთა ბაზის განთავსებას, კონფიდენციალურობის პრინციპების გათვალისწინებით. SPAERS-ის ყველა სხვა მოთხოვნა უკვე გათვალისწინებულია. საწყის ეტაპზე განისაზღვრება, თუ რომელი მონაცემების განთავსება იქნება ვალიდური. ამის შემდეგ მონაცემთა ბაზა მომზადდება ვებ გვერდზე განსათავსებლად</t>
  </si>
  <si>
    <t xml:space="preserve">მეთოდოლოგია შესაბამისი კითხვების ჩათვლით შემუშავებულია, მონაცემები შეგროვებულია. მეთოდოლოგია განხილულია FAO-ს ექსპერტებთან. მიღებული მონაცემები დამუშავებულია და გაგზავნილია FAO-ს ექსპერტთან მონაცემთა ვალიდაციის საკითხთან დაკავშირებით. </t>
  </si>
  <si>
    <t>პროგრესი 2020 წლის ივნისის მდგომარეობით:
(1) Big data: 
- UNSD-სთან შექმნილია სამუშაო ჯგუფი - მობილური ტელეფონის მონაცემების გამოყენება ოფიციალური სტატისტიკის საწარმოებლად (Task Team on the use of mobile phone data for official statistics), რომლის ერთ-ერთი ქვეჯგუფს - მიგრაციის სტატისტიკა, ხელმძღვანელობს საქსტატი. სამუშაო ჯგუფის ფარგლებში იქმნება სახელმძღვანელო.
- საქართველოს კომუნიკაციების ეროვნული კომისიასთან (GNCC) აქტიურად ვმონაწილეობდით სამუშაო შეხვედრებში;
- GNCC-სთან გაგზავნილია მეთოდოლოგიის სამუშაო ვერსია, რათა მოხდეს შეფასება რამდენად შესაძლებელია მობილურების მონაცემების (MPD) გამოყენება შიდა მიგრაციის შესაფასებლად.
(2) ადმინისტრაციული მონაცემთა წყაროების შეფასება:
- მიმდინარეობს მოლაპარაკება სახელმწიფო სერვისების განვითარების სააგენტოს, მიგრაციის საკითხთა სამთავრობო კომისიათან საზღვრის გადმომკვეთთა შესახებ მონაცემების მიღების თაობაზე, სხვადასხვა მახასიათებლებით.
დაგეგმილი აქტივობები:
(1) Big data: 
- 2020 წლის ბოლომდე UNSD-სთან შექმნილი სამუშაო ჯგუფის ფარგლებში შემუშავდება სახელმძღვანელოს ქვეთავის მიგრაციის სტატისტიკა -  სამუშაო ვერსია (draft);
- 2021 წლის პირველ კვარტალში დასრულდება მიგრაციის სტატისტიკის ქვეთავზე მუშაობა; 
- 2020-2021 წლებში,  GNCC-სთან და საერთაშორისო პარტნიორებთან ერთად მეთოდოლოგიის ტესტირება.
(2) მონაცემთა წყაროების შეფასება:
- 2020 წელს მიგრაციის საკითხთა სამთავრობო კომისიაში გაიგზავნება ოფიციალური მოთხოვნა მონაცემების მიღების თაობაზე;
- 2020-2021 წლებში განხორციელდება მიღებული მონაცემების ანალიზი;
- 2020 წელს იგეგმება, სამუშაო ძალის გამოკვლევაში ჩადებული კითხვების შედეგების ანალიზი;
- 2021 მომდევნო აღწერის ფარგლებში იმიგრაციის და შიდა მიგრაციის შესახებ კითხვებზე და მეთოდოლოგიაზე მუშაობა.</t>
  </si>
  <si>
    <t xml:space="preserve">პროგრესი 2020 წლის ივნისის მდგომარეობით:
- მიმდინარეობს 2014 წლის მოსახლეობის საყოველთაო აღწერის GIS ბაზების განახლება
დაგეგმილი აქტივობები:
- 2020 წელს „საქართველოს მოსახლეობის აღწერის საკოორდინაციო სამთავრობო კომისიის შექმნის შესახებ“ დებულების დამტკიცება;
- 2020 წელს მომდევნო მოსახლეობის აღწერის ჩატარების თარიღის განსაზღვრა;
- 2020 წელს მოსახლეობის აღწერის მეთოდის განსაზღვრა;
- 2021 წელს მოსამზადებელი სამუშაოების დაწყება შემდეგი მიმართულებით: მეთოდოლოგია, პროგრამა, ბაზების განახლება და ა.შ.
</t>
  </si>
  <si>
    <t xml:space="preserve">პროგრესი 2020 წლის ივნისის მდგომარეობით:
UN/DESA ტექნიკური დახმარების ფარგლებში ხორციელდება შემდეგი აქტივობები:
- Zoom აპლიკაციით გაიმართა სამუშაო შეხვედრა ექსპერტებთან;
- DAPPS პროგრამის გამოყენებით, ექსპერტების აქტიური კონსულტაციებით ვმუშაობთ მოსახლეობის პროგნოზირებაზე რეგიონების დონეზე.
დაგეგმილი აქტივობები:
- 2020 წელს, საერთაშორისო ექსპერტებთან ერთად, გაგრძელდება DAPPS პროგრამის გამოყენებაზე მუშაობა;
- 2020 წელს მოხდება, მოსახლეობის პროგნოზების პირეველი სამუშაო ვერსიის (first draft) შექმნა (ტესტირება თუ რა მიმართულებით უნდა წავიდეთ - ქვეყნიდან რეგიონებისკენ, თუ რეგინებიდან - ქვეყნის დონეზე);
- 2021 წელს შემუშავდება მეთოდოლოგია ოკუპირებულ ტერიტორიებთან დაკავშირებით;
- 2021 წელს ტექნიკური დახმარების ფარგლებში ექსპერტების ვიზიტი;
- 2021 წელს ვეცდებით მოვიძიოთ დაფინანსების წყაროები ცოდნის ასამაღლებლად (U.S. Census Bureau’s intensive course in DAPPS) - მიმდინარეობს მოლაპარაკება მოსახლეობის განვითარების ფონდის საქართველოს ოფისთან (UNFPA-Georgia);
- 2021 წლის ბოლოსთვის software და მეთოდოლოგიაზე შეჯერება.
</t>
  </si>
  <si>
    <t xml:space="preserve">პროგრესი 2020 წლის ივნისის მდგომარეობით:
- გათვალისწინებულია მომდევნო Twinning-ში.
დაგეგმილი აქტივობები:
- (2020 წლის ბოლოს) სამუშაო ჯგუფების შექმნა (ხელმძღვანელების და საშუალო დონის მენეჯერების დონეზე), სადაც ჩართული იქნება ყველა შესაბამისი უწყება;
- (2021 წელი) არსებული მონაცემების წყაროების შეფასება;
- (2021 წელი) ძირითადი მონაცემთა წყაროების და პარტიორი უწყებების იდენთიფიცირება.
</t>
  </si>
  <si>
    <t>აქტივობის განსახორციელებლად საჭიროა საერთაშორისო ვაჭრობის სტანდარტული კლასიფიკაციის (SITC)  5-ნიშნა სასაქონლო კოდების დასახელებების თარგმნა. ამ მიზნით კლასიფიკაციის კოდების განაწილება მოხდა საგარეო ვაჭრობის სტატისტიკის თანამშრომლების მიერ. თარგმანის დასრულების შემდეგ საქონლის დასახელებების დაკავშირება საგარეო ვაჭრობის ბაზასთან მოხდება სხვადასხვა კლასიფიკაციის გადამყვანი ცხრილების შესაბამისი სასაქონლო კოდების მეშვეობით. აღნიშნულის   შემდეგ შესაძლებელი იქნება საგარეო ვაჭრობის მონაცემების მიღება, დამუავება და გავრცელება საერთაშორისო ვაჭრობის სტანდარტული კლასიფიკაციის (SITC)  5-ნიშნა დონეზე.</t>
  </si>
  <si>
    <t>განხორციელდა დანახარჯების მიხედვით კვარტალური მშპ-ს დეფლირება ცალკეული კომპონენტების მიხედვით.</t>
  </si>
  <si>
    <t>საცდელი სახით შექმნილია დანახარჯები-გამოშვების ცხრილები არსებული SUT ცხრილების შესაბამისად.
ანალოგიური ცხრილები შესამუშვებელი იქნება რესურსებისა და გამოყენების ცხრილების განახლებული ჩარჩოსთვის.</t>
  </si>
  <si>
    <t>რესურსებისა და გამოცენების ცხრილების დაბალანსებისთვის თვინინგის პროექტის ფარგლებში ხორდიელდება განახლებული პროგრამის შემუშავება.</t>
  </si>
  <si>
    <t>მიმდინარეობს მუშაობა მეთოდოლოგიურ საკითხებთან დაკავშირები განათლებასა და საცხოვრებლის გაქირავების სფეროებში დაუკვირვებადი გამოშვების შეფასების სპეციალური კვლევების განხორციელებასთან დაკავშირებით.
განსახორციელებელია მონაცემთა შეგროვების საველე სამუშაოები.</t>
  </si>
  <si>
    <t>Web Scraping და Scanner Data მონაცემებისთვის შემუშავებულია ბაზა და პროგრამული საშუალებები. Web Scraping ტექნოლოგიაში გამოყენებულია Google-ს სპეციალური საშუალება, რომლის მეშვეობითაც ფასების სტატისტიკის დეპარტამენტი ახორციელებს რამოდენიმე ვებ გვერდიდან ფასების შეგროვებას. Scanner Data ტექნოლოგიაში მონაცემთა შეგროვება ხორციელდება ელექტრონული ფოსტის და სპეციალური ვებ სერვისის მეშვეობით.  ამჟამად აღნიშნული მონაცემთა შეგროვების მეთოდით რამოდენიმე კომპანიისგან მოგვაქვს ინფორმაცია, სამომავლოდ ეს რაოდენობა გაიზრდება და შესამუშავებელი გვექნება ერთიანი ვებ-ფორმა (სერვისი) რომელსაც შევთავაზებთ ორგანიზაციებს და ამ სერვისის მეშვეობით მოხდება ინფორმაციის შეგროვება/მიღება</t>
  </si>
  <si>
    <t>ინტრანეტის სტრუქტურა შემუშავებულია. პროგრამული პროდუქტი, რომელზეც დაფუძნებულია ინტრანეტი შემუშავებულია. ინტრანეტი წარმოადგენს შიდა მოხმარების ვებ გვერდს, სადაც განთავსებული იქნება ყველა დოკუმენტი, რომელიც შიდა მოხმარებისთვისაა და აგრეთვე სხვადასხვა დამხმარე საშუალებები, მაგალითად:  თანამშრომელთა სხვადასხვა საკითხებზე ინფორმირება; სათათბირო ოთახების დაჯავშნა; ინფორმაციული ტექნოლოგიების დეპარტამენტთან ტექნიკურ საკითხებზე კავშირის უზრუნველყოფა...</t>
  </si>
  <si>
    <t>სატელეკომუნიკაციო მომსახურების მწარმოებელთა ფასების ინდექსის საცდელი გამოკვლევა ჩატარდა 2019 წელს. კვლევის შედეგი ჩაითვალა მისაღებად და გაგრძელდა 2020 წელსაც, რის საფუძველზეც ყოველთვიურად ქვეყნდება შესაბამისი მონაცემები.  ანალოგიურად, 2019 წელს საცდელად ჩატარდა სასაწყობო მომსახურების მწარმოებელთა ფასების გამოკვლევა, რომელიც გრძელდება 2020 წელსაც. სავალუტო ფონდის რეკომენდაციის მიხედვით, მოხდა ამ ინდექსის გაერთიანება უკვე არსებულ ინდიკატორთან - სატვირთო გადაზიდვების მწარმოებელთა ფასების ინდექსთან. შედეგად შეიქმნა სატრანსპორტო და სასაწყობო მოსახურების მწარმოებელთა ფასების ინდექსი, რომლის  მონაცემები რეგულარულად ქვეყნება 2020 წლის თებერვლიდან, რაც სრულიად შეესაბამება სტრატეგიით გათვალისწინებულ დედლაინს.
ტურისტული სააგენტოების და ტუროპერატორების მომსახურების მწარმოებელთა ფასების ინდექსის საცდელი კვლევა დაწყებულია 2020 იანვრიდან. ამ მიზნით განხორციელდა შესაბამისი სერვისის გამწევი ორგანიზაციების შერჩევა და კითხვარის შემუშავება სავალუტო ფონდის ექსპერტის დახმარებით. იანვარში და თებერვალში წარმატებით განხორციელდა ტურისტული მომსახურების მწარმოებელთა ფასების საცდელი გამოკვლევა, თუმცა COVID19-ის გამო გამოკვლევა მარტიდან დროებით შეწყვეტილია. გამოკვლევა განახლდება ტურისტული სააგენტოების და ოპერატორების ფუნქციონირების განახლებისთანავე.  ინდექსის მონაცემთა გამოქვეყნება გეგმით უწევს 2021 წლიდან. შეგროვებულ მონაცემთა საკმარისი ხარისხის შემთხვევაში ინდექსი გამოქვეყნდება გეგმის მიხედვით.</t>
  </si>
  <si>
    <t>საცხოვრებელი უძრავი ქონების ფასების ინდექსის დანერგვა მიმდინარეობს საერთაშორისო სავალუტო ფონდის დახმარებით. ინდექსის მიზანია ასახოს ფასების დინამიკა უძრავი ქონების ბაზარზე. 2020 წლის ივნისის მდგომარეობით განხორციელდა შემდეგი ქმედებები: 
• მონაცემთა მიღების მიზნით წარმატებით მოხდა კომუნიკაციის დამყარება რამდენიმე მსხვილ ინტერნეტ-გვერდთან, რომლებიც ახდენენ უძრავი ქონების განცხადებების განთავსებას;
• ფასების სტატისტიკის თანამშრომლების მიერ დამოუკიდებლად დაინერგა მონაცემების ვებ-გვერდებიდან რეგულარული ჩამოტვირთვის მეთოდი - web scraping-ი; 
• წარმატებით დამყარდა კომუნიკაცია მონაცემთა ადმინისტრაციულ წყაროსთან - საჯარო რეესტრის ეროვნულ სააგენტოსთან. ამჟამად ადმინისტრაციული მონაცემების მიღება ხდბა ავტომატურად კვარტალში ერთხელ;
• ფასების სტატისტიკის დეპარტამენტმა უმასპინძლა სავალუტო ფონდის რამდენიმე მისიას, რომელთა დროსაც მოხდა ინდექსის გასაანგარიშებლად საირო ცოდნის გაზიარება;
• ფასების სტატისტიკის დეპარტამენტის თანამშრომლების მიერ გავლილია IMF-ის ტრენინგი ინდექსის გაანგარიშების საკითხებზე;
• განხორციელდა ინდექსის საცდელი გაანგარიშება 1 წლის მონაცემების მიხედვით; მონაცემთა მოპოვება გრძელდება გეგმის თანახმად.</t>
  </si>
  <si>
    <t>სამომხმარებლო ფასების ჰარმონიზებული ინდექსის დანერგვის მიზნით საჭიროა უცხოელი ექსპერტის დახმარება. ამ მიზნით, ევროსტატის დახმარებით, გამოცხადებული იყო კონკურსი ექსპერტის დასაქირავებლად. ამჟამად პროცესი შეჩერებულია COVID19-ის გამო. განხილული იყო დახმარების დისტანციურ რეჟიმში მიღების შესაძლებლობა.</t>
  </si>
  <si>
    <t xml:space="preserve">ამ დროისთვის ფასების სტატისტიკის თანამშრომლების მიერ დამოუკიდებლად დაინერგა მონაცემების ვებ-გვერდებიდან რეგულარული ჩამოტვირთვის მეთოდი - web scraping-ი. აღნიშნული მეთოდი დანერგილია როგორც RPPI-ის, ისე სამომხმარებლო ფასების ინდექსის გამოკვლევაში.
სკანერული მონაცემების გამოყენების მიმართულებით გადადგმულია შედეგი ნაბიჯები:
• დამყარებულია რამდენიმე სავაჭრო ქსელთან კავშირი, დაწყებულია მოლაპარაკება მონაცემთა მიღების მიზნით; მათ შორის, 2 ქსელისგან მიღებულია მონაცემები და დაწყებულია მათი დამუშავება;
• მიმდინარეობს პროდუქციის ბარ-კოდის (EAN code) COICOP-ზე გადამყვანის მომზადების სამუშაოები, რაც წარმოადგენს ერთ-ერთ წამყვან სამუშაოს სკანერული მონაცემების გამოყენების მიმართულებით;
• გავლილია კონსულტაციები სხვადასხვა უცხოელ ექსპერტთან, სკანერული მონაცემების დანერგვის ოპტიმიზაციის მიზნით.
</t>
  </si>
  <si>
    <t>მოცემულ ეტაპზე არ არის გადაწყვეტილი რა მიმართულებით დაიგეგმება გამოკვლევის ჩატარება.  ვფიქრობთ, რომ სათამაშო ბიზნესის მიმართულებით დავგეგმავთ თვისობრივად ახალ გამოკვლევას.</t>
  </si>
  <si>
    <t xml:space="preserve">გამომდინარე იქედან, რომ 5 ახალი მაჩვენებლის გაანგარიშება დაკავშირებულია დონორის  მოძიებასთან ჯერ-ჯერობით ვერ დაიწყო, ალტერნატივის სახით ვფიქრობთ,  5 ახალი მაჩვენებლის გაანგარიშება დაეფუძნოს  უკვე არსებულ მაჩვენებლებს. </t>
  </si>
  <si>
    <t>Twinning-ის ფარგლებში მიმდინარეობს სკაიპით განხილვები, სხვადასხვა ქვეყნის სტატისტიკის ექსპერტებთან.  ახალი მაჩვენებლების:  ბრუნვის, გაყიდვების მოცულობის და პროდუქციის გამოშვების  ყოველთვიური ინდიკატორების შესაქმნელად (ინდექსის სახით).</t>
  </si>
  <si>
    <t xml:space="preserve">აქტივობის განხორციელება დაგეგმილია ევროკავშირის პროგრამა Twinning-ის ფარგლებში. საწყის ეტაპზე საჭიროა შესაბამისი მეთოდოლოგიის ქართულ ენაზე თარგმნა, რაც უკვე მიმდინარეობს.
ამ მიმართულებით პროგრამის ფარგლებში დაგეგმილი იყო 4 მისია და 1 სასწავლო ვიზიტი. </t>
  </si>
  <si>
    <t>კომპონენტი დაგეგმილია Twinning-ის პროექტის ფარგლებში.</t>
  </si>
  <si>
    <t>შექმნილია რესურსებისა და გამოყენების ცხრილების განახლებული ჩარჩო, 300-მდე პროდუქტისა და 64 საქმიანობის მიხედვით. 
დასასრულებელია დაბალანსების კომპონენტი და შესამუშავებელია დეფლირების ჩარჩო განახლებული ცხრილებისთვის.</t>
  </si>
  <si>
    <t>ინფორმაციული უსაფრთხოების და დაცვის პოლიტიკის შემუშავებისთვის მიმდინარეობს მოლაპარაკება დონორთან. დოკუმენტი უნდა მოიცავდეს ინფორმაციული უსაფრთხოებიდან გამომდინარე ყველა საჭირო ღონისძიებებს, რომლებიც უნდა გატარდეს სამსახურში. აღნიშნული პროცედურების განხორციელების შემდეგ აუცილებელია პერიოდულად განხორციელდეს ინფორმაციული უსაფრთხოების აუდიტი, რომელმაც შესაძლებელია გამოავლინოს ხარვეზები და შემდგომ ამ ხარვეზების გამოსასწორებლად აუცილებელია უსაფრთხოების პოლიტიკის განახლება.</t>
  </si>
  <si>
    <t>1. ინფორმაციული ტექნოლოგიების განვითარების სტრატეგია მიღებულია და გამოქვეყნებულია საქსტატის ვებ-საიტზე;
2. კომპიუტერული ქსელის, მოწყობილობების, სერვერების, პროგრამული უზრუნველყოფის და მონაცემთა ბაზების ინფრასტრუქტურა განახლებულია ინფორმაციული ტექნოლოგიების სტრატეგიის დოკუმენტის შესაბამისად</t>
  </si>
  <si>
    <t>ბიზნეს დემოგრაფიის არანაკლებ 5 მაჩვენებლის წარმოება</t>
  </si>
  <si>
    <t xml:space="preserve">1. 2020, კვ. 4
2. 2021, კვ. 4 </t>
  </si>
  <si>
    <t>მიმდინარეობს მუშაობა Twinning-ის პროექტის ფარგლებში, განხორციელდა კითხვარის შეფასება. განხორციელდება შესაბამისი მეთოდოლოგიის და კითხვარების გადასინჯვა და განახლება.</t>
  </si>
  <si>
    <t>აქტივობის განხორციელება ევროკავშირის პროგრამა Twinning-ის ქვეკომპონენტის 1.1 ფარგლებში. 2019 წლის ოქტომბერში განხორციელდა ექსპერტების პირველი ვიზიტი, რომლის დროსაც მოხდა არსებული ვითარების გაცნობა და ასიმეტრიის ძირითადი მიზეზების გამოვლენა. 2020 წლის 27 მაისიდან დისტანციურ რეჟიმში მიმდინარეობდა ექსპერტების მეორე მისია, რომლის ფარგლებშიც განხორციელდა ევროკავშირის ქვეყნებთან ვაჭრობის მონაცემების შედარების ამსახველი ცხრილების მომზადება 2014-2019 წლების მიხედვით ქვეყნებისა და სასაქონლო ჯგუფების ჭრილში. ინფორმაცია მომზადდა საქსტატის მონაცემების, გაეროსა და ევროსტატის საგარეო ვაჭრობის მონაცემთა ბაზების ვებ-გვერდების „UNComtrade“-სა და „Comext“-ის მაჩვენებლების საფუძველზე, რის შემდეგაც მოხდა ერთ-ერთი დიდი ასიმეტრიის შესწავლა, რომელიც დაკავშირებულია სპილენძის მადნებთან. აღნიშნული სასაქონლო ჯგუფის ექსპორტ-იმპორტის შესახებ საქსტატში არსებული მაჩვენებლები შეუდარდა ზემოთაღნიშნული საერთაშორისო ორგანიზაციების ვებ-გვერდებზე განთავსებულ მონაცემთა ბაზებს. გამოვლენილი ასიმეტრიების ანალიზის შემდეგ მოხდა სპილენძის მადნების ერთ-ერთ უმსხვილეს ექსპორტიორ კომპანიასთან დაკავშირება, ექსპორტის პროცესთან დაკავშირებით უფრო სრულყოფილი ინფორმაციის მიღების მიზნით. აღნიშნული პრინციპის მიხედვით მოხდება დიდი ასიმეტრიის მქონე სასაქონლო ჯგუფებისა და სავაჭრო პარტნიორი ქვეყნების შერჩევა, რათა მომდევნო მისიის დროს საბოლოოდ განისაზღვროს იმ პარტნიორი ქვეყნების ჩამონათვალი, რომლებთანაც მოხდება მომავალში დაკავშირება არსებული ასიმეტრიის დეტალურად განხილვის თაობაზე.</t>
  </si>
  <si>
    <t>მომზადებულია და გაგზავნილია ურთიერთთანამშრომლობის  მემორანდუმის პროექტი ყირგიზეთის სტატისტიკის სამსახურთან. მემორანდუმი ფორმდება ყირგიზი კოლეგების ინიციატივით.
საქსტატის აღმასრულებელმა დირექტორმა მონაწილეობა მიიღო  ქ. ნიუ-იორკში გაეროს სტატისტიკის კომისიის 51-ე სესიაში, სადაც გააკეთა რამდენიმე მოხსენება. ასევე მონაწილეობდა გაეროს აზიისა და წყნარი ოკეანიის მიერ ორგანიზებული სამ  შეხვედრაში. მომხსენებლის რანგში მონაწილეობდა ქ. კაიროში
(ეგვიპტის არაბთა რესპუბლიკა), მიგრაციის სტატისტიკის საერთაშორისო ფორუმზე (The
International Forum on Migration Statistics (IFMS)), „ინოვაციურ მონაცემთა გამოყენება
მიგრაციის კვლევისა და პოლიტიკის შემუშავების მიზნით“  და  ქ.სან-ხოსეში (კოსტა
რიკა), გერმანიის საერთაშორისო თანამშრომლობის საზოგადოების (GIZ) მიერ ორგანიზებულ ღონისძიებაზე - „გამოცდილების გაზიარების ერთობლივი პროგრამა 2020 წლის ნებაყოფლობით ეროვნულ მიმოხილვებთან დაკავშირებით (VNR): ბანგლადეში, ბელიზი, კოსტა-რიკა და საქართველო“
ევროკავშირის დაფინანსებული Twinnin-ის პროექტის ფარგლებში განხორციელდა დანიელი ექსპერტების სამი მისია საქსტატში და ეროვნული ანგარიშების დეპარტამენტის თანამშრომლების ერთი სასწავლო ვიზიტი დანიაში. კოვიდ ვირუსის გამო გადაიდო რამდენიმე დაგეგმილი მისია, თუმცა მაისის ბოლოდან გაგრძელდა ონლაინ შეხვედრები. ჩატარდა სამი ონლაინ შეხვედრა.
Step-ის პროექტის ფარგლებში აქტივობები უნდა დაწყებულიყო მარტის თვიდან, თუმცა ახალი კორონა ვირუსის მიზეზით შეფერხდა. აქტივობები ონლაინ რეჟიმში გაგრძელდა ივნისიდან. ჩატარდა 2 სემინარი სამუშაო ძალის გამოკვლევასთან დაკავშირებით. ორივე შეხვედრაში მონაწილეობდა შესაბამისი სამმართველოს ექვსი თანამშრომელი.</t>
  </si>
  <si>
    <t>მიზნობრივი ჯგუფებისთვის სტატისტიკის საკითხებზე შეხვედრები/ტრენინგები/სემინარები სტატისტიკური ინფორამციის მოხმარების, მოძიების და გამოყენების შესახებ</t>
  </si>
  <si>
    <t>ცენტრალური ბანკის, სხვა დეპოზიტური კორპორაციების და დეპოზიტური კორპორაციების მიმოხილვები სსფ-ს განახლებული მეთოდოლოგიით   წარმატებით დანერგილია და განთავსებულია საიტზე</t>
  </si>
  <si>
    <t>ჩატარდა მომხმარებელთა კმაყოფილების გამოკვლევა, გაანალიზდა შედეგები, რომლებიც გამოქვეყნდა იანვარში საქსტატის ოფიციალურ ვებ-საიტზე. აღნიშნული კვლევის შედეგების მიხედვით, ამ ეტაპისთვის დამატებითი კვლევების ჩატარების საჭიროება არ გამოიკვეთა.</t>
  </si>
  <si>
    <t>1. მომხმარებელთა კმაყოფილების გამოკვლევის შედეგების ანალიზი დასრულებულია, მომზადებულია შესაბამისი დოკუმენტი, რომელიც გამოქვეყნებულია საქსტატის ოფიციალურ ვებ-საიტზე.
2. გასავრცელებელი სტატისტიკური ინფორმაცია წარმოდგენილია მომხმარებლისთვის ადვილად აღსაქმელი და ვიზუალურად მიმზიდველი საშუალებებით: ინფოგრაფიკა, ანიმაციები, თემატური სტატისტიკური პორტალები (მიმდინარე წელს დაემატა ახალი - საგარეო ვაჭრობის პორტალი); პორტალების მეშვეობით მომხმარებელს ბევრად უმარტივდება მოიპოვოს ინფორმაცია მისთვის საინტერესო თემაზე ერთ ვირტუალურ სივრცეში თავმოყრილი მონაცემების საფუძველზე. აღნიშნული მიმართულებით მუშაობა გრძელდება მუდმივ რეჟიმში.</t>
  </si>
  <si>
    <t>კომუნიკაციისა და მონაცემთა გავრცელების სტრატეგიის დოკუმენტი შემუშავებული და დამტკიცებულია.</t>
  </si>
  <si>
    <t>საქსტატის გლობალური შეფასებისას ექსპერტების ერთ-ერთი რეკომენდაცია იყო – ინფორმაციული ტექნოლოგიების შეფასება განხორციელებულიყო საერთაშორისო ექსპერტების მიერ. 2019 წლის ნოემბერში UNECE-ის (გაეროს ეკონომიკური კომისია ევროპისთვის), EFTA-ს (თავისუფალი ვაჭრობის ევროპული ასოციაცია) და რამდენიმე ქვეყნის სტატისტიკის სამსახურების ინფორმაციული ტექნოლოგიების ექსპერტების მიერ ჩატარდა აღნიშნული შეფასება. 2020 წლის მარტში შეფასების დოკუმენტი გამოქვეყნდა საქსტატის, UNECE-ის და EFTA-ს ვებ-საიტებზე.</t>
  </si>
  <si>
    <t>საგარეო სექტორის სტატისტიკის შესახებ ინტერაქტიული (ილუსტრირებული) ცხრილების გამოქვეყნება</t>
  </si>
  <si>
    <t>განხორციელდა წარმატებით, საგარეო ვაჭრობის ცხრილები გამოქვეყნებულია ვებ-საიტზე.</t>
  </si>
  <si>
    <t>დაავადებათა კონტროლისა და საზოგადოებრივი ჯანმრთელობის ეროვნული ცენტრი/საქსტატი-მოსახლეობის აღწერის და დემოგრაფიული სტატისტიკის  დეპარტამენტი</t>
  </si>
  <si>
    <t>განათლების, მეცნიერების, კულტურისა და სპორტის სამინისტრო/საქსტატი- სოციალური სტატისტიკის  დეპარტამენტი</t>
  </si>
  <si>
    <t>ინფორმაციული ტექნოლოგიების განვითარების სტრატეგიის შემუშავებასთან დაკავშირებით მიმდინარეობს მოლაპარაკება დონორთან. 
ინფრასტრუქტურის განახლება მოიცავს შემდეგ პუნქტებს:
 - სერვერული ინფრასტრუქტურის განახლებას;
 - ვირტუალიზაციის დანერგვას;
 - ქსელური ინფრასტრუქტურის განახლებას;
 - უსადენო კომპიუტერული ქსელის (WiFi) გაუმჯობესებას (ე.წ. Guest ქსელის შექმნა);
 - მონაცემთა ბაზების განახლება;
 - თანამედროვე პროგრამული პროდუქტების გამოყენებას.
2019 წლის დეკემბერში ნაწილობრივ განახლდა ქსელური ინფრასტრუქტურა  - შეიცვალა ქსელური მარშრუტიზატორები, რომლის საშუალებითაც განხორციელდა ვირტუალური ქსელების შექმნა (VLan). სერვერული და ქსელური ინფრასტრუქტურის სრულად შესაცვლელად მიმდინარეობს დონორებთან მოლაპარაკებები, რათა მოხდეს დაფინანსების მოძიება. დაფინანსების შემთხვევაში შემუშავდება  სტრატეგიის დოკუმენტი, რის შემდეგაც მოხდება ზემოთ ჩამოთვლილი პუნქტების განხორციელება.</t>
  </si>
  <si>
    <t>აქტივობის განხორციელება დაგეგმილია ევროკავშირის პროგრამა Twinning-ის ქვეკომპონენტის 1.3 ფარგლებში. 2019 წლის ნოემბერში ექსპერტების პირველი ვიზიტის დროს მოხდა არსებული ვითარების გაცნობა და ერთეულის ღირებულების ინდექსების ზოგადი მიმოხილვა. გარდა ამისა ექსპერტებმა მაგალითის სახით მოამზადეს ინდექსების ფაილი გაანგარიშების ყოველ ეტაპზე შესაბამისი ფორმულის მითითებით. აღნიშნულის საფუძველზე 2020 წლის თებერვალში დანიის სტატისტიკის სამსახურში დაგეგმილი სასწავლო ვიზიტისათვის საგარეო ვაჭრობის სტატისტიკის სამმართველოს თანამშრომლებმა მოამზადეს საცდელი ინდექსები შერჩეული საქონლის (ღვინისა და მინერალური წყლების)  მაგალითზე. სასწავლო ვიზიტის დროს დანიის სტატიტიკის სამსახურის წარმომადგენლებმა ინდექსების გასაანგარიშებლად რეკომენდაცია გაუწიეს პროგრამა “R”-ს. აღნიშნულ პროგრამასთან დაკავშირებული საბაზისო სასწავლო კურსის  ორგანიზება საქსტატში  დაგეგმილია 2020 წლის ბოლოსათვის Twinning-ის პროექტის ფარგლებში. ამ ეტაპზე საქსტატის ინფორმაციული ტექნოლოგიების დეპარტამენტის დახმარებით მიმდინარეობს ინდექსების გაანგარიშებისათვის საჭირო პროგრამის შექმნა, ხოლო საგარეო ვაჭრობის სტატისტიკის სამმართველო ამზადებს საგარეო ვაჭრობის ბაზას  გაანგარიშებისათვის საჭირო ფორმატით. კერძოდ, ხდება სხვადასხვა კრიტერიუმის ჩამოყალიბება ექსპორტ-იმპორტის ერთეულის ღირებულების ინდექსების გასაანგარიშებლად საჭირო სასაქონლო ჯგუფების შესარჩევად.</t>
  </si>
  <si>
    <t>მოცემული აქტივობის განხორციელება დაგეგმილია ევროკავშირის პროგრამა Twinning-ის 1.2 ქვეკომპონენტის ფარგლებში. დღემდე განხორციელდა მოცემული ქვეკომპონენტის ექსპერტების 2 მისია და 1 სასწავლო ვიზიტი დანიის სტატისტიკის სამსახურში, რომელთა დროსაც მოხდა  საქსტატის საწარმოთა საგარეო ეკონომიკური საქმიანობის სტატისტიკური გამოკვლევის მიმოხილვა და მომსახურებით საერთაშორისო ვაჭრობის სტატისტიკის ყველა შესაძლო მონაცემთა წყაროს განსაზღვრა. შერჩევის ბაზის ფორმირებისათვის საჭირო საწარმოების გამოვლენის მიზნით საგარეო ეკონომიკური საქმიანობის გამოკვლევის კითხვარის  გარდა საწარმოთა კვარტალური და წლიური  სტატისტიკური გამოკვლევების კითხვარებს დაემატა ორი შეკითხვა საწარმოს მიერ საანგარიშო პერიოდში მომსახურების ექსპორტ-იმპორტის განხორციელების თაობაზე.  2020 წლის ივნისის ბოლოს დისტანციურად ჩატარდა ქვეკომპონენტის ექსპერტების მისია. აღნიშნულთან დაკავშირებით უცხოური ინვესტიციების სტატისტიკის სამმართველოში მომზადდა კითხვარი საერთაშორისო ვაჭრობის საპილოტე გამოკვლევის ჩასატარებლად და კითხვარის შევსების ინსტრუქცია. გარდა ამისა, მომზადდა ცხრილები  საგარეო ეკონომიკური გამოკვლევისა და საწარმოთა სტატისტიკური გამოკვლევის წინასწარი შედეგების ანალიზის საფუძველზე.</t>
  </si>
  <si>
    <t>საწარმოთათვის ზომის მისანიჭებლად ბიზნეს სტატისტიკის დეპარტამენტს მიეწოდა საგარეო ეკონომიკური საქმიანობის გამოკვლევით მოცული საწარმოების ნუსხა; გარდა ამისა, საქართველოს ეროვნული ბანკიდან მიღებულია მოქმედი ბანკებისა და მიკროსაფინანსო ორგანიზაციების ჩამონათვალი. საწარმოთა ზომის განსაზღვრა პირველ რიგში დაგეგმილია ბიზნეს სტატიტიკის დეპარტამენტის მიერ გამოყენებული მეთოდოლოგიის მიხედვით საწარმოთა გამოკვლევის შედეგების საფუძველზე, დარჩენილი საწარმოებისათვის შესაძლოა გამოყენებული იქნას შემოსავლების სამსახურის მიერ მოწოდებული დღგ-ს გადამხდელ ორგანიზაციათა ბაზა და ასევე საქსტატის მიერ ორგანიზებული საწარმოთა საგარეო ეკონომიკური საქმიანობის გამოკვლევის საფუძველზე გაანგარიშებული ცალკეული საწარმოს FDI-ს მოცულობა. საწარმოთა ზომის მიხედვით მონაცემების გავრცელება დაგეგმილია 2020 წლის სექტემბერში. რაც შეეხება ასაკის მიხედვით უცხოური ინვესტიციების მონაცემების დამუშავებას, ამისათვის საჭიროა საქსტატის ბიზნეს რეგისტრის სამმართველოსთან ერთად ასაკის განსაზღვრის კრიტერიუმების ჩამოყალიბება საერთაშორისო მეთოდოლოგიის საფუძველზე.</t>
  </si>
  <si>
    <t>გამოტოვებული მონაცემების შევსებაზე მუშაობა მუდმივი პროცესია. სტატისტიკის ეროვნული სამსახურის აღმასრულებელი დირექტორის, 2020 წლის 27 მაისის №დ98 ბრძანების თანახმად,  ბიზნეს რეგისტრის გამოტოვებული მონაცემების დაზუსტების გამოკვლევაში ჩაერთო 19 ინტერვიუერი, რამაც ხელი შეუწყო გამოტოვებული მონაცემების რაოდენობის მნიშვნელოვნად შემცირებას. მხოლოდ 1 თვეში შესაძლებელი გახდა 7000-მდე საწარმოს მონაცემის მოპოვება.</t>
  </si>
  <si>
    <t>აქტივობა განხორციელდა. ამჟამად იწარმოება ბიზნეს დემოგრაფიის 5 ახალი მაჩვენებელი, თუმცა იგეგმება მათი რაოდენობის კიდევ უფრო გაზრდა.
ბიზნეს დემოგრაფიის 5 ახალი მაჩვენებელია:
1. t წელს დაბადებულ საწარმოებში დაქირავებულ პირთა რაოდენობა;
2.  t წელს გარდაცვლილ საწარმოებში დაქირავებულ პირთა რაოდენობა,
3. t წლის იმ აქტიურ საწარმოთა რაოდენობა, რომელთაც სულ მცირე ერთი დაქირავებული მაინც ყავთ;
4. აქტიურ საწარმოთა რაოდენობა, რომელთაც t წელს პირველად  ჰყავთ დაქირავებული თანამშრომელი;
5. აქტიურ საწარმოთა რაოდენობა, რომელთაც t წელს პირველად აღარ ყავთ დაქირავებული.</t>
  </si>
  <si>
    <t>აღნიშნული ინდექსის გაანგარიშების საფუძველია უკვე არსებული იმპორტის ფასების ინდექსი და ადგილობრივი PPI (მწარმოებელთა ფასების ინდექსი). ამ ორი ინდექსის გაერთიანებით მიიღება ადგილობრივ ბაზარზე მიწოდების მწარმოებელთა ფასების ინდექსი. 
საცდელი გაანგარიშება განხორციელდა 2019 წელს, 2017-2019 პერიოდისთვის. 2020 წლიდან აღნიშნული ინდექსი გადაყვანილ იქნა CPA 2008-ზე (ისევე, როგორც სხვა PPI-ები). 2020 წლის თებერვლიდან ინდექსის მონაცემთა რეგულარული გამოქვეყნება ყოველთვიურად მიმდინარეობს, 3 სხვადასხვა ჭრილში (წინა თვესთან, წლიური, 12 თვის საშუალო). ინდექსის გაანგარიშების მეთოდოლოგიური საკითხები დამატებულია საქსტატის საიტზე განთავსებულ PPI-ის გაანგარიშების სახელმძღვანელოში.</t>
  </si>
  <si>
    <t>სარკისებური შედარება საქონლით საერთაშორისო ვაჭრობის სტატისტიკაში</t>
  </si>
  <si>
    <t xml:space="preserve">სტატუსანგარიში – 2020-2021 წლების სამოქმედო გეგმის მონიტორინგის შედეგები( 2020 წლის 1 ივლისის მდგომარეობით) </t>
  </si>
  <si>
    <t>დანართი#1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</si>
</sst>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ლ_ა_რ_ი_-;\-* #,##0.00\ _ლ_ა_რ_ი_-;_-* &quot;-&quot;??\ _ლ_ა_რ_ი_-;_-@_-"/>
  </numFmts>
  <fonts count="16">
    <font>
      <sz val="11"/>
      <color theme="1"/>
      <name val="Calibri"/>
      <family val="2"/>
      <scheme val="minor"/>
    </font>
    <font>
      <sz val="10"/>
      <color theme="1"/>
      <name val="Sylfaen"/>
      <family val="1"/>
    </font>
    <font>
      <vertAlign val="subscript"/>
      <sz val="10"/>
      <color theme="0" tint="-0.34998626667073579"/>
      <name val="Sylfaen"/>
      <family val="1"/>
    </font>
    <font>
      <i/>
      <sz val="10.5"/>
      <color theme="1"/>
      <name val="Sylfaen"/>
      <family val="1"/>
    </font>
    <font>
      <sz val="11"/>
      <color rgb="FF000000"/>
      <name val="Merriweather"/>
    </font>
    <font>
      <sz val="10"/>
      <name val="Arial"/>
      <family val="2"/>
    </font>
    <font>
      <sz val="8"/>
      <name val="Calibri"/>
      <family val="2"/>
      <scheme val="minor"/>
    </font>
    <font>
      <b/>
      <sz val="10"/>
      <color theme="4" tint="-0.499984740745262"/>
      <name val="Sylfaen"/>
      <family val="1"/>
    </font>
    <font>
      <sz val="10"/>
      <name val="Sylfaen"/>
      <family val="1"/>
      <charset val="1"/>
    </font>
    <font>
      <sz val="10"/>
      <color rgb="FF000000"/>
      <name val="Sylfaen"/>
      <family val="1"/>
      <charset val="1"/>
    </font>
    <font>
      <sz val="11"/>
      <color rgb="FF000000"/>
      <name val="Calibri"/>
      <family val="2"/>
      <charset val="1"/>
    </font>
    <font>
      <sz val="10"/>
      <name val="Arial"/>
      <family val="2"/>
      <charset val="1"/>
    </font>
    <font>
      <sz val="10"/>
      <name val="Arial"/>
      <family val="2"/>
    </font>
    <font>
      <i/>
      <sz val="10"/>
      <color theme="1"/>
      <name val="Sylfaen"/>
      <family val="1"/>
    </font>
    <font>
      <b/>
      <sz val="16"/>
      <color theme="1"/>
      <name val="Sylfaen"/>
      <family val="1"/>
    </font>
    <font>
      <sz val="11"/>
      <color theme="1"/>
      <name val="Sylfaen"/>
      <family val="1"/>
    </font>
  </fonts>
  <fills count="1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79A9DB"/>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8CB777"/>
        <bgColor indexed="64"/>
      </patternFill>
    </fill>
    <fill>
      <patternFill patternType="solid">
        <fgColor rgb="FF789F5B"/>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s>
  <cellStyleXfs count="8">
    <xf numFmtId="0" fontId="0" fillId="0" borderId="0"/>
    <xf numFmtId="0" fontId="4" fillId="0" borderId="0"/>
    <xf numFmtId="164" fontId="4" fillId="0" borderId="0" applyFont="0" applyFill="0" applyBorder="0" applyAlignment="0" applyProtection="0"/>
    <xf numFmtId="0" fontId="5" fillId="0" borderId="0"/>
    <xf numFmtId="0" fontId="10" fillId="0" borderId="0"/>
    <xf numFmtId="0" fontId="11" fillId="0" borderId="0"/>
    <xf numFmtId="0" fontId="12" fillId="0" borderId="0"/>
    <xf numFmtId="0" fontId="10" fillId="0" borderId="0" applyBorder="0" applyProtection="0"/>
  </cellStyleXfs>
  <cellXfs count="93">
    <xf numFmtId="0" fontId="0" fillId="0" borderId="0" xfId="0"/>
    <xf numFmtId="0" fontId="1" fillId="0" borderId="0" xfId="0" applyFont="1" applyProtection="1"/>
    <xf numFmtId="0" fontId="2" fillId="0" borderId="1" xfId="0" applyFont="1" applyBorder="1" applyProtection="1"/>
    <xf numFmtId="0" fontId="0" fillId="0" borderId="0" xfId="0" applyProtection="1"/>
    <xf numFmtId="0" fontId="1" fillId="0" borderId="0" xfId="0" applyFont="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xf>
    <xf numFmtId="0" fontId="1" fillId="0" borderId="7" xfId="0" applyFont="1" applyBorder="1" applyProtection="1"/>
    <xf numFmtId="0" fontId="2" fillId="0" borderId="8" xfId="0" applyFont="1" applyBorder="1" applyProtection="1"/>
    <xf numFmtId="0" fontId="1" fillId="0" borderId="9" xfId="0" applyFont="1" applyBorder="1" applyProtection="1"/>
    <xf numFmtId="49" fontId="1" fillId="0" borderId="3" xfId="0" applyNumberFormat="1" applyFont="1" applyBorder="1" applyAlignment="1" applyProtection="1">
      <alignment horizontal="right"/>
    </xf>
    <xf numFmtId="0" fontId="2" fillId="0" borderId="10" xfId="0" applyFont="1" applyBorder="1" applyProtection="1"/>
    <xf numFmtId="0" fontId="1" fillId="0" borderId="11" xfId="0" applyFont="1" applyBorder="1" applyProtection="1"/>
    <xf numFmtId="49" fontId="1" fillId="0" borderId="12" xfId="0" applyNumberFormat="1" applyFont="1" applyBorder="1" applyAlignment="1" applyProtection="1">
      <alignment horizontal="right"/>
    </xf>
    <xf numFmtId="0" fontId="2" fillId="0" borderId="13" xfId="0" applyFont="1" applyBorder="1" applyProtection="1"/>
    <xf numFmtId="49" fontId="1" fillId="0" borderId="2" xfId="0" applyNumberFormat="1" applyFont="1" applyBorder="1" applyAlignment="1" applyProtection="1">
      <alignment horizontal="right"/>
    </xf>
    <xf numFmtId="0" fontId="1" fillId="0" borderId="1" xfId="0" applyFont="1" applyBorder="1" applyAlignment="1" applyProtection="1">
      <alignment horizontal="left" vertical="top" wrapText="1"/>
    </xf>
    <xf numFmtId="0" fontId="1" fillId="0" borderId="1" xfId="0" applyFont="1" applyBorder="1" applyAlignment="1" applyProtection="1">
      <alignment horizontal="center" vertical="top" wrapText="1"/>
    </xf>
    <xf numFmtId="0" fontId="1" fillId="0" borderId="0" xfId="0" applyFont="1" applyAlignment="1" applyProtection="1">
      <alignment horizontal="center"/>
    </xf>
    <xf numFmtId="0" fontId="1" fillId="0" borderId="17" xfId="0" applyFont="1" applyBorder="1" applyAlignment="1" applyProtection="1">
      <alignment horizontal="left" vertical="top" wrapText="1"/>
    </xf>
    <xf numFmtId="0" fontId="1" fillId="0" borderId="17" xfId="0" applyFont="1" applyBorder="1" applyAlignment="1" applyProtection="1">
      <alignment horizontal="center" vertical="top" wrapText="1"/>
    </xf>
    <xf numFmtId="0" fontId="2" fillId="0" borderId="17" xfId="0" applyFont="1" applyBorder="1" applyProtection="1"/>
    <xf numFmtId="0" fontId="1" fillId="0" borderId="20" xfId="0" applyFont="1" applyBorder="1" applyAlignment="1" applyProtection="1">
      <alignment horizontal="left" vertical="top" wrapText="1"/>
    </xf>
    <xf numFmtId="0" fontId="1" fillId="0" borderId="20" xfId="0" applyFont="1" applyBorder="1" applyAlignment="1" applyProtection="1">
      <alignment horizontal="center" vertical="top" wrapText="1"/>
    </xf>
    <xf numFmtId="0" fontId="2" fillId="0" borderId="20" xfId="0" applyFont="1" applyBorder="1" applyProtection="1"/>
    <xf numFmtId="0" fontId="1" fillId="0" borderId="15" xfId="0" applyFont="1" applyBorder="1" applyAlignment="1" applyProtection="1">
      <alignment horizontal="left" vertical="top" wrapText="1"/>
    </xf>
    <xf numFmtId="0" fontId="1" fillId="0" borderId="15" xfId="0" applyFont="1" applyBorder="1" applyAlignment="1" applyProtection="1">
      <alignment horizontal="center" vertical="top" wrapText="1"/>
    </xf>
    <xf numFmtId="0" fontId="2" fillId="0" borderId="15" xfId="0" applyFont="1" applyBorder="1" applyProtection="1"/>
    <xf numFmtId="0" fontId="1" fillId="3" borderId="16" xfId="0" applyFont="1" applyFill="1" applyBorder="1" applyAlignment="1" applyProtection="1">
      <alignment horizontal="center" vertical="top"/>
    </xf>
    <xf numFmtId="0" fontId="1" fillId="3" borderId="18" xfId="0" applyFont="1" applyFill="1" applyBorder="1" applyAlignment="1" applyProtection="1">
      <alignment horizontal="center" vertical="top"/>
    </xf>
    <xf numFmtId="0" fontId="1" fillId="3" borderId="19" xfId="0" applyFont="1" applyFill="1" applyBorder="1" applyAlignment="1" applyProtection="1">
      <alignment horizontal="center" vertical="top"/>
    </xf>
    <xf numFmtId="0" fontId="1" fillId="4" borderId="14" xfId="0" applyFont="1" applyFill="1" applyBorder="1" applyAlignment="1" applyProtection="1">
      <alignment horizontal="center" vertical="top"/>
    </xf>
    <xf numFmtId="0" fontId="1" fillId="5" borderId="16" xfId="0" applyFont="1" applyFill="1" applyBorder="1" applyAlignment="1" applyProtection="1">
      <alignment horizontal="center" vertical="top"/>
    </xf>
    <xf numFmtId="0" fontId="1" fillId="5" borderId="18" xfId="0" applyFont="1" applyFill="1" applyBorder="1" applyAlignment="1" applyProtection="1">
      <alignment horizontal="center" vertical="top"/>
    </xf>
    <xf numFmtId="0" fontId="1" fillId="5" borderId="19" xfId="0" applyFont="1" applyFill="1" applyBorder="1" applyAlignment="1" applyProtection="1">
      <alignment horizontal="center" vertical="top"/>
    </xf>
    <xf numFmtId="0" fontId="1" fillId="6" borderId="16" xfId="0" applyFont="1" applyFill="1" applyBorder="1" applyAlignment="1" applyProtection="1">
      <alignment horizontal="center" vertical="top"/>
    </xf>
    <xf numFmtId="0" fontId="1" fillId="6" borderId="18" xfId="0" applyFont="1" applyFill="1" applyBorder="1" applyAlignment="1" applyProtection="1">
      <alignment horizontal="center" vertical="top"/>
    </xf>
    <xf numFmtId="0" fontId="1" fillId="6" borderId="19" xfId="0" applyFont="1" applyFill="1" applyBorder="1" applyAlignment="1" applyProtection="1">
      <alignment horizontal="center" vertical="top"/>
    </xf>
    <xf numFmtId="0" fontId="1" fillId="7" borderId="16" xfId="0" applyFont="1" applyFill="1" applyBorder="1" applyAlignment="1" applyProtection="1">
      <alignment horizontal="center" vertical="top"/>
    </xf>
    <xf numFmtId="0" fontId="1" fillId="7" borderId="18" xfId="0" applyFont="1" applyFill="1" applyBorder="1" applyAlignment="1" applyProtection="1">
      <alignment horizontal="center" vertical="top"/>
    </xf>
    <xf numFmtId="0" fontId="1" fillId="7" borderId="19" xfId="0" applyFont="1" applyFill="1" applyBorder="1" applyAlignment="1" applyProtection="1">
      <alignment horizontal="center" vertical="top"/>
    </xf>
    <xf numFmtId="0" fontId="1" fillId="2" borderId="16" xfId="0" applyFont="1" applyFill="1" applyBorder="1" applyAlignment="1" applyProtection="1">
      <alignment horizontal="center" vertical="top"/>
    </xf>
    <xf numFmtId="0" fontId="1" fillId="2" borderId="18" xfId="0" applyFont="1" applyFill="1" applyBorder="1" applyAlignment="1" applyProtection="1">
      <alignment horizontal="center" vertical="top"/>
    </xf>
    <xf numFmtId="0" fontId="1" fillId="2" borderId="19" xfId="0" applyFont="1" applyFill="1" applyBorder="1" applyAlignment="1" applyProtection="1">
      <alignment horizontal="center" vertical="top"/>
    </xf>
    <xf numFmtId="0" fontId="1" fillId="8" borderId="16" xfId="0" applyFont="1" applyFill="1" applyBorder="1" applyAlignment="1" applyProtection="1">
      <alignment horizontal="center" vertical="top"/>
    </xf>
    <xf numFmtId="0" fontId="1" fillId="8" borderId="18" xfId="0" applyFont="1" applyFill="1" applyBorder="1" applyAlignment="1" applyProtection="1">
      <alignment horizontal="center" vertical="top"/>
    </xf>
    <xf numFmtId="0" fontId="1" fillId="8" borderId="19" xfId="0" applyFont="1" applyFill="1" applyBorder="1" applyAlignment="1" applyProtection="1">
      <alignment horizontal="center" vertical="top"/>
    </xf>
    <xf numFmtId="0" fontId="1" fillId="11" borderId="16" xfId="0" applyFont="1" applyFill="1" applyBorder="1" applyAlignment="1" applyProtection="1">
      <alignment horizontal="center" vertical="top"/>
    </xf>
    <xf numFmtId="0" fontId="1" fillId="11" borderId="18" xfId="0" applyFont="1" applyFill="1" applyBorder="1" applyAlignment="1" applyProtection="1">
      <alignment horizontal="center" vertical="top"/>
    </xf>
    <xf numFmtId="0" fontId="1" fillId="11" borderId="19" xfId="0" applyFont="1" applyFill="1" applyBorder="1" applyAlignment="1" applyProtection="1">
      <alignment horizontal="center" vertical="top"/>
    </xf>
    <xf numFmtId="0" fontId="1" fillId="12" borderId="16" xfId="0" applyFont="1" applyFill="1" applyBorder="1" applyAlignment="1" applyProtection="1">
      <alignment horizontal="center" vertical="top"/>
    </xf>
    <xf numFmtId="0" fontId="1" fillId="12" borderId="18" xfId="0" applyFont="1" applyFill="1" applyBorder="1" applyAlignment="1" applyProtection="1">
      <alignment horizontal="center" vertical="top"/>
    </xf>
    <xf numFmtId="0" fontId="1" fillId="12" borderId="19" xfId="0" applyFont="1" applyFill="1" applyBorder="1" applyAlignment="1" applyProtection="1">
      <alignment horizontal="center" vertical="top"/>
    </xf>
    <xf numFmtId="0" fontId="1" fillId="10" borderId="16" xfId="0" applyFont="1" applyFill="1" applyBorder="1" applyAlignment="1" applyProtection="1">
      <alignment horizontal="center" vertical="top"/>
    </xf>
    <xf numFmtId="0" fontId="1" fillId="10" borderId="19" xfId="0" applyFont="1" applyFill="1" applyBorder="1" applyAlignment="1" applyProtection="1">
      <alignment horizontal="center" vertical="top"/>
    </xf>
    <xf numFmtId="0" fontId="1" fillId="13" borderId="16" xfId="0" applyFont="1" applyFill="1" applyBorder="1" applyAlignment="1" applyProtection="1">
      <alignment horizontal="center" vertical="top"/>
    </xf>
    <xf numFmtId="0" fontId="1" fillId="13" borderId="18" xfId="0" applyFont="1" applyFill="1" applyBorder="1" applyAlignment="1" applyProtection="1">
      <alignment horizontal="center" vertical="top"/>
    </xf>
    <xf numFmtId="0" fontId="1" fillId="13" borderId="19" xfId="0" applyFont="1" applyFill="1" applyBorder="1" applyAlignment="1" applyProtection="1">
      <alignment horizontal="center" vertical="top"/>
    </xf>
    <xf numFmtId="0" fontId="1" fillId="14" borderId="16" xfId="0" applyFont="1" applyFill="1" applyBorder="1" applyAlignment="1" applyProtection="1">
      <alignment horizontal="center" vertical="top"/>
    </xf>
    <xf numFmtId="0" fontId="1" fillId="14" borderId="18" xfId="0" applyFont="1" applyFill="1" applyBorder="1" applyAlignment="1" applyProtection="1">
      <alignment horizontal="center" vertical="top"/>
    </xf>
    <xf numFmtId="0" fontId="1" fillId="14" borderId="19" xfId="0" applyFont="1" applyFill="1" applyBorder="1" applyAlignment="1" applyProtection="1">
      <alignment horizontal="center" vertical="top"/>
    </xf>
    <xf numFmtId="0" fontId="7" fillId="9" borderId="14" xfId="0" applyFont="1" applyFill="1" applyBorder="1" applyAlignment="1" applyProtection="1">
      <alignment horizontal="center" vertical="center" wrapText="1"/>
    </xf>
    <xf numFmtId="0" fontId="7" fillId="9" borderId="15" xfId="0" applyFont="1" applyFill="1" applyBorder="1" applyAlignment="1" applyProtection="1">
      <alignment horizontal="center" vertical="center" wrapText="1"/>
    </xf>
    <xf numFmtId="0" fontId="1" fillId="0" borderId="17"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17" xfId="0" applyFont="1" applyBorder="1" applyAlignment="1" applyProtection="1">
      <alignment horizontal="center" vertical="top"/>
      <protection locked="0"/>
    </xf>
    <xf numFmtId="0" fontId="1" fillId="0" borderId="1" xfId="0" applyFont="1" applyBorder="1" applyAlignment="1" applyProtection="1">
      <alignment horizontal="center" vertical="top"/>
      <protection locked="0"/>
    </xf>
    <xf numFmtId="0" fontId="1" fillId="0" borderId="20" xfId="0" applyFont="1" applyBorder="1" applyAlignment="1" applyProtection="1">
      <alignment horizontal="center" vertical="top"/>
      <protection locked="0"/>
    </xf>
    <xf numFmtId="0" fontId="1" fillId="0" borderId="15" xfId="0" applyFont="1" applyBorder="1" applyAlignment="1" applyProtection="1">
      <alignment horizontal="center" vertical="top"/>
      <protection locked="0"/>
    </xf>
    <xf numFmtId="0" fontId="1" fillId="0" borderId="1" xfId="0" applyFont="1" applyFill="1" applyBorder="1" applyAlignment="1" applyProtection="1">
      <alignment horizontal="left" vertical="top" wrapText="1"/>
    </xf>
    <xf numFmtId="0" fontId="9" fillId="0" borderId="1"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1" fillId="0" borderId="0" xfId="0" applyFont="1" applyAlignment="1" applyProtection="1">
      <alignment wrapText="1"/>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pplyProtection="1">
      <alignment horizontal="center" vertical="top"/>
      <protection locked="0"/>
    </xf>
    <xf numFmtId="0" fontId="1" fillId="15" borderId="15"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1" fillId="0" borderId="17" xfId="0" applyFont="1" applyFill="1" applyBorder="1" applyAlignment="1" applyProtection="1">
      <alignment horizontal="center" vertical="top"/>
      <protection locked="0"/>
    </xf>
    <xf numFmtId="0" fontId="1" fillId="0" borderId="20" xfId="0" applyFont="1" applyFill="1" applyBorder="1" applyAlignment="1" applyProtection="1">
      <alignment horizontal="left" vertical="top" wrapText="1"/>
      <protection locked="0"/>
    </xf>
    <xf numFmtId="0" fontId="1" fillId="0" borderId="20" xfId="0" applyFont="1" applyFill="1" applyBorder="1" applyAlignment="1" applyProtection="1">
      <alignment horizontal="center" vertical="top"/>
      <protection locked="0"/>
    </xf>
    <xf numFmtId="0" fontId="9" fillId="0" borderId="20" xfId="0" applyFont="1" applyBorder="1" applyAlignment="1" applyProtection="1">
      <alignment horizontal="left" vertical="top" wrapText="1"/>
      <protection locked="0"/>
    </xf>
    <xf numFmtId="0" fontId="1" fillId="0" borderId="1" xfId="0" applyFont="1" applyFill="1" applyBorder="1" applyAlignment="1" applyProtection="1">
      <alignment horizontal="center" vertical="top" wrapText="1"/>
    </xf>
    <xf numFmtId="0" fontId="1" fillId="0" borderId="1" xfId="0" applyFont="1" applyFill="1" applyBorder="1" applyAlignment="1" applyProtection="1">
      <alignment vertical="top" wrapText="1"/>
      <protection locked="0"/>
    </xf>
    <xf numFmtId="0" fontId="1" fillId="0" borderId="17" xfId="0" applyFont="1" applyFill="1" applyBorder="1" applyAlignment="1" applyProtection="1">
      <alignment horizontal="left" vertical="top" wrapText="1"/>
    </xf>
    <xf numFmtId="0" fontId="1" fillId="0" borderId="17" xfId="0" applyFont="1" applyFill="1" applyBorder="1" applyAlignment="1" applyProtection="1">
      <alignment horizontal="center" vertical="top" wrapText="1"/>
    </xf>
    <xf numFmtId="0" fontId="14" fillId="0" borderId="21" xfId="0" applyFont="1" applyBorder="1" applyAlignment="1" applyProtection="1">
      <alignment horizontal="center" wrapText="1"/>
    </xf>
    <xf numFmtId="0" fontId="15" fillId="0" borderId="0" xfId="0" applyFont="1" applyAlignment="1" applyProtection="1">
      <alignment horizontal="right"/>
    </xf>
  </cellXfs>
  <cellStyles count="8">
    <cellStyle name="Comma 2" xfId="2" xr:uid="{4E16C40A-AA2E-4B58-8F3F-0D11508AB511}"/>
    <cellStyle name="Normal" xfId="0" builtinId="0"/>
    <cellStyle name="Normal 2" xfId="1" xr:uid="{AAC9D65F-8F03-4CBF-BF7D-30F75BD2FD12}"/>
    <cellStyle name="Normal 2 2" xfId="3" xr:uid="{6EDD0ACF-4894-40C0-93EA-73A8022EFE08}"/>
    <cellStyle name="Normal 2 3" xfId="5" xr:uid="{7D7CC361-D2BD-4333-B25A-532F59B2A8C8}"/>
    <cellStyle name="Normal 3" xfId="4" xr:uid="{3343A252-65B0-4657-8A92-3E96AF30CDBB}"/>
    <cellStyle name="Normal 4" xfId="6" xr:uid="{9D48FDAB-4247-4DAB-83AE-82F3983488F0}"/>
    <cellStyle name="Стандарт" xfId="7" xr:uid="{09070F45-5BA1-4644-924F-C1C7A3FFA914}"/>
  </cellStyles>
  <dxfs count="16">
    <dxf>
      <fill>
        <patternFill>
          <bgColor rgb="FFFF0000"/>
        </patternFill>
      </fill>
    </dxf>
    <dxf>
      <fill>
        <patternFill>
          <bgColor theme="9" tint="0.59996337778862885"/>
        </patternFill>
      </fill>
    </dxf>
    <dxf>
      <fill>
        <patternFill>
          <bgColor theme="9" tint="0.39994506668294322"/>
        </patternFill>
      </fill>
    </dxf>
    <dxf>
      <fill>
        <patternFill>
          <bgColor rgb="FF649B3F"/>
        </patternFill>
      </fill>
    </dxf>
    <dxf>
      <fill>
        <patternFill>
          <bgColor rgb="FF649B3C"/>
        </patternFill>
      </fill>
    </dxf>
    <dxf>
      <fill>
        <patternFill>
          <bgColor theme="5" tint="-0.24994659260841701"/>
        </patternFill>
      </fill>
    </dxf>
    <dxf>
      <fill>
        <patternFill>
          <bgColor theme="2" tint="-0.499984740745262"/>
        </patternFill>
      </fill>
    </dxf>
    <dxf>
      <fill>
        <patternFill>
          <bgColor theme="2" tint="-9.9948118533890809E-2"/>
        </patternFill>
      </fill>
    </dxf>
    <dxf>
      <fill>
        <patternFill>
          <bgColor rgb="FFFF0000"/>
        </patternFill>
      </fill>
    </dxf>
    <dxf>
      <fill>
        <patternFill>
          <bgColor theme="9" tint="0.59996337778862885"/>
        </patternFill>
      </fill>
    </dxf>
    <dxf>
      <fill>
        <patternFill>
          <bgColor theme="9" tint="0.39994506668294322"/>
        </patternFill>
      </fill>
    </dxf>
    <dxf>
      <fill>
        <patternFill>
          <bgColor rgb="FF649B3F"/>
        </patternFill>
      </fill>
    </dxf>
    <dxf>
      <fill>
        <patternFill>
          <bgColor rgb="FF649B3C"/>
        </patternFill>
      </fill>
    </dxf>
    <dxf>
      <fill>
        <patternFill>
          <bgColor theme="5" tint="-0.24994659260841701"/>
        </patternFill>
      </fill>
    </dxf>
    <dxf>
      <fill>
        <patternFill>
          <bgColor theme="2" tint="-0.499984740745262"/>
        </patternFill>
      </fill>
    </dxf>
    <dxf>
      <fill>
        <patternFill>
          <bgColor theme="2" tint="-9.9948118533890809E-2"/>
        </patternFill>
      </fill>
    </dxf>
  </dxfs>
  <tableStyles count="0" defaultTableStyle="TableStyleMedium2" defaultPivotStyle="PivotStyleLight16"/>
  <colors>
    <mruColors>
      <color rgb="FFC9A4E4"/>
      <color rgb="FFB482DA"/>
      <color rgb="FFE5B94C"/>
      <color rgb="FFFFC766"/>
      <color rgb="FFCAFBC7"/>
      <color rgb="FF789F5B"/>
      <color rgb="FF78A35F"/>
      <color rgb="FF8CB75F"/>
      <color rgb="FF8CB777"/>
      <color rgb="FF9BBF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285749</xdr:colOff>
      <xdr:row>2</xdr:row>
      <xdr:rowOff>9525</xdr:rowOff>
    </xdr:from>
    <xdr:to>
      <xdr:col>20</xdr:col>
      <xdr:colOff>473074</xdr:colOff>
      <xdr:row>4</xdr:row>
      <xdr:rowOff>380999</xdr:rowOff>
    </xdr:to>
    <xdr:pic>
      <xdr:nvPicPr>
        <xdr:cNvPr id="2" name="Picture 1">
          <a:extLst>
            <a:ext uri="{FF2B5EF4-FFF2-40B4-BE49-F238E27FC236}">
              <a16:creationId xmlns:a16="http://schemas.microsoft.com/office/drawing/2014/main" id="{6BCAF140-9C64-4567-B852-2779EA00B23F}"/>
            </a:ext>
          </a:extLst>
        </xdr:cNvPr>
        <xdr:cNvPicPr>
          <a:picLocks noChangeAspect="1"/>
        </xdr:cNvPicPr>
      </xdr:nvPicPr>
      <xdr:blipFill>
        <a:blip xmlns:r="http://schemas.openxmlformats.org/officeDocument/2006/relationships" r:embed="rId1"/>
        <a:stretch>
          <a:fillRect/>
        </a:stretch>
      </xdr:blipFill>
      <xdr:spPr>
        <a:xfrm>
          <a:off x="14325599" y="9525"/>
          <a:ext cx="4010025" cy="2933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16B87-14B6-4688-880D-BEE549FDE923}">
  <sheetPr>
    <tabColor theme="8" tint="-0.249977111117893"/>
    <pageSetUpPr fitToPage="1"/>
  </sheetPr>
  <dimension ref="A1:O104"/>
  <sheetViews>
    <sheetView tabSelected="1" zoomScale="90" zoomScaleNormal="90" workbookViewId="0">
      <pane xSplit="1" ySplit="3" topLeftCell="B4" activePane="bottomRight" state="frozen"/>
      <selection pane="topRight" activeCell="B1" sqref="B1"/>
      <selection pane="bottomLeft" activeCell="A2" sqref="A2"/>
      <selection pane="bottomRight" activeCell="V5" sqref="V5"/>
    </sheetView>
  </sheetViews>
  <sheetFormatPr defaultColWidth="9.140625" defaultRowHeight="15.75"/>
  <cols>
    <col min="1" max="1" width="6" style="1" customWidth="1"/>
    <col min="2" max="2" width="25.42578125" style="1" customWidth="1"/>
    <col min="3" max="3" width="32.140625" style="1" customWidth="1"/>
    <col min="4" max="4" width="31" style="1" customWidth="1"/>
    <col min="5" max="5" width="15.7109375" style="19" customWidth="1"/>
    <col min="6" max="6" width="24.7109375" style="75" customWidth="1"/>
    <col min="7" max="7" width="12.85546875" style="19" customWidth="1"/>
    <col min="8" max="8" width="25.85546875" style="1" customWidth="1"/>
    <col min="9" max="9" width="9.140625" style="1"/>
    <col min="10" max="10" width="9.140625" style="3"/>
    <col min="11" max="11" width="34.5703125" style="3" hidden="1" customWidth="1"/>
    <col min="12" max="12" width="13" style="3" hidden="1" customWidth="1"/>
    <col min="13" max="13" width="6.42578125" style="3" hidden="1" customWidth="1"/>
    <col min="14" max="14" width="3.140625" style="3" hidden="1" customWidth="1"/>
    <col min="15" max="15" width="9.140625" style="3"/>
    <col min="16" max="16" width="9.140625" style="1"/>
    <col min="17" max="17" width="2.5703125" style="1" customWidth="1"/>
    <col min="18" max="16384" width="9.140625" style="1"/>
  </cols>
  <sheetData>
    <row r="1" spans="1:15">
      <c r="H1" s="92" t="s">
        <v>386</v>
      </c>
      <c r="I1" s="92"/>
    </row>
    <row r="2" spans="1:15" ht="60" customHeight="1" thickBot="1">
      <c r="A2" s="91" t="s">
        <v>385</v>
      </c>
      <c r="B2" s="91"/>
      <c r="C2" s="91"/>
      <c r="D2" s="91"/>
      <c r="E2" s="91"/>
      <c r="F2" s="91"/>
      <c r="G2" s="91"/>
      <c r="H2" s="91"/>
      <c r="I2" s="91"/>
    </row>
    <row r="3" spans="1:15" s="4" customFormat="1" ht="45.75" thickBot="1">
      <c r="A3" s="62" t="s">
        <v>3</v>
      </c>
      <c r="B3" s="63" t="s">
        <v>0</v>
      </c>
      <c r="C3" s="63" t="s">
        <v>1</v>
      </c>
      <c r="D3" s="63" t="s">
        <v>300</v>
      </c>
      <c r="E3" s="63" t="s">
        <v>2</v>
      </c>
      <c r="F3" s="63" t="s">
        <v>4</v>
      </c>
      <c r="G3" s="63" t="s">
        <v>7</v>
      </c>
      <c r="H3" s="63" t="s">
        <v>5</v>
      </c>
      <c r="I3" s="63" t="s">
        <v>6</v>
      </c>
      <c r="J3" s="3"/>
      <c r="K3" s="5" t="s">
        <v>4</v>
      </c>
      <c r="L3" s="6" t="s">
        <v>38</v>
      </c>
      <c r="M3" s="7" t="s">
        <v>6</v>
      </c>
      <c r="N3" s="3">
        <v>0</v>
      </c>
      <c r="O3" s="3"/>
    </row>
    <row r="4" spans="1:15" ht="150" customHeight="1">
      <c r="A4" s="29" t="s">
        <v>40</v>
      </c>
      <c r="B4" s="20" t="s">
        <v>39</v>
      </c>
      <c r="C4" s="20" t="s">
        <v>41</v>
      </c>
      <c r="D4" s="20" t="s">
        <v>294</v>
      </c>
      <c r="E4" s="21" t="s">
        <v>276</v>
      </c>
      <c r="F4" s="64" t="s">
        <v>9</v>
      </c>
      <c r="G4" s="68">
        <v>40</v>
      </c>
      <c r="H4" s="64" t="s">
        <v>356</v>
      </c>
      <c r="I4" s="22">
        <f>VLOOKUP(F4,K:M,3,FALSE)</f>
        <v>2</v>
      </c>
      <c r="K4" s="8" t="s">
        <v>8</v>
      </c>
      <c r="L4" s="16">
        <v>0</v>
      </c>
      <c r="M4" s="9">
        <v>1</v>
      </c>
      <c r="N4" s="3">
        <v>1</v>
      </c>
    </row>
    <row r="5" spans="1:15" ht="180">
      <c r="A5" s="30" t="s">
        <v>42</v>
      </c>
      <c r="B5" s="17" t="s">
        <v>43</v>
      </c>
      <c r="C5" s="17" t="s">
        <v>44</v>
      </c>
      <c r="D5" s="17" t="s">
        <v>294</v>
      </c>
      <c r="E5" s="18" t="s">
        <v>277</v>
      </c>
      <c r="F5" s="65" t="s">
        <v>9</v>
      </c>
      <c r="G5" s="69">
        <v>15</v>
      </c>
      <c r="H5" s="65" t="s">
        <v>357</v>
      </c>
      <c r="I5" s="2">
        <f>VLOOKUP(F5,K:M,3,FALSE)</f>
        <v>2</v>
      </c>
      <c r="K5" s="10" t="s">
        <v>9</v>
      </c>
      <c r="L5" s="11" t="s">
        <v>15</v>
      </c>
      <c r="M5" s="12">
        <v>2</v>
      </c>
      <c r="N5" s="3">
        <v>2</v>
      </c>
    </row>
    <row r="6" spans="1:15" ht="409.5">
      <c r="A6" s="30" t="s">
        <v>45</v>
      </c>
      <c r="B6" s="17" t="s">
        <v>362</v>
      </c>
      <c r="C6" s="17" t="s">
        <v>46</v>
      </c>
      <c r="D6" s="17" t="s">
        <v>294</v>
      </c>
      <c r="E6" s="18" t="s">
        <v>278</v>
      </c>
      <c r="F6" s="65" t="s">
        <v>11</v>
      </c>
      <c r="G6" s="69">
        <v>100</v>
      </c>
      <c r="H6" s="65" t="s">
        <v>382</v>
      </c>
      <c r="I6" s="2">
        <f>VLOOKUP(F6,K:M,3,FALSE)</f>
        <v>4</v>
      </c>
      <c r="K6" s="10" t="s">
        <v>10</v>
      </c>
      <c r="L6" s="11" t="s">
        <v>16</v>
      </c>
      <c r="M6" s="12">
        <v>3</v>
      </c>
      <c r="N6" s="3">
        <v>3</v>
      </c>
    </row>
    <row r="7" spans="1:15" ht="347.25" customHeight="1">
      <c r="A7" s="30" t="s">
        <v>47</v>
      </c>
      <c r="B7" s="17" t="s">
        <v>48</v>
      </c>
      <c r="C7" s="17" t="s">
        <v>49</v>
      </c>
      <c r="D7" s="17" t="s">
        <v>28</v>
      </c>
      <c r="E7" s="18" t="s">
        <v>278</v>
      </c>
      <c r="F7" s="65" t="s">
        <v>9</v>
      </c>
      <c r="G7" s="69">
        <v>25</v>
      </c>
      <c r="H7" s="74" t="s">
        <v>378</v>
      </c>
      <c r="I7" s="2">
        <f>VLOOKUP(F7,K:M,3,FALSE)</f>
        <v>2</v>
      </c>
      <c r="K7" s="10" t="s">
        <v>11</v>
      </c>
      <c r="L7" s="11" t="s">
        <v>17</v>
      </c>
      <c r="M7" s="12">
        <v>4</v>
      </c>
      <c r="N7" s="3">
        <v>4</v>
      </c>
    </row>
    <row r="8" spans="1:15" ht="409.5">
      <c r="A8" s="30" t="s">
        <v>50</v>
      </c>
      <c r="B8" s="17" t="s">
        <v>51</v>
      </c>
      <c r="C8" s="17" t="s">
        <v>52</v>
      </c>
      <c r="D8" s="17" t="s">
        <v>28</v>
      </c>
      <c r="E8" s="18" t="s">
        <v>277</v>
      </c>
      <c r="F8" s="65" t="s">
        <v>9</v>
      </c>
      <c r="G8" s="69">
        <v>35</v>
      </c>
      <c r="H8" s="73" t="s">
        <v>379</v>
      </c>
      <c r="I8" s="2">
        <f>VLOOKUP(F8,K:M,3,FALSE)</f>
        <v>2</v>
      </c>
      <c r="K8" s="10" t="s">
        <v>12</v>
      </c>
      <c r="L8" s="11" t="s">
        <v>17</v>
      </c>
      <c r="M8" s="12">
        <v>5</v>
      </c>
      <c r="N8" s="3">
        <v>5</v>
      </c>
    </row>
    <row r="9" spans="1:15" ht="409.5">
      <c r="A9" s="30" t="s">
        <v>53</v>
      </c>
      <c r="B9" s="17" t="s">
        <v>54</v>
      </c>
      <c r="C9" s="17" t="s">
        <v>55</v>
      </c>
      <c r="D9" s="17" t="s">
        <v>28</v>
      </c>
      <c r="E9" s="18" t="s">
        <v>278</v>
      </c>
      <c r="F9" s="65" t="s">
        <v>9</v>
      </c>
      <c r="G9" s="69">
        <v>25</v>
      </c>
      <c r="H9" s="73" t="s">
        <v>380</v>
      </c>
      <c r="I9" s="2">
        <f>VLOOKUP(F9,K:M,3,FALSE)</f>
        <v>2</v>
      </c>
      <c r="K9" s="10" t="s">
        <v>13</v>
      </c>
      <c r="L9" s="11" t="s">
        <v>18</v>
      </c>
      <c r="M9" s="12">
        <v>6</v>
      </c>
      <c r="N9" s="3">
        <v>6</v>
      </c>
    </row>
    <row r="10" spans="1:15" ht="180.75" thickBot="1">
      <c r="A10" s="30" t="s">
        <v>19</v>
      </c>
      <c r="B10" s="17" t="s">
        <v>24</v>
      </c>
      <c r="C10" s="17" t="s">
        <v>27</v>
      </c>
      <c r="D10" s="17" t="s">
        <v>28</v>
      </c>
      <c r="E10" s="18" t="s">
        <v>279</v>
      </c>
      <c r="F10" s="65" t="s">
        <v>11</v>
      </c>
      <c r="G10" s="69">
        <v>100</v>
      </c>
      <c r="H10" s="73" t="s">
        <v>309</v>
      </c>
      <c r="I10" s="2">
        <f>VLOOKUP(F10,K:M,3,FALSE)</f>
        <v>4</v>
      </c>
      <c r="K10" s="13" t="s">
        <v>14</v>
      </c>
      <c r="L10" s="14" t="s">
        <v>18</v>
      </c>
      <c r="M10" s="15">
        <v>7</v>
      </c>
      <c r="N10" s="3">
        <v>7</v>
      </c>
    </row>
    <row r="11" spans="1:15" ht="165">
      <c r="A11" s="30" t="s">
        <v>20</v>
      </c>
      <c r="B11" s="17" t="s">
        <v>21</v>
      </c>
      <c r="C11" s="17" t="s">
        <v>25</v>
      </c>
      <c r="D11" s="17" t="s">
        <v>28</v>
      </c>
      <c r="E11" s="18" t="s">
        <v>279</v>
      </c>
      <c r="F11" s="65" t="s">
        <v>11</v>
      </c>
      <c r="G11" s="69">
        <v>100</v>
      </c>
      <c r="H11" s="73" t="s">
        <v>301</v>
      </c>
      <c r="I11" s="2">
        <f>VLOOKUP(F11,K:M,3,FALSE)</f>
        <v>4</v>
      </c>
      <c r="N11" s="3">
        <v>8</v>
      </c>
    </row>
    <row r="12" spans="1:15" ht="409.5">
      <c r="A12" s="30" t="s">
        <v>56</v>
      </c>
      <c r="B12" s="72" t="s">
        <v>384</v>
      </c>
      <c r="C12" s="17" t="s">
        <v>63</v>
      </c>
      <c r="D12" s="17" t="s">
        <v>28</v>
      </c>
      <c r="E12" s="18" t="s">
        <v>277</v>
      </c>
      <c r="F12" s="65" t="s">
        <v>9</v>
      </c>
      <c r="G12" s="69">
        <v>20</v>
      </c>
      <c r="H12" s="73" t="s">
        <v>365</v>
      </c>
      <c r="I12" s="2">
        <f>VLOOKUP(F12,K:M,3,FALSE)</f>
        <v>2</v>
      </c>
      <c r="N12" s="3">
        <v>9</v>
      </c>
    </row>
    <row r="13" spans="1:15" ht="75">
      <c r="A13" s="30" t="s">
        <v>57</v>
      </c>
      <c r="B13" s="72" t="s">
        <v>64</v>
      </c>
      <c r="C13" s="72" t="s">
        <v>65</v>
      </c>
      <c r="D13" s="72" t="s">
        <v>295</v>
      </c>
      <c r="E13" s="87" t="s">
        <v>280</v>
      </c>
      <c r="F13" s="79" t="s">
        <v>11</v>
      </c>
      <c r="G13" s="80">
        <v>100</v>
      </c>
      <c r="H13" s="88" t="s">
        <v>344</v>
      </c>
      <c r="I13" s="2">
        <f>VLOOKUP(F13,K:M,3,FALSE)</f>
        <v>4</v>
      </c>
      <c r="N13" s="3">
        <v>10</v>
      </c>
    </row>
    <row r="14" spans="1:15" ht="75">
      <c r="A14" s="30" t="s">
        <v>58</v>
      </c>
      <c r="B14" s="17" t="s">
        <v>66</v>
      </c>
      <c r="C14" s="17" t="s">
        <v>67</v>
      </c>
      <c r="D14" s="17" t="s">
        <v>295</v>
      </c>
      <c r="E14" s="18" t="s">
        <v>276</v>
      </c>
      <c r="F14" s="65" t="s">
        <v>8</v>
      </c>
      <c r="G14" s="69">
        <v>0</v>
      </c>
      <c r="H14" s="65" t="s">
        <v>358</v>
      </c>
      <c r="I14" s="2">
        <f>VLOOKUP(F14,K:M,3,FALSE)</f>
        <v>1</v>
      </c>
      <c r="N14" s="3">
        <v>11</v>
      </c>
    </row>
    <row r="15" spans="1:15" ht="180">
      <c r="A15" s="30" t="s">
        <v>59</v>
      </c>
      <c r="B15" s="17" t="s">
        <v>68</v>
      </c>
      <c r="C15" s="17" t="s">
        <v>69</v>
      </c>
      <c r="D15" s="17" t="s">
        <v>295</v>
      </c>
      <c r="E15" s="18" t="s">
        <v>276</v>
      </c>
      <c r="F15" s="65" t="s">
        <v>9</v>
      </c>
      <c r="G15" s="69">
        <v>20</v>
      </c>
      <c r="H15" s="76" t="s">
        <v>359</v>
      </c>
      <c r="I15" s="2">
        <f>VLOOKUP(F15,K:M,3,FALSE)</f>
        <v>2</v>
      </c>
      <c r="N15" s="3">
        <v>12</v>
      </c>
    </row>
    <row r="16" spans="1:15" ht="150">
      <c r="A16" s="30" t="s">
        <v>60</v>
      </c>
      <c r="B16" s="17" t="s">
        <v>70</v>
      </c>
      <c r="C16" s="17" t="s">
        <v>71</v>
      </c>
      <c r="D16" s="17" t="s">
        <v>295</v>
      </c>
      <c r="E16" s="18" t="s">
        <v>276</v>
      </c>
      <c r="F16" s="65" t="s">
        <v>9</v>
      </c>
      <c r="G16" s="69">
        <v>20</v>
      </c>
      <c r="H16" s="77" t="s">
        <v>345</v>
      </c>
      <c r="I16" s="2">
        <f>VLOOKUP(F16,K:M,3,FALSE)</f>
        <v>2</v>
      </c>
      <c r="N16" s="3">
        <v>13</v>
      </c>
    </row>
    <row r="17" spans="1:14" ht="225">
      <c r="A17" s="30" t="s">
        <v>61</v>
      </c>
      <c r="B17" s="17" t="s">
        <v>72</v>
      </c>
      <c r="C17" s="17" t="s">
        <v>73</v>
      </c>
      <c r="D17" s="17" t="s">
        <v>296</v>
      </c>
      <c r="E17" s="18" t="s">
        <v>278</v>
      </c>
      <c r="F17" s="65" t="s">
        <v>9</v>
      </c>
      <c r="G17" s="69">
        <v>15</v>
      </c>
      <c r="H17" s="65" t="s">
        <v>332</v>
      </c>
      <c r="I17" s="2">
        <f>VLOOKUP(F17,K:M,3,FALSE)</f>
        <v>2</v>
      </c>
      <c r="N17" s="3">
        <v>14</v>
      </c>
    </row>
    <row r="18" spans="1:14" ht="120">
      <c r="A18" s="30" t="s">
        <v>62</v>
      </c>
      <c r="B18" s="17" t="s">
        <v>74</v>
      </c>
      <c r="C18" s="17" t="s">
        <v>75</v>
      </c>
      <c r="D18" s="17" t="s">
        <v>297</v>
      </c>
      <c r="E18" s="18" t="s">
        <v>363</v>
      </c>
      <c r="F18" s="65" t="s">
        <v>8</v>
      </c>
      <c r="G18" s="69">
        <v>0</v>
      </c>
      <c r="H18" s="65" t="s">
        <v>314</v>
      </c>
      <c r="I18" s="2">
        <f>VLOOKUP(F18,K:M,3,FALSE)</f>
        <v>1</v>
      </c>
      <c r="N18" s="3">
        <v>15</v>
      </c>
    </row>
    <row r="19" spans="1:14" ht="409.5">
      <c r="A19" s="30" t="s">
        <v>22</v>
      </c>
      <c r="B19" s="17" t="s">
        <v>23</v>
      </c>
      <c r="C19" s="17" t="s">
        <v>26</v>
      </c>
      <c r="D19" s="17" t="s">
        <v>29</v>
      </c>
      <c r="E19" s="18" t="s">
        <v>279</v>
      </c>
      <c r="F19" s="65" t="s">
        <v>11</v>
      </c>
      <c r="G19" s="69">
        <v>100</v>
      </c>
      <c r="H19" s="73" t="s">
        <v>383</v>
      </c>
      <c r="I19" s="2">
        <f>VLOOKUP(F19,K:M,3,FALSE)</f>
        <v>4</v>
      </c>
      <c r="N19" s="3">
        <v>16</v>
      </c>
    </row>
    <row r="20" spans="1:14" ht="354" customHeight="1">
      <c r="A20" s="30" t="s">
        <v>76</v>
      </c>
      <c r="B20" s="17" t="s">
        <v>95</v>
      </c>
      <c r="C20" s="17" t="s">
        <v>96</v>
      </c>
      <c r="D20" s="17" t="s">
        <v>29</v>
      </c>
      <c r="E20" s="18" t="s">
        <v>277</v>
      </c>
      <c r="F20" s="65" t="s">
        <v>10</v>
      </c>
      <c r="G20" s="69">
        <v>95</v>
      </c>
      <c r="H20" s="73" t="s">
        <v>350</v>
      </c>
      <c r="I20" s="2">
        <f>VLOOKUP(F20,K:M,3,FALSE)</f>
        <v>3</v>
      </c>
      <c r="N20" s="3">
        <v>17</v>
      </c>
    </row>
    <row r="21" spans="1:14" ht="409.5">
      <c r="A21" s="30" t="s">
        <v>77</v>
      </c>
      <c r="B21" s="17" t="s">
        <v>97</v>
      </c>
      <c r="C21" s="17" t="s">
        <v>98</v>
      </c>
      <c r="D21" s="17" t="s">
        <v>29</v>
      </c>
      <c r="E21" s="18" t="s">
        <v>278</v>
      </c>
      <c r="F21" s="65" t="s">
        <v>9</v>
      </c>
      <c r="G21" s="69">
        <v>40</v>
      </c>
      <c r="H21" s="73" t="s">
        <v>351</v>
      </c>
      <c r="I21" s="2">
        <f>VLOOKUP(F21,K:M,3,FALSE)</f>
        <v>2</v>
      </c>
      <c r="N21" s="3">
        <v>18</v>
      </c>
    </row>
    <row r="22" spans="1:14" ht="150">
      <c r="A22" s="30" t="s">
        <v>78</v>
      </c>
      <c r="B22" s="17" t="s">
        <v>99</v>
      </c>
      <c r="C22" s="17" t="s">
        <v>100</v>
      </c>
      <c r="D22" s="17" t="s">
        <v>296</v>
      </c>
      <c r="E22" s="18" t="s">
        <v>276</v>
      </c>
      <c r="F22" s="65" t="s">
        <v>9</v>
      </c>
      <c r="G22" s="69">
        <v>10</v>
      </c>
      <c r="H22" s="65" t="s">
        <v>364</v>
      </c>
      <c r="I22" s="2">
        <f>VLOOKUP(F22,K:M,3,FALSE)</f>
        <v>2</v>
      </c>
      <c r="N22" s="3">
        <v>19</v>
      </c>
    </row>
    <row r="23" spans="1:14" ht="150">
      <c r="A23" s="30" t="s">
        <v>79</v>
      </c>
      <c r="B23" s="17" t="s">
        <v>101</v>
      </c>
      <c r="C23" s="17" t="s">
        <v>102</v>
      </c>
      <c r="D23" s="17" t="s">
        <v>296</v>
      </c>
      <c r="E23" s="18" t="s">
        <v>276</v>
      </c>
      <c r="F23" s="65" t="s">
        <v>9</v>
      </c>
      <c r="G23" s="69">
        <v>35</v>
      </c>
      <c r="H23" s="65" t="s">
        <v>335</v>
      </c>
      <c r="I23" s="2">
        <f>VLOOKUP(F23,K:M,3,FALSE)</f>
        <v>2</v>
      </c>
      <c r="N23" s="3">
        <v>20</v>
      </c>
    </row>
    <row r="24" spans="1:14" ht="409.5">
      <c r="A24" s="30" t="s">
        <v>80</v>
      </c>
      <c r="B24" s="17" t="s">
        <v>103</v>
      </c>
      <c r="C24" s="17" t="s">
        <v>104</v>
      </c>
      <c r="D24" s="17" t="s">
        <v>375</v>
      </c>
      <c r="E24" s="18" t="s">
        <v>276</v>
      </c>
      <c r="F24" s="65" t="s">
        <v>10</v>
      </c>
      <c r="G24" s="69">
        <v>70</v>
      </c>
      <c r="H24" s="65" t="s">
        <v>324</v>
      </c>
      <c r="I24" s="2">
        <f>VLOOKUP(F24,K:M,3,FALSE)</f>
        <v>3</v>
      </c>
      <c r="N24" s="3">
        <v>21</v>
      </c>
    </row>
    <row r="25" spans="1:14" ht="409.5">
      <c r="A25" s="30" t="s">
        <v>81</v>
      </c>
      <c r="B25" s="17" t="s">
        <v>105</v>
      </c>
      <c r="C25" s="17" t="s">
        <v>106</v>
      </c>
      <c r="D25" s="17" t="s">
        <v>298</v>
      </c>
      <c r="E25" s="18" t="s">
        <v>276</v>
      </c>
      <c r="F25" s="65" t="s">
        <v>9</v>
      </c>
      <c r="G25" s="69">
        <v>20</v>
      </c>
      <c r="H25" s="65" t="s">
        <v>339</v>
      </c>
      <c r="I25" s="2">
        <f>VLOOKUP(F25,K:M,3,FALSE)</f>
        <v>2</v>
      </c>
      <c r="N25" s="3">
        <v>22</v>
      </c>
    </row>
    <row r="26" spans="1:14" ht="409.5">
      <c r="A26" s="30" t="s">
        <v>82</v>
      </c>
      <c r="B26" s="17" t="s">
        <v>107</v>
      </c>
      <c r="C26" s="17" t="s">
        <v>108</v>
      </c>
      <c r="D26" s="17" t="s">
        <v>298</v>
      </c>
      <c r="E26" s="18" t="s">
        <v>281</v>
      </c>
      <c r="F26" s="79" t="s">
        <v>9</v>
      </c>
      <c r="G26" s="80">
        <v>5</v>
      </c>
      <c r="H26" s="65" t="s">
        <v>340</v>
      </c>
      <c r="I26" s="2">
        <f>VLOOKUP(F26,K:M,3,FALSE)</f>
        <v>2</v>
      </c>
      <c r="N26" s="3">
        <v>23</v>
      </c>
    </row>
    <row r="27" spans="1:14" ht="409.5">
      <c r="A27" s="30" t="s">
        <v>83</v>
      </c>
      <c r="B27" s="17" t="s">
        <v>109</v>
      </c>
      <c r="C27" s="17" t="s">
        <v>110</v>
      </c>
      <c r="D27" s="17" t="s">
        <v>298</v>
      </c>
      <c r="E27" s="18" t="s">
        <v>276</v>
      </c>
      <c r="F27" s="65" t="s">
        <v>9</v>
      </c>
      <c r="G27" s="69">
        <v>30</v>
      </c>
      <c r="H27" s="65" t="s">
        <v>341</v>
      </c>
      <c r="I27" s="2">
        <f>VLOOKUP(F27,K:M,3,FALSE)</f>
        <v>2</v>
      </c>
      <c r="N27" s="3">
        <v>24</v>
      </c>
    </row>
    <row r="28" spans="1:14" ht="75">
      <c r="A28" s="30" t="s">
        <v>84</v>
      </c>
      <c r="B28" s="17" t="s">
        <v>111</v>
      </c>
      <c r="C28" s="17" t="s">
        <v>112</v>
      </c>
      <c r="D28" s="17" t="s">
        <v>376</v>
      </c>
      <c r="E28" s="18" t="s">
        <v>282</v>
      </c>
      <c r="F28" s="65" t="s">
        <v>8</v>
      </c>
      <c r="G28" s="69">
        <v>0</v>
      </c>
      <c r="H28" s="65"/>
      <c r="I28" s="2">
        <f>VLOOKUP(F28,K:M,3,FALSE)</f>
        <v>1</v>
      </c>
      <c r="N28" s="3">
        <v>25</v>
      </c>
    </row>
    <row r="29" spans="1:14" ht="135">
      <c r="A29" s="30" t="s">
        <v>85</v>
      </c>
      <c r="B29" s="17" t="s">
        <v>113</v>
      </c>
      <c r="C29" s="17" t="s">
        <v>114</v>
      </c>
      <c r="D29" s="17" t="s">
        <v>296</v>
      </c>
      <c r="E29" s="18" t="s">
        <v>282</v>
      </c>
      <c r="F29" s="65" t="s">
        <v>8</v>
      </c>
      <c r="G29" s="69">
        <v>0</v>
      </c>
      <c r="H29" s="65"/>
      <c r="I29" s="2">
        <f>VLOOKUP(F29,K:M,3,FALSE)</f>
        <v>1</v>
      </c>
      <c r="N29" s="3">
        <v>26</v>
      </c>
    </row>
    <row r="30" spans="1:14" ht="240">
      <c r="A30" s="30" t="s">
        <v>86</v>
      </c>
      <c r="B30" s="17" t="s">
        <v>115</v>
      </c>
      <c r="C30" s="17" t="s">
        <v>116</v>
      </c>
      <c r="D30" s="17" t="s">
        <v>299</v>
      </c>
      <c r="E30" s="18" t="s">
        <v>283</v>
      </c>
      <c r="F30" s="65" t="s">
        <v>8</v>
      </c>
      <c r="G30" s="69">
        <v>0</v>
      </c>
      <c r="H30" s="65" t="s">
        <v>337</v>
      </c>
      <c r="I30" s="2">
        <f>VLOOKUP(F30,K:M,3,FALSE)</f>
        <v>1</v>
      </c>
      <c r="N30" s="3">
        <v>27</v>
      </c>
    </row>
    <row r="31" spans="1:14" ht="75">
      <c r="A31" s="30" t="s">
        <v>87</v>
      </c>
      <c r="B31" s="17" t="s">
        <v>117</v>
      </c>
      <c r="C31" s="17" t="s">
        <v>118</v>
      </c>
      <c r="D31" s="17" t="s">
        <v>299</v>
      </c>
      <c r="E31" s="18" t="s">
        <v>277</v>
      </c>
      <c r="F31" s="65" t="s">
        <v>8</v>
      </c>
      <c r="G31" s="69">
        <v>0</v>
      </c>
      <c r="H31" s="65" t="s">
        <v>311</v>
      </c>
      <c r="I31" s="2">
        <f>VLOOKUP(F31,K:M,3,FALSE)</f>
        <v>1</v>
      </c>
      <c r="N31" s="3">
        <v>28</v>
      </c>
    </row>
    <row r="32" spans="1:14" ht="210">
      <c r="A32" s="30" t="s">
        <v>88</v>
      </c>
      <c r="B32" s="17" t="s">
        <v>119</v>
      </c>
      <c r="C32" s="17" t="s">
        <v>120</v>
      </c>
      <c r="D32" s="17" t="s">
        <v>299</v>
      </c>
      <c r="E32" s="18" t="s">
        <v>276</v>
      </c>
      <c r="F32" s="65" t="s">
        <v>9</v>
      </c>
      <c r="G32" s="69">
        <v>50</v>
      </c>
      <c r="H32" s="65" t="s">
        <v>338</v>
      </c>
      <c r="I32" s="2">
        <f>VLOOKUP(F32,K:M,3,FALSE)</f>
        <v>2</v>
      </c>
      <c r="N32" s="3">
        <v>29</v>
      </c>
    </row>
    <row r="33" spans="1:14" ht="165">
      <c r="A33" s="30" t="s">
        <v>89</v>
      </c>
      <c r="B33" s="17" t="s">
        <v>121</v>
      </c>
      <c r="C33" s="17" t="s">
        <v>122</v>
      </c>
      <c r="D33" s="17" t="s">
        <v>299</v>
      </c>
      <c r="E33" s="18" t="s">
        <v>276</v>
      </c>
      <c r="F33" s="65" t="s">
        <v>8</v>
      </c>
      <c r="G33" s="69">
        <v>0</v>
      </c>
      <c r="H33" s="65" t="s">
        <v>312</v>
      </c>
      <c r="I33" s="2">
        <f>VLOOKUP(F33,K:M,3,FALSE)</f>
        <v>1</v>
      </c>
      <c r="N33" s="3">
        <v>30</v>
      </c>
    </row>
    <row r="34" spans="1:14" ht="180">
      <c r="A34" s="30" t="s">
        <v>90</v>
      </c>
      <c r="B34" s="17" t="s">
        <v>123</v>
      </c>
      <c r="C34" s="17" t="s">
        <v>124</v>
      </c>
      <c r="D34" s="17" t="s">
        <v>299</v>
      </c>
      <c r="E34" s="18" t="s">
        <v>276</v>
      </c>
      <c r="F34" s="65" t="s">
        <v>8</v>
      </c>
      <c r="G34" s="69">
        <v>0</v>
      </c>
      <c r="H34" s="65" t="s">
        <v>312</v>
      </c>
      <c r="I34" s="2">
        <f>VLOOKUP(F34,K:M,3,FALSE)</f>
        <v>1</v>
      </c>
      <c r="N34" s="3">
        <v>31</v>
      </c>
    </row>
    <row r="35" spans="1:14" ht="120">
      <c r="A35" s="30" t="s">
        <v>91</v>
      </c>
      <c r="B35" s="17" t="s">
        <v>125</v>
      </c>
      <c r="C35" s="17" t="s">
        <v>126</v>
      </c>
      <c r="D35" s="17" t="s">
        <v>296</v>
      </c>
      <c r="E35" s="18" t="s">
        <v>283</v>
      </c>
      <c r="F35" s="65" t="s">
        <v>8</v>
      </c>
      <c r="G35" s="69">
        <v>0</v>
      </c>
      <c r="H35" s="65" t="s">
        <v>313</v>
      </c>
      <c r="I35" s="2">
        <f>VLOOKUP(F35,K:M,3,FALSE)</f>
        <v>1</v>
      </c>
      <c r="N35" s="3">
        <v>32</v>
      </c>
    </row>
    <row r="36" spans="1:14" ht="120">
      <c r="A36" s="30" t="s">
        <v>92</v>
      </c>
      <c r="B36" s="17" t="s">
        <v>127</v>
      </c>
      <c r="C36" s="17" t="s">
        <v>128</v>
      </c>
      <c r="D36" s="17" t="s">
        <v>296</v>
      </c>
      <c r="E36" s="18" t="s">
        <v>282</v>
      </c>
      <c r="F36" s="65" t="s">
        <v>8</v>
      </c>
      <c r="G36" s="69">
        <v>0</v>
      </c>
      <c r="H36" s="65"/>
      <c r="I36" s="2">
        <f>VLOOKUP(F36,K:M,3,FALSE)</f>
        <v>1</v>
      </c>
      <c r="N36" s="3">
        <v>33</v>
      </c>
    </row>
    <row r="37" spans="1:14" ht="105">
      <c r="A37" s="30" t="s">
        <v>93</v>
      </c>
      <c r="B37" s="17" t="s">
        <v>129</v>
      </c>
      <c r="C37" s="17" t="s">
        <v>130</v>
      </c>
      <c r="D37" s="17" t="s">
        <v>297</v>
      </c>
      <c r="E37" s="18" t="s">
        <v>276</v>
      </c>
      <c r="F37" s="65" t="s">
        <v>8</v>
      </c>
      <c r="G37" s="69">
        <v>0</v>
      </c>
      <c r="H37" s="65"/>
      <c r="I37" s="2">
        <f>VLOOKUP(F37,K:M,3,FALSE)</f>
        <v>1</v>
      </c>
      <c r="N37" s="3">
        <v>34</v>
      </c>
    </row>
    <row r="38" spans="1:14" ht="150.75" thickBot="1">
      <c r="A38" s="31" t="s">
        <v>94</v>
      </c>
      <c r="B38" s="23" t="s">
        <v>131</v>
      </c>
      <c r="C38" s="23" t="s">
        <v>132</v>
      </c>
      <c r="D38" s="23" t="s">
        <v>33</v>
      </c>
      <c r="E38" s="24" t="s">
        <v>284</v>
      </c>
      <c r="F38" s="66" t="s">
        <v>10</v>
      </c>
      <c r="G38" s="70">
        <v>95</v>
      </c>
      <c r="H38" s="66" t="s">
        <v>303</v>
      </c>
      <c r="I38" s="25">
        <f>VLOOKUP(F38,K:M,3,FALSE)</f>
        <v>3</v>
      </c>
      <c r="N38" s="3">
        <v>35</v>
      </c>
    </row>
    <row r="39" spans="1:14" ht="409.5">
      <c r="A39" s="33" t="s">
        <v>133</v>
      </c>
      <c r="B39" s="20" t="s">
        <v>134</v>
      </c>
      <c r="C39" s="20" t="s">
        <v>333</v>
      </c>
      <c r="D39" s="20" t="s">
        <v>297</v>
      </c>
      <c r="E39" s="21" t="s">
        <v>276</v>
      </c>
      <c r="F39" s="82" t="s">
        <v>9</v>
      </c>
      <c r="G39" s="83">
        <v>25</v>
      </c>
      <c r="H39" s="82" t="s">
        <v>331</v>
      </c>
      <c r="I39" s="22">
        <f>VLOOKUP(F39,K:M,3,FALSE)</f>
        <v>2</v>
      </c>
      <c r="N39" s="3">
        <v>36</v>
      </c>
    </row>
    <row r="40" spans="1:14" ht="409.5">
      <c r="A40" s="34" t="s">
        <v>135</v>
      </c>
      <c r="B40" s="17" t="s">
        <v>136</v>
      </c>
      <c r="C40" s="17" t="s">
        <v>137</v>
      </c>
      <c r="D40" s="17" t="s">
        <v>297</v>
      </c>
      <c r="E40" s="18" t="s">
        <v>276</v>
      </c>
      <c r="F40" s="79" t="s">
        <v>9</v>
      </c>
      <c r="G40" s="80">
        <v>40</v>
      </c>
      <c r="H40" s="79" t="s">
        <v>366</v>
      </c>
      <c r="I40" s="2">
        <f>VLOOKUP(F40,K:M,3,FALSE)</f>
        <v>2</v>
      </c>
      <c r="N40" s="3">
        <v>37</v>
      </c>
    </row>
    <row r="41" spans="1:14" ht="409.5">
      <c r="A41" s="34" t="s">
        <v>138</v>
      </c>
      <c r="B41" s="17" t="s">
        <v>144</v>
      </c>
      <c r="C41" s="17" t="s">
        <v>145</v>
      </c>
      <c r="D41" s="17" t="s">
        <v>297</v>
      </c>
      <c r="E41" s="18" t="s">
        <v>276</v>
      </c>
      <c r="F41" s="79" t="s">
        <v>9</v>
      </c>
      <c r="G41" s="80">
        <v>20</v>
      </c>
      <c r="H41" s="79" t="s">
        <v>325</v>
      </c>
      <c r="I41" s="2">
        <f>VLOOKUP(F41,K:M,3,FALSE)</f>
        <v>2</v>
      </c>
      <c r="N41" s="3">
        <v>38</v>
      </c>
    </row>
    <row r="42" spans="1:14" ht="409.5">
      <c r="A42" s="34" t="s">
        <v>139</v>
      </c>
      <c r="B42" s="17" t="s">
        <v>146</v>
      </c>
      <c r="C42" s="17" t="s">
        <v>147</v>
      </c>
      <c r="D42" s="17" t="s">
        <v>28</v>
      </c>
      <c r="E42" s="18" t="s">
        <v>283</v>
      </c>
      <c r="F42" s="65" t="s">
        <v>9</v>
      </c>
      <c r="G42" s="69">
        <v>5</v>
      </c>
      <c r="H42" s="73" t="s">
        <v>343</v>
      </c>
      <c r="I42" s="2">
        <f>VLOOKUP(F42,K:M,3,FALSE)</f>
        <v>2</v>
      </c>
      <c r="N42" s="3">
        <v>39</v>
      </c>
    </row>
    <row r="43" spans="1:14" ht="240">
      <c r="A43" s="34" t="s">
        <v>140</v>
      </c>
      <c r="B43" s="17" t="s">
        <v>148</v>
      </c>
      <c r="C43" s="17" t="s">
        <v>149</v>
      </c>
      <c r="D43" s="17" t="s">
        <v>29</v>
      </c>
      <c r="E43" s="18" t="s">
        <v>276</v>
      </c>
      <c r="F43" s="65" t="s">
        <v>8</v>
      </c>
      <c r="G43" s="69">
        <v>0</v>
      </c>
      <c r="H43" s="73" t="s">
        <v>352</v>
      </c>
      <c r="I43" s="2">
        <f>VLOOKUP(F43,K:M,3,FALSE)</f>
        <v>1</v>
      </c>
      <c r="N43" s="3">
        <v>40</v>
      </c>
    </row>
    <row r="44" spans="1:14" ht="90">
      <c r="A44" s="34" t="s">
        <v>141</v>
      </c>
      <c r="B44" s="17" t="s">
        <v>150</v>
      </c>
      <c r="C44" s="17" t="s">
        <v>151</v>
      </c>
      <c r="D44" s="17" t="s">
        <v>29</v>
      </c>
      <c r="E44" s="18" t="s">
        <v>276</v>
      </c>
      <c r="F44" s="65" t="s">
        <v>8</v>
      </c>
      <c r="G44" s="69">
        <v>0</v>
      </c>
      <c r="H44" s="65"/>
      <c r="I44" s="2">
        <f>VLOOKUP(F44,K:M,3,FALSE)</f>
        <v>1</v>
      </c>
      <c r="N44" s="3">
        <v>41</v>
      </c>
    </row>
    <row r="45" spans="1:14" ht="150">
      <c r="A45" s="34" t="s">
        <v>142</v>
      </c>
      <c r="B45" s="17" t="s">
        <v>152</v>
      </c>
      <c r="C45" s="17" t="s">
        <v>153</v>
      </c>
      <c r="D45" s="17" t="s">
        <v>296</v>
      </c>
      <c r="E45" s="18" t="s">
        <v>278</v>
      </c>
      <c r="F45" s="65" t="s">
        <v>10</v>
      </c>
      <c r="G45" s="69">
        <v>70</v>
      </c>
      <c r="H45" s="65" t="s">
        <v>336</v>
      </c>
      <c r="I45" s="2">
        <f>VLOOKUP(F45,K:M,3,FALSE)</f>
        <v>3</v>
      </c>
      <c r="N45" s="3">
        <v>42</v>
      </c>
    </row>
    <row r="46" spans="1:14" ht="75">
      <c r="A46" s="34" t="s">
        <v>143</v>
      </c>
      <c r="B46" s="17" t="s">
        <v>154</v>
      </c>
      <c r="C46" s="17" t="s">
        <v>155</v>
      </c>
      <c r="D46" s="17" t="s">
        <v>296</v>
      </c>
      <c r="E46" s="18" t="s">
        <v>278</v>
      </c>
      <c r="F46" s="65" t="s">
        <v>11</v>
      </c>
      <c r="G46" s="69">
        <v>100</v>
      </c>
      <c r="H46" s="65" t="s">
        <v>310</v>
      </c>
      <c r="I46" s="2">
        <f>VLOOKUP(F46,K:M,3,FALSE)</f>
        <v>4</v>
      </c>
      <c r="N46" s="3">
        <v>43</v>
      </c>
    </row>
    <row r="47" spans="1:14" ht="150">
      <c r="A47" s="34" t="s">
        <v>30</v>
      </c>
      <c r="B47" s="17" t="s">
        <v>31</v>
      </c>
      <c r="C47" s="17" t="s">
        <v>32</v>
      </c>
      <c r="D47" s="17" t="s">
        <v>33</v>
      </c>
      <c r="E47" s="18" t="s">
        <v>279</v>
      </c>
      <c r="F47" s="65" t="s">
        <v>11</v>
      </c>
      <c r="G47" s="69">
        <v>100</v>
      </c>
      <c r="H47" s="65" t="s">
        <v>368</v>
      </c>
      <c r="I47" s="2">
        <f>VLOOKUP(F47,K:M,3,FALSE)</f>
        <v>4</v>
      </c>
      <c r="N47" s="3">
        <v>44</v>
      </c>
    </row>
    <row r="48" spans="1:14" ht="105.75" thickBot="1">
      <c r="A48" s="35" t="s">
        <v>156</v>
      </c>
      <c r="B48" s="23" t="s">
        <v>157</v>
      </c>
      <c r="C48" s="23" t="s">
        <v>158</v>
      </c>
      <c r="D48" s="23" t="s">
        <v>33</v>
      </c>
      <c r="E48" s="24" t="s">
        <v>276</v>
      </c>
      <c r="F48" s="66" t="s">
        <v>9</v>
      </c>
      <c r="G48" s="70">
        <v>30</v>
      </c>
      <c r="H48" s="66" t="s">
        <v>304</v>
      </c>
      <c r="I48" s="25">
        <f>VLOOKUP(F48,K:M,3,FALSE)</f>
        <v>2</v>
      </c>
      <c r="N48" s="3">
        <v>45</v>
      </c>
    </row>
    <row r="49" spans="1:14" ht="105">
      <c r="A49" s="36" t="s">
        <v>159</v>
      </c>
      <c r="B49" s="20" t="s">
        <v>160</v>
      </c>
      <c r="C49" s="20" t="s">
        <v>161</v>
      </c>
      <c r="D49" s="20" t="s">
        <v>295</v>
      </c>
      <c r="E49" s="21" t="s">
        <v>276</v>
      </c>
      <c r="F49" s="64" t="s">
        <v>9</v>
      </c>
      <c r="G49" s="68">
        <v>10</v>
      </c>
      <c r="H49" s="64" t="s">
        <v>346</v>
      </c>
      <c r="I49" s="22">
        <f>VLOOKUP(F49,K:M,3,FALSE)</f>
        <v>2</v>
      </c>
      <c r="N49" s="3">
        <v>46</v>
      </c>
    </row>
    <row r="50" spans="1:14" ht="210">
      <c r="A50" s="37" t="s">
        <v>162</v>
      </c>
      <c r="B50" s="17" t="s">
        <v>163</v>
      </c>
      <c r="C50" s="17" t="s">
        <v>164</v>
      </c>
      <c r="D50" s="17" t="s">
        <v>295</v>
      </c>
      <c r="E50" s="18" t="s">
        <v>276</v>
      </c>
      <c r="F50" s="65" t="s">
        <v>9</v>
      </c>
      <c r="G50" s="80">
        <v>20</v>
      </c>
      <c r="H50" s="78" t="s">
        <v>347</v>
      </c>
      <c r="I50" s="2">
        <f>VLOOKUP(F50,K:M,3,FALSE)</f>
        <v>2</v>
      </c>
      <c r="N50" s="3">
        <v>47</v>
      </c>
    </row>
    <row r="51" spans="1:14" ht="135">
      <c r="A51" s="37" t="s">
        <v>165</v>
      </c>
      <c r="B51" s="17" t="s">
        <v>166</v>
      </c>
      <c r="C51" s="17" t="s">
        <v>167</v>
      </c>
      <c r="D51" s="17" t="s">
        <v>294</v>
      </c>
      <c r="E51" s="18" t="s">
        <v>277</v>
      </c>
      <c r="F51" s="65" t="s">
        <v>8</v>
      </c>
      <c r="G51" s="69">
        <v>0</v>
      </c>
      <c r="H51" s="65" t="s">
        <v>354</v>
      </c>
      <c r="I51" s="2">
        <f>VLOOKUP(F51,K:M,3,FALSE)</f>
        <v>1</v>
      </c>
      <c r="N51" s="3">
        <v>48</v>
      </c>
    </row>
    <row r="52" spans="1:14" ht="165">
      <c r="A52" s="37" t="s">
        <v>168</v>
      </c>
      <c r="B52" s="17" t="s">
        <v>169</v>
      </c>
      <c r="C52" s="17" t="s">
        <v>170</v>
      </c>
      <c r="D52" s="72" t="s">
        <v>294</v>
      </c>
      <c r="E52" s="18" t="s">
        <v>277</v>
      </c>
      <c r="F52" s="65" t="s">
        <v>8</v>
      </c>
      <c r="G52" s="69">
        <v>0</v>
      </c>
      <c r="H52" s="65" t="s">
        <v>355</v>
      </c>
      <c r="I52" s="2">
        <f>VLOOKUP(F52,K:M,3,FALSE)</f>
        <v>1</v>
      </c>
      <c r="N52" s="3">
        <v>49</v>
      </c>
    </row>
    <row r="53" spans="1:14" ht="135">
      <c r="A53" s="37" t="s">
        <v>171</v>
      </c>
      <c r="B53" s="17" t="s">
        <v>172</v>
      </c>
      <c r="C53" s="17" t="s">
        <v>173</v>
      </c>
      <c r="D53" s="17" t="s">
        <v>294</v>
      </c>
      <c r="E53" s="18" t="s">
        <v>281</v>
      </c>
      <c r="F53" s="65" t="s">
        <v>8</v>
      </c>
      <c r="G53" s="69">
        <v>0</v>
      </c>
      <c r="H53" s="65" t="s">
        <v>308</v>
      </c>
      <c r="I53" s="2">
        <f>VLOOKUP(F53,K:M,3,FALSE)</f>
        <v>1</v>
      </c>
      <c r="N53" s="3">
        <v>50</v>
      </c>
    </row>
    <row r="54" spans="1:14" ht="150">
      <c r="A54" s="37" t="s">
        <v>174</v>
      </c>
      <c r="B54" s="17" t="s">
        <v>175</v>
      </c>
      <c r="C54" s="17" t="s">
        <v>176</v>
      </c>
      <c r="D54" s="17" t="s">
        <v>297</v>
      </c>
      <c r="E54" s="18" t="s">
        <v>285</v>
      </c>
      <c r="F54" s="65" t="s">
        <v>9</v>
      </c>
      <c r="G54" s="69">
        <v>10</v>
      </c>
      <c r="H54" s="65" t="s">
        <v>315</v>
      </c>
      <c r="I54" s="2">
        <f>VLOOKUP(F54,K:M,3,FALSE)</f>
        <v>2</v>
      </c>
      <c r="N54" s="3">
        <v>51</v>
      </c>
    </row>
    <row r="55" spans="1:14" ht="90">
      <c r="A55" s="37" t="s">
        <v>177</v>
      </c>
      <c r="B55" s="17" t="s">
        <v>178</v>
      </c>
      <c r="C55" s="17" t="s">
        <v>179</v>
      </c>
      <c r="D55" s="17" t="s">
        <v>297</v>
      </c>
      <c r="E55" s="18" t="s">
        <v>276</v>
      </c>
      <c r="F55" s="65" t="s">
        <v>9</v>
      </c>
      <c r="G55" s="69">
        <v>5</v>
      </c>
      <c r="H55" s="65" t="s">
        <v>328</v>
      </c>
      <c r="I55" s="2">
        <f>VLOOKUP(F55,K:M,3,FALSE)</f>
        <v>2</v>
      </c>
      <c r="N55" s="3">
        <v>52</v>
      </c>
    </row>
    <row r="56" spans="1:14" ht="75">
      <c r="A56" s="37" t="s">
        <v>180</v>
      </c>
      <c r="B56" s="17" t="s">
        <v>181</v>
      </c>
      <c r="C56" s="17" t="s">
        <v>182</v>
      </c>
      <c r="D56" s="17" t="s">
        <v>33</v>
      </c>
      <c r="E56" s="18" t="s">
        <v>276</v>
      </c>
      <c r="F56" s="65" t="s">
        <v>10</v>
      </c>
      <c r="G56" s="69">
        <v>95</v>
      </c>
      <c r="H56" s="65" t="s">
        <v>305</v>
      </c>
      <c r="I56" s="2">
        <f>VLOOKUP(F56,K:M,3,FALSE)</f>
        <v>3</v>
      </c>
      <c r="N56" s="3">
        <v>53</v>
      </c>
    </row>
    <row r="57" spans="1:14" ht="120">
      <c r="A57" s="37" t="s">
        <v>183</v>
      </c>
      <c r="B57" s="17" t="s">
        <v>184</v>
      </c>
      <c r="C57" s="17" t="s">
        <v>185</v>
      </c>
      <c r="D57" s="17" t="s">
        <v>33</v>
      </c>
      <c r="E57" s="18" t="s">
        <v>283</v>
      </c>
      <c r="F57" s="65" t="s">
        <v>11</v>
      </c>
      <c r="G57" s="69">
        <v>100</v>
      </c>
      <c r="H57" s="65" t="s">
        <v>306</v>
      </c>
      <c r="I57" s="2">
        <f>VLOOKUP(F57,K:M,3,FALSE)</f>
        <v>4</v>
      </c>
      <c r="N57" s="3">
        <v>54</v>
      </c>
    </row>
    <row r="58" spans="1:14" ht="45.75" thickBot="1">
      <c r="A58" s="38" t="s">
        <v>186</v>
      </c>
      <c r="B58" s="23" t="s">
        <v>187</v>
      </c>
      <c r="C58" s="23" t="s">
        <v>188</v>
      </c>
      <c r="D58" s="23" t="s">
        <v>33</v>
      </c>
      <c r="E58" s="24" t="s">
        <v>282</v>
      </c>
      <c r="F58" s="66" t="s">
        <v>11</v>
      </c>
      <c r="G58" s="70">
        <v>100</v>
      </c>
      <c r="H58" s="65" t="s">
        <v>306</v>
      </c>
      <c r="I58" s="25">
        <f>VLOOKUP(F58,K:M,3,FALSE)</f>
        <v>4</v>
      </c>
      <c r="N58" s="3">
        <v>55</v>
      </c>
    </row>
    <row r="59" spans="1:14" ht="165">
      <c r="A59" s="39" t="s">
        <v>189</v>
      </c>
      <c r="B59" s="20" t="s">
        <v>190</v>
      </c>
      <c r="C59" s="20" t="s">
        <v>191</v>
      </c>
      <c r="D59" s="20" t="s">
        <v>297</v>
      </c>
      <c r="E59" s="21" t="s">
        <v>285</v>
      </c>
      <c r="F59" s="64" t="s">
        <v>11</v>
      </c>
      <c r="G59" s="68">
        <v>100</v>
      </c>
      <c r="H59" s="64" t="s">
        <v>369</v>
      </c>
      <c r="I59" s="22">
        <f>VLOOKUP(F59,K:M,3,FALSE)</f>
        <v>4</v>
      </c>
      <c r="N59" s="3">
        <v>56</v>
      </c>
    </row>
    <row r="60" spans="1:14" ht="409.5">
      <c r="A60" s="40" t="s">
        <v>192</v>
      </c>
      <c r="B60" s="17" t="s">
        <v>193</v>
      </c>
      <c r="C60" s="17" t="s">
        <v>194</v>
      </c>
      <c r="D60" s="17" t="s">
        <v>297</v>
      </c>
      <c r="E60" s="18" t="s">
        <v>293</v>
      </c>
      <c r="F60" s="65" t="s">
        <v>11</v>
      </c>
      <c r="G60" s="69">
        <v>100</v>
      </c>
      <c r="H60" s="79" t="s">
        <v>370</v>
      </c>
      <c r="I60" s="2">
        <f>VLOOKUP(F60,K:M,3,FALSE)</f>
        <v>4</v>
      </c>
      <c r="N60" s="3">
        <v>57</v>
      </c>
    </row>
    <row r="61" spans="1:14" ht="210">
      <c r="A61" s="40" t="s">
        <v>195</v>
      </c>
      <c r="B61" s="17" t="s">
        <v>196</v>
      </c>
      <c r="C61" s="17" t="s">
        <v>367</v>
      </c>
      <c r="D61" s="17" t="s">
        <v>297</v>
      </c>
      <c r="E61" s="18" t="s">
        <v>285</v>
      </c>
      <c r="F61" s="65" t="s">
        <v>9</v>
      </c>
      <c r="G61" s="69">
        <v>20</v>
      </c>
      <c r="H61" s="78" t="s">
        <v>329</v>
      </c>
      <c r="I61" s="2">
        <f>VLOOKUP(F61,K:M,3,FALSE)</f>
        <v>2</v>
      </c>
      <c r="N61" s="3">
        <v>58</v>
      </c>
    </row>
    <row r="62" spans="1:14" ht="409.6" thickBot="1">
      <c r="A62" s="41" t="s">
        <v>197</v>
      </c>
      <c r="B62" s="23" t="s">
        <v>198</v>
      </c>
      <c r="C62" s="23" t="s">
        <v>199</v>
      </c>
      <c r="D62" s="23" t="s">
        <v>297</v>
      </c>
      <c r="E62" s="24" t="s">
        <v>286</v>
      </c>
      <c r="F62" s="66" t="s">
        <v>9</v>
      </c>
      <c r="G62" s="70">
        <v>35</v>
      </c>
      <c r="H62" s="66" t="s">
        <v>321</v>
      </c>
      <c r="I62" s="25">
        <f>VLOOKUP(F62,K:M,3,FALSE)</f>
        <v>2</v>
      </c>
      <c r="N62" s="3">
        <v>59</v>
      </c>
    </row>
    <row r="63" spans="1:14" ht="120">
      <c r="A63" s="54" t="s">
        <v>200</v>
      </c>
      <c r="B63" s="20" t="s">
        <v>201</v>
      </c>
      <c r="C63" s="20" t="s">
        <v>202</v>
      </c>
      <c r="D63" s="20" t="s">
        <v>297</v>
      </c>
      <c r="E63" s="21" t="s">
        <v>281</v>
      </c>
      <c r="F63" s="64" t="s">
        <v>8</v>
      </c>
      <c r="G63" s="68">
        <v>0</v>
      </c>
      <c r="H63" s="64"/>
      <c r="I63" s="22">
        <f>VLOOKUP(F63,K:M,3,FALSE)</f>
        <v>1</v>
      </c>
      <c r="N63" s="3">
        <v>60</v>
      </c>
    </row>
    <row r="64" spans="1:14" ht="150.75" thickBot="1">
      <c r="A64" s="55" t="s">
        <v>203</v>
      </c>
      <c r="B64" s="23" t="s">
        <v>204</v>
      </c>
      <c r="C64" s="23" t="s">
        <v>205</v>
      </c>
      <c r="D64" s="23" t="s">
        <v>297</v>
      </c>
      <c r="E64" s="24" t="s">
        <v>281</v>
      </c>
      <c r="F64" s="66" t="s">
        <v>9</v>
      </c>
      <c r="G64" s="70">
        <v>5</v>
      </c>
      <c r="H64" s="66" t="s">
        <v>316</v>
      </c>
      <c r="I64" s="25">
        <f>VLOOKUP(F64,K:M,3,FALSE)</f>
        <v>2</v>
      </c>
      <c r="N64" s="3">
        <v>61</v>
      </c>
    </row>
    <row r="65" spans="1:14" ht="409.5">
      <c r="A65" s="48" t="s">
        <v>206</v>
      </c>
      <c r="B65" s="20" t="s">
        <v>207</v>
      </c>
      <c r="C65" s="20" t="s">
        <v>208</v>
      </c>
      <c r="D65" s="20" t="s">
        <v>297</v>
      </c>
      <c r="E65" s="21" t="s">
        <v>281</v>
      </c>
      <c r="F65" s="82" t="s">
        <v>9</v>
      </c>
      <c r="G65" s="83">
        <v>5</v>
      </c>
      <c r="H65" s="82" t="s">
        <v>330</v>
      </c>
      <c r="I65" s="22">
        <f>VLOOKUP(F65,K:M,3,FALSE)</f>
        <v>2</v>
      </c>
      <c r="N65" s="3">
        <v>62</v>
      </c>
    </row>
    <row r="66" spans="1:14" ht="409.5">
      <c r="A66" s="49" t="s">
        <v>209</v>
      </c>
      <c r="B66" s="17" t="s">
        <v>210</v>
      </c>
      <c r="C66" s="17" t="s">
        <v>211</v>
      </c>
      <c r="D66" s="17" t="s">
        <v>37</v>
      </c>
      <c r="E66" s="18" t="s">
        <v>281</v>
      </c>
      <c r="F66" s="65" t="s">
        <v>9</v>
      </c>
      <c r="G66" s="69">
        <v>50</v>
      </c>
      <c r="H66" s="65" t="s">
        <v>348</v>
      </c>
      <c r="I66" s="2">
        <f>VLOOKUP(F66,K:M,3,FALSE)</f>
        <v>2</v>
      </c>
      <c r="N66" s="3">
        <v>63</v>
      </c>
    </row>
    <row r="67" spans="1:14" ht="105">
      <c r="A67" s="49" t="s">
        <v>212</v>
      </c>
      <c r="B67" s="17" t="s">
        <v>213</v>
      </c>
      <c r="C67" s="17" t="s">
        <v>214</v>
      </c>
      <c r="D67" s="17" t="s">
        <v>297</v>
      </c>
      <c r="E67" s="18" t="s">
        <v>282</v>
      </c>
      <c r="F67" s="79" t="s">
        <v>9</v>
      </c>
      <c r="G67" s="80">
        <v>30</v>
      </c>
      <c r="H67" s="79" t="s">
        <v>326</v>
      </c>
      <c r="I67" s="2">
        <f>VLOOKUP(F67,K:M,3,FALSE)</f>
        <v>2</v>
      </c>
      <c r="N67" s="3">
        <v>64</v>
      </c>
    </row>
    <row r="68" spans="1:14" ht="120">
      <c r="A68" s="49" t="s">
        <v>215</v>
      </c>
      <c r="B68" s="17" t="s">
        <v>216</v>
      </c>
      <c r="C68" s="17" t="s">
        <v>217</v>
      </c>
      <c r="D68" s="17" t="s">
        <v>297</v>
      </c>
      <c r="E68" s="18" t="s">
        <v>281</v>
      </c>
      <c r="F68" s="65" t="s">
        <v>9</v>
      </c>
      <c r="G68" s="69">
        <v>10</v>
      </c>
      <c r="H68" s="65" t="s">
        <v>317</v>
      </c>
      <c r="I68" s="2">
        <f>VLOOKUP(F68,K:M,3,FALSE)</f>
        <v>2</v>
      </c>
      <c r="N68" s="3">
        <v>65</v>
      </c>
    </row>
    <row r="69" spans="1:14" ht="409.6" thickBot="1">
      <c r="A69" s="50" t="s">
        <v>218</v>
      </c>
      <c r="B69" s="23" t="s">
        <v>219</v>
      </c>
      <c r="C69" s="23" t="s">
        <v>220</v>
      </c>
      <c r="D69" s="23" t="s">
        <v>29</v>
      </c>
      <c r="E69" s="24" t="s">
        <v>281</v>
      </c>
      <c r="F69" s="66" t="s">
        <v>9</v>
      </c>
      <c r="G69" s="70">
        <v>20</v>
      </c>
      <c r="H69" s="86" t="s">
        <v>353</v>
      </c>
      <c r="I69" s="25">
        <f>VLOOKUP(F69,K:M,3,FALSE)</f>
        <v>2</v>
      </c>
      <c r="N69" s="3">
        <v>66</v>
      </c>
    </row>
    <row r="70" spans="1:14" ht="75">
      <c r="A70" s="51" t="s">
        <v>221</v>
      </c>
      <c r="B70" s="89" t="s">
        <v>222</v>
      </c>
      <c r="C70" s="89" t="s">
        <v>223</v>
      </c>
      <c r="D70" s="89" t="s">
        <v>297</v>
      </c>
      <c r="E70" s="90" t="s">
        <v>280</v>
      </c>
      <c r="F70" s="82" t="s">
        <v>11</v>
      </c>
      <c r="G70" s="83">
        <v>100</v>
      </c>
      <c r="H70" s="82" t="s">
        <v>371</v>
      </c>
      <c r="I70" s="22">
        <f>VLOOKUP(F70,K:M,3,FALSE)</f>
        <v>4</v>
      </c>
      <c r="N70" s="3">
        <v>67</v>
      </c>
    </row>
    <row r="71" spans="1:14" ht="120">
      <c r="A71" s="52" t="s">
        <v>224</v>
      </c>
      <c r="B71" s="17" t="s">
        <v>225</v>
      </c>
      <c r="C71" s="17" t="s">
        <v>226</v>
      </c>
      <c r="D71" s="17" t="s">
        <v>297</v>
      </c>
      <c r="E71" s="18" t="s">
        <v>281</v>
      </c>
      <c r="F71" s="65" t="s">
        <v>8</v>
      </c>
      <c r="G71" s="69">
        <v>0</v>
      </c>
      <c r="H71" s="65"/>
      <c r="I71" s="2">
        <f>VLOOKUP(F71,K:M,3,FALSE)</f>
        <v>1</v>
      </c>
      <c r="N71" s="3">
        <v>68</v>
      </c>
    </row>
    <row r="72" spans="1:14" ht="135">
      <c r="A72" s="52" t="s">
        <v>227</v>
      </c>
      <c r="B72" s="17" t="s">
        <v>228</v>
      </c>
      <c r="C72" s="17" t="s">
        <v>229</v>
      </c>
      <c r="D72" s="17" t="s">
        <v>33</v>
      </c>
      <c r="E72" s="18" t="s">
        <v>282</v>
      </c>
      <c r="F72" s="65" t="s">
        <v>9</v>
      </c>
      <c r="G72" s="69">
        <v>30</v>
      </c>
      <c r="H72" s="65" t="s">
        <v>307</v>
      </c>
      <c r="I72" s="2">
        <f>VLOOKUP(F72,K:M,3,FALSE)</f>
        <v>2</v>
      </c>
      <c r="N72" s="3">
        <v>69</v>
      </c>
    </row>
    <row r="73" spans="1:14" ht="75.75" thickBot="1">
      <c r="A73" s="53" t="s">
        <v>230</v>
      </c>
      <c r="B73" s="23" t="s">
        <v>373</v>
      </c>
      <c r="C73" s="23" t="s">
        <v>231</v>
      </c>
      <c r="D73" s="23" t="s">
        <v>33</v>
      </c>
      <c r="E73" s="24" t="s">
        <v>287</v>
      </c>
      <c r="F73" s="66" t="s">
        <v>11</v>
      </c>
      <c r="G73" s="70">
        <v>100</v>
      </c>
      <c r="H73" s="66" t="s">
        <v>374</v>
      </c>
      <c r="I73" s="25">
        <f>VLOOKUP(F73,K:M,3,FALSE)</f>
        <v>4</v>
      </c>
      <c r="N73" s="3">
        <v>70</v>
      </c>
    </row>
    <row r="74" spans="1:14" ht="409.5" customHeight="1" thickBot="1">
      <c r="A74" s="32" t="s">
        <v>232</v>
      </c>
      <c r="B74" s="26" t="s">
        <v>233</v>
      </c>
      <c r="C74" s="26" t="s">
        <v>234</v>
      </c>
      <c r="D74" s="26" t="s">
        <v>297</v>
      </c>
      <c r="E74" s="27" t="s">
        <v>288</v>
      </c>
      <c r="F74" s="67" t="s">
        <v>9</v>
      </c>
      <c r="G74" s="71">
        <v>30</v>
      </c>
      <c r="H74" s="81" t="s">
        <v>327</v>
      </c>
      <c r="I74" s="28">
        <f>VLOOKUP(F74,K:M,3,FALSE)</f>
        <v>2</v>
      </c>
      <c r="N74" s="3">
        <v>71</v>
      </c>
    </row>
    <row r="75" spans="1:14" ht="375">
      <c r="A75" s="42" t="s">
        <v>34</v>
      </c>
      <c r="B75" s="20" t="s">
        <v>35</v>
      </c>
      <c r="C75" s="20" t="s">
        <v>36</v>
      </c>
      <c r="D75" s="20" t="s">
        <v>37</v>
      </c>
      <c r="E75" s="21" t="s">
        <v>289</v>
      </c>
      <c r="F75" s="64" t="s">
        <v>11</v>
      </c>
      <c r="G75" s="68">
        <v>100</v>
      </c>
      <c r="H75" s="64" t="s">
        <v>372</v>
      </c>
      <c r="I75" s="22">
        <f>VLOOKUP(F75,K:M,3,FALSE)</f>
        <v>4</v>
      </c>
      <c r="N75" s="3">
        <v>72</v>
      </c>
    </row>
    <row r="76" spans="1:14" ht="409.5">
      <c r="A76" s="43" t="s">
        <v>235</v>
      </c>
      <c r="B76" s="17" t="s">
        <v>236</v>
      </c>
      <c r="C76" s="17" t="s">
        <v>361</v>
      </c>
      <c r="D76" s="17" t="s">
        <v>37</v>
      </c>
      <c r="E76" s="18" t="s">
        <v>290</v>
      </c>
      <c r="F76" s="65" t="s">
        <v>8</v>
      </c>
      <c r="G76" s="69">
        <v>0</v>
      </c>
      <c r="H76" s="65" t="s">
        <v>377</v>
      </c>
      <c r="I76" s="2">
        <f>VLOOKUP(F76,K:M,3,FALSE)</f>
        <v>1</v>
      </c>
      <c r="N76" s="3">
        <v>73</v>
      </c>
    </row>
    <row r="77" spans="1:14" ht="405">
      <c r="A77" s="43" t="s">
        <v>237</v>
      </c>
      <c r="B77" s="17" t="s">
        <v>238</v>
      </c>
      <c r="C77" s="17" t="s">
        <v>239</v>
      </c>
      <c r="D77" s="17" t="s">
        <v>37</v>
      </c>
      <c r="E77" s="18" t="s">
        <v>291</v>
      </c>
      <c r="F77" s="65" t="s">
        <v>8</v>
      </c>
      <c r="G77" s="69">
        <v>0</v>
      </c>
      <c r="H77" s="78" t="s">
        <v>360</v>
      </c>
      <c r="I77" s="2">
        <f>VLOOKUP(F77,K:M,3,FALSE)</f>
        <v>1</v>
      </c>
      <c r="N77" s="3">
        <v>74</v>
      </c>
    </row>
    <row r="78" spans="1:14" ht="375.75" thickBot="1">
      <c r="A78" s="44" t="s">
        <v>240</v>
      </c>
      <c r="B78" s="23" t="s">
        <v>241</v>
      </c>
      <c r="C78" s="23" t="s">
        <v>242</v>
      </c>
      <c r="D78" s="23" t="s">
        <v>37</v>
      </c>
      <c r="E78" s="24" t="s">
        <v>292</v>
      </c>
      <c r="F78" s="66" t="s">
        <v>9</v>
      </c>
      <c r="G78" s="70">
        <v>50</v>
      </c>
      <c r="H78" s="66" t="s">
        <v>349</v>
      </c>
      <c r="I78" s="25">
        <f>VLOOKUP(F78,K:M,3,FALSE)</f>
        <v>2</v>
      </c>
      <c r="N78" s="3">
        <v>75</v>
      </c>
    </row>
    <row r="79" spans="1:14" ht="90">
      <c r="A79" s="45" t="s">
        <v>243</v>
      </c>
      <c r="B79" s="20" t="s">
        <v>244</v>
      </c>
      <c r="C79" s="20" t="s">
        <v>245</v>
      </c>
      <c r="D79" s="20" t="s">
        <v>297</v>
      </c>
      <c r="E79" s="21" t="s">
        <v>290</v>
      </c>
      <c r="F79" s="64" t="s">
        <v>8</v>
      </c>
      <c r="G79" s="68">
        <v>0</v>
      </c>
      <c r="H79" s="64"/>
      <c r="I79" s="22">
        <f>VLOOKUP(F79,K:M,3,FALSE)</f>
        <v>1</v>
      </c>
      <c r="N79" s="3">
        <v>76</v>
      </c>
    </row>
    <row r="80" spans="1:14" ht="60">
      <c r="A80" s="46" t="s">
        <v>246</v>
      </c>
      <c r="B80" s="17" t="s">
        <v>247</v>
      </c>
      <c r="C80" s="17" t="s">
        <v>248</v>
      </c>
      <c r="D80" s="17" t="s">
        <v>297</v>
      </c>
      <c r="E80" s="18" t="s">
        <v>292</v>
      </c>
      <c r="F80" s="65" t="s">
        <v>9</v>
      </c>
      <c r="G80" s="69">
        <v>30</v>
      </c>
      <c r="H80" s="65" t="s">
        <v>318</v>
      </c>
      <c r="I80" s="2">
        <f>VLOOKUP(F80,K:M,3,FALSE)</f>
        <v>2</v>
      </c>
      <c r="N80" s="3">
        <v>77</v>
      </c>
    </row>
    <row r="81" spans="1:14" ht="120">
      <c r="A81" s="46" t="s">
        <v>249</v>
      </c>
      <c r="B81" s="17" t="s">
        <v>250</v>
      </c>
      <c r="C81" s="17" t="s">
        <v>251</v>
      </c>
      <c r="D81" s="17" t="s">
        <v>297</v>
      </c>
      <c r="E81" s="18" t="s">
        <v>290</v>
      </c>
      <c r="F81" s="65" t="s">
        <v>8</v>
      </c>
      <c r="G81" s="69">
        <v>0</v>
      </c>
      <c r="H81" s="65"/>
      <c r="I81" s="2">
        <f>VLOOKUP(F81,K:M,3,FALSE)</f>
        <v>1</v>
      </c>
      <c r="N81" s="3">
        <v>78</v>
      </c>
    </row>
    <row r="82" spans="1:14" ht="240.75" thickBot="1">
      <c r="A82" s="47" t="s">
        <v>252</v>
      </c>
      <c r="B82" s="23" t="s">
        <v>253</v>
      </c>
      <c r="C82" s="23" t="s">
        <v>254</v>
      </c>
      <c r="D82" s="23" t="s">
        <v>297</v>
      </c>
      <c r="E82" s="24">
        <v>2021</v>
      </c>
      <c r="F82" s="66" t="s">
        <v>9</v>
      </c>
      <c r="G82" s="70">
        <v>20</v>
      </c>
      <c r="H82" s="66" t="s">
        <v>319</v>
      </c>
      <c r="I82" s="25">
        <f>VLOOKUP(F82,K:M,3,FALSE)</f>
        <v>2</v>
      </c>
      <c r="N82" s="3">
        <v>79</v>
      </c>
    </row>
    <row r="83" spans="1:14" ht="315">
      <c r="A83" s="56" t="s">
        <v>255</v>
      </c>
      <c r="B83" s="20" t="s">
        <v>256</v>
      </c>
      <c r="C83" s="20" t="s">
        <v>257</v>
      </c>
      <c r="D83" s="20" t="s">
        <v>294</v>
      </c>
      <c r="E83" s="21" t="s">
        <v>290</v>
      </c>
      <c r="F83" s="64" t="s">
        <v>11</v>
      </c>
      <c r="G83" s="68">
        <v>100</v>
      </c>
      <c r="H83" s="64" t="s">
        <v>381</v>
      </c>
      <c r="I83" s="22">
        <f>VLOOKUP(F83,K:M,3,FALSE)</f>
        <v>4</v>
      </c>
      <c r="N83" s="3">
        <v>80</v>
      </c>
    </row>
    <row r="84" spans="1:14" ht="315">
      <c r="A84" s="57" t="s">
        <v>258</v>
      </c>
      <c r="B84" s="17" t="s">
        <v>259</v>
      </c>
      <c r="C84" s="17" t="s">
        <v>260</v>
      </c>
      <c r="D84" s="17" t="s">
        <v>298</v>
      </c>
      <c r="E84" s="18" t="s">
        <v>290</v>
      </c>
      <c r="F84" s="65" t="s">
        <v>8</v>
      </c>
      <c r="G84" s="69">
        <v>0</v>
      </c>
      <c r="H84" s="65" t="s">
        <v>342</v>
      </c>
      <c r="I84" s="2">
        <f>VLOOKUP(F84,K:M,3,FALSE)</f>
        <v>1</v>
      </c>
      <c r="N84" s="3">
        <v>81</v>
      </c>
    </row>
    <row r="85" spans="1:14" ht="195">
      <c r="A85" s="57" t="s">
        <v>261</v>
      </c>
      <c r="B85" s="17" t="s">
        <v>262</v>
      </c>
      <c r="C85" s="17" t="s">
        <v>263</v>
      </c>
      <c r="D85" s="17" t="s">
        <v>297</v>
      </c>
      <c r="E85" s="18" t="s">
        <v>290</v>
      </c>
      <c r="F85" s="79" t="s">
        <v>9</v>
      </c>
      <c r="G85" s="80">
        <v>50</v>
      </c>
      <c r="H85" s="65" t="s">
        <v>320</v>
      </c>
      <c r="I85" s="2">
        <f>VLOOKUP(F85,K:M,3,FALSE)</f>
        <v>2</v>
      </c>
      <c r="N85" s="3">
        <v>82</v>
      </c>
    </row>
    <row r="86" spans="1:14" ht="180.75" thickBot="1">
      <c r="A86" s="58" t="s">
        <v>264</v>
      </c>
      <c r="B86" s="23" t="s">
        <v>265</v>
      </c>
      <c r="C86" s="23" t="s">
        <v>266</v>
      </c>
      <c r="D86" s="72" t="s">
        <v>302</v>
      </c>
      <c r="E86" s="24" t="s">
        <v>292</v>
      </c>
      <c r="F86" s="84" t="s">
        <v>10</v>
      </c>
      <c r="G86" s="85">
        <v>65</v>
      </c>
      <c r="H86" s="84" t="s">
        <v>334</v>
      </c>
      <c r="I86" s="25">
        <f>VLOOKUP(F86,K:M,3,FALSE)</f>
        <v>3</v>
      </c>
      <c r="N86" s="3">
        <v>83</v>
      </c>
    </row>
    <row r="87" spans="1:14" ht="180">
      <c r="A87" s="59" t="s">
        <v>267</v>
      </c>
      <c r="B87" s="20" t="s">
        <v>268</v>
      </c>
      <c r="C87" s="20" t="s">
        <v>269</v>
      </c>
      <c r="D87" s="20" t="s">
        <v>297</v>
      </c>
      <c r="E87" s="21" t="s">
        <v>285</v>
      </c>
      <c r="F87" s="64" t="s">
        <v>9</v>
      </c>
      <c r="G87" s="68">
        <v>40</v>
      </c>
      <c r="H87" s="64" t="s">
        <v>322</v>
      </c>
      <c r="I87" s="22">
        <f>VLOOKUP(F87,K:M,3,FALSE)</f>
        <v>2</v>
      </c>
      <c r="N87" s="3">
        <v>84</v>
      </c>
    </row>
    <row r="88" spans="1:14" ht="75">
      <c r="A88" s="60" t="s">
        <v>270</v>
      </c>
      <c r="B88" s="17" t="s">
        <v>271</v>
      </c>
      <c r="C88" s="17" t="s">
        <v>272</v>
      </c>
      <c r="D88" s="17" t="s">
        <v>297</v>
      </c>
      <c r="E88" s="18" t="s">
        <v>285</v>
      </c>
      <c r="F88" s="65" t="s">
        <v>8</v>
      </c>
      <c r="G88" s="69">
        <v>0</v>
      </c>
      <c r="H88" s="65"/>
      <c r="I88" s="2">
        <f>VLOOKUP(F88,K:M,3,FALSE)</f>
        <v>1</v>
      </c>
      <c r="N88" s="3">
        <v>85</v>
      </c>
    </row>
    <row r="89" spans="1:14" ht="120.75" thickBot="1">
      <c r="A89" s="61" t="s">
        <v>273</v>
      </c>
      <c r="B89" s="23" t="s">
        <v>274</v>
      </c>
      <c r="C89" s="23" t="s">
        <v>275</v>
      </c>
      <c r="D89" s="23" t="s">
        <v>297</v>
      </c>
      <c r="E89" s="24" t="s">
        <v>285</v>
      </c>
      <c r="F89" s="66" t="s">
        <v>9</v>
      </c>
      <c r="G89" s="70">
        <v>5</v>
      </c>
      <c r="H89" s="66" t="s">
        <v>323</v>
      </c>
      <c r="I89" s="25">
        <f>VLOOKUP(F89,K:M,3,FALSE)</f>
        <v>2</v>
      </c>
      <c r="N89" s="3">
        <v>86</v>
      </c>
    </row>
    <row r="90" spans="1:14">
      <c r="I90" s="3"/>
      <c r="N90" s="3">
        <v>87</v>
      </c>
    </row>
    <row r="91" spans="1:14">
      <c r="I91" s="3"/>
      <c r="N91" s="3">
        <v>88</v>
      </c>
    </row>
    <row r="92" spans="1:14">
      <c r="I92" s="3"/>
      <c r="N92" s="3">
        <v>89</v>
      </c>
    </row>
    <row r="93" spans="1:14">
      <c r="I93" s="3"/>
      <c r="N93" s="3">
        <v>90</v>
      </c>
    </row>
    <row r="94" spans="1:14">
      <c r="I94" s="3"/>
      <c r="N94" s="3">
        <v>91</v>
      </c>
    </row>
    <row r="95" spans="1:14">
      <c r="I95" s="3"/>
      <c r="N95" s="3">
        <v>92</v>
      </c>
    </row>
    <row r="96" spans="1:14">
      <c r="I96" s="3"/>
      <c r="N96" s="3">
        <v>93</v>
      </c>
    </row>
    <row r="97" spans="9:14">
      <c r="I97" s="3"/>
      <c r="N97" s="3">
        <v>94</v>
      </c>
    </row>
    <row r="98" spans="9:14">
      <c r="I98" s="3"/>
      <c r="N98" s="3">
        <v>95</v>
      </c>
    </row>
    <row r="99" spans="9:14">
      <c r="I99" s="3"/>
      <c r="N99" s="3">
        <v>96</v>
      </c>
    </row>
    <row r="100" spans="9:14">
      <c r="I100" s="3"/>
      <c r="N100" s="3">
        <v>97</v>
      </c>
    </row>
    <row r="101" spans="9:14">
      <c r="I101" s="3"/>
      <c r="N101" s="3">
        <v>98</v>
      </c>
    </row>
    <row r="102" spans="9:14">
      <c r="I102" s="3"/>
      <c r="N102" s="3">
        <v>99</v>
      </c>
    </row>
    <row r="103" spans="9:14">
      <c r="I103" s="3"/>
      <c r="N103" s="3">
        <v>100</v>
      </c>
    </row>
    <row r="104" spans="9:14">
      <c r="I104" s="3"/>
    </row>
  </sheetData>
  <sheetProtection sort="0" autoFilter="0"/>
  <autoFilter ref="A3:I89" xr:uid="{CCD2B442-8862-4FDF-B5DA-D596ECC33581}"/>
  <mergeCells count="2">
    <mergeCell ref="A2:I2"/>
    <mergeCell ref="H1:I1"/>
  </mergeCells>
  <phoneticPr fontId="6" type="noConversion"/>
  <conditionalFormatting sqref="I4:I89">
    <cfRule type="cellIs" dxfId="15" priority="9" operator="equal">
      <formula>7</formula>
    </cfRule>
    <cfRule type="cellIs" dxfId="14" priority="10" operator="equal">
      <formula>6</formula>
    </cfRule>
    <cfRule type="cellIs" dxfId="13" priority="11" operator="equal">
      <formula>5</formula>
    </cfRule>
    <cfRule type="cellIs" dxfId="12" priority="12" operator="equal">
      <formula>4</formula>
    </cfRule>
    <cfRule type="cellIs" dxfId="11" priority="13" operator="equal">
      <formula>4</formula>
    </cfRule>
    <cfRule type="cellIs" dxfId="10" priority="14" operator="equal">
      <formula>3</formula>
    </cfRule>
    <cfRule type="cellIs" dxfId="9" priority="15" operator="equal">
      <formula>2</formula>
    </cfRule>
    <cfRule type="cellIs" dxfId="8" priority="16" operator="equal">
      <formula>1</formula>
    </cfRule>
  </conditionalFormatting>
  <conditionalFormatting sqref="M4:M10">
    <cfRule type="cellIs" dxfId="7" priority="1" operator="equal">
      <formula>7</formula>
    </cfRule>
    <cfRule type="cellIs" dxfId="6" priority="2" operator="equal">
      <formula>6</formula>
    </cfRule>
    <cfRule type="cellIs" dxfId="5" priority="3" operator="equal">
      <formula>5</formula>
    </cfRule>
    <cfRule type="cellIs" dxfId="4" priority="4" operator="equal">
      <formula>4</formula>
    </cfRule>
    <cfRule type="cellIs" dxfId="3" priority="5" operator="equal">
      <formula>4</formula>
    </cfRule>
    <cfRule type="cellIs" dxfId="2" priority="6" operator="equal">
      <formula>3</formula>
    </cfRule>
    <cfRule type="cellIs" dxfId="1" priority="7" operator="equal">
      <formula>2</formula>
    </cfRule>
    <cfRule type="cellIs" dxfId="0" priority="8" operator="equal">
      <formula>1</formula>
    </cfRule>
  </conditionalFormatting>
  <dataValidations count="3">
    <dataValidation type="list" showDropDown="1" showInputMessage="1" showErrorMessage="1" sqref="M4:M10" xr:uid="{BDF576AE-8F29-4D09-B200-630A349C46D8}">
      <formula1>$M$4:$M$10</formula1>
    </dataValidation>
    <dataValidation type="list" allowBlank="1" showInputMessage="1" showErrorMessage="1" sqref="F4:F89" xr:uid="{80A397AC-2E2A-420E-B3DF-3658F8F0DD6B}">
      <formula1>$K$4:$K$10</formula1>
    </dataValidation>
    <dataValidation type="list" allowBlank="1" showInputMessage="1" showErrorMessage="1" sqref="G4:G89" xr:uid="{209D7FFD-7897-4966-86D4-0D5EE5BCA796}">
      <formula1>$N:$N</formula1>
    </dataValidation>
  </dataValidations>
  <pageMargins left="0.25" right="0.25" top="0.75" bottom="0.75" header="0.3" footer="0.3"/>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NSDS_სტატუსანგარიში_2020-2021</vt:lpstr>
      <vt:lpstr>'NSDS_სტატუსანგარიში_2020-2021'!Print_Area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julieta beraia</dc:creator>
  <cp:lastModifiedBy>boris ezugbaia</cp:lastModifiedBy>
  <cp:lastPrinted>2020-01-17T08:07:50Z</cp:lastPrinted>
  <dcterms:created xsi:type="dcterms:W3CDTF">2015-06-05T18:17:20Z</dcterms:created>
  <dcterms:modified xsi:type="dcterms:W3CDTF">2020-08-04T12:32:54Z</dcterms:modified>
</cp:coreProperties>
</file>