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tarevadze\Desktop\New folder (3)\"/>
    </mc:Choice>
  </mc:AlternateContent>
  <bookViews>
    <workbookView xWindow="0" yWindow="0" windowWidth="20115" windowHeight="7065"/>
  </bookViews>
  <sheets>
    <sheet name="2018 წლის ხარჯი" sheetId="1" r:id="rId1"/>
    <sheet name="რეფერალური_კატასტროფები" sheetId="3" r:id="rId2"/>
  </sheets>
  <definedNames>
    <definedName name="_xlnm._FilterDatabase" localSheetId="0" hidden="1">'2018 წლის ხარჯი'!$A$4:$O$4</definedName>
    <definedName name="_xlnm._FilterDatabase" localSheetId="1" hidden="1">რეფერალური_კატასტროფები!$A$5:$L$76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</calcChain>
</file>

<file path=xl/sharedStrings.xml><?xml version="1.0" encoding="utf-8"?>
<sst xmlns="http://schemas.openxmlformats.org/spreadsheetml/2006/main" count="164" uniqueCount="100">
  <si>
    <t>რაიონი</t>
  </si>
  <si>
    <t>აბაშა</t>
  </si>
  <si>
    <t>ადიგენი</t>
  </si>
  <si>
    <t>ამბროლაური</t>
  </si>
  <si>
    <t>ასპინძა</t>
  </si>
  <si>
    <t>ახალქალაქი</t>
  </si>
  <si>
    <t>ახალციხე</t>
  </si>
  <si>
    <t>ახმეტა</t>
  </si>
  <si>
    <t>ბაღდათი</t>
  </si>
  <si>
    <t>ბოლნისი</t>
  </si>
  <si>
    <t>ბორჯომი</t>
  </si>
  <si>
    <t>გარდაბანი</t>
  </si>
  <si>
    <t>გორი</t>
  </si>
  <si>
    <t>გურჯაანი</t>
  </si>
  <si>
    <t>დედოფლისწყარო</t>
  </si>
  <si>
    <t>დმანისი</t>
  </si>
  <si>
    <t>დუშეთი</t>
  </si>
  <si>
    <t>ვანი</t>
  </si>
  <si>
    <t>ზესტაფონი</t>
  </si>
  <si>
    <t>ზუგდიდი</t>
  </si>
  <si>
    <t>თბილისი</t>
  </si>
  <si>
    <t>თელავი</t>
  </si>
  <si>
    <t>თერჯოლა</t>
  </si>
  <si>
    <t>თიანეთი</t>
  </si>
  <si>
    <t>კასპი</t>
  </si>
  <si>
    <t>ლაგოდეხი</t>
  </si>
  <si>
    <t>ლანჩხუთი</t>
  </si>
  <si>
    <t>ლენტეხი</t>
  </si>
  <si>
    <t>მარნეული</t>
  </si>
  <si>
    <t>მარტვილი</t>
  </si>
  <si>
    <t>მესტია</t>
  </si>
  <si>
    <t>მცხეთა</t>
  </si>
  <si>
    <t>ნინოწმინდა</t>
  </si>
  <si>
    <t>ოზურგეთი</t>
  </si>
  <si>
    <t>ონი</t>
  </si>
  <si>
    <t>რუსთავი</t>
  </si>
  <si>
    <t>საგარეჯო</t>
  </si>
  <si>
    <t>სამტრედია</t>
  </si>
  <si>
    <t>საჩხერე</t>
  </si>
  <si>
    <t>სენაკი</t>
  </si>
  <si>
    <t>სიღნაღი</t>
  </si>
  <si>
    <t>ტყიბული</t>
  </si>
  <si>
    <t>ფოთი</t>
  </si>
  <si>
    <t>ქარელი</t>
  </si>
  <si>
    <t>ქედა</t>
  </si>
  <si>
    <t>ქობულეთი</t>
  </si>
  <si>
    <t>ქუთაისი</t>
  </si>
  <si>
    <t>ყვარელი</t>
  </si>
  <si>
    <t>შუახევი</t>
  </si>
  <si>
    <t>ჩოხატაური</t>
  </si>
  <si>
    <t>ჩხოროწყუ</t>
  </si>
  <si>
    <t>ცაგერი</t>
  </si>
  <si>
    <t>წალენჯიხა</t>
  </si>
  <si>
    <t>წალკა</t>
  </si>
  <si>
    <t>წყალტუბო</t>
  </si>
  <si>
    <t>ჭიათურა</t>
  </si>
  <si>
    <t>ხარაგაული</t>
  </si>
  <si>
    <t>ხაშური</t>
  </si>
  <si>
    <t>ხობი</t>
  </si>
  <si>
    <t>ხონი</t>
  </si>
  <si>
    <t>ხულო</t>
  </si>
  <si>
    <t>ჯვარი</t>
  </si>
  <si>
    <t>2018 წლის სასწრაფო სამედიცინო დახმარების პროგრმის ფარგლებში გაწეული ხარჯები</t>
  </si>
  <si>
    <t>ბათუმი</t>
  </si>
  <si>
    <t>ბაკურიანი</t>
  </si>
  <si>
    <t>ბედიანი</t>
  </si>
  <si>
    <t>ბორითი</t>
  </si>
  <si>
    <t>თეთრიწყარო</t>
  </si>
  <si>
    <t>ქსანი</t>
  </si>
  <si>
    <t>ყაზბეგი</t>
  </si>
  <si>
    <t>შეკვეთილი</t>
  </si>
  <si>
    <t>წნორი</t>
  </si>
  <si>
    <t>ახალგორი</t>
  </si>
  <si>
    <t>ქურთა</t>
  </si>
  <si>
    <t>წნორი/სიღნაღი</t>
  </si>
  <si>
    <t>კოდა</t>
  </si>
  <si>
    <t>2018 წლის რეფერალური პროგრმის ფარგლებში გაწეული ხარჯები კატასტროფების ჭრილში</t>
  </si>
  <si>
    <t>ცხინვალი</t>
  </si>
  <si>
    <t>სულ ხარჯი/1000</t>
  </si>
  <si>
    <t>შპს ”ემერჯენსი სერვისი”</t>
  </si>
  <si>
    <t>შპს "კატასტროფის მედიცინის პედიატრიული ცენტრი"</t>
  </si>
  <si>
    <t>შპს "კატასტროფის მედიცინის ცენტრი"</t>
  </si>
  <si>
    <t>შპს "Med Care"</t>
  </si>
  <si>
    <t>შ.პ.ს. კარდიოლოგიური კლინიკა "გული-ზუგდიდი"</t>
  </si>
  <si>
    <t>შ.პ.ს. აკად. ო. ღუდუშაურის სახელობის ეროვნული სამედიცინო ცენტრი</t>
  </si>
  <si>
    <t>შპს ქ. ბათუმის სასწრაფო სამედიცინო დახმარების ცენტრი</t>
  </si>
  <si>
    <t>შპს "გორმედი"</t>
  </si>
  <si>
    <t>შპს "გადაუდებელი სამედიცინო დახმარება"- თბილისი</t>
  </si>
  <si>
    <t>შ.პ.ს. "N ქირონ+"</t>
  </si>
  <si>
    <t>შპს "არქიმედეს კლინიკა" სენაკი</t>
  </si>
  <si>
    <t>,,არქიმედეს კლინიკა"–სიღნაღი</t>
  </si>
  <si>
    <t>შპს "რეფერალური დახმარების ცენტრი</t>
  </si>
  <si>
    <t>ს.ს. ნეო მედი</t>
  </si>
  <si>
    <t>შ.პ.ს. წმინდა მიქაელ მთავაანგელოზის სახელობის მრავალპროფილიანი კლინიკური საავადმყოფო</t>
  </si>
  <si>
    <t>შ.პ.ს. „ენენსი“</t>
  </si>
  <si>
    <t>შპს "ტაომედი"</t>
  </si>
  <si>
    <t>ააიპ "დოსტაქარი'</t>
  </si>
  <si>
    <t>ს.ს.  ,,საჩხერის რაიონული საავადმყოფო-პოლიკლინიკური გაერთიანება"</t>
  </si>
  <si>
    <t>კერძო კომპანიები</t>
  </si>
  <si>
    <t>კატასტროფებზე გაწეული ხარჯი 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</si>
</sst>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i/>
      <u/>
      <sz val="11"/>
      <color rgb="FF008080"/>
      <name val="Calibri"/>
      <family val="2"/>
      <scheme val="minor"/>
    </font>
    <font>
      <b/>
      <sz val="12"/>
      <color rgb="FF008080"/>
      <name val="Calibri"/>
      <family val="2"/>
      <scheme val="minor"/>
    </font>
    <font>
      <b/>
      <sz val="11"/>
      <color rgb="FF00808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 applyFill="1"/>
    <xf numFmtId="0" fontId="0" fillId="0" borderId="0" xfId="0"/>
    <xf numFmtId="43" fontId="0" fillId="0" borderId="0" xfId="1" applyFont="1"/>
    <xf numFmtId="0" fontId="3" fillId="2" borderId="0" xfId="0" applyFont="1" applyFill="1" applyAlignment="1">
      <alignment horizontal="center" vertical="center"/>
    </xf>
    <xf numFmtId="43" fontId="5" fillId="0" borderId="0" xfId="1" applyFont="1"/>
    <xf numFmtId="43" fontId="0" fillId="0" borderId="0" xfId="0" applyNumberFormat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43" fontId="0" fillId="0" borderId="0" xfId="1" applyFont="1" applyFill="1"/>
    <xf numFmtId="43" fontId="2" fillId="0" borderId="0" xfId="0" applyNumberFormat="1" applyFont="1"/>
    <xf numFmtId="43" fontId="6" fillId="0" borderId="0" xfId="1" applyFont="1"/>
    <xf numFmtId="43" fontId="0" fillId="0" borderId="0" xfId="0" applyNumberFormat="1" applyFill="1"/>
    <xf numFmtId="0" fontId="2" fillId="0" borderId="0" xfId="0" applyFont="1" applyFill="1"/>
    <xf numFmtId="43" fontId="2" fillId="0" borderId="0" xfId="1" applyFont="1" applyFill="1"/>
    <xf numFmtId="0" fontId="3" fillId="2" borderId="0" xfId="0" applyFont="1" applyFill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colors>
    <mruColors>
      <color rgb="FF008080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O71"/>
  <sheetViews>
    <sheetView showGridLines="0" tabSelected="1" zoomScale="80" zoomScaleNormal="80" workbookViewId="0"/>
  </sheetViews>
  <sheetFormatPr defaultRowHeight="15" x14ac:dyDescent="0.25"/>
  <cols>
    <col min="1" max="1" width="4.5703125" customWidth="1"/>
    <col min="2" max="2" width="31.7109375" customWidth="1"/>
    <col min="3" max="3" width="30.28515625" style="4" customWidth="1"/>
    <col min="4" max="4" width="9.140625" style="10"/>
    <col min="5" max="5" width="18.5703125" style="10" customWidth="1"/>
    <col min="6" max="6" width="24.42578125" style="10" customWidth="1"/>
    <col min="7" max="7" width="44.140625" style="10" customWidth="1"/>
    <col min="8" max="8" width="13.85546875" style="10" bestFit="1" customWidth="1"/>
    <col min="9" max="9" width="14.28515625" style="10" customWidth="1"/>
    <col min="10" max="10" width="13.85546875" style="10" bestFit="1" customWidth="1"/>
    <col min="11" max="11" width="13.85546875" bestFit="1" customWidth="1"/>
    <col min="12" max="12" width="11.28515625" bestFit="1" customWidth="1"/>
  </cols>
  <sheetData>
    <row r="2" spans="1:15" x14ac:dyDescent="0.25">
      <c r="B2" s="3" t="s">
        <v>62</v>
      </c>
      <c r="E2" s="11"/>
      <c r="F2" s="14"/>
      <c r="H2" s="11"/>
      <c r="K2" s="8"/>
    </row>
    <row r="3" spans="1:15" s="1" customFormat="1" ht="15.75" x14ac:dyDescent="0.25">
      <c r="C3" s="7"/>
      <c r="D3" s="15"/>
      <c r="E3" s="15"/>
      <c r="F3" s="15"/>
      <c r="G3" s="15"/>
      <c r="H3" s="16"/>
      <c r="I3" s="14"/>
      <c r="J3" s="15"/>
      <c r="K3" s="12"/>
    </row>
    <row r="4" spans="1:15" s="1" customFormat="1" ht="30.75" customHeight="1" x14ac:dyDescent="0.25">
      <c r="B4" s="6" t="s">
        <v>0</v>
      </c>
      <c r="C4" s="6" t="s">
        <v>78</v>
      </c>
      <c r="D4" s="15"/>
      <c r="E4" s="15"/>
      <c r="F4" s="9"/>
      <c r="G4" s="16"/>
      <c r="H4" s="15"/>
      <c r="I4" s="15"/>
      <c r="J4" s="15"/>
    </row>
    <row r="5" spans="1:15" s="10" customFormat="1" ht="16.5" customHeight="1" x14ac:dyDescent="0.25">
      <c r="A5" s="4"/>
      <c r="B5" s="2" t="s">
        <v>20</v>
      </c>
      <c r="C5" s="5">
        <v>1417.5979800000007</v>
      </c>
      <c r="F5" s="9"/>
      <c r="G5" s="11"/>
      <c r="J5" s="11"/>
      <c r="K5" s="11"/>
      <c r="L5" s="11"/>
    </row>
    <row r="6" spans="1:15" x14ac:dyDescent="0.25">
      <c r="B6" s="2" t="s">
        <v>39</v>
      </c>
      <c r="C6" s="5">
        <v>451.40428734449711</v>
      </c>
      <c r="J6" s="11"/>
      <c r="K6" s="5"/>
      <c r="L6" s="5"/>
    </row>
    <row r="7" spans="1:15" x14ac:dyDescent="0.25">
      <c r="B7" s="2" t="s">
        <v>38</v>
      </c>
      <c r="C7" s="5">
        <v>482.40679734449725</v>
      </c>
    </row>
    <row r="8" spans="1:15" x14ac:dyDescent="0.25">
      <c r="B8" s="2" t="s">
        <v>41</v>
      </c>
      <c r="C8" s="5">
        <v>433.68919734449707</v>
      </c>
      <c r="O8" s="10"/>
    </row>
    <row r="9" spans="1:15" x14ac:dyDescent="0.25">
      <c r="B9" s="2" t="s">
        <v>3</v>
      </c>
      <c r="C9" s="5">
        <v>459.62837734449715</v>
      </c>
      <c r="O9" s="10"/>
    </row>
    <row r="10" spans="1:15" x14ac:dyDescent="0.25">
      <c r="B10" s="2" t="s">
        <v>72</v>
      </c>
      <c r="C10" s="5">
        <v>318.58924822966486</v>
      </c>
      <c r="O10" s="10"/>
    </row>
    <row r="11" spans="1:15" x14ac:dyDescent="0.25">
      <c r="B11" s="2" t="s">
        <v>5</v>
      </c>
      <c r="C11" s="5">
        <v>295.88940822966475</v>
      </c>
    </row>
    <row r="12" spans="1:15" x14ac:dyDescent="0.25">
      <c r="B12" s="2" t="s">
        <v>6</v>
      </c>
      <c r="C12" s="5">
        <v>530.23241734449732</v>
      </c>
    </row>
    <row r="13" spans="1:15" x14ac:dyDescent="0.25">
      <c r="B13" s="2" t="s">
        <v>7</v>
      </c>
      <c r="C13" s="5">
        <v>615.16062645932948</v>
      </c>
    </row>
    <row r="14" spans="1:15" x14ac:dyDescent="0.25">
      <c r="B14" s="2" t="s">
        <v>10</v>
      </c>
      <c r="C14" s="5">
        <v>656.95626645932953</v>
      </c>
    </row>
    <row r="15" spans="1:15" x14ac:dyDescent="0.25">
      <c r="B15" s="2" t="s">
        <v>12</v>
      </c>
      <c r="C15" s="5">
        <v>1438.81140291866</v>
      </c>
    </row>
    <row r="16" spans="1:15" x14ac:dyDescent="0.25">
      <c r="B16" s="2" t="s">
        <v>14</v>
      </c>
      <c r="C16" s="5">
        <v>451.67940734449712</v>
      </c>
    </row>
    <row r="17" spans="2:3" x14ac:dyDescent="0.25">
      <c r="B17" s="2" t="s">
        <v>13</v>
      </c>
      <c r="C17" s="5">
        <v>614.70418145932967</v>
      </c>
    </row>
    <row r="18" spans="2:3" x14ac:dyDescent="0.25">
      <c r="B18" s="2" t="s">
        <v>17</v>
      </c>
      <c r="C18" s="5">
        <v>283.20099822966478</v>
      </c>
    </row>
    <row r="19" spans="2:3" x14ac:dyDescent="0.25">
      <c r="B19" s="2" t="s">
        <v>18</v>
      </c>
      <c r="C19" s="5">
        <v>464.1884773444973</v>
      </c>
    </row>
    <row r="20" spans="2:3" x14ac:dyDescent="0.25">
      <c r="B20" s="2" t="s">
        <v>19</v>
      </c>
      <c r="C20" s="5">
        <v>970.94040468899414</v>
      </c>
    </row>
    <row r="21" spans="2:3" x14ac:dyDescent="0.25">
      <c r="B21" s="2" t="s">
        <v>21</v>
      </c>
      <c r="C21" s="5">
        <v>780.01123557416201</v>
      </c>
    </row>
    <row r="22" spans="2:3" x14ac:dyDescent="0.25">
      <c r="B22" s="2" t="s">
        <v>22</v>
      </c>
      <c r="C22" s="5">
        <v>306.06661822966481</v>
      </c>
    </row>
    <row r="23" spans="2:3" x14ac:dyDescent="0.25">
      <c r="B23" s="2" t="s">
        <v>23</v>
      </c>
      <c r="C23" s="5">
        <v>430.92090734449715</v>
      </c>
    </row>
    <row r="24" spans="2:3" x14ac:dyDescent="0.25">
      <c r="B24" s="2" t="s">
        <v>24</v>
      </c>
      <c r="C24" s="5">
        <v>468.32644734449724</v>
      </c>
    </row>
    <row r="25" spans="2:3" x14ac:dyDescent="0.25">
      <c r="B25" s="2" t="s">
        <v>67</v>
      </c>
      <c r="C25" s="5">
        <v>581.64732645932997</v>
      </c>
    </row>
    <row r="26" spans="2:3" x14ac:dyDescent="0.25">
      <c r="B26" s="2" t="s">
        <v>25</v>
      </c>
      <c r="C26" s="5">
        <v>312.73965822966477</v>
      </c>
    </row>
    <row r="27" spans="2:3" x14ac:dyDescent="0.25">
      <c r="B27" s="2" t="s">
        <v>27</v>
      </c>
      <c r="C27" s="5">
        <v>271.53166822966483</v>
      </c>
    </row>
    <row r="28" spans="2:3" x14ac:dyDescent="0.25">
      <c r="B28" s="2" t="s">
        <v>30</v>
      </c>
      <c r="C28" s="5">
        <v>286.87873822966498</v>
      </c>
    </row>
    <row r="29" spans="2:3" x14ac:dyDescent="0.25">
      <c r="B29" s="2" t="s">
        <v>34</v>
      </c>
      <c r="C29" s="5">
        <v>267.54483822966489</v>
      </c>
    </row>
    <row r="30" spans="2:3" x14ac:dyDescent="0.25">
      <c r="B30" s="2" t="s">
        <v>46</v>
      </c>
      <c r="C30" s="5">
        <v>1882.4562111483228</v>
      </c>
    </row>
    <row r="31" spans="2:3" x14ac:dyDescent="0.25">
      <c r="B31" s="2" t="s">
        <v>48</v>
      </c>
      <c r="C31" s="5">
        <v>282.02438822966485</v>
      </c>
    </row>
    <row r="32" spans="2:3" x14ac:dyDescent="0.25">
      <c r="B32" s="2" t="s">
        <v>49</v>
      </c>
      <c r="C32" s="5">
        <v>424.7936573444976</v>
      </c>
    </row>
    <row r="33" spans="2:3" x14ac:dyDescent="0.25">
      <c r="B33" s="2" t="s">
        <v>52</v>
      </c>
      <c r="C33" s="5">
        <v>279.51352822966481</v>
      </c>
    </row>
    <row r="34" spans="2:3" x14ac:dyDescent="0.25">
      <c r="B34" s="2" t="s">
        <v>26</v>
      </c>
      <c r="C34" s="5">
        <v>437.25689734449736</v>
      </c>
    </row>
    <row r="35" spans="2:3" x14ac:dyDescent="0.25">
      <c r="B35" s="2" t="s">
        <v>57</v>
      </c>
      <c r="C35" s="5">
        <v>600.39697645932961</v>
      </c>
    </row>
    <row r="36" spans="2:3" x14ac:dyDescent="0.25">
      <c r="B36" s="2" t="s">
        <v>31</v>
      </c>
      <c r="C36" s="5">
        <v>567.35106468899471</v>
      </c>
    </row>
    <row r="37" spans="2:3" x14ac:dyDescent="0.25">
      <c r="B37" s="2" t="s">
        <v>36</v>
      </c>
      <c r="C37" s="5">
        <v>615.2260964593296</v>
      </c>
    </row>
    <row r="38" spans="2:3" x14ac:dyDescent="0.25">
      <c r="B38" s="2" t="s">
        <v>44</v>
      </c>
      <c r="C38" s="5">
        <v>287.06431822966482</v>
      </c>
    </row>
    <row r="39" spans="2:3" x14ac:dyDescent="0.25">
      <c r="B39" s="2" t="s">
        <v>58</v>
      </c>
      <c r="C39" s="5">
        <v>295.3037282296649</v>
      </c>
    </row>
    <row r="40" spans="2:3" x14ac:dyDescent="0.25">
      <c r="B40" s="2" t="s">
        <v>73</v>
      </c>
      <c r="C40" s="5">
        <v>169.08902911483244</v>
      </c>
    </row>
    <row r="41" spans="2:3" x14ac:dyDescent="0.25">
      <c r="B41" s="2" t="s">
        <v>69</v>
      </c>
      <c r="C41" s="5">
        <v>294.18643822966487</v>
      </c>
    </row>
    <row r="42" spans="2:3" x14ac:dyDescent="0.25">
      <c r="B42" s="2" t="s">
        <v>50</v>
      </c>
      <c r="C42" s="5">
        <v>309.97486822966482</v>
      </c>
    </row>
    <row r="43" spans="2:3" x14ac:dyDescent="0.25">
      <c r="B43" s="2" t="s">
        <v>51</v>
      </c>
      <c r="C43" s="5">
        <v>274.78843822966485</v>
      </c>
    </row>
    <row r="44" spans="2:3" x14ac:dyDescent="0.25">
      <c r="B44" s="2" t="s">
        <v>74</v>
      </c>
      <c r="C44" s="5">
        <v>456.54861734449725</v>
      </c>
    </row>
    <row r="45" spans="2:3" x14ac:dyDescent="0.25">
      <c r="B45" s="2" t="s">
        <v>55</v>
      </c>
      <c r="C45" s="5">
        <v>627.09565645933014</v>
      </c>
    </row>
    <row r="46" spans="2:3" x14ac:dyDescent="0.25">
      <c r="B46" s="2" t="s">
        <v>56</v>
      </c>
      <c r="C46" s="5">
        <v>438.95235734449693</v>
      </c>
    </row>
    <row r="47" spans="2:3" x14ac:dyDescent="0.25">
      <c r="B47" s="2" t="s">
        <v>59</v>
      </c>
      <c r="C47" s="5">
        <v>280.5622082296648</v>
      </c>
    </row>
    <row r="48" spans="2:3" x14ac:dyDescent="0.25">
      <c r="B48" s="2" t="s">
        <v>60</v>
      </c>
      <c r="C48" s="5">
        <v>528.89111645932974</v>
      </c>
    </row>
    <row r="49" spans="2:3" x14ac:dyDescent="0.25">
      <c r="B49" s="2" t="s">
        <v>15</v>
      </c>
      <c r="C49" s="5">
        <v>313.78761822966482</v>
      </c>
    </row>
    <row r="50" spans="2:3" x14ac:dyDescent="0.25">
      <c r="B50" s="4" t="s">
        <v>33</v>
      </c>
      <c r="C50" s="5">
        <v>637.27099645932958</v>
      </c>
    </row>
    <row r="51" spans="2:3" x14ac:dyDescent="0.25">
      <c r="B51" s="4" t="s">
        <v>11</v>
      </c>
      <c r="C51" s="5">
        <v>900.61635557416218</v>
      </c>
    </row>
    <row r="52" spans="2:3" x14ac:dyDescent="0.25">
      <c r="B52" s="4" t="s">
        <v>42</v>
      </c>
      <c r="C52" s="5">
        <v>826.86058557416175</v>
      </c>
    </row>
    <row r="53" spans="2:3" x14ac:dyDescent="0.25">
      <c r="B53" s="4" t="s">
        <v>47</v>
      </c>
      <c r="C53" s="5">
        <v>464.32101734449708</v>
      </c>
    </row>
    <row r="54" spans="2:3" x14ac:dyDescent="0.25">
      <c r="B54" s="4" t="s">
        <v>75</v>
      </c>
      <c r="C54" s="5">
        <v>155.18876911483241</v>
      </c>
    </row>
    <row r="55" spans="2:3" x14ac:dyDescent="0.25">
      <c r="B55" s="4" t="s">
        <v>37</v>
      </c>
      <c r="C55" s="5">
        <v>607.14795734449729</v>
      </c>
    </row>
    <row r="56" spans="2:3" x14ac:dyDescent="0.25">
      <c r="B56" s="4" t="s">
        <v>9</v>
      </c>
      <c r="C56" s="5">
        <v>544.7577773444973</v>
      </c>
    </row>
    <row r="57" spans="2:3" x14ac:dyDescent="0.25">
      <c r="B57" s="4" t="s">
        <v>45</v>
      </c>
      <c r="C57" s="5">
        <v>829.26525557416164</v>
      </c>
    </row>
    <row r="58" spans="2:3" x14ac:dyDescent="0.25">
      <c r="B58" s="4" t="s">
        <v>43</v>
      </c>
      <c r="C58" s="5">
        <v>343.09168822966467</v>
      </c>
    </row>
    <row r="59" spans="2:3" x14ac:dyDescent="0.25">
      <c r="B59" s="4" t="s">
        <v>28</v>
      </c>
      <c r="C59" s="5">
        <v>764.04970557416243</v>
      </c>
    </row>
    <row r="60" spans="2:3" x14ac:dyDescent="0.25">
      <c r="B60" s="4" t="s">
        <v>32</v>
      </c>
      <c r="C60" s="5">
        <v>287.53357822966501</v>
      </c>
    </row>
    <row r="61" spans="2:3" x14ac:dyDescent="0.25">
      <c r="B61" s="4" t="s">
        <v>4</v>
      </c>
      <c r="C61" s="5">
        <v>283.8774382296649</v>
      </c>
    </row>
    <row r="62" spans="2:3" x14ac:dyDescent="0.25">
      <c r="B62" s="4" t="s">
        <v>16</v>
      </c>
      <c r="C62" s="5">
        <v>457.45024734449726</v>
      </c>
    </row>
    <row r="63" spans="2:3" x14ac:dyDescent="0.25">
      <c r="B63" s="4" t="s">
        <v>8</v>
      </c>
      <c r="C63" s="5">
        <v>303.51470822966479</v>
      </c>
    </row>
    <row r="64" spans="2:3" x14ac:dyDescent="0.25">
      <c r="B64" s="4" t="s">
        <v>1</v>
      </c>
      <c r="C64" s="5">
        <v>421.14161734449738</v>
      </c>
    </row>
    <row r="65" spans="2:3" x14ac:dyDescent="0.25">
      <c r="B65" s="4" t="s">
        <v>35</v>
      </c>
      <c r="C65" s="5">
        <v>1098.5660738038268</v>
      </c>
    </row>
    <row r="66" spans="2:3" x14ac:dyDescent="0.25">
      <c r="B66" s="4" t="s">
        <v>2</v>
      </c>
      <c r="C66" s="5">
        <v>278.15458822966485</v>
      </c>
    </row>
    <row r="67" spans="2:3" x14ac:dyDescent="0.25">
      <c r="B67" s="4" t="s">
        <v>29</v>
      </c>
      <c r="C67" s="5">
        <v>431.28364734449724</v>
      </c>
    </row>
    <row r="68" spans="2:3" x14ac:dyDescent="0.25">
      <c r="B68" s="4" t="s">
        <v>53</v>
      </c>
      <c r="C68" s="5">
        <v>437.7451173444972</v>
      </c>
    </row>
    <row r="69" spans="2:3" x14ac:dyDescent="0.25">
      <c r="B69" s="4" t="s">
        <v>54</v>
      </c>
      <c r="C69" s="5">
        <v>450.64892734449739</v>
      </c>
    </row>
    <row r="70" spans="2:3" x14ac:dyDescent="0.25">
      <c r="B70" s="4" t="s">
        <v>61</v>
      </c>
      <c r="C70" s="5">
        <v>298.96439822966477</v>
      </c>
    </row>
    <row r="71" spans="2:3" x14ac:dyDescent="0.25">
      <c r="B71" s="4" t="s">
        <v>63</v>
      </c>
      <c r="C71" s="5">
        <v>124.99249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76"/>
  <sheetViews>
    <sheetView showGridLines="0" zoomScale="80" zoomScaleNormal="80" workbookViewId="0">
      <selection activeCell="B2" sqref="B2"/>
    </sheetView>
  </sheetViews>
  <sheetFormatPr defaultRowHeight="15" x14ac:dyDescent="0.25"/>
  <cols>
    <col min="1" max="1" width="1.85546875" style="4" customWidth="1"/>
    <col min="2" max="2" width="19.42578125" bestFit="1" customWidth="1"/>
    <col min="3" max="3" width="26.28515625" customWidth="1"/>
    <col min="5" max="5" width="101.140625" bestFit="1" customWidth="1"/>
  </cols>
  <sheetData>
    <row r="1" spans="2:12" x14ac:dyDescent="0.25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s="4" customFormat="1" x14ac:dyDescent="0.25">
      <c r="B2" s="3" t="s">
        <v>76</v>
      </c>
    </row>
    <row r="3" spans="2:12" s="4" customFormat="1" x14ac:dyDescent="0.25">
      <c r="B3" s="3"/>
    </row>
    <row r="4" spans="2:12" s="4" customFormat="1" x14ac:dyDescent="0.25">
      <c r="C4" s="13">
        <f>SUBTOTAL(9,C6:C76)</f>
        <v>3990.4509999999987</v>
      </c>
    </row>
    <row r="5" spans="2:12" s="1" customFormat="1" ht="36.75" customHeight="1" x14ac:dyDescent="0.25">
      <c r="B5" s="6" t="s">
        <v>0</v>
      </c>
      <c r="C5" s="17" t="s">
        <v>99</v>
      </c>
      <c r="D5" s="3"/>
      <c r="E5" s="6" t="s">
        <v>98</v>
      </c>
      <c r="F5" s="3"/>
      <c r="H5" s="3"/>
      <c r="J5" s="3"/>
      <c r="L5" s="3"/>
    </row>
    <row r="6" spans="2:12" x14ac:dyDescent="0.25">
      <c r="B6" s="4" t="s">
        <v>1</v>
      </c>
      <c r="C6" s="8">
        <v>156.95099999999999</v>
      </c>
      <c r="E6" s="4" t="s">
        <v>79</v>
      </c>
    </row>
    <row r="7" spans="2:12" x14ac:dyDescent="0.25">
      <c r="B7" s="4" t="s">
        <v>2</v>
      </c>
      <c r="C7" s="8">
        <v>14.503</v>
      </c>
      <c r="E7" s="4" t="s">
        <v>80</v>
      </c>
    </row>
    <row r="8" spans="2:12" x14ac:dyDescent="0.25">
      <c r="B8" s="4" t="s">
        <v>3</v>
      </c>
      <c r="C8" s="8">
        <v>52.645000000000003</v>
      </c>
      <c r="E8" s="4" t="s">
        <v>81</v>
      </c>
    </row>
    <row r="9" spans="2:12" x14ac:dyDescent="0.25">
      <c r="B9" s="4" t="s">
        <v>4</v>
      </c>
      <c r="C9" s="8">
        <v>11.099</v>
      </c>
      <c r="E9" s="4" t="s">
        <v>82</v>
      </c>
    </row>
    <row r="10" spans="2:12" x14ac:dyDescent="0.25">
      <c r="B10" s="4" t="s">
        <v>5</v>
      </c>
      <c r="C10" s="8">
        <v>17.989000000000001</v>
      </c>
      <c r="E10" s="4" t="s">
        <v>83</v>
      </c>
    </row>
    <row r="11" spans="2:12" x14ac:dyDescent="0.25">
      <c r="B11" s="4" t="s">
        <v>6</v>
      </c>
      <c r="C11" s="8">
        <v>166.13900000000001</v>
      </c>
      <c r="E11" s="4" t="s">
        <v>84</v>
      </c>
    </row>
    <row r="12" spans="2:12" x14ac:dyDescent="0.25">
      <c r="B12" s="4" t="s">
        <v>7</v>
      </c>
      <c r="C12" s="8">
        <v>81.34</v>
      </c>
      <c r="E12" s="4" t="s">
        <v>85</v>
      </c>
    </row>
    <row r="13" spans="2:12" x14ac:dyDescent="0.25">
      <c r="B13" s="4" t="s">
        <v>63</v>
      </c>
      <c r="C13" s="8">
        <v>130.98099999999999</v>
      </c>
      <c r="E13" s="4" t="s">
        <v>86</v>
      </c>
    </row>
    <row r="14" spans="2:12" x14ac:dyDescent="0.25">
      <c r="B14" s="4" t="s">
        <v>64</v>
      </c>
      <c r="C14" s="8">
        <v>25.811</v>
      </c>
      <c r="E14" s="4" t="s">
        <v>87</v>
      </c>
    </row>
    <row r="15" spans="2:12" x14ac:dyDescent="0.25">
      <c r="B15" s="4" t="s">
        <v>8</v>
      </c>
      <c r="C15" s="8">
        <v>29.305</v>
      </c>
      <c r="E15" s="4" t="s">
        <v>88</v>
      </c>
    </row>
    <row r="16" spans="2:12" x14ac:dyDescent="0.25">
      <c r="B16" s="4" t="s">
        <v>65</v>
      </c>
      <c r="C16" s="8">
        <v>4.1029999999999998</v>
      </c>
      <c r="E16" s="4" t="s">
        <v>89</v>
      </c>
    </row>
    <row r="17" spans="2:5" x14ac:dyDescent="0.25">
      <c r="B17" s="4" t="s">
        <v>9</v>
      </c>
      <c r="C17" s="8">
        <v>34.689</v>
      </c>
      <c r="E17" s="4" t="s">
        <v>90</v>
      </c>
    </row>
    <row r="18" spans="2:5" x14ac:dyDescent="0.25">
      <c r="B18" s="4" t="s">
        <v>66</v>
      </c>
      <c r="C18" s="8">
        <v>42.881999999999998</v>
      </c>
      <c r="E18" s="4" t="s">
        <v>91</v>
      </c>
    </row>
    <row r="19" spans="2:5" x14ac:dyDescent="0.25">
      <c r="B19" s="4" t="s">
        <v>10</v>
      </c>
      <c r="C19" s="8">
        <v>50.350999999999999</v>
      </c>
      <c r="E19" s="4" t="s">
        <v>92</v>
      </c>
    </row>
    <row r="20" spans="2:5" x14ac:dyDescent="0.25">
      <c r="B20" s="4" t="s">
        <v>11</v>
      </c>
      <c r="C20" s="8">
        <v>20.221</v>
      </c>
      <c r="E20" s="4" t="s">
        <v>93</v>
      </c>
    </row>
    <row r="21" spans="2:5" x14ac:dyDescent="0.25">
      <c r="B21" s="4" t="s">
        <v>12</v>
      </c>
      <c r="C21" s="8">
        <v>38.14</v>
      </c>
      <c r="E21" s="4" t="s">
        <v>94</v>
      </c>
    </row>
    <row r="22" spans="2:5" x14ac:dyDescent="0.25">
      <c r="B22" s="4" t="s">
        <v>13</v>
      </c>
      <c r="C22" s="8">
        <v>28.158999999999999</v>
      </c>
      <c r="E22" s="4" t="s">
        <v>95</v>
      </c>
    </row>
    <row r="23" spans="2:5" x14ac:dyDescent="0.25">
      <c r="B23" s="4" t="s">
        <v>14</v>
      </c>
      <c r="C23" s="8">
        <v>70.283000000000001</v>
      </c>
      <c r="E23" s="4" t="s">
        <v>96</v>
      </c>
    </row>
    <row r="24" spans="2:5" x14ac:dyDescent="0.25">
      <c r="B24" s="4" t="s">
        <v>15</v>
      </c>
      <c r="C24" s="8">
        <v>39.058</v>
      </c>
      <c r="E24" s="4" t="s">
        <v>97</v>
      </c>
    </row>
    <row r="25" spans="2:5" x14ac:dyDescent="0.25">
      <c r="B25" s="4" t="s">
        <v>16</v>
      </c>
      <c r="C25" s="8">
        <v>67.076999999999998</v>
      </c>
    </row>
    <row r="26" spans="2:5" x14ac:dyDescent="0.25">
      <c r="B26" s="4" t="s">
        <v>17</v>
      </c>
      <c r="C26" s="8">
        <v>8.3160000000000007</v>
      </c>
    </row>
    <row r="27" spans="2:5" x14ac:dyDescent="0.25">
      <c r="B27" s="4" t="s">
        <v>18</v>
      </c>
      <c r="C27" s="8">
        <v>168.94900000000001</v>
      </c>
    </row>
    <row r="28" spans="2:5" x14ac:dyDescent="0.25">
      <c r="B28" s="4" t="s">
        <v>19</v>
      </c>
      <c r="C28" s="8">
        <v>139.447</v>
      </c>
    </row>
    <row r="29" spans="2:5" x14ac:dyDescent="0.25">
      <c r="B29" s="4" t="s">
        <v>20</v>
      </c>
      <c r="C29" s="8">
        <v>173.22900000000001</v>
      </c>
    </row>
    <row r="30" spans="2:5" x14ac:dyDescent="0.25">
      <c r="B30" s="4" t="s">
        <v>67</v>
      </c>
      <c r="C30" s="8">
        <v>48.863</v>
      </c>
    </row>
    <row r="31" spans="2:5" x14ac:dyDescent="0.25">
      <c r="B31" s="4" t="s">
        <v>21</v>
      </c>
      <c r="C31" s="8">
        <v>126.224</v>
      </c>
    </row>
    <row r="32" spans="2:5" x14ac:dyDescent="0.25">
      <c r="B32" s="4" t="s">
        <v>22</v>
      </c>
      <c r="C32" s="8">
        <v>55.718000000000004</v>
      </c>
    </row>
    <row r="33" spans="2:3" x14ac:dyDescent="0.25">
      <c r="B33" s="4" t="s">
        <v>23</v>
      </c>
      <c r="C33" s="8">
        <v>20.614999999999998</v>
      </c>
    </row>
    <row r="34" spans="2:3" x14ac:dyDescent="0.25">
      <c r="B34" s="4" t="s">
        <v>24</v>
      </c>
      <c r="C34" s="8">
        <v>19.446000000000002</v>
      </c>
    </row>
    <row r="35" spans="2:3" x14ac:dyDescent="0.25">
      <c r="B35" s="4" t="s">
        <v>25</v>
      </c>
      <c r="C35" s="8">
        <v>90.881</v>
      </c>
    </row>
    <row r="36" spans="2:3" x14ac:dyDescent="0.25">
      <c r="B36" s="4" t="s">
        <v>26</v>
      </c>
      <c r="C36" s="8">
        <v>81.397999999999996</v>
      </c>
    </row>
    <row r="37" spans="2:3" x14ac:dyDescent="0.25">
      <c r="B37" s="4" t="s">
        <v>27</v>
      </c>
      <c r="C37" s="8">
        <v>38.225999999999999</v>
      </c>
    </row>
    <row r="38" spans="2:3" x14ac:dyDescent="0.25">
      <c r="B38" s="4" t="s">
        <v>28</v>
      </c>
      <c r="C38" s="8">
        <v>116.02200000000001</v>
      </c>
    </row>
    <row r="39" spans="2:3" x14ac:dyDescent="0.25">
      <c r="B39" s="4" t="s">
        <v>29</v>
      </c>
      <c r="C39" s="8">
        <v>149.161</v>
      </c>
    </row>
    <row r="40" spans="2:3" x14ac:dyDescent="0.25">
      <c r="B40" s="4" t="s">
        <v>30</v>
      </c>
      <c r="C40" s="8">
        <v>38.43</v>
      </c>
    </row>
    <row r="41" spans="2:3" x14ac:dyDescent="0.25">
      <c r="B41" s="4" t="s">
        <v>31</v>
      </c>
      <c r="C41" s="8">
        <v>6.0830000000000002</v>
      </c>
    </row>
    <row r="42" spans="2:3" x14ac:dyDescent="0.25">
      <c r="B42" s="4" t="s">
        <v>32</v>
      </c>
      <c r="C42" s="8">
        <v>18.094999999999999</v>
      </c>
    </row>
    <row r="43" spans="2:3" x14ac:dyDescent="0.25">
      <c r="B43" s="4" t="s">
        <v>33</v>
      </c>
      <c r="C43" s="8">
        <v>89.698999999999998</v>
      </c>
    </row>
    <row r="44" spans="2:3" x14ac:dyDescent="0.25">
      <c r="B44" s="4" t="s">
        <v>34</v>
      </c>
      <c r="C44" s="8">
        <v>19.756</v>
      </c>
    </row>
    <row r="45" spans="2:3" x14ac:dyDescent="0.25">
      <c r="B45" s="4" t="s">
        <v>35</v>
      </c>
      <c r="C45" s="8">
        <v>100.20399999999999</v>
      </c>
    </row>
    <row r="46" spans="2:3" x14ac:dyDescent="0.25">
      <c r="B46" s="4" t="s">
        <v>36</v>
      </c>
      <c r="C46" s="8">
        <v>32.860999999999997</v>
      </c>
    </row>
    <row r="47" spans="2:3" x14ac:dyDescent="0.25">
      <c r="B47" s="4" t="s">
        <v>37</v>
      </c>
      <c r="C47" s="8">
        <v>33.578000000000003</v>
      </c>
    </row>
    <row r="48" spans="2:3" x14ac:dyDescent="0.25">
      <c r="B48" s="4" t="s">
        <v>38</v>
      </c>
      <c r="C48" s="8">
        <v>51.509</v>
      </c>
    </row>
    <row r="49" spans="2:3" x14ac:dyDescent="0.25">
      <c r="B49" s="4" t="s">
        <v>39</v>
      </c>
      <c r="C49" s="8">
        <v>103.428</v>
      </c>
    </row>
    <row r="50" spans="2:3" x14ac:dyDescent="0.25">
      <c r="B50" s="4" t="s">
        <v>40</v>
      </c>
      <c r="C50" s="8">
        <v>34.811999999999998</v>
      </c>
    </row>
    <row r="51" spans="2:3" x14ac:dyDescent="0.25">
      <c r="B51" s="4" t="s">
        <v>41</v>
      </c>
      <c r="C51" s="8">
        <v>123.223</v>
      </c>
    </row>
    <row r="52" spans="2:3" x14ac:dyDescent="0.25">
      <c r="B52" s="4" t="s">
        <v>42</v>
      </c>
      <c r="C52" s="8">
        <v>50.676000000000002</v>
      </c>
    </row>
    <row r="53" spans="2:3" x14ac:dyDescent="0.25">
      <c r="B53" s="4" t="s">
        <v>43</v>
      </c>
      <c r="C53" s="8">
        <v>109.071</v>
      </c>
    </row>
    <row r="54" spans="2:3" x14ac:dyDescent="0.25">
      <c r="B54" s="4" t="s">
        <v>44</v>
      </c>
      <c r="C54" s="8">
        <v>15.1</v>
      </c>
    </row>
    <row r="55" spans="2:3" x14ac:dyDescent="0.25">
      <c r="B55" s="4" t="s">
        <v>45</v>
      </c>
      <c r="C55" s="8">
        <v>121.005</v>
      </c>
    </row>
    <row r="56" spans="2:3" x14ac:dyDescent="0.25">
      <c r="B56" s="4" t="s">
        <v>68</v>
      </c>
      <c r="C56" s="8">
        <v>6.98</v>
      </c>
    </row>
    <row r="57" spans="2:3" x14ac:dyDescent="0.25">
      <c r="B57" s="4" t="s">
        <v>46</v>
      </c>
      <c r="C57" s="8">
        <v>114.30800000000001</v>
      </c>
    </row>
    <row r="58" spans="2:3" x14ac:dyDescent="0.25">
      <c r="B58" s="4" t="s">
        <v>69</v>
      </c>
      <c r="C58" s="8">
        <v>23.974</v>
      </c>
    </row>
    <row r="59" spans="2:3" x14ac:dyDescent="0.25">
      <c r="B59" s="4" t="s">
        <v>47</v>
      </c>
      <c r="C59" s="8">
        <v>34.929000000000002</v>
      </c>
    </row>
    <row r="60" spans="2:3" x14ac:dyDescent="0.25">
      <c r="B60" s="4" t="s">
        <v>70</v>
      </c>
      <c r="C60" s="8">
        <v>19.774000000000001</v>
      </c>
    </row>
    <row r="61" spans="2:3" x14ac:dyDescent="0.25">
      <c r="B61" s="4" t="s">
        <v>48</v>
      </c>
      <c r="C61" s="8">
        <v>7.2670000000000003</v>
      </c>
    </row>
    <row r="62" spans="2:3" x14ac:dyDescent="0.25">
      <c r="B62" s="4" t="s">
        <v>49</v>
      </c>
      <c r="C62" s="8">
        <v>14.454000000000001</v>
      </c>
    </row>
    <row r="63" spans="2:3" x14ac:dyDescent="0.25">
      <c r="B63" s="4" t="s">
        <v>50</v>
      </c>
      <c r="C63" s="8">
        <v>31.911000000000001</v>
      </c>
    </row>
    <row r="64" spans="2:3" x14ac:dyDescent="0.25">
      <c r="B64" s="4" t="s">
        <v>51</v>
      </c>
      <c r="C64" s="8">
        <v>55.551000000000002</v>
      </c>
    </row>
    <row r="65" spans="2:3" x14ac:dyDescent="0.25">
      <c r="B65" s="4" t="s">
        <v>52</v>
      </c>
      <c r="C65" s="8">
        <v>10.401</v>
      </c>
    </row>
    <row r="66" spans="2:3" x14ac:dyDescent="0.25">
      <c r="B66" s="4" t="s">
        <v>53</v>
      </c>
      <c r="C66" s="8">
        <v>46.783999999999999</v>
      </c>
    </row>
    <row r="67" spans="2:3" x14ac:dyDescent="0.25">
      <c r="B67" s="4" t="s">
        <v>71</v>
      </c>
      <c r="C67" s="8">
        <v>33.643000000000001</v>
      </c>
    </row>
    <row r="68" spans="2:3" x14ac:dyDescent="0.25">
      <c r="B68" s="4" t="s">
        <v>54</v>
      </c>
      <c r="C68" s="8">
        <v>7.3339999999999996</v>
      </c>
    </row>
    <row r="69" spans="2:3" x14ac:dyDescent="0.25">
      <c r="B69" s="4" t="s">
        <v>55</v>
      </c>
      <c r="C69" s="8">
        <v>15.209</v>
      </c>
    </row>
    <row r="70" spans="2:3" x14ac:dyDescent="0.25">
      <c r="B70" s="4" t="s">
        <v>56</v>
      </c>
      <c r="C70" s="8">
        <v>26.074999999999999</v>
      </c>
    </row>
    <row r="71" spans="2:3" x14ac:dyDescent="0.25">
      <c r="B71" s="4" t="s">
        <v>57</v>
      </c>
      <c r="C71" s="8">
        <v>110.042</v>
      </c>
    </row>
    <row r="72" spans="2:3" x14ac:dyDescent="0.25">
      <c r="B72" s="4" t="s">
        <v>58</v>
      </c>
      <c r="C72" s="8">
        <v>22.893999999999998</v>
      </c>
    </row>
    <row r="73" spans="2:3" x14ac:dyDescent="0.25">
      <c r="B73" s="4" t="s">
        <v>59</v>
      </c>
      <c r="C73" s="8">
        <v>32.409999999999997</v>
      </c>
    </row>
    <row r="74" spans="2:3" x14ac:dyDescent="0.25">
      <c r="B74" s="4" t="s">
        <v>60</v>
      </c>
      <c r="C74" s="8">
        <v>19.756</v>
      </c>
    </row>
    <row r="75" spans="2:3" x14ac:dyDescent="0.25">
      <c r="B75" s="4" t="s">
        <v>61</v>
      </c>
      <c r="C75" s="8">
        <v>34.856000000000002</v>
      </c>
    </row>
    <row r="76" spans="2:3" x14ac:dyDescent="0.25">
      <c r="B76" t="s">
        <v>77</v>
      </c>
      <c r="C76" s="8">
        <v>56.148000000000003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 წლის ხარჯი</vt:lpstr>
      <vt:lpstr>რეფერალური_კატასტროფები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Arevadze</dc:creator>
  <cp:lastModifiedBy>Tamar Arevadze</cp:lastModifiedBy>
  <dcterms:created xsi:type="dcterms:W3CDTF">2020-06-26T08:37:19Z</dcterms:created>
  <dcterms:modified xsi:type="dcterms:W3CDTF">2020-06-30T14:53:07Z</dcterms:modified>
</cp:coreProperties>
</file>