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HA\"/>
    </mc:Choice>
  </mc:AlternateContent>
  <bookViews>
    <workbookView xWindow="0" yWindow="0" windowWidth="28800" windowHeight="12135"/>
  </bookViews>
  <sheets>
    <sheet name="Total HIV" sheetId="3" r:id="rId1"/>
    <sheet name="Total TB" sheetId="1" r:id="rId2"/>
  </sheets>
  <definedNames>
    <definedName name="_xlnm._FilterDatabase" localSheetId="0" hidden="1">'Total HIV'!$B$6:$E$87</definedName>
    <definedName name="_xlnm._FilterDatabase" localSheetId="1" hidden="1">'Total TB'!$B$6:$D$88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7" i="3" l="1"/>
</calcChain>
</file>

<file path=xl/sharedStrings.xml><?xml version="1.0" encoding="utf-8"?>
<sst xmlns="http://schemas.openxmlformats.org/spreadsheetml/2006/main" count="496" uniqueCount="262">
  <si>
    <t xml:space="preserve">გრანტი „ტუბერკულოზის ყველა ფორმის ხარისხიან დიაგნოსტიკასა და მკურნალობაზე საყოველთაო ხელმისაწვდომობის მდგრადობის უზრუნველყოფა” </t>
  </si>
  <si>
    <t>დონორი: გლობალური ფონდი</t>
  </si>
  <si>
    <t>2018 წლის საკასო ხარჯი_ხაზინა</t>
  </si>
  <si>
    <t>ხელშეკრულების #</t>
  </si>
  <si>
    <t>მომწოდებელი</t>
  </si>
  <si>
    <t>საქონელი/მომსახურება</t>
  </si>
  <si>
    <t>GF-T/EXP-1</t>
  </si>
  <si>
    <t>სსიპ ლევან სამხარაულის სახელობის სასამართლო ექსპერტიზის ეროვნული ბიურო</t>
  </si>
  <si>
    <t>GF-H/ET/G-565</t>
  </si>
  <si>
    <t>შპს "ალფალაბი"</t>
  </si>
  <si>
    <t>GF-H-T/CON/G-400</t>
  </si>
  <si>
    <t>შპს "რომპეტროლ საქართველო"</t>
  </si>
  <si>
    <t>GF-H-T/CON/G-401</t>
  </si>
  <si>
    <t>GF-T/ET/CW-567</t>
  </si>
  <si>
    <t>შპს "ზ.თ."</t>
  </si>
  <si>
    <t>DOT ამბულატორიის სამშენებლო სამუშაო</t>
  </si>
  <si>
    <t>GF-T/ET/G-431</t>
  </si>
  <si>
    <t>შპს "მედიქალ ბიოს ჯორჯია"</t>
  </si>
  <si>
    <t>GF-T/ET/G-444</t>
  </si>
  <si>
    <t>შპს "კორამედი"</t>
  </si>
  <si>
    <t>GF-T/ET/G-491</t>
  </si>
  <si>
    <t>GF-T/ET/G-550</t>
  </si>
  <si>
    <t>შპს "ივერმედი"</t>
  </si>
  <si>
    <t>GF-T/ET/G-560</t>
  </si>
  <si>
    <t>შპს "თანამედროვე ლაბორატორიული ტექნოლოგიები"</t>
  </si>
  <si>
    <t>GF-T/ET/G-562</t>
  </si>
  <si>
    <t>GF-T-/ET/G-564</t>
  </si>
  <si>
    <t>შპს "ჰუმან დიაგონსოტიკ ჯორჯია"</t>
  </si>
  <si>
    <t>GF-T/ET/G-568</t>
  </si>
  <si>
    <t>GF-T-/ET/G-575</t>
  </si>
  <si>
    <t>GF-T-/ET/G-576</t>
  </si>
  <si>
    <t>GF-T/ET/G-583</t>
  </si>
  <si>
    <t>GF-T/ET/G-584</t>
  </si>
  <si>
    <t>GF-T/ET/G-600</t>
  </si>
  <si>
    <t>შპს "პრიმამედი"</t>
  </si>
  <si>
    <t>GF-T/ET/S-420</t>
  </si>
  <si>
    <t>ააიპ "საქართველოს ჯანმრთელობის ხელშეწყობისა და განათლების ფონდი"</t>
  </si>
  <si>
    <t>GF-T/ET/S-456</t>
  </si>
  <si>
    <t>ააიპ "ახალი ვექტორი"</t>
  </si>
  <si>
    <t>რეზისტენტული ტუბერკულოზით დაავადებული პაციენტების მხარდაჭერა მკურნალობაზე დამყოლობის გაუმჯობესების ღონისძიებების უზრუნველყოფა</t>
  </si>
  <si>
    <t>GF-T/ET/S-486</t>
  </si>
  <si>
    <t>შპს " საოჯახო მედიცინის ეროვნული სასწავლო ცენტრი"</t>
  </si>
  <si>
    <t>GF-T/ET/S-492</t>
  </si>
  <si>
    <t xml:space="preserve"> შპს "ბიოვის"</t>
  </si>
  <si>
    <t>GF-T/ET/S-493</t>
  </si>
  <si>
    <t>GF-T/ET/S-507</t>
  </si>
  <si>
    <t>შპს "Bueno"</t>
  </si>
  <si>
    <t>GF-T/ET/S-510</t>
  </si>
  <si>
    <t xml:space="preserve"> შპს ინტერმედსერვის ჯორჯია</t>
  </si>
  <si>
    <t>GF-T/ET/S-538</t>
  </si>
  <si>
    <t>შპს University Research Co.-ს ფილიალი საქართველოში</t>
  </si>
  <si>
    <t>GF-T/ET/S-563</t>
  </si>
  <si>
    <t>ააიპ "ბიოეთიკური კვლევის და კულტურის ცენტრი"</t>
  </si>
  <si>
    <t>GF-T/ET/S-566</t>
  </si>
  <si>
    <t>ააიპ "საქართველოს ფთიზიატრთა და პულმონოლოგთა ასოციაცია"</t>
  </si>
  <si>
    <t>GF-T-/ET/S-570</t>
  </si>
  <si>
    <t>GF-T-/ET/S-571</t>
  </si>
  <si>
    <t>შპს "საოჯახო მედიცინის ეროვნული სასწავლო ცენტრი"</t>
  </si>
  <si>
    <t>GF-T-/ET/S-574</t>
  </si>
  <si>
    <t>ააიპ "ჯანმრთელობის კვლევის კავშირი"</t>
  </si>
  <si>
    <t>საინფორმაციო-საგანმანათლებლო კამპანია</t>
  </si>
  <si>
    <t>GF-T/ET/S-580</t>
  </si>
  <si>
    <t>ტუბერკულოზის დროული გამოვლენა და მართვა ზოგად საექიმო პრაქტიკაში</t>
  </si>
  <si>
    <t>GF-T/ET/S-582</t>
  </si>
  <si>
    <t>KAP კვლევა</t>
  </si>
  <si>
    <t>GF-T/ET/S-596</t>
  </si>
  <si>
    <t>შპს "ფრანს აუტო"</t>
  </si>
  <si>
    <t>GF-T/SET/S-361</t>
  </si>
  <si>
    <t>შპს "იუ ჯი თი ინთელიჯენთ სოფთვეა სოლუშენს"</t>
  </si>
  <si>
    <t>GF-T/SET/S-416</t>
  </si>
  <si>
    <t>შპს "კპი საქართველო"</t>
  </si>
  <si>
    <t>GF-T/SET/S-462</t>
  </si>
  <si>
    <t>შპს "ტოპ გრუპი"</t>
  </si>
  <si>
    <t>GF-T/SSP/G-548</t>
  </si>
  <si>
    <t>Cepheid HBDC SAS</t>
  </si>
  <si>
    <t>GF-T/SSP/G-557</t>
  </si>
  <si>
    <t>შპს "სუპერი"</t>
  </si>
  <si>
    <t>GF-T/SSP/G-561</t>
  </si>
  <si>
    <t>შპს „კოპალა“</t>
  </si>
  <si>
    <t>GF-T/SSP/G-609</t>
  </si>
  <si>
    <t>შპს „ტერმინალ ვესტ თრეიდინგი“</t>
  </si>
  <si>
    <t>GF-T/SSP/G-612</t>
  </si>
  <si>
    <t>სს „ჰიუნდაი ავტო საქართველო“</t>
  </si>
  <si>
    <t>GF-T/SSP/S-503</t>
  </si>
  <si>
    <t>შპს "ჯი-თი მოტორს"</t>
  </si>
  <si>
    <t>GF-T/SSP/S-541</t>
  </si>
  <si>
    <t>Jobs.ge</t>
  </si>
  <si>
    <t>GF-T/SSP/S-592</t>
  </si>
  <si>
    <t>სს "სადაზღვევო კომპანია ალფა"</t>
  </si>
  <si>
    <t>GF-T/SSP/S-593</t>
  </si>
  <si>
    <t>ი.მ. ბადრი შარაშიძე</t>
  </si>
  <si>
    <t>GF-T/SSP/S-613</t>
  </si>
  <si>
    <t>GF-T-H/CON/G-527</t>
  </si>
  <si>
    <t>შპს რომპეტროლ საქართველო</t>
  </si>
  <si>
    <t>GF-T-H/CON/G-528</t>
  </si>
  <si>
    <t>GF-T-H/CON/G-586</t>
  </si>
  <si>
    <t>შპს "ალტა"</t>
  </si>
  <si>
    <t>GF-T-H/CON/S-429</t>
  </si>
  <si>
    <t>შპს მაგთიკომი</t>
  </si>
  <si>
    <t>GF-T-H/ET/G-536</t>
  </si>
  <si>
    <t>შპს "პსპ ფარმა"</t>
  </si>
  <si>
    <t>GF-T-H/ET/G-539</t>
  </si>
  <si>
    <t>შპს "ლატეკი"</t>
  </si>
  <si>
    <t>სამედიცინო სახარჯი მასალა</t>
  </si>
  <si>
    <t>GF-T-H/ET/G-546</t>
  </si>
  <si>
    <t>შპს "დეკორი"</t>
  </si>
  <si>
    <t>GF-T-H/ET/G-552</t>
  </si>
  <si>
    <t>შპს "ბიოლენდი"</t>
  </si>
  <si>
    <t>GF-T-H/ET/G-589</t>
  </si>
  <si>
    <t>შპს "ერმედ ჯორჯია"</t>
  </si>
  <si>
    <t>GF-T-H/ET/G-591</t>
  </si>
  <si>
    <t>GF-T-H/ET/G-599</t>
  </si>
  <si>
    <t>შპს "გოლდმედი"</t>
  </si>
  <si>
    <t>GF-T-H/ET/S-532</t>
  </si>
  <si>
    <t>შპს „ბიდიო“</t>
  </si>
  <si>
    <t>GF-T-H/ET/S-547</t>
  </si>
  <si>
    <t>შპს "გლობალტესტი"</t>
  </si>
  <si>
    <t>GF-T-H/SET/S-448</t>
  </si>
  <si>
    <t>შპს "საქართველოს ფოსტა"</t>
  </si>
  <si>
    <t>გადაზიდვის მომსახურება</t>
  </si>
  <si>
    <t>GF-T-H/SET/S-522</t>
  </si>
  <si>
    <t>შპს "კარგო ლოჯისთიქს გრუფ ჯორჯია"</t>
  </si>
  <si>
    <t>GF-T-H/SSP/G-526</t>
  </si>
  <si>
    <t>შპს "ბორჯომი ვოთერსი"</t>
  </si>
  <si>
    <t>GF-T-H/SSP/G-530</t>
  </si>
  <si>
    <t>შპს თბილისის ბიზნეს სახლი</t>
  </si>
  <si>
    <t>GF-T-H/SSP/G-556</t>
  </si>
  <si>
    <t>შპს "ფრესკო შოპინგ ცენტრი"</t>
  </si>
  <si>
    <t>GF-T-H/SSP/G-611</t>
  </si>
  <si>
    <t>GF-T-H/SSP/S-524</t>
  </si>
  <si>
    <t>შპს სერვ.ჯი</t>
  </si>
  <si>
    <t>GF-T-H/SSP/S-587</t>
  </si>
  <si>
    <t>შპს "თბილისის სატრანსპორტო კომპანია"</t>
  </si>
  <si>
    <t>-</t>
  </si>
  <si>
    <t xml:space="preserve">ერთიანი ანგარიში; სსიპ; სსიპ - ლევან სამხარაულის სახელობის სასამართლო </t>
  </si>
  <si>
    <t>სს "თელასი"</t>
  </si>
  <si>
    <t>შპს "ჯორჯიან უოთერ ენდ ფაუერი"</t>
  </si>
  <si>
    <t>შპს "ყაზტრანსგაზ-თბილისი"</t>
  </si>
  <si>
    <t>ერთიანი ანგარიში; სხვა შემოსულობები; თბილისი</t>
  </si>
  <si>
    <t>GF-T-SSP/G-608/1</t>
  </si>
  <si>
    <t>IDA Foundation</t>
  </si>
  <si>
    <t>მეორე რიგის ანტიტუბერკულოზური მედიკამენტი ტრანსპორტირების ჩათვლით ( USD 128 849.34)</t>
  </si>
  <si>
    <t>GLC</t>
  </si>
  <si>
    <t>GLC მისია (USD 25000)</t>
  </si>
  <si>
    <t>სს "ტუბერკულოზის და ფილტვის დაავადებათა ეროვნული ცენტრი"</t>
  </si>
  <si>
    <t>შესყიდვების სააგენტო</t>
  </si>
  <si>
    <t>ადმინისტრაციული ხარჯი (ხელფასი, მივლინება)</t>
  </si>
  <si>
    <t>ტუბ. პაციენტების მკურნალობაზე დამყოლობის ფულადი წახალისება</t>
  </si>
  <si>
    <t>გლობალურ ფონდი- თანხის გადარიცხვა</t>
  </si>
  <si>
    <t>GF-H/CON/G-529</t>
  </si>
  <si>
    <t>GF-H/CON/G-607</t>
  </si>
  <si>
    <t>GF-H/CON/S-504</t>
  </si>
  <si>
    <t>შპს "ტელეიმედი"</t>
  </si>
  <si>
    <t>GF-H/CON/S-505</t>
  </si>
  <si>
    <t>GF-H/CON/S-506</t>
  </si>
  <si>
    <t>GF-H/ET/G-414</t>
  </si>
  <si>
    <t>GF-H/ET/G-482</t>
  </si>
  <si>
    <t>GF-H/ET/G-490</t>
  </si>
  <si>
    <t>GF-H/ET/G-512</t>
  </si>
  <si>
    <t>GF-H/ET/G-523</t>
  </si>
  <si>
    <t>GF-H/ET/G-534</t>
  </si>
  <si>
    <t>GF-H/ET/G-535</t>
  </si>
  <si>
    <t>GF-H/ET/G-540</t>
  </si>
  <si>
    <t>GF-H/ET/G-545</t>
  </si>
  <si>
    <t>GF-H/ET/G-549</t>
  </si>
  <si>
    <t>GF-H/ET/G-551</t>
  </si>
  <si>
    <t>GF-H/ET/G-569</t>
  </si>
  <si>
    <t>GF-H/ET/G-573</t>
  </si>
  <si>
    <t>GF-H-/ET/G-577</t>
  </si>
  <si>
    <t>GF-H-/ET/G-578</t>
  </si>
  <si>
    <t>GF-H-/ET/G-579</t>
  </si>
  <si>
    <t>GF-H/ET/G-581</t>
  </si>
  <si>
    <t>GF-H/ET/G-588</t>
  </si>
  <si>
    <t>GF-H/ET/G-594</t>
  </si>
  <si>
    <t>GF-H/ET/G-595</t>
  </si>
  <si>
    <t>GF-H/ET/G-601</t>
  </si>
  <si>
    <t>GF-H/ET/S-537</t>
  </si>
  <si>
    <t>GF-H/ET/S-544</t>
  </si>
  <si>
    <t>GF-H/ET/S-558</t>
  </si>
  <si>
    <t>GF-H/LG-2</t>
  </si>
  <si>
    <t>GF-H/SET/S-459</t>
  </si>
  <si>
    <t>GF-H/SSP/G-1</t>
  </si>
  <si>
    <t>GF-H/SSP/G-2</t>
  </si>
  <si>
    <t>GF-H/SSP/G-543</t>
  </si>
  <si>
    <t>GF-H/SSP/G-553</t>
  </si>
  <si>
    <t>GF-H/SSP/S-559</t>
  </si>
  <si>
    <t>GF-H/SSP/S-603</t>
  </si>
  <si>
    <t>GF-T-/ET/ G-572</t>
  </si>
  <si>
    <t>GF-T-H/CON/S-533</t>
  </si>
  <si>
    <t>GF-T-H/ET/G-598</t>
  </si>
  <si>
    <t>GF-H/ET/S-476</t>
  </si>
  <si>
    <t>სს ინფექც. პათოლ. შიდსისა და კლინიკ. იმუნოლ.სამეცნ.-პრაქტიკული ცენტრი</t>
  </si>
  <si>
    <t>GF-T-H/SSP/G-412</t>
  </si>
  <si>
    <t>GF-T-H/SSP/G-542</t>
  </si>
  <si>
    <t>GF-T-H/SSP/S-525</t>
  </si>
  <si>
    <t>GF-T-H/SSP/S-531</t>
  </si>
  <si>
    <t>გრანტი „საქართველოში აივ/შიდსის პრევენციის, მკურნალობისა და მოვლის ღონისძიებების გაძლიერება და მდგრადობის უზრუნველყოფა“</t>
  </si>
  <si>
    <t>შპს გიორგი კანდელაკი - ვესტა</t>
  </si>
  <si>
    <t>შპს "პენსან ჯორჯია"</t>
  </si>
  <si>
    <t>შპს „ჯი-დი-ეს თი-ვი“</t>
  </si>
  <si>
    <t>შპს "სამაუწყებლო კომპანია რუსთავი 2"</t>
  </si>
  <si>
    <t xml:space="preserve"> შპს "ეი ბი ემ მედიკალ"</t>
  </si>
  <si>
    <t>შპს "პრიმაქს-ჯორჯია"</t>
  </si>
  <si>
    <t xml:space="preserve"> შპს "პრიმაქს-ჯორჯია"</t>
  </si>
  <si>
    <t>შპს "სტრადა მოტორსი"</t>
  </si>
  <si>
    <t>მობილური ამბულატორია</t>
  </si>
  <si>
    <t>შპს "მირკო"</t>
  </si>
  <si>
    <t>შპს გეა</t>
  </si>
  <si>
    <t>შპს "ბიო-მედი"</t>
  </si>
  <si>
    <t>შპს "ჯეოორთო"</t>
  </si>
  <si>
    <t>შპს "უნიმედი"</t>
  </si>
  <si>
    <t>შპს "ლაბ ექსპრესი"</t>
  </si>
  <si>
    <t>შპს "პი.ემ.ჯი"</t>
  </si>
  <si>
    <t>სამედიცინო ავეჯი</t>
  </si>
  <si>
    <t>შპს "მედინიუსი"</t>
  </si>
  <si>
    <t>ფ.პ. ქეთევან ჩხატარაშვილი</t>
  </si>
  <si>
    <t>შპს პრინტჯეო</t>
  </si>
  <si>
    <t>პოლიგრაფიული მომსახურება</t>
  </si>
  <si>
    <t>ააიპ "საერთშორისო ფონდი კურაციო"</t>
  </si>
  <si>
    <t>კვლევა IBBSS MSM</t>
  </si>
  <si>
    <t>შპს "3 ლაინი"</t>
  </si>
  <si>
    <t>შპს ვისოლ ავტო ექსპრესი</t>
  </si>
  <si>
    <t>შპს "ტექნოჰაუს"</t>
  </si>
  <si>
    <t>შპს "ივენთ ლაინი"</t>
  </si>
  <si>
    <t>სს „ინფექციური პათოლოგიის, შიდსის და კლინიკური იმუნოლოგიის ს/პ ცენტრი“</t>
  </si>
  <si>
    <t>PrEP - პრეექსპოზიციური პროფილაქტიკა მამაკაცებიში რომლებსაც სქესობრივი კავშირი აქვთ მამაკაცებთან</t>
  </si>
  <si>
    <t>შპს სკს</t>
  </si>
  <si>
    <t>შპს ალმანიკო</t>
  </si>
  <si>
    <t>PFSCM</t>
  </si>
  <si>
    <t>შიდსის სამკურნალო 2 რიგის მედიკამენტი ტრანსპორტირების ხარჯის ჩათვლით (USD 427 820.39)</t>
  </si>
  <si>
    <t>UNFPA</t>
  </si>
  <si>
    <t>აივ ინფექცია/შიდსით დაავადებულთა მკურნალობისა და მოვლის მომსახურება</t>
  </si>
  <si>
    <t>ა(ა)იპ ზიანის შემცირების  საქართველოს ქსელი</t>
  </si>
  <si>
    <t>ნარკოტიკების ინექციური მომხმარებლებისთვის და მათი სქესობრივი პარტნიორებისთვის აივ პრევენციული სერვისების მიწოდება</t>
  </si>
  <si>
    <t>ა(ა)იპ შიდსით დაავადებულთა დახმარების ფონდი</t>
  </si>
  <si>
    <t>„აივ ინფექცია/შიდსით დაავადებულთა მკურნალობაზე დამყოლობის მხარდაჭერა და ფსიქო-სოციალური დახმარება“</t>
  </si>
  <si>
    <t>ააიპ კავშირი საინფორმაციო სამედიცინო ფსიქ. ცენტრი თანადგომა</t>
  </si>
  <si>
    <t>აივ პრევენციული ღონისძიებების გაძლიერება მაღალი რისკის ქცევის მქონე ჯგუფებში (კომერციული სექს-მუშაკი ქალები, მამაკაცები რომელთაც სექსი აქვთ მამაკაცებთან)</t>
  </si>
  <si>
    <t>ა(ა)იპ თანასწორობის მოძრაობა</t>
  </si>
  <si>
    <t>„აივ ინფექცია/შიდსის პრევენცია და შემთხვევების გამოვლენა ლგბტ თემში“</t>
  </si>
  <si>
    <t>თანხა (ლარი)</t>
  </si>
  <si>
    <t>მედიაკამპანია</t>
  </si>
  <si>
    <t>ტესტ-სისტემა</t>
  </si>
  <si>
    <t>მედიკამენტი</t>
  </si>
  <si>
    <t>საკონსულტაციო მომსახურება-შიდსის სტრატეგიის შემუშავება</t>
  </si>
  <si>
    <t>მონაცემთა ბაზის შემუშავება</t>
  </si>
  <si>
    <t>ადმინისტრაციული ხარჯი</t>
  </si>
  <si>
    <t>მედიკამენტების ხარისხის კონტროლი</t>
  </si>
  <si>
    <t>საწვავი</t>
  </si>
  <si>
    <t>სამედიცინო აპარატურა</t>
  </si>
  <si>
    <t>სამედიცინო აპარატურა -PCR სისტემა</t>
  </si>
  <si>
    <t xml:space="preserve">ადმინისტრაციული ხარჯი </t>
  </si>
  <si>
    <t>კონდომი/ლუბრიკანტი  (USD 2 783.39)</t>
  </si>
  <si>
    <t>კონდომი/ლუბრიკანტი (USD 42 075.42)</t>
  </si>
  <si>
    <t>ტუბერკულოზის, აივ/ინფექცია შიდსის, C ჰეპატიტის ინტეგრირებული სკრინინგი</t>
  </si>
  <si>
    <t>საკონსულტაციო მომსახურება-ტუბის სტრატეგია</t>
  </si>
  <si>
    <t>ტრენინგი</t>
  </si>
  <si>
    <t>ავტომანქანა</t>
  </si>
  <si>
    <t>სამედიცინო აპარატურის ტექ. მომსახურება</t>
  </si>
  <si>
    <t>მობილური აპლიკაციის შექმნა</t>
  </si>
  <si>
    <t>ლაბორატორიული რეაქტივები</t>
  </si>
  <si>
    <t>სამედიცინო სახარჯი მასალა (USD 107 757.82)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</si>
</sst>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3" fillId="0" borderId="0" xfId="1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/>
    <xf numFmtId="43" fontId="3" fillId="0" borderId="0" xfId="1" applyFont="1" applyAlignment="1">
      <alignment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43" fontId="4" fillId="0" borderId="0" xfId="1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3" fontId="3" fillId="0" borderId="0" xfId="1" applyFont="1" applyFill="1"/>
    <xf numFmtId="43" fontId="3" fillId="0" borderId="0" xfId="1" applyFont="1" applyFill="1" applyAlignment="1">
      <alignment vertical="center"/>
    </xf>
    <xf numFmtId="0" fontId="0" fillId="0" borderId="0" xfId="0" applyAlignment="1">
      <alignment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7"/>
  <sheetViews>
    <sheetView tabSelected="1" workbookViewId="0">
      <selection activeCell="C10" sqref="C10"/>
    </sheetView>
  </sheetViews>
  <sheetFormatPr defaultRowHeight="15" x14ac:dyDescent="0.25"/>
  <cols>
    <col min="2" max="2" width="35.28515625" customWidth="1"/>
    <col min="3" max="3" width="53.7109375" style="15" customWidth="1"/>
    <col min="4" max="4" width="22" style="16" customWidth="1"/>
    <col min="5" max="5" width="41.5703125" customWidth="1"/>
  </cols>
  <sheetData>
    <row r="2" spans="2:5" ht="31.5" customHeight="1" x14ac:dyDescent="0.25">
      <c r="B2" s="17" t="s">
        <v>196</v>
      </c>
      <c r="C2" s="17"/>
      <c r="D2" s="1"/>
    </row>
    <row r="3" spans="2:5" x14ac:dyDescent="0.25">
      <c r="B3" s="4" t="s">
        <v>1</v>
      </c>
      <c r="C3" s="11"/>
      <c r="D3" s="1"/>
    </row>
    <row r="4" spans="2:5" x14ac:dyDescent="0.25">
      <c r="B4" s="4" t="s">
        <v>2</v>
      </c>
      <c r="C4" s="11"/>
      <c r="D4" s="1"/>
    </row>
    <row r="5" spans="2:5" x14ac:dyDescent="0.25">
      <c r="B5" s="5"/>
      <c r="C5" s="8"/>
      <c r="D5" s="1"/>
    </row>
    <row r="6" spans="2:5" x14ac:dyDescent="0.25">
      <c r="B6" s="4" t="s">
        <v>3</v>
      </c>
      <c r="C6" s="11" t="s">
        <v>4</v>
      </c>
      <c r="D6" s="6" t="s">
        <v>240</v>
      </c>
      <c r="E6" s="6" t="s">
        <v>5</v>
      </c>
    </row>
    <row r="7" spans="2:5" x14ac:dyDescent="0.25">
      <c r="B7" s="5" t="s">
        <v>149</v>
      </c>
      <c r="C7" s="12" t="s">
        <v>197</v>
      </c>
      <c r="D7" s="9">
        <v>490.85</v>
      </c>
      <c r="E7" s="2" t="s">
        <v>246</v>
      </c>
    </row>
    <row r="8" spans="2:5" x14ac:dyDescent="0.25">
      <c r="B8" s="5" t="s">
        <v>150</v>
      </c>
      <c r="C8" s="12" t="s">
        <v>198</v>
      </c>
      <c r="D8" s="9">
        <v>745</v>
      </c>
      <c r="E8" s="2" t="s">
        <v>246</v>
      </c>
    </row>
    <row r="9" spans="2:5" x14ac:dyDescent="0.25">
      <c r="B9" s="5" t="s">
        <v>151</v>
      </c>
      <c r="C9" s="12" t="s">
        <v>152</v>
      </c>
      <c r="D9" s="9">
        <v>33405.800000000003</v>
      </c>
      <c r="E9" s="2" t="s">
        <v>241</v>
      </c>
    </row>
    <row r="10" spans="2:5" x14ac:dyDescent="0.25">
      <c r="B10" s="5" t="s">
        <v>153</v>
      </c>
      <c r="C10" s="12" t="s">
        <v>199</v>
      </c>
      <c r="D10" s="9">
        <v>1634.3999999999999</v>
      </c>
      <c r="E10" s="2" t="s">
        <v>241</v>
      </c>
    </row>
    <row r="11" spans="2:5" x14ac:dyDescent="0.25">
      <c r="B11" s="5" t="s">
        <v>154</v>
      </c>
      <c r="C11" s="12" t="s">
        <v>200</v>
      </c>
      <c r="D11" s="9">
        <v>2854.8</v>
      </c>
      <c r="E11" s="2" t="s">
        <v>241</v>
      </c>
    </row>
    <row r="12" spans="2:5" x14ac:dyDescent="0.25">
      <c r="B12" s="5" t="s">
        <v>155</v>
      </c>
      <c r="C12" s="12" t="s">
        <v>201</v>
      </c>
      <c r="D12" s="9">
        <v>9756</v>
      </c>
      <c r="E12" s="2" t="s">
        <v>242</v>
      </c>
    </row>
    <row r="13" spans="2:5" x14ac:dyDescent="0.25">
      <c r="B13" s="5" t="s">
        <v>156</v>
      </c>
      <c r="C13" s="12" t="s">
        <v>202</v>
      </c>
      <c r="D13" s="9">
        <v>7600</v>
      </c>
      <c r="E13" s="2" t="s">
        <v>103</v>
      </c>
    </row>
    <row r="14" spans="2:5" x14ac:dyDescent="0.25">
      <c r="B14" s="5" t="s">
        <v>157</v>
      </c>
      <c r="C14" s="12" t="s">
        <v>203</v>
      </c>
      <c r="D14" s="9">
        <v>10954.5</v>
      </c>
      <c r="E14" s="2" t="s">
        <v>103</v>
      </c>
    </row>
    <row r="15" spans="2:5" x14ac:dyDescent="0.25">
      <c r="B15" s="5" t="s">
        <v>158</v>
      </c>
      <c r="C15" s="12" t="s">
        <v>204</v>
      </c>
      <c r="D15" s="9">
        <v>76021.179999999993</v>
      </c>
      <c r="E15" s="2" t="s">
        <v>205</v>
      </c>
    </row>
    <row r="16" spans="2:5" x14ac:dyDescent="0.25">
      <c r="B16" s="5" t="s">
        <v>159</v>
      </c>
      <c r="C16" s="12" t="s">
        <v>206</v>
      </c>
      <c r="D16" s="9">
        <v>262711.87</v>
      </c>
      <c r="E16" s="2" t="s">
        <v>250</v>
      </c>
    </row>
    <row r="17" spans="2:5" x14ac:dyDescent="0.25">
      <c r="B17" s="5" t="s">
        <v>160</v>
      </c>
      <c r="C17" s="12" t="s">
        <v>207</v>
      </c>
      <c r="D17" s="9">
        <v>19240</v>
      </c>
      <c r="E17" s="2" t="s">
        <v>243</v>
      </c>
    </row>
    <row r="18" spans="2:5" x14ac:dyDescent="0.25">
      <c r="B18" s="5" t="s">
        <v>161</v>
      </c>
      <c r="C18" s="12" t="s">
        <v>208</v>
      </c>
      <c r="D18" s="9">
        <v>39738</v>
      </c>
      <c r="E18" s="2" t="s">
        <v>242</v>
      </c>
    </row>
    <row r="19" spans="2:5" x14ac:dyDescent="0.25">
      <c r="B19" s="5" t="s">
        <v>162</v>
      </c>
      <c r="C19" s="12" t="s">
        <v>100</v>
      </c>
      <c r="D19" s="9">
        <v>15445.77</v>
      </c>
      <c r="E19" s="2" t="s">
        <v>243</v>
      </c>
    </row>
    <row r="20" spans="2:5" x14ac:dyDescent="0.25">
      <c r="B20" s="5" t="s">
        <v>163</v>
      </c>
      <c r="C20" s="12" t="s">
        <v>27</v>
      </c>
      <c r="D20" s="9">
        <v>24850</v>
      </c>
      <c r="E20" s="2" t="s">
        <v>242</v>
      </c>
    </row>
    <row r="21" spans="2:5" x14ac:dyDescent="0.25">
      <c r="B21" s="5" t="s">
        <v>164</v>
      </c>
      <c r="C21" s="12" t="s">
        <v>27</v>
      </c>
      <c r="D21" s="9">
        <v>12024</v>
      </c>
      <c r="E21" s="2" t="s">
        <v>242</v>
      </c>
    </row>
    <row r="22" spans="2:5" x14ac:dyDescent="0.25">
      <c r="B22" s="5" t="s">
        <v>165</v>
      </c>
      <c r="C22" s="12" t="s">
        <v>209</v>
      </c>
      <c r="D22" s="9">
        <v>16960</v>
      </c>
      <c r="E22" s="2" t="s">
        <v>103</v>
      </c>
    </row>
    <row r="23" spans="2:5" x14ac:dyDescent="0.25">
      <c r="B23" s="5" t="s">
        <v>166</v>
      </c>
      <c r="C23" s="12" t="s">
        <v>210</v>
      </c>
      <c r="D23" s="9">
        <v>81000</v>
      </c>
      <c r="E23" s="2" t="s">
        <v>103</v>
      </c>
    </row>
    <row r="24" spans="2:5" x14ac:dyDescent="0.25">
      <c r="B24" s="5" t="s">
        <v>167</v>
      </c>
      <c r="C24" s="12" t="s">
        <v>34</v>
      </c>
      <c r="D24" s="9">
        <v>198981.89</v>
      </c>
      <c r="E24" s="2" t="s">
        <v>242</v>
      </c>
    </row>
    <row r="25" spans="2:5" x14ac:dyDescent="0.25">
      <c r="B25" s="5" t="s">
        <v>168</v>
      </c>
      <c r="C25" s="12" t="s">
        <v>206</v>
      </c>
      <c r="D25" s="9">
        <v>738210.1</v>
      </c>
      <c r="E25" s="2" t="s">
        <v>242</v>
      </c>
    </row>
    <row r="26" spans="2:5" x14ac:dyDescent="0.25">
      <c r="B26" s="5" t="s">
        <v>169</v>
      </c>
      <c r="C26" s="12" t="s">
        <v>9</v>
      </c>
      <c r="D26" s="9">
        <v>26700.59</v>
      </c>
      <c r="E26" s="2" t="s">
        <v>103</v>
      </c>
    </row>
    <row r="27" spans="2:5" x14ac:dyDescent="0.25">
      <c r="B27" s="5" t="s">
        <v>170</v>
      </c>
      <c r="C27" s="12" t="s">
        <v>109</v>
      </c>
      <c r="D27" s="9">
        <v>172956.1</v>
      </c>
      <c r="E27" s="2" t="s">
        <v>242</v>
      </c>
    </row>
    <row r="28" spans="2:5" x14ac:dyDescent="0.25">
      <c r="B28" s="5" t="s">
        <v>171</v>
      </c>
      <c r="C28" s="12" t="s">
        <v>211</v>
      </c>
      <c r="D28" s="9">
        <v>5700</v>
      </c>
      <c r="E28" s="2" t="s">
        <v>242</v>
      </c>
    </row>
    <row r="29" spans="2:5" x14ac:dyDescent="0.25">
      <c r="B29" s="5" t="s">
        <v>172</v>
      </c>
      <c r="C29" s="12" t="s">
        <v>212</v>
      </c>
      <c r="D29" s="9">
        <v>8101.6</v>
      </c>
      <c r="E29" s="2" t="s">
        <v>213</v>
      </c>
    </row>
    <row r="30" spans="2:5" x14ac:dyDescent="0.25">
      <c r="B30" s="5" t="s">
        <v>173</v>
      </c>
      <c r="C30" s="12" t="s">
        <v>9</v>
      </c>
      <c r="D30" s="9">
        <v>36274</v>
      </c>
      <c r="E30" s="2" t="s">
        <v>103</v>
      </c>
    </row>
    <row r="31" spans="2:5" x14ac:dyDescent="0.25">
      <c r="B31" s="5" t="s">
        <v>174</v>
      </c>
      <c r="C31" s="12" t="s">
        <v>210</v>
      </c>
      <c r="D31" s="9">
        <v>87200</v>
      </c>
      <c r="E31" s="2" t="s">
        <v>103</v>
      </c>
    </row>
    <row r="32" spans="2:5" x14ac:dyDescent="0.25">
      <c r="B32" s="5" t="s">
        <v>175</v>
      </c>
      <c r="C32" s="12" t="s">
        <v>214</v>
      </c>
      <c r="D32" s="9">
        <v>4320</v>
      </c>
      <c r="E32" s="2" t="s">
        <v>103</v>
      </c>
    </row>
    <row r="33" spans="2:5" ht="24.75" x14ac:dyDescent="0.25">
      <c r="B33" s="5" t="s">
        <v>176</v>
      </c>
      <c r="C33" s="12" t="s">
        <v>215</v>
      </c>
      <c r="D33" s="9">
        <v>43750</v>
      </c>
      <c r="E33" s="2" t="s">
        <v>244</v>
      </c>
    </row>
    <row r="34" spans="2:5" x14ac:dyDescent="0.25">
      <c r="B34" s="5" t="s">
        <v>177</v>
      </c>
      <c r="C34" s="12" t="s">
        <v>216</v>
      </c>
      <c r="D34" s="9">
        <v>9972.84</v>
      </c>
      <c r="E34" s="2" t="s">
        <v>217</v>
      </c>
    </row>
    <row r="35" spans="2:5" x14ac:dyDescent="0.25">
      <c r="B35" s="5" t="s">
        <v>178</v>
      </c>
      <c r="C35" s="12" t="s">
        <v>218</v>
      </c>
      <c r="D35" s="9">
        <v>200043.26</v>
      </c>
      <c r="E35" s="2" t="s">
        <v>219</v>
      </c>
    </row>
    <row r="36" spans="2:5" x14ac:dyDescent="0.25">
      <c r="B36" s="5" t="s">
        <v>179</v>
      </c>
      <c r="C36" s="12" t="s">
        <v>109</v>
      </c>
      <c r="D36" s="9">
        <v>3076</v>
      </c>
      <c r="E36" s="2" t="s">
        <v>242</v>
      </c>
    </row>
    <row r="37" spans="2:5" x14ac:dyDescent="0.25">
      <c r="B37" s="5" t="s">
        <v>180</v>
      </c>
      <c r="C37" s="12" t="s">
        <v>220</v>
      </c>
      <c r="D37" s="9">
        <v>14042</v>
      </c>
      <c r="E37" s="2" t="s">
        <v>245</v>
      </c>
    </row>
    <row r="38" spans="2:5" x14ac:dyDescent="0.25">
      <c r="B38" s="5" t="s">
        <v>181</v>
      </c>
      <c r="C38" s="12" t="s">
        <v>74</v>
      </c>
      <c r="D38" s="9">
        <v>41085.129999999997</v>
      </c>
      <c r="E38" s="2" t="s">
        <v>242</v>
      </c>
    </row>
    <row r="39" spans="2:5" x14ac:dyDescent="0.25">
      <c r="B39" s="5" t="s">
        <v>182</v>
      </c>
      <c r="C39" s="12" t="s">
        <v>74</v>
      </c>
      <c r="D39" s="9">
        <v>11498.02</v>
      </c>
      <c r="E39" s="2" t="s">
        <v>242</v>
      </c>
    </row>
    <row r="40" spans="2:5" x14ac:dyDescent="0.25">
      <c r="B40" s="5" t="s">
        <v>183</v>
      </c>
      <c r="C40" s="12" t="s">
        <v>221</v>
      </c>
      <c r="D40" s="9">
        <v>103.46000000000001</v>
      </c>
      <c r="E40" s="2" t="s">
        <v>246</v>
      </c>
    </row>
    <row r="41" spans="2:5" x14ac:dyDescent="0.25">
      <c r="B41" s="5" t="s">
        <v>184</v>
      </c>
      <c r="C41" s="12" t="s">
        <v>222</v>
      </c>
      <c r="D41" s="9">
        <v>3513.56</v>
      </c>
      <c r="E41" s="2" t="s">
        <v>246</v>
      </c>
    </row>
    <row r="42" spans="2:5" x14ac:dyDescent="0.25">
      <c r="B42" s="5" t="s">
        <v>185</v>
      </c>
      <c r="C42" s="12" t="s">
        <v>88</v>
      </c>
      <c r="D42" s="9">
        <v>571</v>
      </c>
      <c r="E42" s="2" t="s">
        <v>246</v>
      </c>
    </row>
    <row r="43" spans="2:5" x14ac:dyDescent="0.25">
      <c r="B43" s="5" t="s">
        <v>186</v>
      </c>
      <c r="C43" s="12" t="s">
        <v>223</v>
      </c>
      <c r="D43" s="9">
        <v>2400</v>
      </c>
      <c r="E43" s="2" t="s">
        <v>246</v>
      </c>
    </row>
    <row r="44" spans="2:5" x14ac:dyDescent="0.25">
      <c r="B44" s="5" t="s">
        <v>10</v>
      </c>
      <c r="C44" s="12" t="s">
        <v>11</v>
      </c>
      <c r="D44" s="9">
        <v>15089.34</v>
      </c>
      <c r="E44" s="2" t="s">
        <v>248</v>
      </c>
    </row>
    <row r="45" spans="2:5" x14ac:dyDescent="0.25">
      <c r="B45" s="5" t="s">
        <v>92</v>
      </c>
      <c r="C45" s="12" t="s">
        <v>93</v>
      </c>
      <c r="D45" s="9">
        <v>147003.68000000002</v>
      </c>
      <c r="E45" s="2" t="s">
        <v>248</v>
      </c>
    </row>
    <row r="46" spans="2:5" x14ac:dyDescent="0.25">
      <c r="B46" s="5" t="s">
        <v>187</v>
      </c>
      <c r="C46" s="12" t="s">
        <v>209</v>
      </c>
      <c r="D46" s="9">
        <v>35970</v>
      </c>
      <c r="E46" s="2" t="s">
        <v>103</v>
      </c>
    </row>
    <row r="47" spans="2:5" x14ac:dyDescent="0.25">
      <c r="B47" s="5" t="s">
        <v>85</v>
      </c>
      <c r="C47" s="12" t="s">
        <v>86</v>
      </c>
      <c r="D47" s="9">
        <v>25.42</v>
      </c>
      <c r="E47" s="2" t="s">
        <v>246</v>
      </c>
    </row>
    <row r="48" spans="2:5" x14ac:dyDescent="0.25">
      <c r="B48" s="5" t="s">
        <v>12</v>
      </c>
      <c r="C48" s="12" t="s">
        <v>11</v>
      </c>
      <c r="D48" s="9">
        <v>2660.24</v>
      </c>
      <c r="E48" s="2" t="s">
        <v>248</v>
      </c>
    </row>
    <row r="49" spans="2:5" x14ac:dyDescent="0.25">
      <c r="B49" s="5" t="s">
        <v>92</v>
      </c>
      <c r="C49" s="12" t="s">
        <v>93</v>
      </c>
      <c r="D49" s="9">
        <v>-6731.99</v>
      </c>
      <c r="E49" s="2" t="s">
        <v>248</v>
      </c>
    </row>
    <row r="50" spans="2:5" x14ac:dyDescent="0.25">
      <c r="B50" s="5" t="s">
        <v>94</v>
      </c>
      <c r="C50" s="12" t="s">
        <v>93</v>
      </c>
      <c r="D50" s="9">
        <v>28419.032800000004</v>
      </c>
      <c r="E50" s="2" t="s">
        <v>248</v>
      </c>
    </row>
    <row r="51" spans="2:5" x14ac:dyDescent="0.25">
      <c r="B51" s="5" t="s">
        <v>95</v>
      </c>
      <c r="C51" s="12" t="s">
        <v>96</v>
      </c>
      <c r="D51" s="9">
        <v>3488.14</v>
      </c>
      <c r="E51" s="2" t="s">
        <v>246</v>
      </c>
    </row>
    <row r="52" spans="2:5" x14ac:dyDescent="0.25">
      <c r="B52" s="5" t="s">
        <v>97</v>
      </c>
      <c r="C52" s="12" t="s">
        <v>98</v>
      </c>
      <c r="D52" s="9">
        <v>296.86</v>
      </c>
      <c r="E52" s="2" t="s">
        <v>246</v>
      </c>
    </row>
    <row r="53" spans="2:5" x14ac:dyDescent="0.25">
      <c r="B53" s="5" t="s">
        <v>188</v>
      </c>
      <c r="C53" s="12" t="s">
        <v>98</v>
      </c>
      <c r="D53" s="9">
        <v>996.93000000000006</v>
      </c>
      <c r="E53" s="2" t="s">
        <v>246</v>
      </c>
    </row>
    <row r="54" spans="2:5" x14ac:dyDescent="0.25">
      <c r="B54" s="5" t="s">
        <v>99</v>
      </c>
      <c r="C54" s="12" t="s">
        <v>100</v>
      </c>
      <c r="D54" s="9">
        <v>7500</v>
      </c>
      <c r="E54" s="2" t="s">
        <v>243</v>
      </c>
    </row>
    <row r="55" spans="2:5" x14ac:dyDescent="0.25">
      <c r="B55" s="5" t="s">
        <v>101</v>
      </c>
      <c r="C55" s="12" t="s">
        <v>102</v>
      </c>
      <c r="D55" s="9">
        <v>3774.2</v>
      </c>
      <c r="E55" s="2" t="s">
        <v>103</v>
      </c>
    </row>
    <row r="56" spans="2:5" x14ac:dyDescent="0.25">
      <c r="B56" s="5" t="s">
        <v>104</v>
      </c>
      <c r="C56" s="12" t="s">
        <v>105</v>
      </c>
      <c r="D56" s="9">
        <v>689.56</v>
      </c>
      <c r="E56" s="2" t="s">
        <v>246</v>
      </c>
    </row>
    <row r="57" spans="2:5" x14ac:dyDescent="0.25">
      <c r="B57" s="5" t="s">
        <v>106</v>
      </c>
      <c r="C57" s="12" t="s">
        <v>107</v>
      </c>
      <c r="D57" s="9">
        <v>3822.05</v>
      </c>
      <c r="E57" s="2" t="s">
        <v>103</v>
      </c>
    </row>
    <row r="58" spans="2:5" x14ac:dyDescent="0.25">
      <c r="B58" s="5" t="s">
        <v>108</v>
      </c>
      <c r="C58" s="12" t="s">
        <v>109</v>
      </c>
      <c r="D58" s="9">
        <v>118400</v>
      </c>
      <c r="E58" s="2" t="s">
        <v>242</v>
      </c>
    </row>
    <row r="59" spans="2:5" x14ac:dyDescent="0.25">
      <c r="B59" s="5" t="s">
        <v>110</v>
      </c>
      <c r="C59" s="12" t="s">
        <v>102</v>
      </c>
      <c r="D59" s="9">
        <v>21750</v>
      </c>
      <c r="E59" s="2" t="s">
        <v>103</v>
      </c>
    </row>
    <row r="60" spans="2:5" x14ac:dyDescent="0.25">
      <c r="B60" s="5" t="s">
        <v>189</v>
      </c>
      <c r="C60" s="12" t="s">
        <v>107</v>
      </c>
      <c r="D60" s="9">
        <v>2330</v>
      </c>
      <c r="E60" s="2" t="s">
        <v>103</v>
      </c>
    </row>
    <row r="61" spans="2:5" x14ac:dyDescent="0.25">
      <c r="B61" s="5" t="s">
        <v>111</v>
      </c>
      <c r="C61" s="12" t="s">
        <v>112</v>
      </c>
      <c r="D61" s="9">
        <v>1650.0000000000002</v>
      </c>
      <c r="E61" s="2" t="s">
        <v>103</v>
      </c>
    </row>
    <row r="62" spans="2:5" x14ac:dyDescent="0.25">
      <c r="B62" s="5" t="s">
        <v>113</v>
      </c>
      <c r="C62" s="12" t="s">
        <v>114</v>
      </c>
      <c r="D62" s="9">
        <v>41610.18</v>
      </c>
      <c r="E62" s="2" t="s">
        <v>246</v>
      </c>
    </row>
    <row r="63" spans="2:5" x14ac:dyDescent="0.25">
      <c r="B63" s="5" t="s">
        <v>115</v>
      </c>
      <c r="C63" s="12" t="s">
        <v>116</v>
      </c>
      <c r="D63" s="9">
        <v>8981.18</v>
      </c>
      <c r="E63" s="2" t="s">
        <v>247</v>
      </c>
    </row>
    <row r="64" spans="2:5" ht="36.75" x14ac:dyDescent="0.25">
      <c r="B64" s="5" t="s">
        <v>190</v>
      </c>
      <c r="C64" s="12" t="s">
        <v>224</v>
      </c>
      <c r="D64" s="9">
        <v>118407.93999999999</v>
      </c>
      <c r="E64" s="2" t="s">
        <v>225</v>
      </c>
    </row>
    <row r="65" spans="2:5" x14ac:dyDescent="0.25">
      <c r="B65" s="5" t="s">
        <v>120</v>
      </c>
      <c r="C65" s="12" t="s">
        <v>121</v>
      </c>
      <c r="D65" s="9">
        <v>5022.8599999999997</v>
      </c>
      <c r="E65" s="2" t="s">
        <v>119</v>
      </c>
    </row>
    <row r="66" spans="2:5" x14ac:dyDescent="0.25">
      <c r="B66" s="5" t="s">
        <v>192</v>
      </c>
      <c r="C66" s="12" t="s">
        <v>123</v>
      </c>
      <c r="D66" s="9">
        <v>50</v>
      </c>
      <c r="E66" s="2" t="s">
        <v>246</v>
      </c>
    </row>
    <row r="67" spans="2:5" x14ac:dyDescent="0.25">
      <c r="B67" s="5" t="s">
        <v>122</v>
      </c>
      <c r="C67" s="12" t="s">
        <v>123</v>
      </c>
      <c r="D67" s="9">
        <v>338.10999999999996</v>
      </c>
      <c r="E67" s="2" t="s">
        <v>246</v>
      </c>
    </row>
    <row r="68" spans="2:5" x14ac:dyDescent="0.25">
      <c r="B68" s="5" t="s">
        <v>124</v>
      </c>
      <c r="C68" s="12" t="s">
        <v>125</v>
      </c>
      <c r="D68" s="9">
        <v>279.25</v>
      </c>
      <c r="E68" s="2" t="s">
        <v>246</v>
      </c>
    </row>
    <row r="69" spans="2:5" x14ac:dyDescent="0.25">
      <c r="B69" s="5" t="s">
        <v>193</v>
      </c>
      <c r="C69" s="12" t="s">
        <v>221</v>
      </c>
      <c r="D69" s="9">
        <v>269.48</v>
      </c>
      <c r="E69" s="2" t="s">
        <v>246</v>
      </c>
    </row>
    <row r="70" spans="2:5" x14ac:dyDescent="0.25">
      <c r="B70" s="5" t="s">
        <v>126</v>
      </c>
      <c r="C70" s="12" t="s">
        <v>127</v>
      </c>
      <c r="D70" s="9">
        <v>668.98</v>
      </c>
      <c r="E70" s="2" t="s">
        <v>246</v>
      </c>
    </row>
    <row r="71" spans="2:5" x14ac:dyDescent="0.25">
      <c r="B71" s="5" t="s">
        <v>128</v>
      </c>
      <c r="C71" s="12" t="s">
        <v>127</v>
      </c>
      <c r="D71" s="9">
        <v>1541.1</v>
      </c>
      <c r="E71" s="2" t="s">
        <v>246</v>
      </c>
    </row>
    <row r="72" spans="2:5" x14ac:dyDescent="0.25">
      <c r="B72" s="5" t="s">
        <v>129</v>
      </c>
      <c r="C72" s="12" t="s">
        <v>130</v>
      </c>
      <c r="D72" s="9">
        <v>169.52</v>
      </c>
      <c r="E72" s="2" t="s">
        <v>246</v>
      </c>
    </row>
    <row r="73" spans="2:5" x14ac:dyDescent="0.25">
      <c r="B73" s="5" t="s">
        <v>194</v>
      </c>
      <c r="C73" s="12" t="s">
        <v>226</v>
      </c>
      <c r="D73" s="9">
        <v>240</v>
      </c>
      <c r="E73" s="2" t="s">
        <v>246</v>
      </c>
    </row>
    <row r="74" spans="2:5" x14ac:dyDescent="0.25">
      <c r="B74" s="5" t="s">
        <v>195</v>
      </c>
      <c r="C74" s="12" t="s">
        <v>227</v>
      </c>
      <c r="D74" s="9">
        <v>452</v>
      </c>
      <c r="E74" s="2" t="s">
        <v>246</v>
      </c>
    </row>
    <row r="75" spans="2:5" x14ac:dyDescent="0.25">
      <c r="B75" s="5" t="s">
        <v>131</v>
      </c>
      <c r="C75" s="12" t="s">
        <v>132</v>
      </c>
      <c r="D75" s="9">
        <v>42.37</v>
      </c>
      <c r="E75" s="2" t="s">
        <v>246</v>
      </c>
    </row>
    <row r="76" spans="2:5" ht="36.75" x14ac:dyDescent="0.25">
      <c r="B76" s="5" t="s">
        <v>133</v>
      </c>
      <c r="C76" s="8" t="s">
        <v>228</v>
      </c>
      <c r="D76" s="1">
        <v>1044879.9032399999</v>
      </c>
      <c r="E76" s="2" t="s">
        <v>229</v>
      </c>
    </row>
    <row r="77" spans="2:5" x14ac:dyDescent="0.25">
      <c r="B77" s="5" t="s">
        <v>133</v>
      </c>
      <c r="C77" s="8" t="s">
        <v>140</v>
      </c>
      <c r="D77" s="1">
        <v>6897.4731689999999</v>
      </c>
      <c r="E77" s="2" t="s">
        <v>252</v>
      </c>
    </row>
    <row r="78" spans="2:5" x14ac:dyDescent="0.25">
      <c r="B78" s="5" t="s">
        <v>133</v>
      </c>
      <c r="C78" s="8" t="s">
        <v>140</v>
      </c>
      <c r="D78" s="1">
        <v>284876.63660600001</v>
      </c>
      <c r="E78" s="2" t="s">
        <v>261</v>
      </c>
    </row>
    <row r="79" spans="2:5" x14ac:dyDescent="0.25">
      <c r="B79" s="5" t="s">
        <v>133</v>
      </c>
      <c r="C79" s="8" t="s">
        <v>230</v>
      </c>
      <c r="D79" s="1">
        <v>103221.17536199998</v>
      </c>
      <c r="E79" s="2" t="s">
        <v>253</v>
      </c>
    </row>
    <row r="80" spans="2:5" ht="24.75" x14ac:dyDescent="0.25">
      <c r="B80" s="5" t="s">
        <v>133</v>
      </c>
      <c r="C80" s="8" t="s">
        <v>191</v>
      </c>
      <c r="D80" s="1">
        <v>1257761.19</v>
      </c>
      <c r="E80" s="2" t="s">
        <v>231</v>
      </c>
    </row>
    <row r="81" spans="2:5" ht="36.75" x14ac:dyDescent="0.25">
      <c r="B81" s="5" t="s">
        <v>133</v>
      </c>
      <c r="C81" s="8" t="s">
        <v>232</v>
      </c>
      <c r="D81" s="1">
        <v>3496234.74</v>
      </c>
      <c r="E81" s="2" t="s">
        <v>233</v>
      </c>
    </row>
    <row r="82" spans="2:5" ht="36.75" x14ac:dyDescent="0.25">
      <c r="B82" s="5" t="s">
        <v>133</v>
      </c>
      <c r="C82" s="8" t="s">
        <v>234</v>
      </c>
      <c r="D82" s="1">
        <v>318767.82</v>
      </c>
      <c r="E82" s="2" t="s">
        <v>235</v>
      </c>
    </row>
    <row r="83" spans="2:5" ht="48.75" x14ac:dyDescent="0.25">
      <c r="B83" s="5" t="s">
        <v>133</v>
      </c>
      <c r="C83" s="8" t="s">
        <v>236</v>
      </c>
      <c r="D83" s="1">
        <v>1640592.65</v>
      </c>
      <c r="E83" s="2" t="s">
        <v>237</v>
      </c>
    </row>
    <row r="84" spans="2:5" ht="24.75" x14ac:dyDescent="0.25">
      <c r="B84" s="5" t="s">
        <v>133</v>
      </c>
      <c r="C84" s="8" t="s">
        <v>238</v>
      </c>
      <c r="D84" s="13">
        <v>546172.81999999995</v>
      </c>
      <c r="E84" s="2" t="s">
        <v>239</v>
      </c>
    </row>
    <row r="85" spans="2:5" x14ac:dyDescent="0.25">
      <c r="B85" s="5" t="s">
        <v>133</v>
      </c>
      <c r="C85" s="8" t="s">
        <v>145</v>
      </c>
      <c r="D85" s="13">
        <v>1900</v>
      </c>
      <c r="E85" s="2" t="s">
        <v>246</v>
      </c>
    </row>
    <row r="86" spans="2:5" x14ac:dyDescent="0.25">
      <c r="B86" s="3" t="s">
        <v>133</v>
      </c>
      <c r="C86" s="2" t="s">
        <v>146</v>
      </c>
      <c r="D86" s="14">
        <v>715197.39</v>
      </c>
      <c r="E86" s="2" t="s">
        <v>251</v>
      </c>
    </row>
    <row r="87" spans="2:5" ht="16.5" x14ac:dyDescent="0.35">
      <c r="C87" s="2"/>
      <c r="D87" s="10">
        <f>SUM(D7:D86)</f>
        <v>12205639.951177003</v>
      </c>
    </row>
  </sheetData>
  <autoFilter ref="B6:E87"/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8"/>
  <sheetViews>
    <sheetView topLeftCell="A67" workbookViewId="0">
      <selection activeCell="B12" sqref="B12"/>
    </sheetView>
  </sheetViews>
  <sheetFormatPr defaultRowHeight="12" x14ac:dyDescent="0.2"/>
  <cols>
    <col min="1" max="1" width="9.140625" style="3"/>
    <col min="2" max="2" width="40" style="3" bestFit="1" customWidth="1"/>
    <col min="3" max="3" width="79" style="3" bestFit="1" customWidth="1"/>
    <col min="4" max="4" width="13.28515625" style="1" bestFit="1" customWidth="1"/>
    <col min="5" max="5" width="41" style="3" customWidth="1"/>
    <col min="6" max="16384" width="9.140625" style="3"/>
  </cols>
  <sheetData>
    <row r="2" spans="2:5" x14ac:dyDescent="0.2">
      <c r="B2" s="17" t="s">
        <v>0</v>
      </c>
      <c r="C2" s="17"/>
    </row>
    <row r="3" spans="2:5" x14ac:dyDescent="0.2">
      <c r="B3" s="4" t="s">
        <v>1</v>
      </c>
      <c r="C3" s="4"/>
    </row>
    <row r="4" spans="2:5" x14ac:dyDescent="0.2">
      <c r="B4" s="4" t="s">
        <v>2</v>
      </c>
      <c r="C4" s="4"/>
    </row>
    <row r="5" spans="2:5" x14ac:dyDescent="0.2">
      <c r="B5" s="5"/>
      <c r="C5" s="5"/>
    </row>
    <row r="6" spans="2:5" x14ac:dyDescent="0.2">
      <c r="B6" s="4" t="s">
        <v>3</v>
      </c>
      <c r="C6" s="4" t="s">
        <v>4</v>
      </c>
      <c r="D6" s="6" t="s">
        <v>240</v>
      </c>
      <c r="E6" s="6" t="s">
        <v>5</v>
      </c>
    </row>
    <row r="7" spans="2:5" x14ac:dyDescent="0.2">
      <c r="B7" s="5" t="s">
        <v>6</v>
      </c>
      <c r="C7" s="5" t="s">
        <v>7</v>
      </c>
      <c r="D7" s="1">
        <v>5259.29</v>
      </c>
      <c r="E7" s="7" t="s">
        <v>15</v>
      </c>
    </row>
    <row r="8" spans="2:5" x14ac:dyDescent="0.2">
      <c r="B8" s="5" t="s">
        <v>8</v>
      </c>
      <c r="C8" s="5" t="s">
        <v>9</v>
      </c>
      <c r="D8" s="1">
        <v>4241.53</v>
      </c>
      <c r="E8" s="3" t="s">
        <v>242</v>
      </c>
    </row>
    <row r="9" spans="2:5" x14ac:dyDescent="0.2">
      <c r="B9" s="5" t="s">
        <v>10</v>
      </c>
      <c r="C9" s="5" t="s">
        <v>11</v>
      </c>
      <c r="D9" s="1">
        <v>11170.45</v>
      </c>
      <c r="E9" s="3" t="s">
        <v>248</v>
      </c>
    </row>
    <row r="10" spans="2:5" x14ac:dyDescent="0.2">
      <c r="B10" s="5" t="s">
        <v>12</v>
      </c>
      <c r="C10" s="5" t="s">
        <v>11</v>
      </c>
      <c r="D10" s="1">
        <v>1869.2999999999997</v>
      </c>
      <c r="E10" s="3" t="s">
        <v>248</v>
      </c>
    </row>
    <row r="11" spans="2:5" x14ac:dyDescent="0.2">
      <c r="B11" s="5" t="s">
        <v>13</v>
      </c>
      <c r="C11" s="5" t="s">
        <v>14</v>
      </c>
      <c r="D11" s="1">
        <v>292046.12</v>
      </c>
      <c r="E11" s="7" t="s">
        <v>15</v>
      </c>
    </row>
    <row r="12" spans="2:5" x14ac:dyDescent="0.2">
      <c r="B12" s="5" t="s">
        <v>16</v>
      </c>
      <c r="C12" s="5" t="s">
        <v>17</v>
      </c>
      <c r="D12" s="1">
        <v>2320</v>
      </c>
      <c r="E12" s="3" t="s">
        <v>260</v>
      </c>
    </row>
    <row r="13" spans="2:5" x14ac:dyDescent="0.2">
      <c r="B13" s="5" t="s">
        <v>18</v>
      </c>
      <c r="C13" s="5" t="s">
        <v>19</v>
      </c>
      <c r="D13" s="1">
        <v>48200</v>
      </c>
      <c r="E13" s="3" t="s">
        <v>260</v>
      </c>
    </row>
    <row r="14" spans="2:5" x14ac:dyDescent="0.2">
      <c r="B14" s="5" t="s">
        <v>20</v>
      </c>
      <c r="C14" s="5" t="s">
        <v>19</v>
      </c>
      <c r="D14" s="1">
        <v>66781</v>
      </c>
      <c r="E14" s="3" t="s">
        <v>260</v>
      </c>
    </row>
    <row r="15" spans="2:5" x14ac:dyDescent="0.2">
      <c r="B15" s="5" t="s">
        <v>21</v>
      </c>
      <c r="C15" s="5" t="s">
        <v>22</v>
      </c>
      <c r="D15" s="1">
        <v>1174395.77</v>
      </c>
      <c r="E15" s="3" t="s">
        <v>249</v>
      </c>
    </row>
    <row r="16" spans="2:5" x14ac:dyDescent="0.2">
      <c r="B16" s="5" t="s">
        <v>23</v>
      </c>
      <c r="C16" s="5" t="s">
        <v>24</v>
      </c>
      <c r="D16" s="1">
        <v>149690.49</v>
      </c>
      <c r="E16" s="3" t="s">
        <v>260</v>
      </c>
    </row>
    <row r="17" spans="2:5" x14ac:dyDescent="0.2">
      <c r="B17" s="5" t="s">
        <v>25</v>
      </c>
      <c r="C17" s="5" t="s">
        <v>9</v>
      </c>
      <c r="D17" s="1">
        <v>8779.67</v>
      </c>
      <c r="E17" s="3" t="s">
        <v>103</v>
      </c>
    </row>
    <row r="18" spans="2:5" x14ac:dyDescent="0.2">
      <c r="B18" s="5" t="s">
        <v>26</v>
      </c>
      <c r="C18" s="5" t="s">
        <v>27</v>
      </c>
      <c r="D18" s="1">
        <v>17004.2</v>
      </c>
      <c r="E18" s="3" t="s">
        <v>260</v>
      </c>
    </row>
    <row r="19" spans="2:5" x14ac:dyDescent="0.2">
      <c r="B19" s="5" t="s">
        <v>28</v>
      </c>
      <c r="C19" s="5" t="s">
        <v>9</v>
      </c>
      <c r="D19" s="1">
        <v>12711.86</v>
      </c>
      <c r="E19" s="3" t="s">
        <v>103</v>
      </c>
    </row>
    <row r="20" spans="2:5" x14ac:dyDescent="0.2">
      <c r="B20" s="5" t="s">
        <v>29</v>
      </c>
      <c r="C20" s="5" t="s">
        <v>19</v>
      </c>
      <c r="D20" s="1">
        <v>53370</v>
      </c>
      <c r="E20" s="3" t="s">
        <v>103</v>
      </c>
    </row>
    <row r="21" spans="2:5" x14ac:dyDescent="0.2">
      <c r="B21" s="5" t="s">
        <v>30</v>
      </c>
      <c r="C21" s="5" t="s">
        <v>27</v>
      </c>
      <c r="D21" s="1">
        <v>17500</v>
      </c>
      <c r="E21" s="3" t="s">
        <v>242</v>
      </c>
    </row>
    <row r="22" spans="2:5" x14ac:dyDescent="0.2">
      <c r="B22" s="5" t="s">
        <v>31</v>
      </c>
      <c r="C22" s="5" t="s">
        <v>9</v>
      </c>
      <c r="D22" s="1">
        <v>3974.58</v>
      </c>
      <c r="E22" s="3" t="s">
        <v>103</v>
      </c>
    </row>
    <row r="23" spans="2:5" x14ac:dyDescent="0.2">
      <c r="B23" s="5" t="s">
        <v>32</v>
      </c>
      <c r="C23" s="5" t="s">
        <v>9</v>
      </c>
      <c r="D23" s="1">
        <v>11629.45</v>
      </c>
      <c r="E23" s="3" t="s">
        <v>260</v>
      </c>
    </row>
    <row r="24" spans="2:5" x14ac:dyDescent="0.2">
      <c r="B24" s="5" t="s">
        <v>33</v>
      </c>
      <c r="C24" s="5" t="s">
        <v>34</v>
      </c>
      <c r="D24" s="1">
        <v>14270</v>
      </c>
      <c r="E24" s="3" t="s">
        <v>242</v>
      </c>
    </row>
    <row r="25" spans="2:5" x14ac:dyDescent="0.2">
      <c r="B25" s="5" t="s">
        <v>35</v>
      </c>
      <c r="C25" s="5" t="s">
        <v>36</v>
      </c>
      <c r="D25" s="1">
        <v>45932.2</v>
      </c>
      <c r="E25" s="7" t="s">
        <v>60</v>
      </c>
    </row>
    <row r="26" spans="2:5" ht="48" x14ac:dyDescent="0.2">
      <c r="B26" s="5" t="s">
        <v>37</v>
      </c>
      <c r="C26" s="5" t="s">
        <v>38</v>
      </c>
      <c r="D26" s="1">
        <v>219509.26</v>
      </c>
      <c r="E26" s="7" t="s">
        <v>39</v>
      </c>
    </row>
    <row r="27" spans="2:5" x14ac:dyDescent="0.2">
      <c r="B27" s="5" t="s">
        <v>40</v>
      </c>
      <c r="C27" s="5" t="s">
        <v>41</v>
      </c>
      <c r="D27" s="1">
        <v>204766.24000000005</v>
      </c>
      <c r="E27" s="3" t="s">
        <v>254</v>
      </c>
    </row>
    <row r="28" spans="2:5" x14ac:dyDescent="0.2">
      <c r="B28" s="5" t="s">
        <v>42</v>
      </c>
      <c r="C28" s="5" t="s">
        <v>43</v>
      </c>
      <c r="D28" s="1">
        <v>32966.11</v>
      </c>
      <c r="E28" s="3" t="s">
        <v>249</v>
      </c>
    </row>
    <row r="29" spans="2:5" x14ac:dyDescent="0.2">
      <c r="B29" s="5" t="s">
        <v>44</v>
      </c>
      <c r="C29" s="5" t="s">
        <v>43</v>
      </c>
      <c r="D29" s="1">
        <v>8644.07</v>
      </c>
      <c r="E29" s="3" t="s">
        <v>249</v>
      </c>
    </row>
    <row r="30" spans="2:5" x14ac:dyDescent="0.2">
      <c r="B30" s="5" t="s">
        <v>45</v>
      </c>
      <c r="C30" s="5" t="s">
        <v>46</v>
      </c>
      <c r="D30" s="1">
        <v>44000</v>
      </c>
      <c r="E30" s="3" t="s">
        <v>249</v>
      </c>
    </row>
    <row r="31" spans="2:5" x14ac:dyDescent="0.2">
      <c r="B31" s="5" t="s">
        <v>47</v>
      </c>
      <c r="C31" s="5" t="s">
        <v>48</v>
      </c>
      <c r="D31" s="1">
        <v>457000</v>
      </c>
      <c r="E31" s="3" t="s">
        <v>249</v>
      </c>
    </row>
    <row r="32" spans="2:5" x14ac:dyDescent="0.2">
      <c r="B32" s="5" t="s">
        <v>49</v>
      </c>
      <c r="C32" s="5" t="s">
        <v>50</v>
      </c>
      <c r="D32" s="1">
        <v>42936</v>
      </c>
      <c r="E32" s="3" t="s">
        <v>255</v>
      </c>
    </row>
    <row r="33" spans="2:5" x14ac:dyDescent="0.2">
      <c r="B33" s="5" t="s">
        <v>51</v>
      </c>
      <c r="C33" s="5" t="s">
        <v>52</v>
      </c>
      <c r="D33" s="1">
        <v>25200</v>
      </c>
      <c r="E33" s="7" t="s">
        <v>60</v>
      </c>
    </row>
    <row r="34" spans="2:5" x14ac:dyDescent="0.2">
      <c r="B34" s="5" t="s">
        <v>53</v>
      </c>
      <c r="C34" s="5" t="s">
        <v>54</v>
      </c>
      <c r="D34" s="1">
        <v>50746</v>
      </c>
      <c r="E34" s="3" t="s">
        <v>256</v>
      </c>
    </row>
    <row r="35" spans="2:5" x14ac:dyDescent="0.2">
      <c r="B35" s="5" t="s">
        <v>55</v>
      </c>
      <c r="C35" s="5" t="s">
        <v>54</v>
      </c>
      <c r="D35" s="1">
        <v>31117</v>
      </c>
      <c r="E35" s="3" t="s">
        <v>256</v>
      </c>
    </row>
    <row r="36" spans="2:5" x14ac:dyDescent="0.2">
      <c r="B36" s="5" t="s">
        <v>56</v>
      </c>
      <c r="C36" s="5" t="s">
        <v>57</v>
      </c>
      <c r="D36" s="1">
        <v>139023.73000000001</v>
      </c>
      <c r="E36" s="3" t="s">
        <v>256</v>
      </c>
    </row>
    <row r="37" spans="2:5" x14ac:dyDescent="0.2">
      <c r="B37" s="5" t="s">
        <v>58</v>
      </c>
      <c r="C37" s="5" t="s">
        <v>59</v>
      </c>
      <c r="D37" s="1">
        <v>20762.72</v>
      </c>
      <c r="E37" s="7" t="s">
        <v>60</v>
      </c>
    </row>
    <row r="38" spans="2:5" ht="24" x14ac:dyDescent="0.2">
      <c r="B38" s="5" t="s">
        <v>61</v>
      </c>
      <c r="C38" s="5" t="s">
        <v>59</v>
      </c>
      <c r="D38" s="1">
        <v>135500.68099999998</v>
      </c>
      <c r="E38" s="7" t="s">
        <v>62</v>
      </c>
    </row>
    <row r="39" spans="2:5" x14ac:dyDescent="0.2">
      <c r="B39" s="5" t="s">
        <v>63</v>
      </c>
      <c r="C39" s="5" t="s">
        <v>59</v>
      </c>
      <c r="D39" s="1">
        <v>27093.219999999998</v>
      </c>
      <c r="E39" s="7" t="s">
        <v>64</v>
      </c>
    </row>
    <row r="40" spans="2:5" x14ac:dyDescent="0.2">
      <c r="B40" s="5" t="s">
        <v>65</v>
      </c>
      <c r="C40" s="5" t="s">
        <v>66</v>
      </c>
      <c r="D40" s="1">
        <v>117000</v>
      </c>
      <c r="E40" s="3" t="s">
        <v>257</v>
      </c>
    </row>
    <row r="41" spans="2:5" x14ac:dyDescent="0.2">
      <c r="B41" s="5" t="s">
        <v>67</v>
      </c>
      <c r="C41" s="5" t="s">
        <v>68</v>
      </c>
      <c r="D41" s="1">
        <v>5614.2999999999993</v>
      </c>
      <c r="E41" s="3" t="s">
        <v>246</v>
      </c>
    </row>
    <row r="42" spans="2:5" x14ac:dyDescent="0.2">
      <c r="B42" s="5" t="s">
        <v>69</v>
      </c>
      <c r="C42" s="5" t="s">
        <v>70</v>
      </c>
      <c r="D42" s="1">
        <v>48663</v>
      </c>
      <c r="E42" s="3" t="s">
        <v>258</v>
      </c>
    </row>
    <row r="43" spans="2:5" x14ac:dyDescent="0.2">
      <c r="B43" s="5" t="s">
        <v>71</v>
      </c>
      <c r="C43" s="5" t="s">
        <v>72</v>
      </c>
      <c r="D43" s="1">
        <v>11760.43</v>
      </c>
      <c r="E43" s="3" t="s">
        <v>259</v>
      </c>
    </row>
    <row r="44" spans="2:5" x14ac:dyDescent="0.2">
      <c r="B44" s="5" t="s">
        <v>73</v>
      </c>
      <c r="C44" s="5" t="s">
        <v>74</v>
      </c>
      <c r="D44" s="1">
        <v>780350.18</v>
      </c>
      <c r="E44" s="3" t="s">
        <v>242</v>
      </c>
    </row>
    <row r="45" spans="2:5" x14ac:dyDescent="0.2">
      <c r="B45" s="5" t="s">
        <v>75</v>
      </c>
      <c r="C45" s="5" t="s">
        <v>76</v>
      </c>
      <c r="D45" s="1">
        <v>365.06</v>
      </c>
      <c r="E45" s="3" t="s">
        <v>246</v>
      </c>
    </row>
    <row r="46" spans="2:5" x14ac:dyDescent="0.2">
      <c r="B46" s="5" t="s">
        <v>77</v>
      </c>
      <c r="C46" s="5" t="s">
        <v>78</v>
      </c>
      <c r="D46" s="1">
        <v>1192.8800000000001</v>
      </c>
      <c r="E46" s="3" t="s">
        <v>246</v>
      </c>
    </row>
    <row r="47" spans="2:5" x14ac:dyDescent="0.2">
      <c r="B47" s="5" t="s">
        <v>79</v>
      </c>
      <c r="C47" s="5" t="s">
        <v>80</v>
      </c>
      <c r="D47" s="1">
        <v>3155.0299999999997</v>
      </c>
      <c r="E47" s="3" t="s">
        <v>246</v>
      </c>
    </row>
    <row r="48" spans="2:5" x14ac:dyDescent="0.2">
      <c r="B48" s="5" t="s">
        <v>81</v>
      </c>
      <c r="C48" s="5" t="s">
        <v>82</v>
      </c>
      <c r="D48" s="1">
        <v>1301</v>
      </c>
      <c r="E48" s="3" t="s">
        <v>246</v>
      </c>
    </row>
    <row r="49" spans="2:5" x14ac:dyDescent="0.2">
      <c r="B49" s="5" t="s">
        <v>83</v>
      </c>
      <c r="C49" s="5" t="s">
        <v>84</v>
      </c>
      <c r="D49" s="1">
        <v>860.2800000000002</v>
      </c>
      <c r="E49" s="3" t="s">
        <v>246</v>
      </c>
    </row>
    <row r="50" spans="2:5" x14ac:dyDescent="0.2">
      <c r="B50" s="5" t="s">
        <v>85</v>
      </c>
      <c r="C50" s="5" t="s">
        <v>86</v>
      </c>
      <c r="D50" s="1">
        <v>90</v>
      </c>
      <c r="E50" s="3" t="s">
        <v>246</v>
      </c>
    </row>
    <row r="51" spans="2:5" x14ac:dyDescent="0.2">
      <c r="B51" s="5" t="s">
        <v>87</v>
      </c>
      <c r="C51" s="5" t="s">
        <v>88</v>
      </c>
      <c r="D51" s="1">
        <v>1052</v>
      </c>
      <c r="E51" s="3" t="s">
        <v>246</v>
      </c>
    </row>
    <row r="52" spans="2:5" x14ac:dyDescent="0.2">
      <c r="B52" s="5" t="s">
        <v>89</v>
      </c>
      <c r="C52" s="5" t="s">
        <v>90</v>
      </c>
      <c r="D52" s="1">
        <v>120</v>
      </c>
      <c r="E52" s="3" t="s">
        <v>246</v>
      </c>
    </row>
    <row r="53" spans="2:5" x14ac:dyDescent="0.2">
      <c r="B53" s="5" t="s">
        <v>91</v>
      </c>
      <c r="C53" s="5" t="s">
        <v>82</v>
      </c>
      <c r="D53" s="1">
        <v>410</v>
      </c>
      <c r="E53" s="3" t="s">
        <v>246</v>
      </c>
    </row>
    <row r="54" spans="2:5" x14ac:dyDescent="0.2">
      <c r="B54" s="5" t="s">
        <v>92</v>
      </c>
      <c r="C54" s="5" t="s">
        <v>93</v>
      </c>
      <c r="D54" s="1">
        <v>90119.010000000009</v>
      </c>
      <c r="E54" s="3" t="s">
        <v>248</v>
      </c>
    </row>
    <row r="55" spans="2:5" x14ac:dyDescent="0.2">
      <c r="B55" s="5" t="s">
        <v>94</v>
      </c>
      <c r="C55" s="5" t="s">
        <v>93</v>
      </c>
      <c r="D55" s="1">
        <v>15083.409999999998</v>
      </c>
      <c r="E55" s="3" t="s">
        <v>248</v>
      </c>
    </row>
    <row r="56" spans="2:5" x14ac:dyDescent="0.2">
      <c r="B56" s="5" t="s">
        <v>95</v>
      </c>
      <c r="C56" s="5" t="s">
        <v>96</v>
      </c>
      <c r="D56" s="1">
        <v>8138.98</v>
      </c>
      <c r="E56" s="3" t="s">
        <v>246</v>
      </c>
    </row>
    <row r="57" spans="2:5" x14ac:dyDescent="0.2">
      <c r="B57" s="5" t="s">
        <v>97</v>
      </c>
      <c r="C57" s="5" t="s">
        <v>98</v>
      </c>
      <c r="D57" s="1">
        <v>2567.5700000000002</v>
      </c>
      <c r="E57" s="3" t="s">
        <v>246</v>
      </c>
    </row>
    <row r="58" spans="2:5" x14ac:dyDescent="0.2">
      <c r="B58" s="5" t="s">
        <v>99</v>
      </c>
      <c r="C58" s="5" t="s">
        <v>100</v>
      </c>
      <c r="D58" s="1">
        <v>7125</v>
      </c>
      <c r="E58" s="3" t="s">
        <v>243</v>
      </c>
    </row>
    <row r="59" spans="2:5" x14ac:dyDescent="0.2">
      <c r="B59" s="5" t="s">
        <v>101</v>
      </c>
      <c r="C59" s="5" t="s">
        <v>102</v>
      </c>
      <c r="D59" s="1">
        <v>533.9</v>
      </c>
      <c r="E59" s="3" t="s">
        <v>103</v>
      </c>
    </row>
    <row r="60" spans="2:5" x14ac:dyDescent="0.2">
      <c r="B60" s="5" t="s">
        <v>104</v>
      </c>
      <c r="C60" s="5" t="s">
        <v>105</v>
      </c>
      <c r="D60" s="1">
        <v>746.43</v>
      </c>
      <c r="E60" s="3" t="s">
        <v>246</v>
      </c>
    </row>
    <row r="61" spans="2:5" x14ac:dyDescent="0.2">
      <c r="B61" s="5" t="s">
        <v>106</v>
      </c>
      <c r="C61" s="5" t="s">
        <v>107</v>
      </c>
      <c r="D61" s="1">
        <v>2588.14</v>
      </c>
      <c r="E61" s="3" t="s">
        <v>103</v>
      </c>
    </row>
    <row r="62" spans="2:5" x14ac:dyDescent="0.2">
      <c r="B62" s="5" t="s">
        <v>108</v>
      </c>
      <c r="C62" s="5" t="s">
        <v>109</v>
      </c>
      <c r="D62" s="1">
        <v>148000</v>
      </c>
      <c r="E62" s="3" t="s">
        <v>242</v>
      </c>
    </row>
    <row r="63" spans="2:5" x14ac:dyDescent="0.2">
      <c r="B63" s="5" t="s">
        <v>110</v>
      </c>
      <c r="C63" s="5" t="s">
        <v>102</v>
      </c>
      <c r="D63" s="1">
        <v>7065</v>
      </c>
      <c r="E63" s="3" t="s">
        <v>103</v>
      </c>
    </row>
    <row r="64" spans="2:5" x14ac:dyDescent="0.2">
      <c r="B64" s="5" t="s">
        <v>111</v>
      </c>
      <c r="C64" s="5" t="s">
        <v>112</v>
      </c>
      <c r="D64" s="1">
        <v>1550</v>
      </c>
      <c r="E64" s="3" t="s">
        <v>103</v>
      </c>
    </row>
    <row r="65" spans="2:5" x14ac:dyDescent="0.2">
      <c r="B65" s="5" t="s">
        <v>113</v>
      </c>
      <c r="C65" s="5" t="s">
        <v>114</v>
      </c>
      <c r="D65" s="1">
        <v>24576.27</v>
      </c>
      <c r="E65" s="3" t="s">
        <v>246</v>
      </c>
    </row>
    <row r="66" spans="2:5" x14ac:dyDescent="0.2">
      <c r="B66" s="5" t="s">
        <v>115</v>
      </c>
      <c r="C66" s="5" t="s">
        <v>116</v>
      </c>
      <c r="D66" s="1">
        <v>8570.51</v>
      </c>
      <c r="E66" s="2" t="s">
        <v>247</v>
      </c>
    </row>
    <row r="67" spans="2:5" x14ac:dyDescent="0.2">
      <c r="B67" s="5" t="s">
        <v>117</v>
      </c>
      <c r="C67" s="5" t="s">
        <v>118</v>
      </c>
      <c r="D67" s="1">
        <v>214.92999999999998</v>
      </c>
      <c r="E67" s="3" t="s">
        <v>119</v>
      </c>
    </row>
    <row r="68" spans="2:5" x14ac:dyDescent="0.2">
      <c r="B68" s="5" t="s">
        <v>120</v>
      </c>
      <c r="C68" s="5" t="s">
        <v>121</v>
      </c>
      <c r="D68" s="1">
        <v>3790.5700000000006</v>
      </c>
      <c r="E68" s="3" t="s">
        <v>119</v>
      </c>
    </row>
    <row r="69" spans="2:5" x14ac:dyDescent="0.2">
      <c r="B69" s="5" t="s">
        <v>122</v>
      </c>
      <c r="C69" s="5" t="s">
        <v>123</v>
      </c>
      <c r="D69" s="1">
        <v>281.22000000000003</v>
      </c>
      <c r="E69" s="3" t="s">
        <v>246</v>
      </c>
    </row>
    <row r="70" spans="2:5" x14ac:dyDescent="0.2">
      <c r="B70" s="5" t="s">
        <v>124</v>
      </c>
      <c r="C70" s="5" t="s">
        <v>125</v>
      </c>
      <c r="D70" s="1">
        <v>502.43</v>
      </c>
      <c r="E70" s="3" t="s">
        <v>246</v>
      </c>
    </row>
    <row r="71" spans="2:5" x14ac:dyDescent="0.2">
      <c r="B71" s="5" t="s">
        <v>126</v>
      </c>
      <c r="C71" s="5" t="s">
        <v>127</v>
      </c>
      <c r="D71" s="1">
        <v>622.88</v>
      </c>
      <c r="E71" s="3" t="s">
        <v>246</v>
      </c>
    </row>
    <row r="72" spans="2:5" x14ac:dyDescent="0.2">
      <c r="B72" s="5" t="s">
        <v>128</v>
      </c>
      <c r="C72" s="5" t="s">
        <v>127</v>
      </c>
      <c r="D72" s="1">
        <v>1450</v>
      </c>
      <c r="E72" s="3" t="s">
        <v>246</v>
      </c>
    </row>
    <row r="73" spans="2:5" x14ac:dyDescent="0.2">
      <c r="B73" s="5" t="s">
        <v>129</v>
      </c>
      <c r="C73" s="5" t="s">
        <v>130</v>
      </c>
      <c r="D73" s="1">
        <v>100</v>
      </c>
      <c r="E73" s="3" t="s">
        <v>246</v>
      </c>
    </row>
    <row r="74" spans="2:5" x14ac:dyDescent="0.2">
      <c r="B74" s="5" t="s">
        <v>131</v>
      </c>
      <c r="C74" s="5" t="s">
        <v>132</v>
      </c>
      <c r="D74" s="1">
        <v>42.38</v>
      </c>
      <c r="E74" s="3" t="s">
        <v>246</v>
      </c>
    </row>
    <row r="75" spans="2:5" x14ac:dyDescent="0.2">
      <c r="B75" s="5" t="s">
        <v>133</v>
      </c>
      <c r="C75" s="5" t="s">
        <v>134</v>
      </c>
      <c r="D75" s="1">
        <v>423.73</v>
      </c>
      <c r="E75" s="7" t="s">
        <v>15</v>
      </c>
    </row>
    <row r="76" spans="2:5" x14ac:dyDescent="0.2">
      <c r="B76" s="5" t="s">
        <v>133</v>
      </c>
      <c r="C76" s="5" t="s">
        <v>135</v>
      </c>
      <c r="D76" s="1">
        <v>6000</v>
      </c>
      <c r="E76" s="7" t="s">
        <v>15</v>
      </c>
    </row>
    <row r="77" spans="2:5" x14ac:dyDescent="0.2">
      <c r="B77" s="5" t="s">
        <v>133</v>
      </c>
      <c r="C77" s="5" t="s">
        <v>136</v>
      </c>
      <c r="D77" s="1">
        <v>5750</v>
      </c>
      <c r="E77" s="7" t="s">
        <v>15</v>
      </c>
    </row>
    <row r="78" spans="2:5" x14ac:dyDescent="0.2">
      <c r="B78" s="5" t="s">
        <v>133</v>
      </c>
      <c r="C78" s="5" t="s">
        <v>136</v>
      </c>
      <c r="D78" s="1">
        <v>325</v>
      </c>
      <c r="E78" s="7" t="s">
        <v>15</v>
      </c>
    </row>
    <row r="79" spans="2:5" x14ac:dyDescent="0.2">
      <c r="B79" s="5" t="s">
        <v>133</v>
      </c>
      <c r="C79" s="5" t="s">
        <v>137</v>
      </c>
      <c r="D79" s="1">
        <v>2800</v>
      </c>
      <c r="E79" s="7" t="s">
        <v>15</v>
      </c>
    </row>
    <row r="80" spans="2:5" x14ac:dyDescent="0.2">
      <c r="B80" s="5" t="s">
        <v>133</v>
      </c>
      <c r="C80" s="5" t="s">
        <v>138</v>
      </c>
      <c r="D80" s="1">
        <v>1419.2</v>
      </c>
      <c r="E80" s="7" t="s">
        <v>15</v>
      </c>
    </row>
    <row r="81" spans="2:5" ht="24" x14ac:dyDescent="0.2">
      <c r="B81" s="5" t="s">
        <v>139</v>
      </c>
      <c r="C81" s="5" t="s">
        <v>140</v>
      </c>
      <c r="D81" s="1">
        <v>343460.80070399999</v>
      </c>
      <c r="E81" s="2" t="s">
        <v>141</v>
      </c>
    </row>
    <row r="82" spans="2:5" x14ac:dyDescent="0.2">
      <c r="B82" s="5" t="s">
        <v>133</v>
      </c>
      <c r="C82" s="5" t="s">
        <v>142</v>
      </c>
      <c r="D82" s="1">
        <v>65495</v>
      </c>
      <c r="E82" s="7" t="s">
        <v>143</v>
      </c>
    </row>
    <row r="83" spans="2:5" x14ac:dyDescent="0.2">
      <c r="B83" s="5" t="s">
        <v>133</v>
      </c>
      <c r="C83" s="5" t="s">
        <v>144</v>
      </c>
      <c r="D83" s="1">
        <v>1071860.53</v>
      </c>
      <c r="E83" s="7"/>
    </row>
    <row r="84" spans="2:5" x14ac:dyDescent="0.2">
      <c r="B84" s="5" t="s">
        <v>133</v>
      </c>
      <c r="C84" s="5" t="s">
        <v>145</v>
      </c>
      <c r="D84" s="1">
        <v>1875</v>
      </c>
      <c r="E84" s="3" t="s">
        <v>246</v>
      </c>
    </row>
    <row r="85" spans="2:5" x14ac:dyDescent="0.2">
      <c r="B85" s="3" t="s">
        <v>133</v>
      </c>
      <c r="C85" s="8" t="s">
        <v>146</v>
      </c>
      <c r="D85" s="9">
        <v>403216.49</v>
      </c>
      <c r="E85" s="3" t="s">
        <v>246</v>
      </c>
    </row>
    <row r="86" spans="2:5" ht="24" x14ac:dyDescent="0.2">
      <c r="B86" s="3" t="s">
        <v>133</v>
      </c>
      <c r="C86" s="2" t="s">
        <v>147</v>
      </c>
      <c r="D86" s="1">
        <v>295783.42</v>
      </c>
      <c r="E86" s="2" t="s">
        <v>147</v>
      </c>
    </row>
    <row r="87" spans="2:5" x14ac:dyDescent="0.2">
      <c r="B87" s="3" t="s">
        <v>133</v>
      </c>
      <c r="C87" s="2" t="s">
        <v>148</v>
      </c>
      <c r="D87" s="1">
        <v>265896.13</v>
      </c>
      <c r="E87" s="2" t="s">
        <v>148</v>
      </c>
    </row>
    <row r="88" spans="2:5" ht="14.25" x14ac:dyDescent="0.35">
      <c r="D88" s="10">
        <f>SUM(D7:D87)</f>
        <v>7140319.0317039993</v>
      </c>
    </row>
  </sheetData>
  <autoFilter ref="B6:D88"/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HIV</vt:lpstr>
      <vt:lpstr>Total 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Vakhania</dc:creator>
  <cp:lastModifiedBy>Nino Vakhania</cp:lastModifiedBy>
  <dcterms:created xsi:type="dcterms:W3CDTF">2020-07-03T10:01:40Z</dcterms:created>
  <dcterms:modified xsi:type="dcterms:W3CDTF">2020-07-03T13:00:41Z</dcterms:modified>
</cp:coreProperties>
</file>