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/>
  <bookViews>
    <workbookView xWindow="-105" yWindow="-105" windowWidth="19425" windowHeight="8805" activeTab="1"/>
  </bookViews>
  <sheets>
    <sheet name="ჯამური" sheetId="1" r:id="rId1"/>
    <sheet name="დეტალური" sheetId="2" r:id="rId2"/>
  </sheets>
  <definedNames>
    <definedName name="_xlnm._FilterDatabase" localSheetId="1" hidden="1">დეტალური!$A$1:$N$63</definedName>
    <definedName name="_xlnm._FilterDatabase" localSheetId="0" hidden="1">ჯამური!$A$2:$J$13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9" i="2" l="1"/>
  <c r="N14" i="2"/>
  <c r="M14" i="2" l="1"/>
  <c r="L14" i="2"/>
  <c r="K14" i="2"/>
  <c r="I14" i="2"/>
</calcChain>
</file>

<file path=xl/sharedStrings.xml><?xml version="1.0" encoding="utf-8"?>
<sst xmlns="http://schemas.openxmlformats.org/spreadsheetml/2006/main" count="362" uniqueCount="125">
  <si>
    <t>N</t>
  </si>
  <si>
    <t>რეგიონი</t>
  </si>
  <si>
    <t>რაიონი   /ქალაქი</t>
  </si>
  <si>
    <t>საიდენტიფიკაციო 
კოდი</t>
  </si>
  <si>
    <t>დაწესებულების დასახელება</t>
  </si>
  <si>
    <t>ფაქტიური მისამართი</t>
  </si>
  <si>
    <t>დაცლის პირობა/სტატუსი</t>
  </si>
  <si>
    <t>თბილისი</t>
  </si>
  <si>
    <t>ვაკე-საბურთალო</t>
  </si>
  <si>
    <t>სს ,,ინფექციური პათოლოგიის, შიდსისა და კლინიკური იმუნოლოგიის სამეცნიერო პრაქტიკული ცენტრი"</t>
  </si>
  <si>
    <t>თბილისი, ალ. ყაზბეგის 16</t>
  </si>
  <si>
    <t>მზადაა</t>
  </si>
  <si>
    <t>შპს "აკადემიკოს ნიკოლოზ ყიფშიძის სახელობის ცენტრალური საუნივერსიტეტო კლინიკა"</t>
  </si>
  <si>
    <t>თბილისი, ვაჟა-ფშაველას გამზირი №29</t>
  </si>
  <si>
    <t>გლდანი-ნაძალადევი</t>
  </si>
  <si>
    <t>სსიპ თბილისის სახელმწიფო სამედიცინო უნივერსიტეტის პირველი საუნივერსიტეტო კლინიკა</t>
  </si>
  <si>
    <t>თბილისი, გუდამაყრის ქუჩა N4</t>
  </si>
  <si>
    <t>შპს "აკადემიკოს ვახტანგ ბოჭორიშვილის კლინიკა"</t>
  </si>
  <si>
    <t>თბილისი, ალ. ყაზბეგის გამზირი N16</t>
  </si>
  <si>
    <t>დიდუბე-ჩუღურეთი</t>
  </si>
  <si>
    <t>სს "ტუბერკულოზისა და ფილტვის დაავადებათა ეროვნული ცენტრი"</t>
  </si>
  <si>
    <t>თბილისი, აჭარის ქუჩა N8</t>
  </si>
  <si>
    <t>შპს თბილისის ბავშვთა ინფექციური კლინიკური საავადმყოფო</t>
  </si>
  <si>
    <t>თბილისი, ს. ჩიქოვანის 14</t>
  </si>
  <si>
    <t>იმერეთი</t>
  </si>
  <si>
    <t>საჩხერე</t>
  </si>
  <si>
    <t>სს "საჩხერის რაიონული საავადმყოფო-პოლიკლინიკური გაერთიანება"</t>
  </si>
  <si>
    <t>საჩხერე, ივ. გომართელის ქუჩა N17 შენობა N01</t>
  </si>
  <si>
    <t>სამცხე-ჯავახეთი</t>
  </si>
  <si>
    <t>აბასთუმანი</t>
  </si>
  <si>
    <t>შპს "აბასთუმნის ფილტვის ცენტრი"</t>
  </si>
  <si>
    <t>ადიგენის რაიონი, დაბა აბასთუმანი, ფალიაშვილის ქუჩა №37</t>
  </si>
  <si>
    <t>შიდა ქართლი</t>
  </si>
  <si>
    <t>გორი</t>
  </si>
  <si>
    <t>სსიპ "გიორგი აბრამიშვილის სახელობის საქართველოს თავდაცვის სამინისტროს სამხედრო ჰოსპიტალი"</t>
  </si>
  <si>
    <t>გორი, ჭავჭავაძის ქუჩა N56</t>
  </si>
  <si>
    <t xml:space="preserve">აჭარა </t>
  </si>
  <si>
    <t>ბათუმი</t>
  </si>
  <si>
    <t>შ.პ.ს. "სალიხ აბაშიძის ინფექციური პათოლოგიის, შიდსის და ტუბერკულოზის რეგიონული ცენტრი"</t>
  </si>
  <si>
    <t>ბათუმი, ქათამაძის 11, თაბუკაშვილის 17</t>
  </si>
  <si>
    <t>ქუთაისი</t>
  </si>
  <si>
    <t>შპს "კლინიკა-ლჯ"</t>
  </si>
  <si>
    <t>ქუთაისი, სარაჯიშვილის ქუჩა და ჩეჩელაშვილის ქუჩა №3/6ა</t>
  </si>
  <si>
    <r>
      <t>შემთხვევების რაოდენობა</t>
    </r>
    <r>
      <rPr>
        <b/>
        <sz val="9"/>
        <color rgb="FFFF0000"/>
        <rFont val="Calibri"/>
        <family val="2"/>
        <scheme val="minor"/>
      </rPr>
      <t xml:space="preserve"> &gt; ან= 300</t>
    </r>
    <r>
      <rPr>
        <sz val="9"/>
        <color theme="1"/>
        <rFont val="Calibri"/>
        <family val="2"/>
        <scheme val="minor"/>
      </rPr>
      <t>- ეგზავნება მოთხოვნა</t>
    </r>
    <r>
      <rPr>
        <b/>
        <sz val="9"/>
        <color rgb="FFFF0000"/>
        <rFont val="Calibri"/>
        <family val="2"/>
        <scheme val="minor"/>
      </rPr>
      <t xml:space="preserve"> 24</t>
    </r>
    <r>
      <rPr>
        <sz val="9"/>
        <color theme="1"/>
        <rFont val="Calibri"/>
        <family val="2"/>
        <scheme val="minor"/>
      </rPr>
      <t xml:space="preserve"> საათში დაცლის</t>
    </r>
  </si>
  <si>
    <t>მცხეთა-მთიანეთი</t>
  </si>
  <si>
    <t>მცხეთა</t>
  </si>
  <si>
    <t>შპს "მცხეთის სამედიცინო ცენტრი"</t>
  </si>
  <si>
    <t>სამხედროს ქუჩა 20</t>
  </si>
  <si>
    <t>სს "ევექსის ჰოსპიტლები" - ქუთაისის რეფერალური ჰოსპიტალი</t>
  </si>
  <si>
    <t>ქუთაისი, ოცხელის ქუჩა ნაკვეთი N2</t>
  </si>
  <si>
    <t>ისანი-სამგორი</t>
  </si>
  <si>
    <t>შპს "თბილისის ზღვის ჰოსპიტალი"</t>
  </si>
  <si>
    <t>თბილისი, დასახლება ვარკეთილი-3, IV მკ/რ-ის მიმდებარედ, ნაკვეთი 14/430</t>
  </si>
  <si>
    <r>
      <t>შემთხვევების რაოდენობა</t>
    </r>
    <r>
      <rPr>
        <b/>
        <sz val="9"/>
        <color rgb="FFFF0000"/>
        <rFont val="Calibri"/>
        <family val="2"/>
        <scheme val="minor"/>
      </rPr>
      <t xml:space="preserve"> &gt; ან= 300</t>
    </r>
    <r>
      <rPr>
        <sz val="9"/>
        <color theme="1"/>
        <rFont val="Calibri"/>
        <family val="2"/>
        <scheme val="minor"/>
      </rPr>
      <t>- ეგზავნება მოთხოვნა</t>
    </r>
    <r>
      <rPr>
        <b/>
        <sz val="9"/>
        <color rgb="FFFF0000"/>
        <rFont val="Calibri"/>
        <family val="2"/>
        <scheme val="minor"/>
      </rPr>
      <t xml:space="preserve"> 48</t>
    </r>
    <r>
      <rPr>
        <sz val="9"/>
        <color theme="1"/>
        <rFont val="Calibri"/>
        <family val="2"/>
        <scheme val="minor"/>
      </rPr>
      <t xml:space="preserve"> საათში დაცლის</t>
    </r>
  </si>
  <si>
    <t>სს "ევექსის ჰოსპიტლები" - კარაპს მედლაინი</t>
  </si>
  <si>
    <t>თბილისი, ლუბლიანას 48</t>
  </si>
  <si>
    <r>
      <t>შემთხვევების რაოდენობა</t>
    </r>
    <r>
      <rPr>
        <b/>
        <sz val="9"/>
        <color rgb="FFFF0000"/>
        <rFont val="Calibri"/>
        <family val="2"/>
        <scheme val="minor"/>
      </rPr>
      <t xml:space="preserve"> &gt; ან= 400</t>
    </r>
    <r>
      <rPr>
        <sz val="9"/>
        <color theme="1"/>
        <rFont val="Calibri"/>
        <family val="2"/>
        <scheme val="minor"/>
      </rPr>
      <t>- ეგზავნება მოთხოვნა</t>
    </r>
    <r>
      <rPr>
        <b/>
        <sz val="9"/>
        <color rgb="FFFF0000"/>
        <rFont val="Calibri"/>
        <family val="2"/>
        <scheme val="minor"/>
      </rPr>
      <t xml:space="preserve"> 48</t>
    </r>
    <r>
      <rPr>
        <sz val="9"/>
        <color theme="1"/>
        <rFont val="Calibri"/>
        <family val="2"/>
        <scheme val="minor"/>
      </rPr>
      <t xml:space="preserve"> საათში დაცლის</t>
    </r>
  </si>
  <si>
    <t>ა(ა)იპ "ნიუ ვიჟენ საუნივერსიტეტო ჰოსპიტალი"</t>
  </si>
  <si>
    <t>თბილისი, ლუბლიანას ქუჩა N13/მიხეილ ჭიაურელის ქუჩა N6</t>
  </si>
  <si>
    <r>
      <t xml:space="preserve">შემთხვევების რაოდენობა </t>
    </r>
    <r>
      <rPr>
        <b/>
        <sz val="9"/>
        <color rgb="FFFF0000"/>
        <rFont val="Calibri"/>
        <family val="2"/>
        <charset val="204"/>
        <scheme val="minor"/>
      </rPr>
      <t>&gt; ან= 400</t>
    </r>
    <r>
      <rPr>
        <sz val="9"/>
        <color theme="1"/>
        <rFont val="Calibri"/>
        <family val="2"/>
        <scheme val="minor"/>
      </rPr>
      <t>- ეგზავნება მოთხოვნა</t>
    </r>
    <r>
      <rPr>
        <sz val="9"/>
        <color rgb="FFFF0000"/>
        <rFont val="Calibri"/>
        <family val="2"/>
        <scheme val="minor"/>
      </rPr>
      <t xml:space="preserve"> </t>
    </r>
    <r>
      <rPr>
        <b/>
        <sz val="9"/>
        <color rgb="FFFF0000"/>
        <rFont val="Calibri"/>
        <family val="2"/>
        <charset val="204"/>
        <scheme val="minor"/>
      </rPr>
      <t>48</t>
    </r>
    <r>
      <rPr>
        <sz val="9"/>
        <color theme="1"/>
        <rFont val="Calibri"/>
        <family val="2"/>
        <scheme val="minor"/>
      </rPr>
      <t xml:space="preserve"> საათში დაცლის</t>
    </r>
  </si>
  <si>
    <t>შპს ქუთაისის საეკლესიო საავადმყოფო წმიდა დავით აღმაშენებლის ქსენონი</t>
  </si>
  <si>
    <t>ქუთაისი, ახალგაზრდობის გამზ 21</t>
  </si>
  <si>
    <t>სს "გერმანული ჰოსპიტალი"</t>
  </si>
  <si>
    <t>თბილისი, კოსმონავტების სანაპირო N 45ა</t>
  </si>
  <si>
    <r>
      <t xml:space="preserve">შემთხვევების რაოდენობა </t>
    </r>
    <r>
      <rPr>
        <b/>
        <sz val="9"/>
        <color rgb="FFFF0000"/>
        <rFont val="Calibri"/>
        <family val="2"/>
        <charset val="204"/>
        <scheme val="minor"/>
      </rPr>
      <t>&gt; ან= 800</t>
    </r>
    <r>
      <rPr>
        <sz val="9"/>
        <color theme="1"/>
        <rFont val="Calibri"/>
        <family val="2"/>
        <scheme val="minor"/>
      </rPr>
      <t>- ეგზავნება მოთხოვნა</t>
    </r>
    <r>
      <rPr>
        <sz val="9"/>
        <color rgb="FFFF0000"/>
        <rFont val="Calibri"/>
        <family val="2"/>
        <scheme val="minor"/>
      </rPr>
      <t xml:space="preserve"> </t>
    </r>
    <r>
      <rPr>
        <b/>
        <sz val="9"/>
        <color rgb="FFFF0000"/>
        <rFont val="Calibri"/>
        <family val="2"/>
        <charset val="204"/>
        <scheme val="minor"/>
      </rPr>
      <t>48</t>
    </r>
    <r>
      <rPr>
        <sz val="9"/>
        <color theme="1"/>
        <rFont val="Calibri"/>
        <family val="2"/>
        <scheme val="minor"/>
      </rPr>
      <t xml:space="preserve"> საათში დაცლის</t>
    </r>
  </si>
  <si>
    <t>სს "ჯერარსი"</t>
  </si>
  <si>
    <t xml:space="preserve">თბილისი, მუხიანის ქუჩა N2ა, თემქის დასახლება, </t>
  </si>
  <si>
    <r>
      <t xml:space="preserve">შემთხვევების რაოდენობა </t>
    </r>
    <r>
      <rPr>
        <b/>
        <sz val="9"/>
        <color rgb="FFFF0000"/>
        <rFont val="Calibri"/>
        <family val="2"/>
        <charset val="204"/>
        <scheme val="minor"/>
      </rPr>
      <t>&gt; ან= 1000</t>
    </r>
    <r>
      <rPr>
        <sz val="9"/>
        <color theme="1"/>
        <rFont val="Calibri"/>
        <family val="2"/>
        <scheme val="minor"/>
      </rPr>
      <t xml:space="preserve">- ეგზავნება მოთხოვნა </t>
    </r>
    <r>
      <rPr>
        <b/>
        <sz val="9"/>
        <color rgb="FFFF0000"/>
        <rFont val="Calibri"/>
        <family val="2"/>
        <charset val="204"/>
        <scheme val="minor"/>
      </rPr>
      <t>48</t>
    </r>
    <r>
      <rPr>
        <sz val="9"/>
        <color theme="1"/>
        <rFont val="Calibri"/>
        <family val="2"/>
        <scheme val="minor"/>
      </rPr>
      <t xml:space="preserve"> საათში დაცლის</t>
    </r>
  </si>
  <si>
    <t>სს "ევექსის ჰოსპიტლები"- ტრავმატოლოგიური ჰოსპიტალი</t>
  </si>
  <si>
    <t>თბილისი, ლუბლიანას ქუჩა N21</t>
  </si>
  <si>
    <t>შპს "წმინდა მიქაელ მთავარანგელოზის სახელობის მრავალპროფილიანი კლინიკური საავადმყოფო"</t>
  </si>
  <si>
    <r>
      <t xml:space="preserve">შემთხვევების რაოდენობა </t>
    </r>
    <r>
      <rPr>
        <b/>
        <sz val="9"/>
        <color rgb="FFFF0000"/>
        <rFont val="Calibri"/>
        <family val="2"/>
        <charset val="204"/>
        <scheme val="minor"/>
      </rPr>
      <t>&gt; ან= 1000</t>
    </r>
    <r>
      <rPr>
        <sz val="9"/>
        <color theme="1"/>
        <rFont val="Calibri"/>
        <family val="2"/>
        <scheme val="minor"/>
      </rPr>
      <t>- ეგზავნება მოთხოვნა</t>
    </r>
    <r>
      <rPr>
        <sz val="9"/>
        <color rgb="FFFF0000"/>
        <rFont val="Calibri"/>
        <family val="2"/>
        <scheme val="minor"/>
      </rPr>
      <t xml:space="preserve"> </t>
    </r>
    <r>
      <rPr>
        <b/>
        <sz val="9"/>
        <color rgb="FFFF0000"/>
        <rFont val="Calibri"/>
        <family val="2"/>
        <charset val="204"/>
        <scheme val="minor"/>
      </rPr>
      <t>72</t>
    </r>
    <r>
      <rPr>
        <sz val="9"/>
        <color theme="1"/>
        <rFont val="Calibri"/>
        <family val="2"/>
        <scheme val="minor"/>
      </rPr>
      <t xml:space="preserve"> საათში დაცლის</t>
    </r>
  </si>
  <si>
    <t>ძველი თბილისი</t>
  </si>
  <si>
    <t>შპს "საქართველოს საპატრიარქოს წმინდა იოაკიმე და ანას სახელობის სამედიცინო ცენტრი"</t>
  </si>
  <si>
    <t>თბილისი, გორგასლის ქ. N95</t>
  </si>
  <si>
    <r>
      <t xml:space="preserve">შემთხვევების რაოდენობა </t>
    </r>
    <r>
      <rPr>
        <b/>
        <sz val="9"/>
        <color rgb="FFFF0000"/>
        <rFont val="Calibri"/>
        <family val="2"/>
        <charset val="204"/>
        <scheme val="minor"/>
      </rPr>
      <t>&gt; ან= 1300</t>
    </r>
    <r>
      <rPr>
        <sz val="9"/>
        <color theme="1"/>
        <rFont val="Calibri"/>
        <family val="2"/>
        <scheme val="minor"/>
      </rPr>
      <t>- ეგზავნება მოთხოვნა</t>
    </r>
    <r>
      <rPr>
        <sz val="9"/>
        <color rgb="FFFF0000"/>
        <rFont val="Calibri"/>
        <family val="2"/>
        <scheme val="minor"/>
      </rPr>
      <t xml:space="preserve"> </t>
    </r>
    <r>
      <rPr>
        <b/>
        <sz val="9"/>
        <color rgb="FFFF0000"/>
        <rFont val="Calibri"/>
        <family val="2"/>
        <charset val="204"/>
        <scheme val="minor"/>
      </rPr>
      <t>48</t>
    </r>
    <r>
      <rPr>
        <sz val="9"/>
        <color theme="1"/>
        <rFont val="Calibri"/>
        <family val="2"/>
        <scheme val="minor"/>
      </rPr>
      <t xml:space="preserve"> საათში დაცლის</t>
    </r>
  </si>
  <si>
    <t>აჭარა</t>
  </si>
  <si>
    <t>ქობულეთი</t>
  </si>
  <si>
    <t>სს "ევექსის ჰოსპიტლები"  - ქობულეთის ჰოსპიტალი</t>
  </si>
  <si>
    <t>ქობულეთი, აბაშიძის ქ. №18</t>
  </si>
  <si>
    <t>სამეგრელო-ზემო სვანეთი</t>
  </si>
  <si>
    <t xml:space="preserve">ფოთი </t>
  </si>
  <si>
    <t>სს „ევექსის ჰოსპიტლები“ - ფოთის ჰოსპიტალი</t>
  </si>
  <si>
    <t>ფოთი, გურიის №171</t>
  </si>
  <si>
    <t>ვაკე</t>
  </si>
  <si>
    <t>შ.პ.ს "ვივამედი,,</t>
  </si>
  <si>
    <t>თბილისი, დ.აღმაშენებლის ხეივანი N234</t>
  </si>
  <si>
    <r>
      <t xml:space="preserve">შემთხვევების რაოდენობა </t>
    </r>
    <r>
      <rPr>
        <b/>
        <sz val="9"/>
        <color rgb="FFFF0000"/>
        <rFont val="Calibri"/>
        <family val="2"/>
        <charset val="204"/>
        <scheme val="minor"/>
      </rPr>
      <t>&gt; ან= 1400</t>
    </r>
    <r>
      <rPr>
        <sz val="9"/>
        <color theme="1"/>
        <rFont val="Calibri"/>
        <family val="2"/>
        <scheme val="minor"/>
      </rPr>
      <t>- ეგზავნება მოთხოვნა</t>
    </r>
    <r>
      <rPr>
        <sz val="9"/>
        <color rgb="FFFF0000"/>
        <rFont val="Calibri"/>
        <family val="2"/>
        <scheme val="minor"/>
      </rPr>
      <t xml:space="preserve"> </t>
    </r>
    <r>
      <rPr>
        <b/>
        <sz val="9"/>
        <color rgb="FFFF0000"/>
        <rFont val="Calibri"/>
        <family val="2"/>
        <charset val="204"/>
        <scheme val="minor"/>
      </rPr>
      <t>96</t>
    </r>
    <r>
      <rPr>
        <sz val="9"/>
        <color theme="1"/>
        <rFont val="Calibri"/>
        <family val="2"/>
        <scheme val="minor"/>
      </rPr>
      <t xml:space="preserve"> საათში დაცლის</t>
    </r>
  </si>
  <si>
    <t>სს  ,,საჩხერის რაიონული საავადმყოფო-პოლიკლინიკური გაერთიანება"</t>
  </si>
  <si>
    <t>კახეთი</t>
  </si>
  <si>
    <t>საგარეჯო</t>
  </si>
  <si>
    <t>შპს ,,ჯეო ჰოსპიტალს" - საგარეჯოს მრავალპროფილური სამედიცინო ცენტრი</t>
  </si>
  <si>
    <t>საგარეჯო, კახეთის გზატკეცილი N13</t>
  </si>
  <si>
    <r>
      <t xml:space="preserve">შემთხვევების რაოდენობა </t>
    </r>
    <r>
      <rPr>
        <b/>
        <sz val="9"/>
        <color rgb="FFFF0000"/>
        <rFont val="Calibri"/>
        <family val="2"/>
        <charset val="204"/>
        <scheme val="minor"/>
      </rPr>
      <t>&gt; ან= 1500</t>
    </r>
    <r>
      <rPr>
        <sz val="9"/>
        <color theme="1"/>
        <rFont val="Calibri"/>
        <family val="2"/>
        <scheme val="minor"/>
      </rPr>
      <t>- ეგზავნება მოთხოვნა</t>
    </r>
    <r>
      <rPr>
        <sz val="9"/>
        <color rgb="FFFF0000"/>
        <rFont val="Calibri"/>
        <family val="2"/>
        <scheme val="minor"/>
      </rPr>
      <t xml:space="preserve"> </t>
    </r>
    <r>
      <rPr>
        <b/>
        <sz val="9"/>
        <color rgb="FFFF0000"/>
        <rFont val="Calibri"/>
        <family val="2"/>
        <charset val="204"/>
        <scheme val="minor"/>
      </rPr>
      <t>96</t>
    </r>
    <r>
      <rPr>
        <sz val="9"/>
        <color theme="1"/>
        <rFont val="Calibri"/>
        <family val="2"/>
        <scheme val="minor"/>
      </rPr>
      <t xml:space="preserve"> საათში დაცლის</t>
    </r>
  </si>
  <si>
    <t>შპს "რეგიონული ჯანდაცვის ცენტრი"-  ო. ჩხობაძის სახელობის მრავალპროფილური სამედიცინო დაწესებულება</t>
  </si>
  <si>
    <t>ქუთაისი, ჩხობაძის ქ. №20</t>
  </si>
  <si>
    <t>სს "ევექსის ჰოსპიტლები" - ი. ბოკერიას სახელობის  რეფერალური ჰოსპიტალი</t>
  </si>
  <si>
    <t>თბილისი, ქინძმარაულის I  შესახვევი N1</t>
  </si>
  <si>
    <r>
      <t>შემთხვევების რაოდენობა</t>
    </r>
    <r>
      <rPr>
        <b/>
        <sz val="9"/>
        <color rgb="FFFF0000"/>
        <rFont val="Calibri"/>
        <family val="2"/>
        <charset val="204"/>
        <scheme val="minor"/>
      </rPr>
      <t xml:space="preserve"> &gt; ან= 1800</t>
    </r>
    <r>
      <rPr>
        <sz val="9"/>
        <color theme="1"/>
        <rFont val="Calibri"/>
        <family val="2"/>
        <scheme val="minor"/>
      </rPr>
      <t xml:space="preserve">- ეგზავნება მოთხოვნა </t>
    </r>
    <r>
      <rPr>
        <b/>
        <sz val="9"/>
        <color rgb="FFFF0000"/>
        <rFont val="Calibri"/>
        <family val="2"/>
        <charset val="204"/>
        <scheme val="minor"/>
      </rPr>
      <t>96</t>
    </r>
    <r>
      <rPr>
        <sz val="9"/>
        <color rgb="FFFF0000"/>
        <rFont val="Calibri"/>
        <family val="2"/>
        <scheme val="minor"/>
      </rPr>
      <t xml:space="preserve"> </t>
    </r>
    <r>
      <rPr>
        <sz val="9"/>
        <color theme="1"/>
        <rFont val="Calibri"/>
        <family val="2"/>
        <scheme val="minor"/>
      </rPr>
      <t>საათში დაცლის</t>
    </r>
  </si>
  <si>
    <t>შპს."მედალფა" ბათუმის კლინიკა</t>
  </si>
  <si>
    <t>ბათუმი, გოგოლის შესახვევი N2</t>
  </si>
  <si>
    <r>
      <t xml:space="preserve">სამინისტროს შეტყობინების მიღებიდან - </t>
    </r>
    <r>
      <rPr>
        <sz val="9"/>
        <rFont val="Calibri"/>
        <family val="2"/>
        <scheme val="minor"/>
      </rPr>
      <t xml:space="preserve">დაუყოვნებლივ </t>
    </r>
    <r>
      <rPr>
        <sz val="9"/>
        <color theme="1"/>
        <rFont val="Calibri"/>
        <family val="2"/>
        <scheme val="minor"/>
      </rPr>
      <t>დაცლის მოთხოვნა</t>
    </r>
  </si>
  <si>
    <r>
      <t xml:space="preserve">შემთხვევების რაოდენობა </t>
    </r>
    <r>
      <rPr>
        <b/>
        <sz val="9"/>
        <color rgb="FFFF0000"/>
        <rFont val="Calibri"/>
        <family val="2"/>
        <charset val="204"/>
        <scheme val="minor"/>
      </rPr>
      <t>&gt; ან= 300</t>
    </r>
    <r>
      <rPr>
        <sz val="9"/>
        <color theme="1"/>
        <rFont val="Calibri"/>
        <family val="2"/>
        <scheme val="minor"/>
      </rPr>
      <t>- ეგზავნება მოთხოვნა</t>
    </r>
    <r>
      <rPr>
        <sz val="9"/>
        <color rgb="FFFF0000"/>
        <rFont val="Calibri"/>
        <family val="2"/>
        <scheme val="minor"/>
      </rPr>
      <t xml:space="preserve"> </t>
    </r>
    <r>
      <rPr>
        <b/>
        <sz val="9"/>
        <color rgb="FFFF0000"/>
        <rFont val="Calibri"/>
        <family val="2"/>
        <scheme val="minor"/>
      </rPr>
      <t>48</t>
    </r>
    <r>
      <rPr>
        <sz val="9"/>
        <color theme="1"/>
        <rFont val="Calibri"/>
        <family val="2"/>
        <scheme val="minor"/>
      </rPr>
      <t xml:space="preserve"> საათში დაცლის</t>
    </r>
  </si>
  <si>
    <r>
      <t xml:space="preserve">შემთხვევების რაოდენობა </t>
    </r>
    <r>
      <rPr>
        <b/>
        <sz val="9"/>
        <color rgb="FFFF0000"/>
        <rFont val="Calibri"/>
        <family val="2"/>
        <charset val="204"/>
        <scheme val="minor"/>
      </rPr>
      <t>&gt; ან= 300</t>
    </r>
    <r>
      <rPr>
        <sz val="9"/>
        <color theme="1"/>
        <rFont val="Calibri"/>
        <family val="2"/>
        <scheme val="minor"/>
      </rPr>
      <t>- ეგზავნება მოთხოვნა</t>
    </r>
    <r>
      <rPr>
        <sz val="9"/>
        <color rgb="FFFF0000"/>
        <rFont val="Calibri"/>
        <family val="2"/>
        <scheme val="minor"/>
      </rPr>
      <t xml:space="preserve"> </t>
    </r>
    <r>
      <rPr>
        <b/>
        <sz val="9"/>
        <color rgb="FFFF0000"/>
        <rFont val="Calibri"/>
        <family val="2"/>
        <charset val="204"/>
        <scheme val="minor"/>
      </rPr>
      <t>48</t>
    </r>
    <r>
      <rPr>
        <sz val="9"/>
        <color theme="1"/>
        <rFont val="Calibri"/>
        <family val="2"/>
        <scheme val="minor"/>
      </rPr>
      <t xml:space="preserve"> საათში დაცლის</t>
    </r>
  </si>
  <si>
    <r>
      <t xml:space="preserve">შემთხვევების რაოდენობა </t>
    </r>
    <r>
      <rPr>
        <b/>
        <sz val="9"/>
        <color rgb="FFFF0000"/>
        <rFont val="Calibri"/>
        <family val="2"/>
        <charset val="204"/>
        <scheme val="minor"/>
      </rPr>
      <t>&gt; ან= 1000-</t>
    </r>
    <r>
      <rPr>
        <sz val="9"/>
        <color theme="1"/>
        <rFont val="Calibri"/>
        <family val="2"/>
        <scheme val="minor"/>
      </rPr>
      <t xml:space="preserve"> ეგზავნება მოთხოვნა </t>
    </r>
    <r>
      <rPr>
        <b/>
        <sz val="9"/>
        <color rgb="FFFF0000"/>
        <rFont val="Calibri"/>
        <family val="2"/>
        <charset val="204"/>
        <scheme val="minor"/>
      </rPr>
      <t xml:space="preserve">72 </t>
    </r>
    <r>
      <rPr>
        <sz val="9"/>
        <color theme="1"/>
        <rFont val="Calibri"/>
        <family val="2"/>
        <scheme val="minor"/>
      </rPr>
      <t>საათში დაცლის</t>
    </r>
  </si>
  <si>
    <r>
      <t>შემთხვევების რაოდენობა</t>
    </r>
    <r>
      <rPr>
        <b/>
        <sz val="9"/>
        <color rgb="FFFF0000"/>
        <rFont val="Calibri"/>
        <family val="2"/>
        <scheme val="minor"/>
      </rPr>
      <t xml:space="preserve"> &gt; ან= 1300</t>
    </r>
    <r>
      <rPr>
        <sz val="9"/>
        <color theme="1"/>
        <rFont val="Calibri"/>
        <family val="2"/>
        <scheme val="minor"/>
      </rPr>
      <t>- ეგზავნება მოთხოვნა</t>
    </r>
    <r>
      <rPr>
        <b/>
        <sz val="9"/>
        <color rgb="FFFF0000"/>
        <rFont val="Calibri"/>
        <family val="2"/>
        <scheme val="minor"/>
      </rPr>
      <t xml:space="preserve"> 48</t>
    </r>
    <r>
      <rPr>
        <sz val="9"/>
        <color theme="1"/>
        <rFont val="Calibri"/>
        <family val="2"/>
        <scheme val="minor"/>
      </rPr>
      <t xml:space="preserve"> საათში დაცლის</t>
    </r>
  </si>
  <si>
    <t>შპს "პირველი სამედიცინო ცენტრი"</t>
  </si>
  <si>
    <t>თბილისი,  ც. დადიანის ქ. 255</t>
  </si>
  <si>
    <t>დანართი N1</t>
  </si>
  <si>
    <t>შპს "ჰოსპიტალსერვისი"</t>
  </si>
  <si>
    <t>ქუთაისი, ჩხობაძის ქ. N16</t>
  </si>
  <si>
    <t>მარნეული</t>
  </si>
  <si>
    <t>ქ.მარნეული,  ყოფილი სამხედრო ქალაქის ტერიტორია</t>
  </si>
  <si>
    <t xml:space="preserve"> </t>
  </si>
  <si>
    <t>ქვემო ქართლი</t>
  </si>
  <si>
    <t>შპს "ჯეო ჰოსპიტალს"</t>
  </si>
  <si>
    <t>რუსთავი</t>
  </si>
  <si>
    <t>რუსთავი, წმინდა ნინოს N3</t>
  </si>
  <si>
    <t>სს "რუსთავის ცენტრალური საავადმყოფო" (ინფექციური საწოლები)</t>
  </si>
  <si>
    <t>საწოლების რაოდენობა (გადმოცემული)</t>
  </si>
  <si>
    <t>საწოლების რაოდენობა (პასპორტიზაცია)</t>
  </si>
  <si>
    <t>ექიმები</t>
  </si>
  <si>
    <t>ექთნები</t>
  </si>
  <si>
    <t>სანიტრები</t>
  </si>
  <si>
    <t>სუნთქვის აპარატები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</si>
</sst>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Arial"/>
      <family val="2"/>
      <charset val="204"/>
    </font>
    <font>
      <b/>
      <sz val="9"/>
      <color theme="1"/>
      <name val="Sylfaen"/>
      <family val="1"/>
      <charset val="204"/>
    </font>
    <font>
      <b/>
      <sz val="9"/>
      <color theme="1"/>
      <name val="Calibri"/>
      <family val="2"/>
      <scheme val="minor"/>
    </font>
    <font>
      <sz val="9"/>
      <color theme="1"/>
      <name val="Sylfaen"/>
      <family val="2"/>
    </font>
    <font>
      <sz val="9"/>
      <color theme="1"/>
      <name val="Calibri"/>
      <family val="2"/>
      <scheme val="minor"/>
    </font>
    <font>
      <sz val="8"/>
      <color theme="1"/>
      <name val="Sylfaen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b/>
      <sz val="9"/>
      <color rgb="FFFF0000"/>
      <name val="Calibri"/>
      <family val="2"/>
      <scheme val="minor"/>
    </font>
    <font>
      <b/>
      <sz val="9"/>
      <color rgb="FFFF0000"/>
      <name val="Calibri"/>
      <family val="2"/>
      <charset val="204"/>
      <scheme val="minor"/>
    </font>
    <font>
      <sz val="9"/>
      <color rgb="FFFF0000"/>
      <name val="Calibri"/>
      <family val="2"/>
      <scheme val="minor"/>
    </font>
    <font>
      <sz val="10"/>
      <name val="Arial"/>
      <family val="2"/>
    </font>
    <font>
      <sz val="11"/>
      <color theme="1"/>
      <name val="Sylfaen"/>
      <family val="2"/>
    </font>
    <font>
      <sz val="10"/>
      <name val="Arial Cyr"/>
      <charset val="204"/>
    </font>
    <font>
      <sz val="9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9"/>
      <color theme="1"/>
      <name val="Sylfaen"/>
      <family val="1"/>
    </font>
    <font>
      <sz val="9"/>
      <color theme="1"/>
      <name val="Sylfaen"/>
      <family val="1"/>
    </font>
    <font>
      <sz val="9"/>
      <name val="Sylfaen"/>
      <family val="1"/>
    </font>
    <font>
      <sz val="12"/>
      <color theme="1"/>
      <name val="Sylfaen"/>
      <family val="1"/>
    </font>
    <font>
      <sz val="12"/>
      <color rgb="FF000000"/>
      <name val="Sylfaen"/>
      <family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rgb="FFFF0000"/>
      <name val="Sylfaen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">
    <xf numFmtId="0" fontId="0" fillId="0" borderId="0"/>
    <xf numFmtId="0" fontId="13" fillId="0" borderId="0"/>
    <xf numFmtId="0" fontId="14" fillId="0" borderId="0"/>
    <xf numFmtId="0" fontId="15" fillId="0" borderId="0"/>
    <xf numFmtId="0" fontId="23" fillId="0" borderId="0"/>
    <xf numFmtId="0" fontId="24" fillId="0" borderId="0"/>
    <xf numFmtId="0" fontId="23" fillId="0" borderId="0"/>
  </cellStyleXfs>
  <cellXfs count="59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center" vertical="center" textRotation="90" wrapText="1"/>
    </xf>
    <xf numFmtId="0" fontId="5" fillId="2" borderId="3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9" fillId="0" borderId="4" xfId="0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0" fillId="0" borderId="0" xfId="0"/>
    <xf numFmtId="0" fontId="5" fillId="0" borderId="2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4" xfId="0" applyFont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19" fillId="0" borderId="0" xfId="0" applyFont="1"/>
    <xf numFmtId="0" fontId="21" fillId="0" borderId="0" xfId="0" applyFont="1" applyAlignment="1">
      <alignment horizontal="justify" vertical="center"/>
    </xf>
    <xf numFmtId="0" fontId="22" fillId="0" borderId="0" xfId="0" applyFont="1" applyAlignment="1">
      <alignment horizontal="justify" vertical="center"/>
    </xf>
    <xf numFmtId="0" fontId="22" fillId="0" borderId="0" xfId="0" applyFont="1" applyAlignment="1">
      <alignment horizontal="left" vertical="center" indent="2"/>
    </xf>
    <xf numFmtId="0" fontId="2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left" vertical="center"/>
    </xf>
    <xf numFmtId="0" fontId="20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wrapText="1"/>
    </xf>
    <xf numFmtId="0" fontId="7" fillId="0" borderId="1" xfId="0" applyFont="1" applyFill="1" applyBorder="1" applyAlignment="1">
      <alignment horizontal="center" wrapText="1"/>
    </xf>
    <xf numFmtId="0" fontId="8" fillId="0" borderId="1" xfId="0" applyFont="1" applyFill="1" applyBorder="1" applyAlignment="1">
      <alignment horizontal="center" wrapText="1"/>
    </xf>
    <xf numFmtId="0" fontId="9" fillId="0" borderId="1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0" fontId="5" fillId="2" borderId="3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5" fillId="0" borderId="4" xfId="0" applyFont="1" applyFill="1" applyBorder="1" applyAlignment="1">
      <alignment horizontal="center" wrapText="1"/>
    </xf>
    <xf numFmtId="0" fontId="17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0" fillId="0" borderId="1" xfId="0" applyBorder="1"/>
    <xf numFmtId="0" fontId="25" fillId="0" borderId="1" xfId="0" applyFont="1" applyFill="1" applyBorder="1" applyAlignment="1">
      <alignment horizontal="center" wrapText="1"/>
    </xf>
    <xf numFmtId="0" fontId="25" fillId="0" borderId="4" xfId="0" applyFont="1" applyFill="1" applyBorder="1" applyAlignment="1">
      <alignment horizontal="center" wrapText="1"/>
    </xf>
    <xf numFmtId="0" fontId="0" fillId="0" borderId="1" xfId="0" applyFill="1" applyBorder="1" applyAlignment="1">
      <alignment horizontal="center"/>
    </xf>
    <xf numFmtId="0" fontId="0" fillId="0" borderId="2" xfId="0" applyFill="1" applyBorder="1" applyAlignment="1">
      <alignment horizontal="center"/>
    </xf>
  </cellXfs>
  <cellStyles count="7">
    <cellStyle name="Normal" xfId="0" builtinId="0"/>
    <cellStyle name="Normal 2" xfId="1"/>
    <cellStyle name="Normal 2 2" xfId="4"/>
    <cellStyle name="Normal 2 3" xfId="6"/>
    <cellStyle name="Normal 2 4" xfId="5"/>
    <cellStyle name="Normal 4" xfId="3"/>
    <cellStyle name="Normal 4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5"/>
  <sheetViews>
    <sheetView workbookViewId="0">
      <selection activeCell="C10" sqref="C10"/>
    </sheetView>
  </sheetViews>
  <sheetFormatPr defaultRowHeight="15" x14ac:dyDescent="0.25"/>
  <cols>
    <col min="1" max="1" width="5.7109375" style="27" customWidth="1"/>
    <col min="2" max="2" width="18.7109375" customWidth="1"/>
    <col min="3" max="3" width="21.7109375" customWidth="1"/>
    <col min="4" max="4" width="19" customWidth="1"/>
    <col min="5" max="5" width="52.42578125" customWidth="1"/>
    <col min="6" max="6" width="39.85546875" customWidth="1"/>
    <col min="7" max="7" width="34.42578125" customWidth="1"/>
    <col min="11" max="12" width="9.28515625" bestFit="1" customWidth="1"/>
    <col min="14" max="15" width="9.28515625" bestFit="1" customWidth="1"/>
  </cols>
  <sheetData>
    <row r="1" spans="1:7" s="28" customFormat="1" x14ac:dyDescent="0.25">
      <c r="A1" s="27"/>
      <c r="G1" s="34" t="s">
        <v>108</v>
      </c>
    </row>
    <row r="2" spans="1:7" ht="25.5" x14ac:dyDescent="0.25">
      <c r="A2" s="1" t="s">
        <v>0</v>
      </c>
      <c r="B2" s="2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4" t="s">
        <v>6</v>
      </c>
    </row>
    <row r="3" spans="1:7" ht="25.5" x14ac:dyDescent="0.25">
      <c r="A3" s="5">
        <v>1</v>
      </c>
      <c r="B3" s="6" t="s">
        <v>7</v>
      </c>
      <c r="C3" s="7" t="s">
        <v>8</v>
      </c>
      <c r="D3" s="8">
        <v>212153756</v>
      </c>
      <c r="E3" s="7" t="s">
        <v>9</v>
      </c>
      <c r="F3" s="7" t="s">
        <v>10</v>
      </c>
      <c r="G3" s="9" t="s">
        <v>11</v>
      </c>
    </row>
    <row r="4" spans="1:7" ht="25.5" x14ac:dyDescent="0.25">
      <c r="A4" s="5">
        <v>2</v>
      </c>
      <c r="B4" s="6" t="s">
        <v>7</v>
      </c>
      <c r="C4" s="7" t="s">
        <v>8</v>
      </c>
      <c r="D4" s="8">
        <v>205165453</v>
      </c>
      <c r="E4" s="7" t="s">
        <v>12</v>
      </c>
      <c r="F4" s="7" t="s">
        <v>13</v>
      </c>
      <c r="G4" s="10" t="s">
        <v>11</v>
      </c>
    </row>
    <row r="5" spans="1:7" ht="25.5" x14ac:dyDescent="0.25">
      <c r="A5" s="5">
        <v>3</v>
      </c>
      <c r="B5" s="6" t="s">
        <v>7</v>
      </c>
      <c r="C5" s="7" t="s">
        <v>14</v>
      </c>
      <c r="D5" s="8">
        <v>211328703</v>
      </c>
      <c r="E5" s="7" t="s">
        <v>15</v>
      </c>
      <c r="F5" s="7" t="s">
        <v>16</v>
      </c>
      <c r="G5" s="10" t="s">
        <v>11</v>
      </c>
    </row>
    <row r="6" spans="1:7" x14ac:dyDescent="0.25">
      <c r="A6" s="5">
        <v>4</v>
      </c>
      <c r="B6" s="11" t="s">
        <v>7</v>
      </c>
      <c r="C6" s="12" t="s">
        <v>8</v>
      </c>
      <c r="D6" s="8">
        <v>405018831</v>
      </c>
      <c r="E6" s="7" t="s">
        <v>17</v>
      </c>
      <c r="F6" s="12" t="s">
        <v>18</v>
      </c>
      <c r="G6" s="10" t="s">
        <v>11</v>
      </c>
    </row>
    <row r="7" spans="1:7" ht="22.5" x14ac:dyDescent="0.25">
      <c r="A7" s="5">
        <v>5</v>
      </c>
      <c r="B7" s="13" t="s">
        <v>7</v>
      </c>
      <c r="C7" s="14" t="s">
        <v>19</v>
      </c>
      <c r="D7" s="8">
        <v>202172139</v>
      </c>
      <c r="E7" s="14" t="s">
        <v>20</v>
      </c>
      <c r="F7" s="14" t="s">
        <v>21</v>
      </c>
      <c r="G7" s="10" t="s">
        <v>11</v>
      </c>
    </row>
    <row r="8" spans="1:7" ht="24" x14ac:dyDescent="0.25">
      <c r="A8" s="5">
        <v>6</v>
      </c>
      <c r="B8" s="15" t="s">
        <v>7</v>
      </c>
      <c r="C8" s="16" t="s">
        <v>8</v>
      </c>
      <c r="D8" s="8">
        <v>204871594</v>
      </c>
      <c r="E8" s="16" t="s">
        <v>22</v>
      </c>
      <c r="F8" s="16" t="s">
        <v>23</v>
      </c>
      <c r="G8" s="10" t="s">
        <v>11</v>
      </c>
    </row>
    <row r="9" spans="1:7" ht="25.5" x14ac:dyDescent="0.25">
      <c r="A9" s="5">
        <v>7</v>
      </c>
      <c r="B9" s="6" t="s">
        <v>24</v>
      </c>
      <c r="C9" s="7" t="s">
        <v>25</v>
      </c>
      <c r="D9" s="8">
        <v>239403463</v>
      </c>
      <c r="E9" s="7" t="s">
        <v>26</v>
      </c>
      <c r="F9" s="7" t="s">
        <v>27</v>
      </c>
      <c r="G9" s="10" t="s">
        <v>11</v>
      </c>
    </row>
    <row r="10" spans="1:7" ht="22.5" x14ac:dyDescent="0.25">
      <c r="A10" s="5">
        <v>8</v>
      </c>
      <c r="B10" s="13" t="s">
        <v>28</v>
      </c>
      <c r="C10" s="14" t="s">
        <v>29</v>
      </c>
      <c r="D10" s="8">
        <v>222717246</v>
      </c>
      <c r="E10" s="14" t="s">
        <v>30</v>
      </c>
      <c r="F10" s="14" t="s">
        <v>31</v>
      </c>
      <c r="G10" s="10" t="s">
        <v>11</v>
      </c>
    </row>
    <row r="11" spans="1:7" ht="25.5" x14ac:dyDescent="0.25">
      <c r="A11" s="5">
        <v>9</v>
      </c>
      <c r="B11" s="6" t="s">
        <v>32</v>
      </c>
      <c r="C11" s="7" t="s">
        <v>33</v>
      </c>
      <c r="D11" s="8">
        <v>218064699</v>
      </c>
      <c r="E11" s="7" t="s">
        <v>34</v>
      </c>
      <c r="F11" s="7" t="s">
        <v>35</v>
      </c>
      <c r="G11" s="10" t="s">
        <v>11</v>
      </c>
    </row>
    <row r="12" spans="1:7" ht="25.5" x14ac:dyDescent="0.25">
      <c r="A12" s="5">
        <v>10</v>
      </c>
      <c r="B12" s="6" t="s">
        <v>36</v>
      </c>
      <c r="C12" s="7" t="s">
        <v>37</v>
      </c>
      <c r="D12" s="8">
        <v>245418392</v>
      </c>
      <c r="E12" s="7" t="s">
        <v>38</v>
      </c>
      <c r="F12" s="6" t="s">
        <v>39</v>
      </c>
      <c r="G12" s="10" t="s">
        <v>11</v>
      </c>
    </row>
    <row r="13" spans="1:7" s="28" customFormat="1" ht="25.5" x14ac:dyDescent="0.25">
      <c r="A13" s="41">
        <v>11</v>
      </c>
      <c r="B13" s="30" t="s">
        <v>114</v>
      </c>
      <c r="C13" s="42" t="s">
        <v>111</v>
      </c>
      <c r="D13" s="32">
        <v>404907730</v>
      </c>
      <c r="E13" s="43" t="s">
        <v>115</v>
      </c>
      <c r="F13" s="43" t="s">
        <v>112</v>
      </c>
      <c r="G13" s="10" t="s">
        <v>11</v>
      </c>
    </row>
    <row r="14" spans="1:7" s="28" customFormat="1" ht="25.5" x14ac:dyDescent="0.25">
      <c r="A14" s="41">
        <v>12</v>
      </c>
      <c r="B14" s="30" t="s">
        <v>114</v>
      </c>
      <c r="C14" s="42" t="s">
        <v>116</v>
      </c>
      <c r="D14" s="32">
        <v>216296639</v>
      </c>
      <c r="E14" s="43" t="s">
        <v>118</v>
      </c>
      <c r="F14" s="43" t="s">
        <v>117</v>
      </c>
      <c r="G14" s="10" t="s">
        <v>11</v>
      </c>
    </row>
    <row r="15" spans="1:7" x14ac:dyDescent="0.25">
      <c r="A15" s="17"/>
      <c r="B15" s="18"/>
      <c r="C15" s="19"/>
      <c r="D15" s="18"/>
      <c r="E15" s="19"/>
      <c r="F15" s="18"/>
      <c r="G15" s="20"/>
    </row>
    <row r="16" spans="1:7" ht="24" x14ac:dyDescent="0.25">
      <c r="A16" s="33">
        <v>1</v>
      </c>
      <c r="B16" s="29" t="s">
        <v>76</v>
      </c>
      <c r="C16" s="30" t="s">
        <v>37</v>
      </c>
      <c r="D16" s="32">
        <v>404908043</v>
      </c>
      <c r="E16" s="30" t="s">
        <v>99</v>
      </c>
      <c r="F16" s="29" t="s">
        <v>100</v>
      </c>
      <c r="G16" s="31" t="s">
        <v>101</v>
      </c>
    </row>
    <row r="17" spans="1:10" ht="25.5" x14ac:dyDescent="0.25">
      <c r="A17" s="5">
        <v>2</v>
      </c>
      <c r="B17" s="6" t="s">
        <v>24</v>
      </c>
      <c r="C17" s="7" t="s">
        <v>40</v>
      </c>
      <c r="D17" s="8">
        <v>212806766</v>
      </c>
      <c r="E17" s="7" t="s">
        <v>41</v>
      </c>
      <c r="F17" s="7" t="s">
        <v>42</v>
      </c>
      <c r="G17" s="21" t="s">
        <v>43</v>
      </c>
    </row>
    <row r="18" spans="1:10" ht="24" x14ac:dyDescent="0.25">
      <c r="A18" s="33">
        <v>3</v>
      </c>
      <c r="B18" s="6" t="s">
        <v>44</v>
      </c>
      <c r="C18" s="7" t="s">
        <v>45</v>
      </c>
      <c r="D18" s="8">
        <v>401993508</v>
      </c>
      <c r="E18" s="7" t="s">
        <v>46</v>
      </c>
      <c r="F18" s="7" t="s">
        <v>47</v>
      </c>
      <c r="G18" s="21" t="s">
        <v>43</v>
      </c>
      <c r="J18" t="s">
        <v>113</v>
      </c>
    </row>
    <row r="19" spans="1:10" s="28" customFormat="1" ht="24" x14ac:dyDescent="0.25">
      <c r="A19" s="33">
        <v>4</v>
      </c>
      <c r="B19" s="15" t="s">
        <v>76</v>
      </c>
      <c r="C19" s="16" t="s">
        <v>77</v>
      </c>
      <c r="D19" s="8">
        <v>404476205</v>
      </c>
      <c r="E19" s="16" t="s">
        <v>78</v>
      </c>
      <c r="F19" s="7" t="s">
        <v>79</v>
      </c>
      <c r="G19" s="21" t="s">
        <v>102</v>
      </c>
    </row>
    <row r="20" spans="1:10" s="28" customFormat="1" ht="24" x14ac:dyDescent="0.25">
      <c r="A20" s="33">
        <v>5</v>
      </c>
      <c r="B20" s="15" t="s">
        <v>80</v>
      </c>
      <c r="C20" s="16" t="s">
        <v>81</v>
      </c>
      <c r="D20" s="8">
        <v>404476205</v>
      </c>
      <c r="E20" s="16" t="s">
        <v>82</v>
      </c>
      <c r="F20" s="7" t="s">
        <v>83</v>
      </c>
      <c r="G20" s="21" t="s">
        <v>103</v>
      </c>
    </row>
    <row r="21" spans="1:10" ht="25.5" x14ac:dyDescent="0.25">
      <c r="A21" s="33">
        <v>6</v>
      </c>
      <c r="B21" s="6" t="s">
        <v>7</v>
      </c>
      <c r="C21" s="7" t="s">
        <v>50</v>
      </c>
      <c r="D21" s="8">
        <v>400115362</v>
      </c>
      <c r="E21" s="7" t="s">
        <v>51</v>
      </c>
      <c r="F21" s="7" t="s">
        <v>52</v>
      </c>
      <c r="G21" s="21" t="s">
        <v>53</v>
      </c>
    </row>
    <row r="22" spans="1:10" ht="24" x14ac:dyDescent="0.25">
      <c r="A22" s="33">
        <v>7</v>
      </c>
      <c r="B22" s="6" t="s">
        <v>7</v>
      </c>
      <c r="C22" s="7" t="s">
        <v>19</v>
      </c>
      <c r="D22" s="8">
        <v>404476205</v>
      </c>
      <c r="E22" s="7" t="s">
        <v>68</v>
      </c>
      <c r="F22" s="7" t="s">
        <v>69</v>
      </c>
      <c r="G22" s="21" t="s">
        <v>56</v>
      </c>
    </row>
    <row r="23" spans="1:10" ht="25.5" x14ac:dyDescent="0.25">
      <c r="A23" s="33">
        <v>8</v>
      </c>
      <c r="B23" s="6" t="s">
        <v>7</v>
      </c>
      <c r="C23" s="7" t="s">
        <v>19</v>
      </c>
      <c r="D23" s="8">
        <v>402069854</v>
      </c>
      <c r="E23" s="7" t="s">
        <v>57</v>
      </c>
      <c r="F23" s="7" t="s">
        <v>58</v>
      </c>
      <c r="G23" s="21" t="s">
        <v>59</v>
      </c>
    </row>
    <row r="24" spans="1:10" s="28" customFormat="1" ht="24" x14ac:dyDescent="0.25">
      <c r="A24" s="33">
        <v>9</v>
      </c>
      <c r="B24" s="29" t="s">
        <v>24</v>
      </c>
      <c r="C24" s="30" t="s">
        <v>40</v>
      </c>
      <c r="D24" s="32">
        <v>400027163</v>
      </c>
      <c r="E24" s="30" t="s">
        <v>109</v>
      </c>
      <c r="F24" s="30" t="s">
        <v>110</v>
      </c>
      <c r="G24" s="21" t="s">
        <v>59</v>
      </c>
    </row>
    <row r="25" spans="1:10" ht="24" x14ac:dyDescent="0.25">
      <c r="A25" s="33">
        <v>10</v>
      </c>
      <c r="B25" s="15" t="s">
        <v>24</v>
      </c>
      <c r="C25" s="25" t="s">
        <v>40</v>
      </c>
      <c r="D25" s="35">
        <v>212685414</v>
      </c>
      <c r="E25" s="25" t="s">
        <v>60</v>
      </c>
      <c r="F25" s="24" t="s">
        <v>61</v>
      </c>
      <c r="G25" s="23" t="s">
        <v>59</v>
      </c>
    </row>
    <row r="26" spans="1:10" ht="24" x14ac:dyDescent="0.25">
      <c r="A26" s="33">
        <v>11</v>
      </c>
      <c r="B26" s="6" t="s">
        <v>7</v>
      </c>
      <c r="C26" s="7" t="s">
        <v>19</v>
      </c>
      <c r="D26" s="8">
        <v>402101328</v>
      </c>
      <c r="E26" s="7" t="s">
        <v>62</v>
      </c>
      <c r="F26" s="7" t="s">
        <v>63</v>
      </c>
      <c r="G26" s="21" t="s">
        <v>64</v>
      </c>
    </row>
    <row r="27" spans="1:10" ht="25.5" x14ac:dyDescent="0.25">
      <c r="A27" s="33">
        <v>12</v>
      </c>
      <c r="B27" s="6" t="s">
        <v>7</v>
      </c>
      <c r="C27" s="7" t="s">
        <v>14</v>
      </c>
      <c r="D27" s="8">
        <v>205279740</v>
      </c>
      <c r="E27" s="7" t="s">
        <v>65</v>
      </c>
      <c r="F27" s="7" t="s">
        <v>66</v>
      </c>
      <c r="G27" s="21" t="s">
        <v>67</v>
      </c>
    </row>
    <row r="28" spans="1:10" s="28" customFormat="1" ht="25.5" x14ac:dyDescent="0.25">
      <c r="A28" s="33">
        <v>13</v>
      </c>
      <c r="B28" s="15" t="s">
        <v>24</v>
      </c>
      <c r="C28" s="7" t="s">
        <v>40</v>
      </c>
      <c r="D28" s="8">
        <v>404476205</v>
      </c>
      <c r="E28" s="7" t="s">
        <v>48</v>
      </c>
      <c r="F28" s="22" t="s">
        <v>49</v>
      </c>
      <c r="G28" s="23" t="s">
        <v>104</v>
      </c>
    </row>
    <row r="29" spans="1:10" ht="25.5" x14ac:dyDescent="0.25">
      <c r="A29" s="33">
        <v>14</v>
      </c>
      <c r="B29" s="6" t="s">
        <v>7</v>
      </c>
      <c r="C29" s="7" t="s">
        <v>19</v>
      </c>
      <c r="D29" s="8">
        <v>202901832</v>
      </c>
      <c r="E29" s="7" t="s">
        <v>70</v>
      </c>
      <c r="F29" s="7" t="s">
        <v>69</v>
      </c>
      <c r="G29" s="21" t="s">
        <v>71</v>
      </c>
    </row>
    <row r="30" spans="1:10" x14ac:dyDescent="0.25">
      <c r="A30" s="17"/>
      <c r="B30" s="18"/>
      <c r="C30" s="19"/>
      <c r="D30" s="18"/>
      <c r="E30" s="19"/>
      <c r="F30" s="18"/>
      <c r="G30" s="20"/>
    </row>
    <row r="31" spans="1:10" ht="24" x14ac:dyDescent="0.25">
      <c r="A31" s="5">
        <v>1</v>
      </c>
      <c r="B31" s="15" t="s">
        <v>7</v>
      </c>
      <c r="C31" s="16" t="s">
        <v>72</v>
      </c>
      <c r="D31" s="8">
        <v>204483380</v>
      </c>
      <c r="E31" s="16" t="s">
        <v>73</v>
      </c>
      <c r="F31" s="7" t="s">
        <v>74</v>
      </c>
      <c r="G31" s="21" t="s">
        <v>75</v>
      </c>
    </row>
    <row r="32" spans="1:10" s="28" customFormat="1" ht="24" x14ac:dyDescent="0.25">
      <c r="A32" s="33">
        <v>2</v>
      </c>
      <c r="B32" s="15" t="s">
        <v>7</v>
      </c>
      <c r="C32" s="7" t="s">
        <v>19</v>
      </c>
      <c r="D32" s="8">
        <v>404476205</v>
      </c>
      <c r="E32" s="16" t="s">
        <v>54</v>
      </c>
      <c r="F32" s="24" t="s">
        <v>55</v>
      </c>
      <c r="G32" s="21" t="s">
        <v>105</v>
      </c>
    </row>
    <row r="33" spans="1:7" ht="24" x14ac:dyDescent="0.25">
      <c r="A33" s="5">
        <v>3</v>
      </c>
      <c r="B33" s="15" t="s">
        <v>7</v>
      </c>
      <c r="C33" s="14" t="s">
        <v>84</v>
      </c>
      <c r="D33" s="8">
        <v>404879663</v>
      </c>
      <c r="E33" s="16" t="s">
        <v>85</v>
      </c>
      <c r="F33" s="7" t="s">
        <v>86</v>
      </c>
      <c r="G33" s="21" t="s">
        <v>87</v>
      </c>
    </row>
    <row r="34" spans="1:7" ht="25.5" x14ac:dyDescent="0.25">
      <c r="A34" s="33">
        <v>4</v>
      </c>
      <c r="B34" s="6" t="s">
        <v>24</v>
      </c>
      <c r="C34" s="7" t="s">
        <v>25</v>
      </c>
      <c r="D34" s="8">
        <v>239403463</v>
      </c>
      <c r="E34" s="7" t="s">
        <v>88</v>
      </c>
      <c r="F34" s="7" t="s">
        <v>27</v>
      </c>
      <c r="G34" s="21" t="s">
        <v>87</v>
      </c>
    </row>
    <row r="35" spans="1:7" ht="24" x14ac:dyDescent="0.25">
      <c r="A35" s="33">
        <v>5</v>
      </c>
      <c r="B35" s="15" t="s">
        <v>89</v>
      </c>
      <c r="C35" s="26" t="s">
        <v>90</v>
      </c>
      <c r="D35" s="8">
        <v>404907730</v>
      </c>
      <c r="E35" s="16" t="s">
        <v>91</v>
      </c>
      <c r="F35" s="7" t="s">
        <v>92</v>
      </c>
      <c r="G35" s="21" t="s">
        <v>93</v>
      </c>
    </row>
    <row r="36" spans="1:7" ht="24" x14ac:dyDescent="0.25">
      <c r="A36" s="33">
        <v>6</v>
      </c>
      <c r="B36" s="15" t="s">
        <v>24</v>
      </c>
      <c r="C36" s="16" t="s">
        <v>40</v>
      </c>
      <c r="D36" s="8">
        <v>236035517</v>
      </c>
      <c r="E36" s="16" t="s">
        <v>94</v>
      </c>
      <c r="F36" s="7" t="s">
        <v>95</v>
      </c>
      <c r="G36" s="21" t="s">
        <v>93</v>
      </c>
    </row>
    <row r="37" spans="1:7" ht="25.5" x14ac:dyDescent="0.25">
      <c r="A37" s="33">
        <v>7</v>
      </c>
      <c r="B37" s="6" t="s">
        <v>7</v>
      </c>
      <c r="C37" s="7" t="s">
        <v>50</v>
      </c>
      <c r="D37" s="8">
        <v>404476205</v>
      </c>
      <c r="E37" s="7" t="s">
        <v>96</v>
      </c>
      <c r="F37" s="7" t="s">
        <v>97</v>
      </c>
      <c r="G37" s="21" t="s">
        <v>98</v>
      </c>
    </row>
    <row r="38" spans="1:7" ht="24" x14ac:dyDescent="0.25">
      <c r="A38" s="33">
        <v>8</v>
      </c>
      <c r="B38" s="6" t="s">
        <v>7</v>
      </c>
      <c r="C38" s="7" t="s">
        <v>14</v>
      </c>
      <c r="D38" s="32">
        <v>200007143</v>
      </c>
      <c r="E38" s="30" t="s">
        <v>106</v>
      </c>
      <c r="F38" s="7" t="s">
        <v>107</v>
      </c>
      <c r="G38" s="21" t="s">
        <v>98</v>
      </c>
    </row>
    <row r="40" spans="1:7" x14ac:dyDescent="0.25">
      <c r="F40" s="24"/>
    </row>
    <row r="42" spans="1:7" s="37" customFormat="1" ht="18" x14ac:dyDescent="0.25">
      <c r="A42" s="36"/>
      <c r="E42" s="40"/>
    </row>
    <row r="44" spans="1:7" ht="18" x14ac:dyDescent="0.25">
      <c r="E44" s="40"/>
    </row>
    <row r="46" spans="1:7" ht="18" x14ac:dyDescent="0.25">
      <c r="E46" s="40"/>
    </row>
    <row r="48" spans="1:7" ht="18" x14ac:dyDescent="0.25">
      <c r="E48" s="40"/>
    </row>
    <row r="50" spans="5:5" ht="18" x14ac:dyDescent="0.25">
      <c r="E50" s="40"/>
    </row>
    <row r="52" spans="5:5" ht="18" x14ac:dyDescent="0.25">
      <c r="E52" s="40"/>
    </row>
    <row r="54" spans="5:5" ht="18" x14ac:dyDescent="0.25">
      <c r="E54" s="40"/>
    </row>
    <row r="56" spans="5:5" ht="18" x14ac:dyDescent="0.25">
      <c r="E56" s="40"/>
    </row>
    <row r="58" spans="5:5" ht="18" x14ac:dyDescent="0.25">
      <c r="E58" s="40"/>
    </row>
    <row r="60" spans="5:5" ht="18" x14ac:dyDescent="0.25">
      <c r="E60" s="40"/>
    </row>
    <row r="62" spans="5:5" ht="18" x14ac:dyDescent="0.25">
      <c r="E62" s="39"/>
    </row>
    <row r="63" spans="5:5" ht="18" x14ac:dyDescent="0.25">
      <c r="E63" s="39"/>
    </row>
    <row r="64" spans="5:5" ht="18" x14ac:dyDescent="0.25">
      <c r="E64" s="39"/>
    </row>
    <row r="65" spans="5:5" ht="18" x14ac:dyDescent="0.25">
      <c r="E65" s="38"/>
    </row>
  </sheetData>
  <autoFilter ref="A2:J13"/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3"/>
  <sheetViews>
    <sheetView tabSelected="1" zoomScaleNormal="100" workbookViewId="0">
      <selection activeCell="E16" sqref="E16"/>
    </sheetView>
  </sheetViews>
  <sheetFormatPr defaultRowHeight="15" x14ac:dyDescent="0.25"/>
  <cols>
    <col min="1" max="1" width="5.7109375" style="27" customWidth="1"/>
    <col min="2" max="2" width="18.7109375" style="28" customWidth="1"/>
    <col min="3" max="3" width="21.7109375" style="28" customWidth="1"/>
    <col min="4" max="4" width="19" style="28" customWidth="1"/>
    <col min="5" max="5" width="52.42578125" style="28" customWidth="1"/>
    <col min="6" max="6" width="39.85546875" style="28" customWidth="1"/>
    <col min="7" max="7" width="34.42578125" style="28" customWidth="1"/>
    <col min="8" max="8" width="9.140625" style="28" hidden="1" customWidth="1"/>
    <col min="9" max="13" width="25.5703125" style="53" hidden="1" customWidth="1"/>
    <col min="14" max="14" width="25.5703125" style="53" customWidth="1"/>
    <col min="15" max="15" width="9.140625" style="28"/>
    <col min="16" max="17" width="9.28515625" style="28" bestFit="1" customWidth="1"/>
    <col min="18" max="18" width="9.140625" style="28"/>
    <col min="19" max="20" width="9.28515625" style="28" bestFit="1" customWidth="1"/>
    <col min="21" max="16384" width="9.140625" style="28"/>
  </cols>
  <sheetData>
    <row r="1" spans="1:14" ht="25.5" x14ac:dyDescent="0.25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4" t="s">
        <v>6</v>
      </c>
      <c r="I1" s="3" t="s">
        <v>119</v>
      </c>
      <c r="J1" s="3" t="s">
        <v>120</v>
      </c>
      <c r="K1" s="3" t="s">
        <v>121</v>
      </c>
      <c r="L1" s="3" t="s">
        <v>122</v>
      </c>
      <c r="M1" s="3" t="s">
        <v>123</v>
      </c>
      <c r="N1" s="3" t="s">
        <v>124</v>
      </c>
    </row>
    <row r="2" spans="1:14" ht="25.5" x14ac:dyDescent="0.25">
      <c r="A2" s="33">
        <v>1</v>
      </c>
      <c r="B2" s="29" t="s">
        <v>7</v>
      </c>
      <c r="C2" s="30" t="s">
        <v>8</v>
      </c>
      <c r="D2" s="32">
        <v>212153756</v>
      </c>
      <c r="E2" s="30" t="s">
        <v>9</v>
      </c>
      <c r="F2" s="30" t="s">
        <v>10</v>
      </c>
      <c r="G2" s="9" t="s">
        <v>11</v>
      </c>
      <c r="I2" s="44">
        <v>100</v>
      </c>
      <c r="J2" s="44"/>
      <c r="K2" s="44">
        <v>77</v>
      </c>
      <c r="L2" s="44">
        <v>86</v>
      </c>
      <c r="M2" s="44">
        <v>48</v>
      </c>
      <c r="N2" s="44">
        <v>10</v>
      </c>
    </row>
    <row r="3" spans="1:14" ht="25.5" x14ac:dyDescent="0.25">
      <c r="A3" s="33">
        <v>2</v>
      </c>
      <c r="B3" s="29" t="s">
        <v>7</v>
      </c>
      <c r="C3" s="30" t="s">
        <v>8</v>
      </c>
      <c r="D3" s="32">
        <v>205165453</v>
      </c>
      <c r="E3" s="30" t="s">
        <v>12</v>
      </c>
      <c r="F3" s="30" t="s">
        <v>13</v>
      </c>
      <c r="G3" s="10" t="s">
        <v>11</v>
      </c>
      <c r="I3" s="44">
        <v>92</v>
      </c>
      <c r="J3" s="44">
        <v>114</v>
      </c>
      <c r="K3" s="44">
        <v>215</v>
      </c>
      <c r="L3" s="44">
        <v>216</v>
      </c>
      <c r="M3" s="44">
        <v>61</v>
      </c>
      <c r="N3" s="44">
        <v>45</v>
      </c>
    </row>
    <row r="4" spans="1:14" ht="25.5" x14ac:dyDescent="0.25">
      <c r="A4" s="33">
        <v>3</v>
      </c>
      <c r="B4" s="29" t="s">
        <v>7</v>
      </c>
      <c r="C4" s="30" t="s">
        <v>14</v>
      </c>
      <c r="D4" s="32">
        <v>211328703</v>
      </c>
      <c r="E4" s="30" t="s">
        <v>15</v>
      </c>
      <c r="F4" s="30" t="s">
        <v>16</v>
      </c>
      <c r="G4" s="10" t="s">
        <v>11</v>
      </c>
      <c r="I4" s="44">
        <v>169</v>
      </c>
      <c r="J4" s="44">
        <v>169</v>
      </c>
      <c r="K4" s="44">
        <v>322</v>
      </c>
      <c r="L4" s="44">
        <v>214</v>
      </c>
      <c r="M4" s="44">
        <v>69</v>
      </c>
      <c r="N4" s="44">
        <v>50</v>
      </c>
    </row>
    <row r="5" spans="1:14" x14ac:dyDescent="0.25">
      <c r="A5" s="33">
        <v>4</v>
      </c>
      <c r="B5" s="11" t="s">
        <v>7</v>
      </c>
      <c r="C5" s="12" t="s">
        <v>8</v>
      </c>
      <c r="D5" s="32">
        <v>405018831</v>
      </c>
      <c r="E5" s="30" t="s">
        <v>17</v>
      </c>
      <c r="F5" s="12" t="s">
        <v>18</v>
      </c>
      <c r="G5" s="10" t="s">
        <v>11</v>
      </c>
      <c r="I5" s="45">
        <v>20</v>
      </c>
      <c r="J5" s="45">
        <v>165</v>
      </c>
      <c r="K5" s="45">
        <v>72</v>
      </c>
      <c r="L5" s="45">
        <v>91</v>
      </c>
      <c r="M5" s="45">
        <v>17</v>
      </c>
      <c r="N5" s="45">
        <v>24</v>
      </c>
    </row>
    <row r="6" spans="1:14" ht="22.5" x14ac:dyDescent="0.25">
      <c r="A6" s="33">
        <v>5</v>
      </c>
      <c r="B6" s="13" t="s">
        <v>7</v>
      </c>
      <c r="C6" s="14" t="s">
        <v>19</v>
      </c>
      <c r="D6" s="32">
        <v>202172139</v>
      </c>
      <c r="E6" s="14" t="s">
        <v>20</v>
      </c>
      <c r="F6" s="14" t="s">
        <v>21</v>
      </c>
      <c r="G6" s="10" t="s">
        <v>11</v>
      </c>
      <c r="I6" s="46">
        <v>23</v>
      </c>
      <c r="J6" s="46">
        <v>23</v>
      </c>
      <c r="K6" s="46">
        <v>77</v>
      </c>
      <c r="L6" s="46">
        <v>145</v>
      </c>
      <c r="M6" s="46">
        <v>150</v>
      </c>
      <c r="N6" s="46">
        <v>12</v>
      </c>
    </row>
    <row r="7" spans="1:14" ht="24" x14ac:dyDescent="0.25">
      <c r="A7" s="33">
        <v>6</v>
      </c>
      <c r="B7" s="15" t="s">
        <v>7</v>
      </c>
      <c r="C7" s="16" t="s">
        <v>8</v>
      </c>
      <c r="D7" s="32">
        <v>204871594</v>
      </c>
      <c r="E7" s="16" t="s">
        <v>22</v>
      </c>
      <c r="F7" s="16" t="s">
        <v>23</v>
      </c>
      <c r="G7" s="10" t="s">
        <v>11</v>
      </c>
      <c r="I7" s="47">
        <v>30</v>
      </c>
      <c r="J7" s="47">
        <v>30</v>
      </c>
      <c r="K7" s="47">
        <v>79</v>
      </c>
      <c r="L7" s="47">
        <v>64</v>
      </c>
      <c r="M7" s="47">
        <v>27</v>
      </c>
      <c r="N7" s="47">
        <v>6</v>
      </c>
    </row>
    <row r="8" spans="1:14" ht="25.5" x14ac:dyDescent="0.25">
      <c r="A8" s="33">
        <v>7</v>
      </c>
      <c r="B8" s="29" t="s">
        <v>24</v>
      </c>
      <c r="C8" s="30" t="s">
        <v>25</v>
      </c>
      <c r="D8" s="32">
        <v>239403463</v>
      </c>
      <c r="E8" s="30" t="s">
        <v>26</v>
      </c>
      <c r="F8" s="30" t="s">
        <v>27</v>
      </c>
      <c r="G8" s="10" t="s">
        <v>11</v>
      </c>
      <c r="I8" s="44">
        <v>50</v>
      </c>
      <c r="J8" s="44">
        <v>153</v>
      </c>
      <c r="K8" s="44">
        <v>80</v>
      </c>
      <c r="L8" s="44">
        <v>169</v>
      </c>
      <c r="M8" s="44">
        <v>41</v>
      </c>
      <c r="N8" s="55">
        <v>15</v>
      </c>
    </row>
    <row r="9" spans="1:14" ht="22.5" x14ac:dyDescent="0.25">
      <c r="A9" s="33">
        <v>8</v>
      </c>
      <c r="B9" s="13" t="s">
        <v>28</v>
      </c>
      <c r="C9" s="14" t="s">
        <v>29</v>
      </c>
      <c r="D9" s="32">
        <v>222717246</v>
      </c>
      <c r="E9" s="14" t="s">
        <v>30</v>
      </c>
      <c r="F9" s="14" t="s">
        <v>31</v>
      </c>
      <c r="G9" s="10" t="s">
        <v>11</v>
      </c>
      <c r="I9" s="46">
        <v>100</v>
      </c>
      <c r="J9" s="46">
        <v>100</v>
      </c>
      <c r="K9" s="46">
        <v>12</v>
      </c>
      <c r="L9" s="46">
        <v>23</v>
      </c>
      <c r="M9" s="46">
        <v>0</v>
      </c>
      <c r="N9" s="46">
        <v>0</v>
      </c>
    </row>
    <row r="10" spans="1:14" ht="25.5" x14ac:dyDescent="0.25">
      <c r="A10" s="33">
        <v>9</v>
      </c>
      <c r="B10" s="29" t="s">
        <v>32</v>
      </c>
      <c r="C10" s="30" t="s">
        <v>33</v>
      </c>
      <c r="D10" s="32">
        <v>218064699</v>
      </c>
      <c r="E10" s="30" t="s">
        <v>34</v>
      </c>
      <c r="F10" s="30" t="s">
        <v>35</v>
      </c>
      <c r="G10" s="10" t="s">
        <v>11</v>
      </c>
      <c r="I10" s="44">
        <v>174</v>
      </c>
      <c r="J10" s="44">
        <v>174</v>
      </c>
      <c r="K10" s="44">
        <v>171</v>
      </c>
      <c r="L10" s="44">
        <v>157</v>
      </c>
      <c r="M10" s="44">
        <v>4</v>
      </c>
      <c r="N10" s="55">
        <v>12</v>
      </c>
    </row>
    <row r="11" spans="1:14" ht="25.5" x14ac:dyDescent="0.25">
      <c r="A11" s="33">
        <v>10</v>
      </c>
      <c r="B11" s="29" t="s">
        <v>36</v>
      </c>
      <c r="C11" s="30" t="s">
        <v>37</v>
      </c>
      <c r="D11" s="32">
        <v>245418392</v>
      </c>
      <c r="E11" s="30" t="s">
        <v>38</v>
      </c>
      <c r="F11" s="29" t="s">
        <v>39</v>
      </c>
      <c r="G11" s="10" t="s">
        <v>11</v>
      </c>
      <c r="I11" s="44">
        <v>90</v>
      </c>
      <c r="J11" s="44">
        <v>90</v>
      </c>
      <c r="K11" s="44">
        <v>37</v>
      </c>
      <c r="L11" s="44">
        <v>67</v>
      </c>
      <c r="M11" s="44">
        <v>24</v>
      </c>
      <c r="N11" s="44">
        <v>3</v>
      </c>
    </row>
    <row r="12" spans="1:14" ht="25.5" x14ac:dyDescent="0.25">
      <c r="A12" s="41">
        <v>11</v>
      </c>
      <c r="B12" s="30" t="s">
        <v>114</v>
      </c>
      <c r="C12" s="42" t="s">
        <v>111</v>
      </c>
      <c r="D12" s="32">
        <v>404907730</v>
      </c>
      <c r="E12" s="43" t="s">
        <v>115</v>
      </c>
      <c r="F12" s="43" t="s">
        <v>112</v>
      </c>
      <c r="G12" s="10" t="s">
        <v>11</v>
      </c>
      <c r="I12" s="54"/>
      <c r="J12" s="54"/>
      <c r="K12" s="54"/>
      <c r="L12" s="54"/>
      <c r="M12" s="54"/>
      <c r="N12" s="57">
        <v>7</v>
      </c>
    </row>
    <row r="13" spans="1:14" ht="25.5" x14ac:dyDescent="0.25">
      <c r="A13" s="41">
        <v>12</v>
      </c>
      <c r="B13" s="30" t="s">
        <v>114</v>
      </c>
      <c r="C13" s="42" t="s">
        <v>116</v>
      </c>
      <c r="D13" s="32">
        <v>216296639</v>
      </c>
      <c r="E13" s="43" t="s">
        <v>118</v>
      </c>
      <c r="F13" s="43" t="s">
        <v>117</v>
      </c>
      <c r="G13" s="10" t="s">
        <v>11</v>
      </c>
      <c r="I13" s="54"/>
      <c r="J13" s="54"/>
      <c r="K13" s="54"/>
      <c r="L13" s="54"/>
      <c r="M13" s="54"/>
      <c r="N13" s="57">
        <v>12</v>
      </c>
    </row>
    <row r="14" spans="1:14" x14ac:dyDescent="0.25">
      <c r="A14" s="17"/>
      <c r="B14" s="18"/>
      <c r="C14" s="19"/>
      <c r="D14" s="18"/>
      <c r="E14" s="19"/>
      <c r="F14" s="18"/>
      <c r="G14" s="20"/>
      <c r="I14" s="48">
        <f>SUM(I2:I11)</f>
        <v>848</v>
      </c>
      <c r="J14" s="49"/>
      <c r="K14" s="48">
        <f>SUM(K2:K11)</f>
        <v>1142</v>
      </c>
      <c r="L14" s="48">
        <f>SUM(L2:L11)</f>
        <v>1232</v>
      </c>
      <c r="M14" s="48">
        <f>SUM(M2:M11)</f>
        <v>441</v>
      </c>
      <c r="N14" s="48">
        <f>SUM(N2:N13)</f>
        <v>196</v>
      </c>
    </row>
    <row r="15" spans="1:14" ht="24" x14ac:dyDescent="0.25">
      <c r="A15" s="33">
        <v>1</v>
      </c>
      <c r="B15" s="29" t="s">
        <v>76</v>
      </c>
      <c r="C15" s="30" t="s">
        <v>37</v>
      </c>
      <c r="D15" s="32">
        <v>404908043</v>
      </c>
      <c r="E15" s="30" t="s">
        <v>99</v>
      </c>
      <c r="F15" s="29" t="s">
        <v>100</v>
      </c>
      <c r="G15" s="31" t="s">
        <v>101</v>
      </c>
      <c r="I15" s="28"/>
      <c r="J15" s="28"/>
      <c r="K15" s="28"/>
      <c r="L15" s="28"/>
      <c r="M15" s="28"/>
      <c r="N15" s="58">
        <v>10</v>
      </c>
    </row>
    <row r="16" spans="1:14" ht="25.5" x14ac:dyDescent="0.25">
      <c r="A16" s="33">
        <v>2</v>
      </c>
      <c r="B16" s="29" t="s">
        <v>24</v>
      </c>
      <c r="C16" s="30" t="s">
        <v>40</v>
      </c>
      <c r="D16" s="32">
        <v>212806766</v>
      </c>
      <c r="E16" s="30" t="s">
        <v>41</v>
      </c>
      <c r="F16" s="30" t="s">
        <v>42</v>
      </c>
      <c r="G16" s="21" t="s">
        <v>43</v>
      </c>
      <c r="I16" s="44">
        <v>100</v>
      </c>
      <c r="J16" s="44">
        <v>100</v>
      </c>
      <c r="K16" s="44">
        <v>105</v>
      </c>
      <c r="L16" s="44">
        <v>102</v>
      </c>
      <c r="M16" s="44">
        <v>4</v>
      </c>
      <c r="N16" s="55">
        <v>13</v>
      </c>
    </row>
    <row r="17" spans="1:14" ht="24" x14ac:dyDescent="0.25">
      <c r="A17" s="33">
        <v>3</v>
      </c>
      <c r="B17" s="29" t="s">
        <v>44</v>
      </c>
      <c r="C17" s="30" t="s">
        <v>45</v>
      </c>
      <c r="D17" s="32">
        <v>401993508</v>
      </c>
      <c r="E17" s="30" t="s">
        <v>46</v>
      </c>
      <c r="F17" s="30" t="s">
        <v>47</v>
      </c>
      <c r="G17" s="21" t="s">
        <v>43</v>
      </c>
      <c r="I17" s="50">
        <v>91</v>
      </c>
      <c r="J17" s="50">
        <v>91</v>
      </c>
      <c r="K17" s="50">
        <v>105</v>
      </c>
      <c r="L17" s="50">
        <v>44</v>
      </c>
      <c r="M17" s="50">
        <v>21</v>
      </c>
      <c r="N17" s="44">
        <v>19</v>
      </c>
    </row>
    <row r="18" spans="1:14" ht="24" x14ac:dyDescent="0.25">
      <c r="A18" s="33">
        <v>4</v>
      </c>
      <c r="B18" s="15" t="s">
        <v>76</v>
      </c>
      <c r="C18" s="16" t="s">
        <v>77</v>
      </c>
      <c r="D18" s="32">
        <v>404476205</v>
      </c>
      <c r="E18" s="16" t="s">
        <v>78</v>
      </c>
      <c r="F18" s="30" t="s">
        <v>79</v>
      </c>
      <c r="G18" s="21" t="s">
        <v>102</v>
      </c>
      <c r="I18" s="44">
        <v>96</v>
      </c>
      <c r="J18" s="44">
        <v>96</v>
      </c>
      <c r="K18" s="44">
        <v>133</v>
      </c>
      <c r="L18" s="44">
        <v>64</v>
      </c>
      <c r="M18" s="44">
        <v>20</v>
      </c>
      <c r="N18" s="55">
        <v>6</v>
      </c>
    </row>
    <row r="19" spans="1:14" ht="24" x14ac:dyDescent="0.25">
      <c r="A19" s="33">
        <v>5</v>
      </c>
      <c r="B19" s="15" t="s">
        <v>80</v>
      </c>
      <c r="C19" s="16" t="s">
        <v>81</v>
      </c>
      <c r="D19" s="32">
        <v>404476205</v>
      </c>
      <c r="E19" s="16" t="s">
        <v>82</v>
      </c>
      <c r="F19" s="30" t="s">
        <v>83</v>
      </c>
      <c r="G19" s="21" t="s">
        <v>103</v>
      </c>
      <c r="I19" s="44">
        <v>40</v>
      </c>
      <c r="J19" s="44">
        <v>40</v>
      </c>
      <c r="K19" s="44">
        <v>47</v>
      </c>
      <c r="L19" s="44">
        <v>23</v>
      </c>
      <c r="M19" s="44">
        <v>4</v>
      </c>
      <c r="N19" s="44">
        <v>4</v>
      </c>
    </row>
    <row r="20" spans="1:14" ht="25.5" x14ac:dyDescent="0.25">
      <c r="A20" s="33">
        <v>6</v>
      </c>
      <c r="B20" s="29" t="s">
        <v>7</v>
      </c>
      <c r="C20" s="30" t="s">
        <v>50</v>
      </c>
      <c r="D20" s="32">
        <v>400115362</v>
      </c>
      <c r="E20" s="30" t="s">
        <v>51</v>
      </c>
      <c r="F20" s="30" t="s">
        <v>52</v>
      </c>
      <c r="G20" s="21" t="s">
        <v>53</v>
      </c>
      <c r="I20" s="44">
        <v>90</v>
      </c>
      <c r="J20" s="44">
        <v>97</v>
      </c>
      <c r="K20" s="44">
        <v>162</v>
      </c>
      <c r="L20" s="44">
        <v>135</v>
      </c>
      <c r="M20" s="44">
        <v>30</v>
      </c>
      <c r="N20" s="44">
        <v>20</v>
      </c>
    </row>
    <row r="21" spans="1:14" ht="24" x14ac:dyDescent="0.25">
      <c r="A21" s="33">
        <v>7</v>
      </c>
      <c r="B21" s="29" t="s">
        <v>7</v>
      </c>
      <c r="C21" s="30" t="s">
        <v>19</v>
      </c>
      <c r="D21" s="32">
        <v>404476205</v>
      </c>
      <c r="E21" s="30" t="s">
        <v>68</v>
      </c>
      <c r="F21" s="30" t="s">
        <v>69</v>
      </c>
      <c r="G21" s="21" t="s">
        <v>56</v>
      </c>
      <c r="I21" s="44">
        <v>84</v>
      </c>
      <c r="J21" s="44">
        <v>84</v>
      </c>
      <c r="K21" s="44">
        <v>77</v>
      </c>
      <c r="L21" s="44">
        <v>89</v>
      </c>
      <c r="M21" s="44">
        <v>24</v>
      </c>
      <c r="N21" s="44">
        <v>16</v>
      </c>
    </row>
    <row r="22" spans="1:14" ht="25.5" x14ac:dyDescent="0.25">
      <c r="A22" s="33">
        <v>8</v>
      </c>
      <c r="B22" s="29" t="s">
        <v>7</v>
      </c>
      <c r="C22" s="30" t="s">
        <v>19</v>
      </c>
      <c r="D22" s="32">
        <v>402069854</v>
      </c>
      <c r="E22" s="30" t="s">
        <v>57</v>
      </c>
      <c r="F22" s="30" t="s">
        <v>58</v>
      </c>
      <c r="G22" s="21" t="s">
        <v>59</v>
      </c>
      <c r="I22" s="44">
        <v>97</v>
      </c>
      <c r="J22" s="44">
        <v>97</v>
      </c>
      <c r="K22" s="44">
        <v>130</v>
      </c>
      <c r="L22" s="44">
        <v>62</v>
      </c>
      <c r="M22" s="44">
        <v>12</v>
      </c>
      <c r="N22" s="44">
        <v>17</v>
      </c>
    </row>
    <row r="23" spans="1:14" ht="24" x14ac:dyDescent="0.25">
      <c r="A23" s="33">
        <v>9</v>
      </c>
      <c r="B23" s="29" t="s">
        <v>24</v>
      </c>
      <c r="C23" s="30" t="s">
        <v>40</v>
      </c>
      <c r="D23" s="32">
        <v>400027163</v>
      </c>
      <c r="E23" s="30" t="s">
        <v>109</v>
      </c>
      <c r="F23" s="30" t="s">
        <v>110</v>
      </c>
      <c r="G23" s="21" t="s">
        <v>59</v>
      </c>
      <c r="I23" s="44"/>
      <c r="J23" s="44"/>
      <c r="K23" s="44"/>
      <c r="L23" s="44"/>
      <c r="M23" s="44"/>
      <c r="N23" s="55">
        <v>13</v>
      </c>
    </row>
    <row r="24" spans="1:14" ht="24" x14ac:dyDescent="0.25">
      <c r="A24" s="33">
        <v>10</v>
      </c>
      <c r="B24" s="15" t="s">
        <v>24</v>
      </c>
      <c r="C24" s="25" t="s">
        <v>40</v>
      </c>
      <c r="D24" s="35">
        <v>212685414</v>
      </c>
      <c r="E24" s="25" t="s">
        <v>60</v>
      </c>
      <c r="F24" s="24" t="s">
        <v>61</v>
      </c>
      <c r="G24" s="23" t="s">
        <v>59</v>
      </c>
      <c r="I24" s="44">
        <v>83</v>
      </c>
      <c r="J24" s="44">
        <v>83</v>
      </c>
      <c r="K24" s="44">
        <v>81</v>
      </c>
      <c r="L24" s="44">
        <v>74</v>
      </c>
      <c r="M24" s="44">
        <v>36</v>
      </c>
      <c r="N24" s="55">
        <v>9</v>
      </c>
    </row>
    <row r="25" spans="1:14" ht="24" x14ac:dyDescent="0.25">
      <c r="A25" s="33">
        <v>11</v>
      </c>
      <c r="B25" s="29" t="s">
        <v>7</v>
      </c>
      <c r="C25" s="30" t="s">
        <v>19</v>
      </c>
      <c r="D25" s="32">
        <v>402101328</v>
      </c>
      <c r="E25" s="30" t="s">
        <v>62</v>
      </c>
      <c r="F25" s="30" t="s">
        <v>63</v>
      </c>
      <c r="G25" s="21" t="s">
        <v>64</v>
      </c>
      <c r="I25" s="44">
        <v>115</v>
      </c>
      <c r="J25" s="44">
        <v>115</v>
      </c>
      <c r="K25" s="44">
        <v>218</v>
      </c>
      <c r="L25" s="44">
        <v>150</v>
      </c>
      <c r="M25" s="44">
        <v>40</v>
      </c>
      <c r="N25" s="44">
        <v>24</v>
      </c>
    </row>
    <row r="26" spans="1:14" ht="25.5" x14ac:dyDescent="0.25">
      <c r="A26" s="33">
        <v>12</v>
      </c>
      <c r="B26" s="29" t="s">
        <v>7</v>
      </c>
      <c r="C26" s="30" t="s">
        <v>14</v>
      </c>
      <c r="D26" s="32">
        <v>205279740</v>
      </c>
      <c r="E26" s="30" t="s">
        <v>65</v>
      </c>
      <c r="F26" s="30" t="s">
        <v>66</v>
      </c>
      <c r="G26" s="21" t="s">
        <v>67</v>
      </c>
      <c r="I26" s="44">
        <v>208</v>
      </c>
      <c r="J26" s="44">
        <v>196</v>
      </c>
      <c r="K26" s="44">
        <v>140</v>
      </c>
      <c r="L26" s="44">
        <v>169</v>
      </c>
      <c r="M26" s="44">
        <v>74</v>
      </c>
      <c r="N26" s="44">
        <v>77</v>
      </c>
    </row>
    <row r="27" spans="1:14" ht="25.5" x14ac:dyDescent="0.25">
      <c r="A27" s="33">
        <v>13</v>
      </c>
      <c r="B27" s="15" t="s">
        <v>24</v>
      </c>
      <c r="C27" s="30" t="s">
        <v>40</v>
      </c>
      <c r="D27" s="32">
        <v>404476205</v>
      </c>
      <c r="E27" s="30" t="s">
        <v>48</v>
      </c>
      <c r="F27" s="22" t="s">
        <v>49</v>
      </c>
      <c r="G27" s="23" t="s">
        <v>104</v>
      </c>
      <c r="I27" s="51">
        <v>80</v>
      </c>
      <c r="J27" s="51">
        <v>144</v>
      </c>
      <c r="K27" s="51">
        <v>86</v>
      </c>
      <c r="L27" s="51">
        <v>136</v>
      </c>
      <c r="M27" s="51">
        <v>38</v>
      </c>
      <c r="N27" s="56">
        <v>28</v>
      </c>
    </row>
    <row r="28" spans="1:14" ht="25.5" x14ac:dyDescent="0.25">
      <c r="A28" s="33">
        <v>14</v>
      </c>
      <c r="B28" s="29" t="s">
        <v>7</v>
      </c>
      <c r="C28" s="30" t="s">
        <v>19</v>
      </c>
      <c r="D28" s="32">
        <v>202901832</v>
      </c>
      <c r="E28" s="30" t="s">
        <v>70</v>
      </c>
      <c r="F28" s="30" t="s">
        <v>69</v>
      </c>
      <c r="G28" s="21" t="s">
        <v>71</v>
      </c>
      <c r="I28" s="44">
        <v>194</v>
      </c>
      <c r="J28" s="44">
        <v>194</v>
      </c>
      <c r="K28" s="44">
        <v>257</v>
      </c>
      <c r="L28" s="44">
        <v>146</v>
      </c>
      <c r="M28" s="44">
        <v>62</v>
      </c>
      <c r="N28" s="44">
        <v>27</v>
      </c>
    </row>
    <row r="29" spans="1:14" x14ac:dyDescent="0.25">
      <c r="A29" s="17"/>
      <c r="B29" s="18"/>
      <c r="C29" s="19"/>
      <c r="D29" s="18"/>
      <c r="E29" s="19"/>
      <c r="F29" s="18"/>
      <c r="G29" s="20"/>
      <c r="I29" s="48"/>
      <c r="J29" s="49"/>
      <c r="K29" s="48"/>
      <c r="L29" s="48"/>
      <c r="M29" s="48"/>
      <c r="N29" s="48">
        <f>SUM(N15:N28)</f>
        <v>283</v>
      </c>
    </row>
    <row r="30" spans="1:14" ht="24" x14ac:dyDescent="0.25">
      <c r="A30" s="33">
        <v>1</v>
      </c>
      <c r="B30" s="15" t="s">
        <v>7</v>
      </c>
      <c r="C30" s="16" t="s">
        <v>72</v>
      </c>
      <c r="D30" s="32">
        <v>204483380</v>
      </c>
      <c r="E30" s="16" t="s">
        <v>73</v>
      </c>
      <c r="F30" s="30" t="s">
        <v>74</v>
      </c>
      <c r="G30" s="21" t="s">
        <v>75</v>
      </c>
      <c r="I30" s="44">
        <v>96</v>
      </c>
      <c r="J30" s="44">
        <v>96</v>
      </c>
      <c r="K30" s="44">
        <v>133</v>
      </c>
      <c r="L30" s="44">
        <v>64</v>
      </c>
      <c r="M30" s="44">
        <v>20</v>
      </c>
      <c r="N30" s="44">
        <v>5</v>
      </c>
    </row>
    <row r="31" spans="1:14" ht="24" x14ac:dyDescent="0.25">
      <c r="A31" s="33">
        <v>2</v>
      </c>
      <c r="B31" s="15" t="s">
        <v>7</v>
      </c>
      <c r="C31" s="30" t="s">
        <v>19</v>
      </c>
      <c r="D31" s="32">
        <v>404476205</v>
      </c>
      <c r="E31" s="16" t="s">
        <v>54</v>
      </c>
      <c r="F31" s="24" t="s">
        <v>55</v>
      </c>
      <c r="G31" s="21" t="s">
        <v>105</v>
      </c>
      <c r="I31" s="44">
        <v>50</v>
      </c>
      <c r="J31" s="44">
        <v>59</v>
      </c>
      <c r="K31" s="44">
        <v>61</v>
      </c>
      <c r="L31" s="44">
        <v>36</v>
      </c>
      <c r="M31" s="44">
        <v>18</v>
      </c>
      <c r="N31" s="44">
        <v>4</v>
      </c>
    </row>
    <row r="32" spans="1:14" ht="24" x14ac:dyDescent="0.25">
      <c r="A32" s="33">
        <v>3</v>
      </c>
      <c r="B32" s="15" t="s">
        <v>7</v>
      </c>
      <c r="C32" s="14" t="s">
        <v>84</v>
      </c>
      <c r="D32" s="32">
        <v>404879663</v>
      </c>
      <c r="E32" s="16" t="s">
        <v>85</v>
      </c>
      <c r="F32" s="30" t="s">
        <v>86</v>
      </c>
      <c r="G32" s="21" t="s">
        <v>87</v>
      </c>
      <c r="I32" s="44">
        <v>206</v>
      </c>
      <c r="J32" s="44">
        <v>206</v>
      </c>
      <c r="K32" s="44">
        <v>255</v>
      </c>
      <c r="L32" s="44">
        <v>108</v>
      </c>
      <c r="M32" s="44">
        <v>31</v>
      </c>
      <c r="N32" s="44">
        <v>15</v>
      </c>
    </row>
    <row r="33" spans="1:14" ht="25.5" x14ac:dyDescent="0.25">
      <c r="A33" s="33">
        <v>4</v>
      </c>
      <c r="B33" s="29" t="s">
        <v>24</v>
      </c>
      <c r="C33" s="30" t="s">
        <v>25</v>
      </c>
      <c r="D33" s="32">
        <v>239403463</v>
      </c>
      <c r="E33" s="30" t="s">
        <v>88</v>
      </c>
      <c r="F33" s="30" t="s">
        <v>27</v>
      </c>
      <c r="G33" s="21" t="s">
        <v>87</v>
      </c>
      <c r="I33" s="44"/>
      <c r="J33" s="44"/>
      <c r="K33" s="44"/>
      <c r="L33" s="44"/>
      <c r="M33" s="44"/>
      <c r="N33" s="44">
        <v>10</v>
      </c>
    </row>
    <row r="34" spans="1:14" ht="24" x14ac:dyDescent="0.25">
      <c r="A34" s="33">
        <v>5</v>
      </c>
      <c r="B34" s="15" t="s">
        <v>89</v>
      </c>
      <c r="C34" s="26" t="s">
        <v>90</v>
      </c>
      <c r="D34" s="32">
        <v>404907730</v>
      </c>
      <c r="E34" s="16" t="s">
        <v>91</v>
      </c>
      <c r="F34" s="30" t="s">
        <v>92</v>
      </c>
      <c r="G34" s="21" t="s">
        <v>93</v>
      </c>
      <c r="I34" s="44">
        <v>58</v>
      </c>
      <c r="J34" s="44">
        <v>58</v>
      </c>
      <c r="K34" s="44">
        <v>54</v>
      </c>
      <c r="L34" s="44">
        <v>55</v>
      </c>
      <c r="M34" s="44">
        <v>15</v>
      </c>
      <c r="N34" s="44">
        <v>6</v>
      </c>
    </row>
    <row r="35" spans="1:14" ht="44.25" customHeight="1" x14ac:dyDescent="0.25">
      <c r="A35" s="33">
        <v>6</v>
      </c>
      <c r="B35" s="15" t="s">
        <v>24</v>
      </c>
      <c r="C35" s="16" t="s">
        <v>40</v>
      </c>
      <c r="D35" s="32">
        <v>236035517</v>
      </c>
      <c r="E35" s="16" t="s">
        <v>94</v>
      </c>
      <c r="F35" s="30" t="s">
        <v>95</v>
      </c>
      <c r="G35" s="21" t="s">
        <v>93</v>
      </c>
      <c r="I35" s="44">
        <v>110</v>
      </c>
      <c r="J35" s="44">
        <v>110</v>
      </c>
      <c r="K35" s="44">
        <v>70</v>
      </c>
      <c r="L35" s="44">
        <v>62</v>
      </c>
      <c r="M35" s="44">
        <v>22</v>
      </c>
      <c r="N35" s="44">
        <v>12</v>
      </c>
    </row>
    <row r="36" spans="1:14" ht="25.5" x14ac:dyDescent="0.25">
      <c r="A36" s="33">
        <v>7</v>
      </c>
      <c r="B36" s="29" t="s">
        <v>7</v>
      </c>
      <c r="C36" s="30" t="s">
        <v>50</v>
      </c>
      <c r="D36" s="32">
        <v>404476205</v>
      </c>
      <c r="E36" s="30" t="s">
        <v>96</v>
      </c>
      <c r="F36" s="30" t="s">
        <v>97</v>
      </c>
      <c r="G36" s="21" t="s">
        <v>98</v>
      </c>
      <c r="I36" s="44">
        <v>200</v>
      </c>
      <c r="J36" s="44">
        <v>312</v>
      </c>
      <c r="K36" s="44">
        <v>211</v>
      </c>
      <c r="L36" s="44">
        <v>242</v>
      </c>
      <c r="M36" s="44">
        <v>89</v>
      </c>
      <c r="N36" s="44">
        <v>34</v>
      </c>
    </row>
    <row r="37" spans="1:14" ht="24" x14ac:dyDescent="0.25">
      <c r="A37" s="33">
        <v>8</v>
      </c>
      <c r="B37" s="29" t="s">
        <v>7</v>
      </c>
      <c r="C37" s="30" t="s">
        <v>14</v>
      </c>
      <c r="D37" s="32">
        <v>200007143</v>
      </c>
      <c r="E37" s="30" t="s">
        <v>106</v>
      </c>
      <c r="F37" s="30" t="s">
        <v>107</v>
      </c>
      <c r="G37" s="21" t="s">
        <v>98</v>
      </c>
      <c r="I37" s="44"/>
      <c r="J37" s="44"/>
      <c r="K37" s="44"/>
      <c r="L37" s="44"/>
      <c r="M37" s="44"/>
      <c r="N37" s="44">
        <v>11</v>
      </c>
    </row>
    <row r="38" spans="1:14" x14ac:dyDescent="0.25">
      <c r="F38" s="24"/>
      <c r="I38" s="52"/>
      <c r="J38" s="52"/>
      <c r="K38" s="52"/>
      <c r="L38" s="52"/>
      <c r="M38" s="52"/>
      <c r="N38" s="52"/>
    </row>
    <row r="40" spans="1:14" s="37" customFormat="1" ht="18" x14ac:dyDescent="0.25">
      <c r="A40" s="36"/>
      <c r="E40" s="40"/>
      <c r="I40" s="52"/>
      <c r="J40" s="52"/>
      <c r="K40" s="52"/>
      <c r="L40" s="52"/>
      <c r="M40" s="52"/>
      <c r="N40" s="52"/>
    </row>
    <row r="42" spans="1:14" ht="18" x14ac:dyDescent="0.25">
      <c r="E42" s="40"/>
    </row>
    <row r="44" spans="1:14" ht="18" x14ac:dyDescent="0.25">
      <c r="E44" s="40"/>
    </row>
    <row r="46" spans="1:14" ht="18" x14ac:dyDescent="0.25">
      <c r="E46" s="40"/>
    </row>
    <row r="48" spans="1:14" ht="18" x14ac:dyDescent="0.25">
      <c r="E48" s="40"/>
    </row>
    <row r="50" spans="5:5" ht="18" x14ac:dyDescent="0.25">
      <c r="E50" s="40"/>
    </row>
    <row r="52" spans="5:5" ht="18" x14ac:dyDescent="0.25">
      <c r="E52" s="40"/>
    </row>
    <row r="54" spans="5:5" ht="18" x14ac:dyDescent="0.25">
      <c r="E54" s="40"/>
    </row>
    <row r="56" spans="5:5" ht="18" x14ac:dyDescent="0.25">
      <c r="E56" s="40"/>
    </row>
    <row r="58" spans="5:5" ht="18" x14ac:dyDescent="0.25">
      <c r="E58" s="40"/>
    </row>
    <row r="60" spans="5:5" ht="18" x14ac:dyDescent="0.25">
      <c r="E60" s="39"/>
    </row>
    <row r="61" spans="5:5" ht="18" x14ac:dyDescent="0.25">
      <c r="E61" s="39"/>
    </row>
    <row r="62" spans="5:5" ht="18" x14ac:dyDescent="0.25">
      <c r="E62" s="39"/>
    </row>
    <row r="63" spans="5:5" ht="18" x14ac:dyDescent="0.25">
      <c r="E63" s="38"/>
    </row>
  </sheetData>
  <autoFilter ref="A1:N63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ჯამური</vt:lpstr>
      <vt:lpstr>დეტალური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2020-03-23T11:21:17Z</dcterms:modified>
</cp:coreProperties>
</file>